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tris42.sharepoint.com/sites/OBR/Shared Documents/Outputs and Publications/EFO/2026 Spring/Delivery/FINAL VERSIONS/Databases/"/>
    </mc:Choice>
  </mc:AlternateContent>
  <xr:revisionPtr revIDLastSave="34" documentId="8_{924E9C65-9708-486E-AA22-78528363A963}" xr6:coauthVersionLast="47" xr6:coauthVersionMax="47" xr10:uidLastSave="{483AE394-86C4-4032-B836-E869A5CD6A30}"/>
  <bookViews>
    <workbookView xWindow="-120" yWindow="-120" windowWidth="38640" windowHeight="21120" tabRatio="688" xr2:uid="{1FD383BC-6BC0-41C6-9A84-C73715977577}"/>
  </bookViews>
  <sheets>
    <sheet name="Notes" sheetId="8" r:id="rId1"/>
    <sheet name="Tax Measures" sheetId="9" r:id="rId2"/>
    <sheet name="Tax Summary" sheetId="5" r:id="rId3"/>
    <sheet name="Spending Measures" sheetId="1" r:id="rId4"/>
    <sheet name="Spending Summary" sheetId="2" r:id="rId5"/>
    <sheet name="Borrowing Summary" sheetId="7" r:id="rId6"/>
  </sheets>
  <definedNames>
    <definedName name="__123Graph_A" hidden="1">#REF!</definedName>
    <definedName name="__123Graph_AALLTAX" hidden="1">#REF!</definedName>
    <definedName name="__123Graph_ACFSINDIV" hidden="1">#REF!</definedName>
    <definedName name="__123Graph_AChart1" hidden="1">#REF!</definedName>
    <definedName name="__123Graph_ACHGSPD1" hidden="1">#REF!</definedName>
    <definedName name="__123Graph_ACHGSPD2" hidden="1">#REF!</definedName>
    <definedName name="__123Graph_ACurrent"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art1" hidden="1">#REF!</definedName>
    <definedName name="__123Graph_BCHGSPD1" hidden="1">#REF!</definedName>
    <definedName name="__123Graph_BCHGSPD2" hidden="1">#REF!</definedName>
    <definedName name="__123Graph_BCurrent"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BFFIN_NEW" hidden="1">#REF!</definedName>
    <definedName name="__123Graph_BLCB" hidden="1">#REF!</definedName>
    <definedName name="__123Graph_BPDTRENDS" hidden="1">#REF!</definedName>
    <definedName name="__123Graph_BPIC" hidden="1">#REF!</definedName>
    <definedName name="__123Graph_BTOTAL" hidden="1">#REF!</definedName>
    <definedName name="__123Graph_C" hidden="1">#REF!</definedName>
    <definedName name="__123Graph_CACT13BUD" hidden="1">#REF!</definedName>
    <definedName name="__123Graph_CCFSINDIV" hidden="1">#REF!</definedName>
    <definedName name="__123Graph_CCFSUK" hidden="1">#REF!</definedName>
    <definedName name="__123Graph_CChart1" hidden="1">#REF!</definedName>
    <definedName name="__123Graph_CCurrent" hidden="1">#REF!</definedName>
    <definedName name="__123Graph_CEFF" hidden="1">#REF!</definedName>
    <definedName name="__123Graph_CGR14PBF1" hidden="1">#REF!</definedName>
    <definedName name="__123Graph_CLBF" hidden="1">#REF!</definedName>
    <definedName name="__123Graph_CPIC" hidden="1">#REF!</definedName>
    <definedName name="__123Graph_D" hidden="1">#REF!</definedName>
    <definedName name="__123Graph_DACT13BUD" hidden="1">#REF!</definedName>
    <definedName name="__123Graph_DCFSINDIV" hidden="1">#REF!</definedName>
    <definedName name="__123Graph_DCFSUK" hidden="1">#REF!</definedName>
    <definedName name="__123Graph_DChart1" hidden="1">#REF!</definedName>
    <definedName name="__123Graph_DCurrent" hidden="1">#REF!</definedName>
    <definedName name="__123Graph_DEFF" hidden="1">#REF!</definedName>
    <definedName name="__123Graph_DEFF2" hidden="1">#REF!</definedName>
    <definedName name="__123Graph_DGR14PBF1" hidden="1">#REF!</definedName>
    <definedName name="__123Graph_DLBF" hidden="1">#REF!</definedName>
    <definedName name="__123Graph_DPIC" hidden="1">#REF!</definedName>
    <definedName name="__123Graph_E" hidden="1">#REF!</definedName>
    <definedName name="__123Graph_EACT13BUD" hidden="1">#REF!</definedName>
    <definedName name="__123Graph_ECFSINDIV" hidden="1">#REF!</definedName>
    <definedName name="__123Graph_ECFSUK" hidden="1">#REF!</definedName>
    <definedName name="__123Graph_EChart1" hidden="1">#REF!</definedName>
    <definedName name="__123Graph_ECurrent"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 hidden="1">#REF!</definedName>
    <definedName name="__123Graph_FACT13BUD" hidden="1">#REF!</definedName>
    <definedName name="__123Graph_FCFSUK" hidden="1">#REF!</definedName>
    <definedName name="__123Graph_FChart1" hidden="1">#REF!</definedName>
    <definedName name="__123Graph_FCurrent"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G"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art1" hidden="1">#REF!</definedName>
    <definedName name="__123Graph_XCHGSPD1" hidden="1">#REF!</definedName>
    <definedName name="__123Graph_XCHGSPD2" hidden="1">#REF!</definedName>
    <definedName name="__123Graph_XCurrent"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1_">#REF!</definedName>
    <definedName name="_1__123Graph_ACHART_15" hidden="1">#REF!</definedName>
    <definedName name="_1__123Graph_XTOB" hidden="1">#REF!</definedName>
    <definedName name="_1_0">#REF!</definedName>
    <definedName name="_10__123Graph_XCHART_15" hidden="1">#REF!</definedName>
    <definedName name="_123" hidden="1">#REF!</definedName>
    <definedName name="_123Graph_APIC" hidden="1">#REF!</definedName>
    <definedName name="_123Graph_FLBT" hidden="1">#REF!</definedName>
    <definedName name="_2__123Graph_BCHART_10" hidden="1">#REF!</definedName>
    <definedName name="_2__123Graph_XTOB" hidden="1">#REF!</definedName>
    <definedName name="_2_0">#REF!</definedName>
    <definedName name="_2012_13_Q1">#REF!</definedName>
    <definedName name="_2012_13_Q2">#REF!</definedName>
    <definedName name="_2ecm">#REF!</definedName>
    <definedName name="_3__123Graph_BCHART_13" hidden="1">#REF!</definedName>
    <definedName name="_3_0ecm">#REF!</definedName>
    <definedName name="_3ecw">#REF!</definedName>
    <definedName name="_4__123Graph_BCHART_15" hidden="1">#REF!</definedName>
    <definedName name="_4_0ecm">#REF!</definedName>
    <definedName name="_5__123Graph_CCHART_10" hidden="1">#REF!</definedName>
    <definedName name="_5_0ecw">#REF!</definedName>
    <definedName name="_567" hidden="1">#REF!</definedName>
    <definedName name="_586Home_" hidden="1">#REF!</definedName>
    <definedName name="_6__123Graph_CCHART_13" hidden="1">#REF!</definedName>
    <definedName name="_6_0ecw">#REF!</definedName>
    <definedName name="_7__123Graph_CCHART_15" hidden="1">#REF!</definedName>
    <definedName name="_8__123Graph_XCHART_10" hidden="1">#REF!</definedName>
    <definedName name="_9__123Graph_XCHART_13" hidden="1">#REF!</definedName>
    <definedName name="_a190000">#REF!</definedName>
    <definedName name="_AUG2">#REF!</definedName>
    <definedName name="_DEC2">#REF!</definedName>
    <definedName name="_FEB2">#REF!</definedName>
    <definedName name="_Fill" hidden="1">#REF!</definedName>
    <definedName name="_xlnm._FilterDatabase" localSheetId="3" hidden="1">'Spending Measures'!$B$3:$D$3</definedName>
    <definedName name="_xlnm._FilterDatabase" localSheetId="1" hidden="1">'Tax Measures'!$B$3:$D$3</definedName>
    <definedName name="_xlnm._FilterDatabase" localSheetId="2" hidden="1">'Tax Summary'!$B$64:$BG$122</definedName>
    <definedName name="_JAN2">#REF!</definedName>
    <definedName name="_Key1" hidden="1">#REF!</definedName>
    <definedName name="_MAY2">#REF!</definedName>
    <definedName name="_NOV2">#REF!</definedName>
    <definedName name="_OCT2">#REF!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a">#REF!</definedName>
    <definedName name="Accommodation">#REF!</definedName>
    <definedName name="Action">#REF!</definedName>
    <definedName name="Air_Travel">#REF!</definedName>
    <definedName name="AME">OFFSET(#REF!,0,0,MAX(#REF!),1)</definedName>
    <definedName name="Analysis">#REF!</definedName>
    <definedName name="APR_2012">#REF!</definedName>
    <definedName name="APR_2013">#REF!</definedName>
    <definedName name="APRIL">#REF!</definedName>
    <definedName name="APRIL2">#REF!</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UG">#REF!</definedName>
    <definedName name="AUG_2012">#REF!</definedName>
    <definedName name="AUG_2013">#REF!</definedName>
    <definedName name="b" hidden="1">{#N/A,#N/A,FALSE,"CGBR95C"}</definedName>
    <definedName name="blankkk" hidden="1">#REF!</definedName>
    <definedName name="blankold" hidden="1">#REF!</definedName>
    <definedName name="BLPH1" hidden="1">#REF!</definedName>
    <definedName name="BLPH2" hidden="1">#REF!</definedName>
    <definedName name="BLPH3" hidden="1">#REF!</definedName>
    <definedName name="BLPH4" hidden="1">#REF!</definedName>
    <definedName name="BLPH5" hidden="1">#REF!</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reakdown">#REF!</definedName>
    <definedName name="BUDGET">#REF!</definedName>
    <definedName name="BULL">#REF!</definedName>
    <definedName name="C_">#REF!</definedName>
    <definedName name="Car_Hire">#REF!</definedName>
    <definedName name="Category">#REF!</definedName>
    <definedName name="CC">#REF!</definedName>
    <definedName name="CDEL">OFFSET(#REF!,0,0,MAX(#REF!),1)</definedName>
    <definedName name="CLASSIFICATION">#REF!</definedName>
    <definedName name="Constructed_tracker">#REF!</definedName>
    <definedName name="Control">#REF!</definedName>
    <definedName name="Controls">#REF!</definedName>
    <definedName name="Cost_element_name">#REF!</definedName>
    <definedName name="COVID">#REF!</definedName>
    <definedName name="CT" hidden="1">#REF!</definedName>
    <definedName name="CTNABS" hidden="1">#REF!</definedName>
    <definedName name="CUMBUDGET">#REF!</definedName>
    <definedName name="CUMOUTTURN">#REF!</definedName>
    <definedName name="CUMPROFILE">#REF!</definedName>
    <definedName name="CUMTOTAL">#REF!</definedName>
    <definedName name="D">#REF!</definedName>
    <definedName name="DASCFTAB">#REF!</definedName>
    <definedName name="data">#REF!</definedName>
    <definedName name="Data_col1">#REF!</definedName>
    <definedName name="Data_col2">#REF!</definedName>
    <definedName name="Data_col3">#REF!</definedName>
    <definedName name="data2">#REF!</definedName>
    <definedName name="datazone">#REF!</definedName>
    <definedName name="Days">#REF!</definedName>
    <definedName name="ddd" hidden="1">{#N/A,#N/A,FALSE,"CGBR95C"}</definedName>
    <definedName name="dddd" hidden="1">{#N/A,#N/A,FALSE,"CGBR95C"}</definedName>
    <definedName name="ddddddd" hidden="1">{#N/A,#N/A,FALSE,"CGBR95C"}</definedName>
    <definedName name="dddddddddddd" hidden="1">{#N/A,#N/A,FALSE,"CGBR95C"}</definedName>
    <definedName name="DEC">#REF!</definedName>
    <definedName name="DEC_2012">#REF!</definedName>
    <definedName name="DEPR">#REF!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rgfdgs"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R">#REF!</definedName>
    <definedName name="DirData">#REF!</definedName>
    <definedName name="directorate">#REF!</definedName>
    <definedName name="Directoratelive">#REF!</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wl_data">#REF!</definedName>
    <definedName name="dwl_data_fy">#REF!</definedName>
    <definedName name="dwl_data_P09b">#REF!</definedName>
    <definedName name="dwl_dates">#REF!</definedName>
    <definedName name="dwl_dates_fy">#REF!</definedName>
    <definedName name="dwl_dates_P09b">#REF!</definedName>
    <definedName name="dwl_vars">#REF!</definedName>
    <definedName name="dwl_vars_P09b">#REF!</definedName>
    <definedName name="e">#REF!</definedName>
    <definedName name="ecscost">#REF!</definedName>
    <definedName name="ee">#REF!</definedName>
    <definedName name="eeapp">#REF!</definedName>
    <definedName name="eee">#REF!</definedName>
    <definedName name="eeeee">#REF!</definedName>
    <definedName name="EFO" hidden="1">#REF!</definedName>
    <definedName name="Ev">#REF!</definedName>
    <definedName name="Excess_fares">#REF!</definedName>
    <definedName name="ExtraProfiles" hidden="1">#REF!</definedName>
    <definedName name="ExtraProfiless"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EB">#REF!</definedName>
    <definedName name="FEB_2012">#REF!</definedName>
    <definedName name="fffffffff" hidden="1">{#N/A,#N/A,FALSE,"CGBR95C"}</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irst_3C">#REF!</definedName>
    <definedName name="Fiscal_year_period">#REF!</definedName>
    <definedName name="fiscalevent">#REF!</definedName>
    <definedName name="fiscalevent2">#REF!</definedName>
    <definedName name="Fnc_Qtr">#REF!</definedName>
    <definedName name="Fnc_Year">#REF!</definedName>
    <definedName name="Forecast">#REF!</definedName>
    <definedName name="ForecastColumn">#REF!</definedName>
    <definedName name="ForecastRow">#REF!</definedName>
    <definedName name="Foreign_travel">#REF!</definedName>
    <definedName name="Fornote">#REF!</definedName>
    <definedName name="FP">#REF!</definedName>
    <definedName name="fyu" hidden="1">#REF!</definedName>
    <definedName name="General_CDEL">OFFSET(#REF!,0,0,MAX(#REF!)-1,1)</definedName>
    <definedName name="General_RDEL">OFFSET(#REF!,0,0,MAX(#REF!)-1,1)</definedName>
    <definedName name="ghj" hidden="1">{#N/A,#N/A,FALSE,"TMCOMP96";#N/A,#N/A,FALSE,"MAT96";#N/A,#N/A,FALSE,"FANDA96";#N/A,#N/A,FALSE,"INTRAN96";#N/A,#N/A,FALSE,"NAA9697";#N/A,#N/A,FALSE,"ECWEBB";#N/A,#N/A,FALSE,"MFT96";#N/A,#N/A,FALSE,"CTrecon"}</definedName>
    <definedName name="GPS_Fees">#REF!</definedName>
    <definedName name="Grade">#REF!</definedName>
    <definedName name="GRAPH">#REF!</definedName>
    <definedName name="GRAPHS">#REF!</definedName>
    <definedName name="H" hidden="1">#REF!</definedName>
    <definedName name="hag">#REF!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hhhhh" hidden="1">{#N/A,#N/A,FALSE,"CGBR95C"}</definedName>
    <definedName name="HoD">#REF!</definedName>
    <definedName name="Hor">#REF!</definedName>
    <definedName name="Horizontal">#REF!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DK" hidden="1">#REF!</definedName>
    <definedName name="ilgupPbr">#REF!</definedName>
    <definedName name="imf" hidden="1">#REF!</definedName>
    <definedName name="ImpProb">#REF!</definedName>
    <definedName name="initial">#REF!</definedName>
    <definedName name="INSIDEAEF">#REF!</definedName>
    <definedName name="inti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_2012">#REF!</definedName>
    <definedName name="jhj"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ob_Type">#REF!</definedName>
    <definedName name="JUL_2012">#REF!</definedName>
    <definedName name="JUL_2013">#REF!</definedName>
    <definedName name="JULY">#REF!</definedName>
    <definedName name="JULY2">#REF!</definedName>
    <definedName name="JUN_2012">#REF!</definedName>
    <definedName name="JUN_2013">#REF!</definedName>
    <definedName name="JUNE">#REF!</definedName>
    <definedName name="JUNE2">#REF!</definedName>
    <definedName name="jyuhj" hidden="1">{#N/A,#N/A,FALSE,"TMCOMP96";#N/A,#N/A,FALSE,"MAT96";#N/A,#N/A,FALSE,"FANDA96";#N/A,#N/A,FALSE,"INTRAN96";#N/A,#N/A,FALSE,"NAA9697";#N/A,#N/A,FALSE,"ECWEBB";#N/A,#N/A,FALSE,"MFT96";#N/A,#N/A,FALSE,"CTrecon"}</definedName>
    <definedName name="Key">#REF!</definedName>
    <definedName name="l" hidden="1">{#N/A,#N/A,FALSE,"TMCOMP96";#N/A,#N/A,FALSE,"MAT96";#N/A,#N/A,FALSE,"FANDA96";#N/A,#N/A,FALSE,"INTRAN96";#N/A,#N/A,FALSE,"NAA9697";#N/A,#N/A,FALSE,"ECWEBB";#N/A,#N/A,FALSE,"MFT96";#N/A,#N/A,FALSE,"CTrecon"}</definedName>
    <definedName name="LA_List">#REF!</definedName>
    <definedName name="Last_3C">#REF!</definedName>
    <definedName name="lease">#REF!</definedName>
    <definedName name="LoBDATA">#REF!</definedName>
    <definedName name="Location">#REF!</definedName>
    <definedName name="MAR_2012">#REF!</definedName>
    <definedName name="MARCH">#REF!</definedName>
    <definedName name="MARCH2">#REF!</definedName>
    <definedName name="Matrix">#REF!</definedName>
    <definedName name="MAY">#REF!</definedName>
    <definedName name="MAY_2012">#REF!</definedName>
    <definedName name="MAY_2013">#REF!</definedName>
    <definedName name="Migration">#REF!</definedName>
    <definedName name="Mileage">#REF!</definedName>
    <definedName name="mine" hidden="1">{#N/A,#N/A,FALSE,"CGBR95C"}</definedName>
    <definedName name="Month">#REF!</definedName>
    <definedName name="Months">#REF!</definedName>
    <definedName name="MonthVL">#REF!</definedName>
    <definedName name="myNamedRange">#REF!</definedName>
    <definedName name="n" hidden="1">{#N/A,#N/A,FALSE,"TMCOMP96";#N/A,#N/A,FALSE,"MAT96";#N/A,#N/A,FALSE,"FANDA96";#N/A,#N/A,FALSE,"INTRAN96";#N/A,#N/A,FALSE,"NAA9697";#N/A,#N/A,FALSE,"ECWEBB";#N/A,#N/A,FALSE,"MFT96";#N/A,#N/A,FALSE,"CTrecon"}</definedName>
    <definedName name="Name">#REF!</definedName>
    <definedName name="NEARNONCASH">#REF!</definedName>
    <definedName name="new" hidden="1">{#N/A,#N/A,FALSE,"TMCOMP96";#N/A,#N/A,FALSE,"MAT96";#N/A,#N/A,FALSE,"FANDA96";#N/A,#N/A,FALSE,"INTRAN96";#N/A,#N/A,FALSE,"NAA9697";#N/A,#N/A,FALSE,"ECWEBB";#N/A,#N/A,FALSE,"MFT96";#N/A,#N/A,FALSE,"CTrecon"}</definedName>
    <definedName name="nlfo">#REF!</definedName>
    <definedName name="nlfout">#REF!</definedName>
    <definedName name="nlfp">#REF!</definedName>
    <definedName name="nlfpcout">#REF!</definedName>
    <definedName name="NOCONFLICT" hidden="1">{#N/A,#N/A,FALSE,"TMCOMP96";#N/A,#N/A,FALSE,"MAT96";#N/A,#N/A,FALSE,"FANDA96";#N/A,#N/A,FALSE,"INTRAN96";#N/A,#N/A,FALSE,"NAA9697";#N/A,#N/A,FALSE,"ECWEBB";#N/A,#N/A,FALSE,"MFT96";#N/A,#N/A,FALSE,"CTrecon"}</definedName>
    <definedName name="Nom">#REF!</definedName>
    <definedName name="Nominal">#REF!</definedName>
    <definedName name="Nominals">#REF!</definedName>
    <definedName name="Not_being_used">#REF!</definedName>
    <definedName name="NOV">#REF!</definedName>
    <definedName name="NOV_2012">#REF!</definedName>
    <definedName name="Number">#REF!,#REF!,#REF!,#REF!,#REF!,#REF!,#REF!,#REF!,#REF!,#REF!,#REF!,#REF!</definedName>
    <definedName name="OCT">#REF!</definedName>
    <definedName name="OCT_2012">#REF!</definedName>
    <definedName name="OCT_2013">#REF!</definedName>
    <definedName name="Option2" hidden="1">{#N/A,#N/A,FALSE,"TMCOMP96";#N/A,#N/A,FALSE,"MAT96";#N/A,#N/A,FALSE,"FANDA96";#N/A,#N/A,FALSE,"INTRAN96";#N/A,#N/A,FALSE,"NAA9697";#N/A,#N/A,FALSE,"ECWEBB";#N/A,#N/A,FALSE,"MFT96";#N/A,#N/A,FALSE,"CTrecon"}</definedName>
    <definedName name="oto">#REF!</definedName>
    <definedName name="otout">#REF!</definedName>
    <definedName name="otp">#REF!</definedName>
    <definedName name="OUTSIDEAEF">#REF!</definedName>
    <definedName name="OUTTURN">#REF!</definedName>
    <definedName name="PAT">#REF!</definedName>
    <definedName name="Philippa">#REF!</definedName>
    <definedName name="Pop" hidden="1">#REF!</definedName>
    <definedName name="Population" hidden="1">#REF!</definedName>
    <definedName name="potatoe" hidden="1">{#N/A,#N/A,FALSE,"Comp. of IMBEs all bens.  T8";#N/A,#N/A,FALSE,"Comp. of IMBE with provision.T4";#N/A,#N/A,FALSE,"Comp. IMBE with Sep PES.  T6"}</definedName>
    <definedName name="pp" hidden="1">#REF!</definedName>
    <definedName name="PPbyMonth">#REF!</definedName>
    <definedName name="Prince">#REF!</definedName>
    <definedName name="print">#REF!</definedName>
    <definedName name="PRINT20">#REF!</definedName>
    <definedName name="PRINTA">#REF!</definedName>
    <definedName name="PRINTC">#REF!</definedName>
    <definedName name="Prodtest" hidden="1">#REF!</definedName>
    <definedName name="PROFILE">#REF!</definedName>
    <definedName name="Profiles" hidden="1">#REF!</definedName>
    <definedName name="Projections" hidden="1">#REF!</definedName>
    <definedName name="PSF4CY">#REF!</definedName>
    <definedName name="QtrlyData">#REF!</definedName>
    <definedName name="QUARTER">#REF!</definedName>
    <definedName name="Quarters">#REF!</definedName>
    <definedName name="Rail_Travel">#REF!</definedName>
    <definedName name="ratio">#REF!</definedName>
    <definedName name="RDEL">OFFSET(#REF!,0,0,MAX(#REF!),1)</definedName>
    <definedName name="Receipts">OFFSET(#REF!,0,0,MAX(#REF!),1)</definedName>
    <definedName name="ReceiptsColumn">#REF!</definedName>
    <definedName name="ReceiptsRow">#REF!</definedName>
    <definedName name="ReductionTargets">#REF!</definedName>
    <definedName name="REP">#REF!</definedName>
    <definedName name="RESCAP">#REF!</definedName>
    <definedName name="Results" hidden="1">#REF!</definedName>
    <definedName name="RGDATA">#REF!</definedName>
    <definedName name="RiskMatrix">#REF!</definedName>
    <definedName name="RSXdata">#REF!</definedName>
    <definedName name="rter">#REF!</definedName>
    <definedName name="S" hidden="1">#REF!</definedName>
    <definedName name="S20_">#REF!</definedName>
    <definedName name="SAPBEXdnldView" hidden="1">"461Z8W8GZ2NCOWL40KSCH2RT2"</definedName>
    <definedName name="SAPBEXsysID" hidden="1">"BWP"</definedName>
    <definedName name="Score">#REF!</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EP_2012">#REF!</definedName>
    <definedName name="SEP_2013">#REF!</definedName>
    <definedName name="SEPT">#REF!</definedName>
    <definedName name="SEPT2">#REF!</definedName>
    <definedName name="sfad" hidden="1">{#N/A,#N/A,FALSE,"TMCOMP96";#N/A,#N/A,FALSE,"MAT96";#N/A,#N/A,FALSE,"FANDA96";#N/A,#N/A,FALSE,"INTRAN96";#N/A,#N/A,FALSE,"NAA9697";#N/A,#N/A,FALSE,"ECWEBB";#N/A,#N/A,FALSE,"MFT96";#N/A,#N/A,FALSE,"CTrecon"}</definedName>
    <definedName name="SG_data">#REF!</definedName>
    <definedName name="ShadedArea">#REF!,#REF!,#REF!,#REF!,#REF!,#REF!,#REF!,#REF!,#REF!,#REF!</definedName>
    <definedName name="Specialism">#REF!</definedName>
    <definedName name="Status_3C">#REF!</definedName>
    <definedName name="Subsistence">#REF!</definedName>
    <definedName name="Sumif_count">#REF!</definedName>
    <definedName name="Supplementary_tables">#REF!</definedName>
    <definedName name="Symbol_3C_0">#REF!</definedName>
    <definedName name="Symbol_3C_1">#REF!</definedName>
    <definedName name="Symbol_3C_2">#REF!</definedName>
    <definedName name="Symbol_3C_3">#REF!</definedName>
    <definedName name="Symbol_3C_4">#REF!</definedName>
    <definedName name="T.10" hidden="1">#REF!</definedName>
    <definedName name="T_S_Other">#REF!</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#REF!</definedName>
    <definedName name="TABB2">#REF!</definedName>
    <definedName name="Table_GDP">#REF!</definedName>
    <definedName name="TABLEA">#REF!</definedName>
    <definedName name="TABLEB1">#REF!</definedName>
    <definedName name="TABLEF1">#REF!</definedName>
    <definedName name="Team_names">#REF!</definedName>
    <definedName name="testname" hidden="1">#REF!</definedName>
    <definedName name="TITLES">#REF!</definedName>
    <definedName name="TOTAL">#REF!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vel_and_Subsisten">#REF!</definedName>
    <definedName name="Travel_Service_Fees">#REF!</definedName>
    <definedName name="Trend">#REF!</definedName>
    <definedName name="trggh" hidden="1">{#N/A,#N/A,FALSE,"TMCOMP96";#N/A,#N/A,FALSE,"MAT96";#N/A,#N/A,FALSE,"FANDA96";#N/A,#N/A,FALSE,"INTRAN96";#N/A,#N/A,FALSE,"NAA9697";#N/A,#N/A,FALSE,"ECWEBB";#N/A,#N/A,FALSE,"MFT96";#N/A,#N/A,FALSE,"CTrecon"}</definedName>
    <definedName name="Trigger">#REF!</definedName>
    <definedName name="tttttttttttttttttt" hidden="1">{#N/A,#N/A,FALSE,"CGBR95C"}</definedName>
    <definedName name="ujyhv" hidden="1">{#N/A,#N/A,FALSE,"TMCOMP96";#N/A,#N/A,FALSE,"MAT96";#N/A,#N/A,FALSE,"FANDA96";#N/A,#N/A,FALSE,"INTRAN96";#N/A,#N/A,FALSE,"NAA9697";#N/A,#N/A,FALSE,"ECWEBB";#N/A,#N/A,FALSE,"MFT96";#N/A,#N/A,FALSE,"CTrecon"}</definedName>
    <definedName name="UK_travel">#REF!</definedName>
    <definedName name="Unused" hidden="1">#REF!</definedName>
    <definedName name="Unused4" hidden="1">#REF!</definedName>
    <definedName name="Unused5" hidden="1">#REF!</definedName>
    <definedName name="Unused7" hidden="1">#REF!</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24" hidden="1">#REF!</definedName>
    <definedName name="Unusued3" hidden="1">#REF!</definedName>
    <definedName name="Unusued5" hidden="1">#REF!</definedName>
    <definedName name="Unusued8" hidden="1">{#N/A,#N/A,FALSE,"TMCOMP96";#N/A,#N/A,FALSE,"MAT96";#N/A,#N/A,FALSE,"FANDA96";#N/A,#N/A,FALSE,"INTRAN96";#N/A,#N/A,FALSE,"NAA9697";#N/A,#N/A,FALSE,"ECWEBB";#N/A,#N/A,FALSE,"MFT96";#N/A,#N/A,FALSE,"CTrecon"}</definedName>
    <definedName name="ValidScores">#REF!</definedName>
    <definedName name="Value">#REF!</definedName>
    <definedName name="Ver">#REF!</definedName>
    <definedName name="Vertical">#REF!</definedName>
    <definedName name="w" hidden="1">{#N/A,#N/A,FALSE,"CGBR95C"}</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here_from">#REF!</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ables._.1._.to._.4." hidden="1">{#N/A,#N/A,FALSE,"T1 Comparison with last month";#N/A,#N/A,FALSE,"T2 Comparison with Provision";#N/A,#N/A,FALSE,"T3 Comparison with PES";#N/A,#N/A,FALSE,"Table 4 Comparison with DR 1998"}</definedName>
    <definedName name="wrn.TMCOMP." hidden="1">{#N/A,#N/A,FALSE,"TMCOMP96";#N/A,#N/A,FALSE,"MAT96";#N/A,#N/A,FALSE,"FANDA96";#N/A,#N/A,FALSE,"INTRAN96";#N/A,#N/A,FALSE,"NAA9697";#N/A,#N/A,FALSE,"ECWEBB";#N/A,#N/A,FALSE,"MFT96";#N/A,#N/A,FALSE,"CTrecon"}</definedName>
    <definedName name="Years">#REF!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2" l="1"/>
  <c r="D39" i="2"/>
  <c r="E39" i="2"/>
  <c r="F39" i="2"/>
  <c r="G39" i="2"/>
  <c r="H39" i="2"/>
  <c r="I39" i="2"/>
  <c r="J39" i="2"/>
  <c r="K39" i="2"/>
  <c r="L39" i="2"/>
  <c r="M39" i="2"/>
  <c r="N39" i="2"/>
  <c r="O39" i="2"/>
  <c r="P39" i="2"/>
  <c r="Q39" i="2"/>
  <c r="R39" i="2"/>
  <c r="S39" i="2"/>
  <c r="T39" i="2"/>
  <c r="U39" i="2"/>
  <c r="V39" i="2"/>
  <c r="W39" i="2"/>
  <c r="C40" i="2"/>
  <c r="D40" i="2"/>
  <c r="E40" i="2"/>
  <c r="F40" i="2"/>
  <c r="G40" i="2"/>
  <c r="H40" i="2"/>
  <c r="I40" i="2"/>
  <c r="J40" i="2"/>
  <c r="K40" i="2"/>
  <c r="L40" i="2"/>
  <c r="M40" i="2"/>
  <c r="N40" i="2"/>
  <c r="O40" i="2"/>
  <c r="P40" i="2"/>
  <c r="Q40" i="2"/>
  <c r="R40" i="2"/>
  <c r="S40" i="2"/>
  <c r="T40" i="2"/>
  <c r="U40" i="2"/>
  <c r="V40" i="2"/>
  <c r="W40" i="2"/>
  <c r="C41" i="2"/>
  <c r="D41" i="2"/>
  <c r="E41" i="2"/>
  <c r="F41" i="2"/>
  <c r="G41" i="2"/>
  <c r="H41" i="2"/>
  <c r="I41" i="2"/>
  <c r="J41" i="2"/>
  <c r="K41" i="2"/>
  <c r="L41" i="2"/>
  <c r="M41" i="2"/>
  <c r="N41" i="2"/>
  <c r="O41" i="2"/>
  <c r="P41" i="2"/>
  <c r="Q41" i="2"/>
  <c r="R41" i="2"/>
  <c r="S41" i="2"/>
  <c r="T41" i="2"/>
  <c r="U41" i="2"/>
  <c r="V41" i="2"/>
  <c r="W41" i="2"/>
  <c r="C42" i="2"/>
  <c r="D42" i="2"/>
  <c r="E42" i="2"/>
  <c r="F42" i="2"/>
  <c r="G42" i="2"/>
  <c r="H42" i="2"/>
  <c r="I42" i="2"/>
  <c r="J42" i="2"/>
  <c r="K42" i="2"/>
  <c r="L42" i="2"/>
  <c r="M42" i="2"/>
  <c r="N42" i="2"/>
  <c r="O42" i="2"/>
  <c r="P42" i="2"/>
  <c r="Q42" i="2"/>
  <c r="R42" i="2"/>
  <c r="S42" i="2"/>
  <c r="T42" i="2"/>
  <c r="U42" i="2"/>
  <c r="V42" i="2"/>
  <c r="W42" i="2"/>
  <c r="C43" i="2"/>
  <c r="D43" i="2"/>
  <c r="E43" i="2"/>
  <c r="F43" i="2"/>
  <c r="G43" i="2"/>
  <c r="H43" i="2"/>
  <c r="I43" i="2"/>
  <c r="J43" i="2"/>
  <c r="K43" i="2"/>
  <c r="L43" i="2"/>
  <c r="M43" i="2"/>
  <c r="N43" i="2"/>
  <c r="O43" i="2"/>
  <c r="P43" i="2"/>
  <c r="Q43" i="2"/>
  <c r="R43" i="2"/>
  <c r="S43" i="2"/>
  <c r="T43" i="2"/>
  <c r="U43" i="2"/>
  <c r="V43" i="2"/>
  <c r="W43" i="2"/>
  <c r="C44" i="2"/>
  <c r="D44" i="2"/>
  <c r="E44" i="2"/>
  <c r="F44" i="2"/>
  <c r="G44" i="2"/>
  <c r="H44" i="2"/>
  <c r="I44" i="2"/>
  <c r="J44" i="2"/>
  <c r="K44" i="2"/>
  <c r="L44" i="2"/>
  <c r="M44" i="2"/>
  <c r="N44" i="2"/>
  <c r="O44" i="2"/>
  <c r="P44" i="2"/>
  <c r="Q44" i="2"/>
  <c r="R44" i="2"/>
  <c r="S44" i="2"/>
  <c r="T44" i="2"/>
  <c r="U44" i="2"/>
  <c r="V44" i="2"/>
  <c r="W44" i="2"/>
  <c r="C45" i="2"/>
  <c r="D45" i="2"/>
  <c r="E45" i="2"/>
  <c r="F45" i="2"/>
  <c r="G45" i="2"/>
  <c r="H45" i="2"/>
  <c r="I45" i="2"/>
  <c r="J45" i="2"/>
  <c r="K45" i="2"/>
  <c r="L45" i="2"/>
  <c r="M45" i="2"/>
  <c r="N45" i="2"/>
  <c r="O45" i="2"/>
  <c r="P45" i="2"/>
  <c r="Q45" i="2"/>
  <c r="R45" i="2"/>
  <c r="S45" i="2"/>
  <c r="T45" i="2"/>
  <c r="U45" i="2"/>
  <c r="V45" i="2"/>
  <c r="W45" i="2"/>
  <c r="C46" i="2"/>
  <c r="D46" i="2"/>
  <c r="E46" i="2"/>
  <c r="F46" i="2"/>
  <c r="G46" i="2"/>
  <c r="H46" i="2"/>
  <c r="I46" i="2"/>
  <c r="J46" i="2"/>
  <c r="K46" i="2"/>
  <c r="L46" i="2"/>
  <c r="M46" i="2"/>
  <c r="N46" i="2"/>
  <c r="O46" i="2"/>
  <c r="P46" i="2"/>
  <c r="Q46" i="2"/>
  <c r="R46" i="2"/>
  <c r="S46" i="2"/>
  <c r="T46" i="2"/>
  <c r="U46" i="2"/>
  <c r="V46" i="2"/>
  <c r="W46" i="2"/>
  <c r="C47" i="2"/>
  <c r="D47" i="2"/>
  <c r="E47" i="2"/>
  <c r="F47" i="2"/>
  <c r="G47" i="2"/>
  <c r="H47" i="2"/>
  <c r="I47" i="2"/>
  <c r="J47" i="2"/>
  <c r="K47" i="2"/>
  <c r="L47" i="2"/>
  <c r="M47" i="2"/>
  <c r="N47" i="2"/>
  <c r="O47" i="2"/>
  <c r="P47" i="2"/>
  <c r="Q47" i="2"/>
  <c r="R47" i="2"/>
  <c r="S47" i="2"/>
  <c r="T47" i="2"/>
  <c r="U47" i="2"/>
  <c r="V47" i="2"/>
  <c r="W47" i="2"/>
  <c r="C48" i="2"/>
  <c r="D48" i="2"/>
  <c r="E48" i="2"/>
  <c r="F48" i="2"/>
  <c r="G48" i="2"/>
  <c r="H48" i="2"/>
  <c r="I48" i="2"/>
  <c r="J48" i="2"/>
  <c r="K48" i="2"/>
  <c r="L48" i="2"/>
  <c r="M48" i="2"/>
  <c r="N48" i="2"/>
  <c r="O48" i="2"/>
  <c r="P48" i="2"/>
  <c r="Q48" i="2"/>
  <c r="R48" i="2"/>
  <c r="S48" i="2"/>
  <c r="T48" i="2"/>
  <c r="U48" i="2"/>
  <c r="V48" i="2"/>
  <c r="W48" i="2"/>
  <c r="C49" i="2"/>
  <c r="D49" i="2"/>
  <c r="E49" i="2"/>
  <c r="F49" i="2"/>
  <c r="G49" i="2"/>
  <c r="H49" i="2"/>
  <c r="I49" i="2"/>
  <c r="J49" i="2"/>
  <c r="K49" i="2"/>
  <c r="L49" i="2"/>
  <c r="M49" i="2"/>
  <c r="N49" i="2"/>
  <c r="O49" i="2"/>
  <c r="P49" i="2"/>
  <c r="Q49" i="2"/>
  <c r="R49" i="2"/>
  <c r="S49" i="2"/>
  <c r="T49" i="2"/>
  <c r="U49" i="2"/>
  <c r="V49" i="2"/>
  <c r="W49" i="2"/>
  <c r="C50" i="2"/>
  <c r="D50" i="2"/>
  <c r="E50" i="2"/>
  <c r="F50" i="2"/>
  <c r="G50" i="2"/>
  <c r="H50" i="2"/>
  <c r="I50" i="2"/>
  <c r="J50" i="2"/>
  <c r="K50" i="2"/>
  <c r="L50" i="2"/>
  <c r="M50" i="2"/>
  <c r="N50" i="2"/>
  <c r="O50" i="2"/>
  <c r="P50" i="2"/>
  <c r="Q50" i="2"/>
  <c r="R50" i="2"/>
  <c r="S50" i="2"/>
  <c r="T50" i="2"/>
  <c r="U50" i="2"/>
  <c r="V50" i="2"/>
  <c r="W50" i="2"/>
  <c r="C51" i="2"/>
  <c r="D51" i="2"/>
  <c r="E51" i="2"/>
  <c r="F51" i="2"/>
  <c r="G51" i="2"/>
  <c r="H51" i="2"/>
  <c r="I51" i="2"/>
  <c r="J51" i="2"/>
  <c r="K51" i="2"/>
  <c r="L51" i="2"/>
  <c r="M51" i="2"/>
  <c r="N51" i="2"/>
  <c r="O51" i="2"/>
  <c r="P51" i="2"/>
  <c r="Q51" i="2"/>
  <c r="R51" i="2"/>
  <c r="S51" i="2"/>
  <c r="T51" i="2"/>
  <c r="U51" i="2"/>
  <c r="V51" i="2"/>
  <c r="W51" i="2"/>
  <c r="C52" i="2"/>
  <c r="D52" i="2"/>
  <c r="E52" i="2"/>
  <c r="F52" i="2"/>
  <c r="G52" i="2"/>
  <c r="H52" i="2"/>
  <c r="I52" i="2"/>
  <c r="J52" i="2"/>
  <c r="K52" i="2"/>
  <c r="L52" i="2"/>
  <c r="M52" i="2"/>
  <c r="N52" i="2"/>
  <c r="O52" i="2"/>
  <c r="P52" i="2"/>
  <c r="Q52" i="2"/>
  <c r="R52" i="2"/>
  <c r="S52" i="2"/>
  <c r="T52" i="2"/>
  <c r="U52" i="2"/>
  <c r="V52" i="2"/>
  <c r="W52" i="2"/>
  <c r="C53" i="2"/>
  <c r="D53" i="2"/>
  <c r="E53" i="2"/>
  <c r="F53" i="2"/>
  <c r="G53" i="2"/>
  <c r="H53" i="2"/>
  <c r="I53" i="2"/>
  <c r="J53" i="2"/>
  <c r="K53" i="2"/>
  <c r="L53" i="2"/>
  <c r="M53" i="2"/>
  <c r="N53" i="2"/>
  <c r="O53" i="2"/>
  <c r="P53" i="2"/>
  <c r="Q53" i="2"/>
  <c r="R53" i="2"/>
  <c r="S53" i="2"/>
  <c r="T53" i="2"/>
  <c r="U53" i="2"/>
  <c r="V53" i="2"/>
  <c r="W53" i="2"/>
  <c r="C54" i="2"/>
  <c r="D54" i="2"/>
  <c r="E54" i="2"/>
  <c r="F54" i="2"/>
  <c r="G54" i="2"/>
  <c r="H54" i="2"/>
  <c r="I54" i="2"/>
  <c r="J54" i="2"/>
  <c r="K54" i="2"/>
  <c r="L54" i="2"/>
  <c r="M54" i="2"/>
  <c r="N54" i="2"/>
  <c r="O54" i="2"/>
  <c r="P54" i="2"/>
  <c r="Q54" i="2"/>
  <c r="R54" i="2"/>
  <c r="S54" i="2"/>
  <c r="T54" i="2"/>
  <c r="U54" i="2"/>
  <c r="V54" i="2"/>
  <c r="W54" i="2"/>
  <c r="C55" i="2"/>
  <c r="D55" i="2"/>
  <c r="E55" i="2"/>
  <c r="F55" i="2"/>
  <c r="G55" i="2"/>
  <c r="H55" i="2"/>
  <c r="I55" i="2"/>
  <c r="J55" i="2"/>
  <c r="K55" i="2"/>
  <c r="L55" i="2"/>
  <c r="M55" i="2"/>
  <c r="N55" i="2"/>
  <c r="O55" i="2"/>
  <c r="P55" i="2"/>
  <c r="Q55" i="2"/>
  <c r="R55" i="2"/>
  <c r="S55" i="2"/>
  <c r="T55" i="2"/>
  <c r="U55" i="2"/>
  <c r="V55" i="2"/>
  <c r="W55" i="2"/>
  <c r="C56" i="2"/>
  <c r="D56" i="2"/>
  <c r="E56" i="2"/>
  <c r="F56" i="2"/>
  <c r="G56" i="2"/>
  <c r="H56" i="2"/>
  <c r="I56" i="2"/>
  <c r="J56" i="2"/>
  <c r="K56" i="2"/>
  <c r="L56" i="2"/>
  <c r="M56" i="2"/>
  <c r="N56" i="2"/>
  <c r="O56" i="2"/>
  <c r="P56" i="2"/>
  <c r="Q56" i="2"/>
  <c r="R56" i="2"/>
  <c r="S56" i="2"/>
  <c r="T56" i="2"/>
  <c r="U56" i="2"/>
  <c r="V56" i="2"/>
  <c r="W56" i="2"/>
  <c r="C57" i="2"/>
  <c r="D57" i="2"/>
  <c r="E57" i="2"/>
  <c r="F57" i="2"/>
  <c r="G57" i="2"/>
  <c r="H57" i="2"/>
  <c r="I57" i="2"/>
  <c r="J57" i="2"/>
  <c r="K57" i="2"/>
  <c r="L57" i="2"/>
  <c r="M57" i="2"/>
  <c r="N57" i="2"/>
  <c r="O57" i="2"/>
  <c r="P57" i="2"/>
  <c r="Q57" i="2"/>
  <c r="R57" i="2"/>
  <c r="S57" i="2"/>
  <c r="T57" i="2"/>
  <c r="U57" i="2"/>
  <c r="V57" i="2"/>
  <c r="W57" i="2"/>
  <c r="C58" i="2"/>
  <c r="D58" i="2"/>
  <c r="E58" i="2"/>
  <c r="F58" i="2"/>
  <c r="G58" i="2"/>
  <c r="H58" i="2"/>
  <c r="I58" i="2"/>
  <c r="J58" i="2"/>
  <c r="K58" i="2"/>
  <c r="L58" i="2"/>
  <c r="M58" i="2"/>
  <c r="N58" i="2"/>
  <c r="O58" i="2"/>
  <c r="P58" i="2"/>
  <c r="Q58" i="2"/>
  <c r="R58" i="2"/>
  <c r="S58" i="2"/>
  <c r="T58" i="2"/>
  <c r="U58" i="2"/>
  <c r="V58" i="2"/>
  <c r="W58" i="2"/>
  <c r="C59" i="2"/>
  <c r="D59" i="2"/>
  <c r="E59" i="2"/>
  <c r="F59" i="2"/>
  <c r="G59" i="2"/>
  <c r="H59" i="2"/>
  <c r="I59" i="2"/>
  <c r="J59" i="2"/>
  <c r="K59" i="2"/>
  <c r="L59" i="2"/>
  <c r="M59" i="2"/>
  <c r="N59" i="2"/>
  <c r="O59" i="2"/>
  <c r="P59" i="2"/>
  <c r="Q59" i="2"/>
  <c r="R59" i="2"/>
  <c r="S59" i="2"/>
  <c r="T59" i="2"/>
  <c r="U59" i="2"/>
  <c r="V59" i="2"/>
  <c r="W59" i="2"/>
  <c r="C60" i="2"/>
  <c r="D60" i="2"/>
  <c r="E60" i="2"/>
  <c r="F60" i="2"/>
  <c r="G60" i="2"/>
  <c r="H60" i="2"/>
  <c r="I60" i="2"/>
  <c r="J60" i="2"/>
  <c r="K60" i="2"/>
  <c r="L60" i="2"/>
  <c r="M60" i="2"/>
  <c r="N60" i="2"/>
  <c r="O60" i="2"/>
  <c r="P60" i="2"/>
  <c r="Q60" i="2"/>
  <c r="R60" i="2"/>
  <c r="S60" i="2"/>
  <c r="T60" i="2"/>
  <c r="U60" i="2"/>
  <c r="V60" i="2"/>
  <c r="W60" i="2"/>
  <c r="C61" i="2"/>
  <c r="D61" i="2"/>
  <c r="E61" i="2"/>
  <c r="F61" i="2"/>
  <c r="G61" i="2"/>
  <c r="H61" i="2"/>
  <c r="I61" i="2"/>
  <c r="J61" i="2"/>
  <c r="K61" i="2"/>
  <c r="L61" i="2"/>
  <c r="M61" i="2"/>
  <c r="N61" i="2"/>
  <c r="O61" i="2"/>
  <c r="P61" i="2"/>
  <c r="Q61" i="2"/>
  <c r="R61" i="2"/>
  <c r="S61" i="2"/>
  <c r="T61" i="2"/>
  <c r="U61" i="2"/>
  <c r="V61" i="2"/>
  <c r="W61" i="2"/>
  <c r="C62" i="2"/>
  <c r="D62" i="2"/>
  <c r="E62" i="2"/>
  <c r="F62" i="2"/>
  <c r="G62" i="2"/>
  <c r="H62" i="2"/>
  <c r="I62" i="2"/>
  <c r="J62" i="2"/>
  <c r="K62" i="2"/>
  <c r="L62" i="2"/>
  <c r="M62" i="2"/>
  <c r="N62" i="2"/>
  <c r="O62" i="2"/>
  <c r="P62" i="2"/>
  <c r="Q62" i="2"/>
  <c r="R62" i="2"/>
  <c r="S62" i="2"/>
  <c r="T62" i="2"/>
  <c r="U62" i="2"/>
  <c r="V62" i="2"/>
  <c r="W62" i="2"/>
  <c r="C63" i="2"/>
  <c r="D63" i="2"/>
  <c r="E63" i="2"/>
  <c r="F63" i="2"/>
  <c r="G63" i="2"/>
  <c r="H63" i="2"/>
  <c r="I63" i="2"/>
  <c r="J63" i="2"/>
  <c r="K63" i="2"/>
  <c r="L63" i="2"/>
  <c r="M63" i="2"/>
  <c r="N63" i="2"/>
  <c r="O63" i="2"/>
  <c r="P63" i="2"/>
  <c r="Q63" i="2"/>
  <c r="R63" i="2"/>
  <c r="S63" i="2"/>
  <c r="T63" i="2"/>
  <c r="U63" i="2"/>
  <c r="V63" i="2"/>
  <c r="W63" i="2"/>
  <c r="C64" i="2"/>
  <c r="D64" i="2"/>
  <c r="E64" i="2"/>
  <c r="F64" i="2"/>
  <c r="G64" i="2"/>
  <c r="H64" i="2"/>
  <c r="I64" i="2"/>
  <c r="J64" i="2"/>
  <c r="K64" i="2"/>
  <c r="L64" i="2"/>
  <c r="M64" i="2"/>
  <c r="N64" i="2"/>
  <c r="O64" i="2"/>
  <c r="P64" i="2"/>
  <c r="Q64" i="2"/>
  <c r="R64" i="2"/>
  <c r="S64" i="2"/>
  <c r="T64" i="2"/>
  <c r="U64" i="2"/>
  <c r="V64" i="2"/>
  <c r="W64" i="2"/>
  <c r="C65" i="2"/>
  <c r="D65" i="2"/>
  <c r="E65" i="2"/>
  <c r="F65" i="2"/>
  <c r="G65" i="2"/>
  <c r="H65" i="2"/>
  <c r="I65" i="2"/>
  <c r="J65" i="2"/>
  <c r="K65" i="2"/>
  <c r="L65" i="2"/>
  <c r="M65" i="2"/>
  <c r="N65" i="2"/>
  <c r="O65" i="2"/>
  <c r="P65" i="2"/>
  <c r="Q65" i="2"/>
  <c r="R65" i="2"/>
  <c r="S65" i="2"/>
  <c r="T65" i="2"/>
  <c r="U65" i="2"/>
  <c r="V65" i="2"/>
  <c r="W65" i="2"/>
  <c r="C66" i="2"/>
  <c r="D66" i="2"/>
  <c r="E66" i="2"/>
  <c r="F66" i="2"/>
  <c r="G66" i="2"/>
  <c r="H66" i="2"/>
  <c r="I66" i="2"/>
  <c r="J66" i="2"/>
  <c r="K66" i="2"/>
  <c r="L66" i="2"/>
  <c r="M66" i="2"/>
  <c r="N66" i="2"/>
  <c r="O66" i="2"/>
  <c r="P66" i="2"/>
  <c r="Q66" i="2"/>
  <c r="R66" i="2"/>
  <c r="S66" i="2"/>
  <c r="T66" i="2"/>
  <c r="U66" i="2"/>
  <c r="V66" i="2"/>
  <c r="W66" i="2"/>
  <c r="C67" i="2"/>
  <c r="D67" i="2"/>
  <c r="E67" i="2"/>
  <c r="F67" i="2"/>
  <c r="G67" i="2"/>
  <c r="H67" i="2"/>
  <c r="I67" i="2"/>
  <c r="J67" i="2"/>
  <c r="K67" i="2"/>
  <c r="L67" i="2"/>
  <c r="M67" i="2"/>
  <c r="N67" i="2"/>
  <c r="O67" i="2"/>
  <c r="P67" i="2"/>
  <c r="Q67" i="2"/>
  <c r="R67" i="2"/>
  <c r="S67" i="2"/>
  <c r="T67" i="2"/>
  <c r="U67" i="2"/>
  <c r="V67" i="2"/>
  <c r="W67" i="2"/>
  <c r="C68" i="2"/>
  <c r="D68" i="2"/>
  <c r="E68" i="2"/>
  <c r="F68" i="2"/>
  <c r="G68" i="2"/>
  <c r="H68" i="2"/>
  <c r="I68" i="2"/>
  <c r="J68" i="2"/>
  <c r="K68" i="2"/>
  <c r="L68" i="2"/>
  <c r="M68" i="2"/>
  <c r="N68" i="2"/>
  <c r="O68" i="2"/>
  <c r="P68" i="2"/>
  <c r="Q68" i="2"/>
  <c r="R68" i="2"/>
  <c r="S68" i="2"/>
  <c r="T68" i="2"/>
  <c r="U68" i="2"/>
  <c r="V68" i="2"/>
  <c r="W68" i="2"/>
  <c r="C69" i="2"/>
  <c r="D69" i="2"/>
  <c r="E69" i="2"/>
  <c r="F69" i="2"/>
  <c r="G69" i="2"/>
  <c r="H69" i="2"/>
  <c r="I69" i="2"/>
  <c r="J69" i="2"/>
  <c r="K69" i="2"/>
  <c r="L69" i="2"/>
  <c r="M69" i="2"/>
  <c r="N69" i="2"/>
  <c r="O69" i="2"/>
  <c r="P69" i="2"/>
  <c r="Q69" i="2"/>
  <c r="R69" i="2"/>
  <c r="S69" i="2"/>
  <c r="T69" i="2"/>
  <c r="U69" i="2"/>
  <c r="V69" i="2"/>
  <c r="W69" i="2"/>
  <c r="C70" i="2"/>
  <c r="D70" i="2"/>
  <c r="E70" i="2"/>
  <c r="F70" i="2"/>
  <c r="G70" i="2"/>
  <c r="H70" i="2"/>
  <c r="I70" i="2"/>
  <c r="J70" i="2"/>
  <c r="K70" i="2"/>
  <c r="L70" i="2"/>
  <c r="M70" i="2"/>
  <c r="N70" i="2"/>
  <c r="O70" i="2"/>
  <c r="P70" i="2"/>
  <c r="Q70" i="2"/>
  <c r="R70" i="2"/>
  <c r="S70" i="2"/>
  <c r="T70" i="2"/>
  <c r="U70" i="2"/>
  <c r="V70" i="2"/>
  <c r="W70" i="2"/>
  <c r="C71" i="2"/>
  <c r="D71" i="2"/>
  <c r="E71" i="2"/>
  <c r="F71" i="2"/>
  <c r="G71" i="2"/>
  <c r="H71" i="2"/>
  <c r="I71" i="2"/>
  <c r="J71" i="2"/>
  <c r="K71" i="2"/>
  <c r="L71" i="2"/>
  <c r="M71" i="2"/>
  <c r="N71" i="2"/>
  <c r="O71" i="2"/>
  <c r="P71" i="2"/>
  <c r="Q71" i="2"/>
  <c r="R71" i="2"/>
  <c r="S71" i="2"/>
  <c r="T71" i="2"/>
  <c r="U71" i="2"/>
  <c r="V71" i="2"/>
  <c r="W71" i="2"/>
  <c r="BG65" i="5"/>
  <c r="BG66" i="5"/>
  <c r="BG67" i="5"/>
  <c r="BG68" i="5"/>
  <c r="BG69" i="5"/>
  <c r="BG70" i="5"/>
  <c r="BG71" i="5"/>
  <c r="BG72" i="5"/>
  <c r="BG73" i="5"/>
  <c r="BG74" i="5"/>
  <c r="BG75" i="5"/>
  <c r="BG76" i="5"/>
  <c r="BG77" i="5"/>
  <c r="BG78" i="5"/>
  <c r="BG79" i="5"/>
  <c r="BG80" i="5"/>
  <c r="BG81" i="5"/>
  <c r="BG82" i="5"/>
  <c r="BG83" i="5"/>
  <c r="BG84" i="5"/>
  <c r="BG85" i="5"/>
  <c r="BG86" i="5"/>
  <c r="BG87" i="5"/>
  <c r="BG88" i="5"/>
  <c r="BG89" i="5"/>
  <c r="BG90" i="5"/>
  <c r="BG91" i="5"/>
  <c r="BG92" i="5"/>
  <c r="BG93" i="5"/>
  <c r="BG94" i="5"/>
  <c r="BG95" i="5"/>
  <c r="BG96" i="5"/>
  <c r="BG97" i="5"/>
  <c r="BG98" i="5"/>
  <c r="BG99" i="5"/>
  <c r="BG100" i="5"/>
  <c r="BG101" i="5"/>
  <c r="BG102" i="5"/>
  <c r="BG103" i="5"/>
  <c r="BG104" i="5"/>
  <c r="BG105" i="5"/>
  <c r="BG106" i="5"/>
  <c r="BG107" i="5"/>
  <c r="BG108" i="5"/>
  <c r="BG109" i="5"/>
  <c r="BG110" i="5"/>
  <c r="BG111" i="5"/>
  <c r="BG112" i="5"/>
  <c r="BG113" i="5"/>
  <c r="BG114" i="5"/>
  <c r="BG115" i="5"/>
  <c r="BG116" i="5"/>
  <c r="BG117" i="5"/>
  <c r="BG118" i="5"/>
  <c r="BG119" i="5"/>
  <c r="BG120" i="5"/>
  <c r="BG121" i="5"/>
  <c r="BG122" i="5"/>
  <c r="BK121" i="5"/>
  <c r="BJ121" i="5"/>
  <c r="BI121" i="5"/>
  <c r="BH121" i="5"/>
  <c r="BF121" i="5"/>
  <c r="BE121" i="5"/>
  <c r="BD121" i="5"/>
  <c r="BC121" i="5"/>
  <c r="BB121" i="5"/>
  <c r="BA121" i="5"/>
  <c r="AZ121" i="5"/>
  <c r="AY121" i="5"/>
  <c r="AX121" i="5"/>
  <c r="AW121" i="5"/>
  <c r="AV121" i="5"/>
  <c r="AU121" i="5"/>
  <c r="AT121" i="5"/>
  <c r="AS121" i="5"/>
  <c r="AR121" i="5"/>
  <c r="AQ121" i="5"/>
  <c r="AP121" i="5"/>
  <c r="AO121" i="5"/>
  <c r="AN121" i="5"/>
  <c r="AM121" i="5"/>
  <c r="AL121" i="5"/>
  <c r="AK121" i="5"/>
  <c r="AJ121" i="5"/>
  <c r="AI121" i="5"/>
  <c r="AH121" i="5"/>
  <c r="AG121" i="5"/>
  <c r="AF121" i="5"/>
  <c r="AE121" i="5"/>
  <c r="AD121" i="5"/>
  <c r="AC121" i="5"/>
  <c r="AB121" i="5"/>
  <c r="AA121" i="5"/>
  <c r="Z121" i="5"/>
  <c r="Y121" i="5"/>
  <c r="X121" i="5"/>
  <c r="W121" i="5"/>
  <c r="V121" i="5"/>
  <c r="U121" i="5"/>
  <c r="T121" i="5"/>
  <c r="S121" i="5"/>
  <c r="R121" i="5"/>
  <c r="Q121" i="5"/>
  <c r="P121" i="5"/>
  <c r="O121" i="5"/>
  <c r="N121" i="5"/>
  <c r="M121" i="5"/>
  <c r="L121" i="5"/>
  <c r="K121" i="5"/>
  <c r="J121" i="5"/>
  <c r="I121" i="5"/>
  <c r="H121" i="5"/>
  <c r="G121" i="5"/>
  <c r="F121" i="5"/>
  <c r="E121" i="5"/>
  <c r="D121" i="5"/>
  <c r="C121" i="5"/>
  <c r="BK120" i="5"/>
  <c r="BJ120" i="5"/>
  <c r="BI120" i="5"/>
  <c r="BH120" i="5"/>
  <c r="BF120" i="5"/>
  <c r="BE120" i="5"/>
  <c r="BD120" i="5"/>
  <c r="BC120" i="5"/>
  <c r="BB120" i="5"/>
  <c r="BA120" i="5"/>
  <c r="AZ120" i="5"/>
  <c r="AY120" i="5"/>
  <c r="AX120" i="5"/>
  <c r="AW120" i="5"/>
  <c r="AV120" i="5"/>
  <c r="AU120" i="5"/>
  <c r="AT120" i="5"/>
  <c r="AS120" i="5"/>
  <c r="AR120" i="5"/>
  <c r="AQ120" i="5"/>
  <c r="AP120" i="5"/>
  <c r="AO120" i="5"/>
  <c r="AN120" i="5"/>
  <c r="AM120" i="5"/>
  <c r="AL120" i="5"/>
  <c r="AK120" i="5"/>
  <c r="AJ120" i="5"/>
  <c r="AI120" i="5"/>
  <c r="AH120" i="5"/>
  <c r="AG120" i="5"/>
  <c r="AF120" i="5"/>
  <c r="AE120" i="5"/>
  <c r="AD120" i="5"/>
  <c r="AC120" i="5"/>
  <c r="AB120" i="5"/>
  <c r="AA120" i="5"/>
  <c r="Z120" i="5"/>
  <c r="Y120" i="5"/>
  <c r="X120" i="5"/>
  <c r="W120" i="5"/>
  <c r="V120" i="5"/>
  <c r="U120" i="5"/>
  <c r="T120" i="5"/>
  <c r="S120" i="5"/>
  <c r="R120" i="5"/>
  <c r="Q120" i="5"/>
  <c r="P120" i="5"/>
  <c r="O120" i="5"/>
  <c r="N120" i="5"/>
  <c r="M120" i="5"/>
  <c r="L120" i="5"/>
  <c r="K120" i="5"/>
  <c r="J120" i="5"/>
  <c r="I120" i="5"/>
  <c r="H120" i="5"/>
  <c r="G120" i="5"/>
  <c r="F120" i="5"/>
  <c r="E120" i="5"/>
  <c r="D120" i="5"/>
  <c r="C120" i="5"/>
  <c r="BK119" i="5"/>
  <c r="BJ119" i="5"/>
  <c r="BI119" i="5"/>
  <c r="BH119" i="5"/>
  <c r="BF119" i="5"/>
  <c r="BE119" i="5"/>
  <c r="BD119" i="5"/>
  <c r="BC119" i="5"/>
  <c r="BB119" i="5"/>
  <c r="BA119" i="5"/>
  <c r="AZ119" i="5"/>
  <c r="AY119" i="5"/>
  <c r="AX119" i="5"/>
  <c r="AW119" i="5"/>
  <c r="AV119" i="5"/>
  <c r="AU119" i="5"/>
  <c r="AT119" i="5"/>
  <c r="AS119" i="5"/>
  <c r="AR119" i="5"/>
  <c r="AQ119" i="5"/>
  <c r="AP119" i="5"/>
  <c r="AO119" i="5"/>
  <c r="AN119" i="5"/>
  <c r="AM119" i="5"/>
  <c r="AL119" i="5"/>
  <c r="AK119" i="5"/>
  <c r="AJ119" i="5"/>
  <c r="AI119" i="5"/>
  <c r="AH119" i="5"/>
  <c r="AG119" i="5"/>
  <c r="AF119" i="5"/>
  <c r="AE119" i="5"/>
  <c r="AD119" i="5"/>
  <c r="AC119" i="5"/>
  <c r="AB119" i="5"/>
  <c r="AA119" i="5"/>
  <c r="Z119" i="5"/>
  <c r="Y119" i="5"/>
  <c r="X119" i="5"/>
  <c r="W119" i="5"/>
  <c r="V119" i="5"/>
  <c r="U119" i="5"/>
  <c r="T119" i="5"/>
  <c r="S119" i="5"/>
  <c r="R119" i="5"/>
  <c r="Q119" i="5"/>
  <c r="P119" i="5"/>
  <c r="O119" i="5"/>
  <c r="N119" i="5"/>
  <c r="M119" i="5"/>
  <c r="L119" i="5"/>
  <c r="K119" i="5"/>
  <c r="J119" i="5"/>
  <c r="I119" i="5"/>
  <c r="H119" i="5"/>
  <c r="G119" i="5"/>
  <c r="F119" i="5"/>
  <c r="E119" i="5"/>
  <c r="D119" i="5"/>
  <c r="C119" i="5"/>
  <c r="BK118" i="5"/>
  <c r="BJ118" i="5"/>
  <c r="BI118" i="5"/>
  <c r="BH118" i="5"/>
  <c r="BF118" i="5"/>
  <c r="BE118" i="5"/>
  <c r="BD118" i="5"/>
  <c r="BC118" i="5"/>
  <c r="BB118" i="5"/>
  <c r="BA118" i="5"/>
  <c r="AZ118" i="5"/>
  <c r="AY118" i="5"/>
  <c r="AX118" i="5"/>
  <c r="AW118" i="5"/>
  <c r="AV118" i="5"/>
  <c r="AU118" i="5"/>
  <c r="AT118" i="5"/>
  <c r="AS118" i="5"/>
  <c r="AR118" i="5"/>
  <c r="AQ118" i="5"/>
  <c r="AP118" i="5"/>
  <c r="AO118" i="5"/>
  <c r="AN118" i="5"/>
  <c r="AM118" i="5"/>
  <c r="AL118" i="5"/>
  <c r="AK118" i="5"/>
  <c r="AJ118" i="5"/>
  <c r="AI118" i="5"/>
  <c r="AH118" i="5"/>
  <c r="AG118" i="5"/>
  <c r="AF118" i="5"/>
  <c r="AE118" i="5"/>
  <c r="AD118" i="5"/>
  <c r="AC118" i="5"/>
  <c r="AB118" i="5"/>
  <c r="AA118" i="5"/>
  <c r="Z118" i="5"/>
  <c r="Y118" i="5"/>
  <c r="X118" i="5"/>
  <c r="W118" i="5"/>
  <c r="V118" i="5"/>
  <c r="U118" i="5"/>
  <c r="T118" i="5"/>
  <c r="S118" i="5"/>
  <c r="R118" i="5"/>
  <c r="Q118" i="5"/>
  <c r="P118" i="5"/>
  <c r="O118" i="5"/>
  <c r="N118" i="5"/>
  <c r="M118" i="5"/>
  <c r="L118" i="5"/>
  <c r="K118" i="5"/>
  <c r="J118" i="5"/>
  <c r="I118" i="5"/>
  <c r="H118" i="5"/>
  <c r="G118" i="5"/>
  <c r="F118" i="5"/>
  <c r="E118" i="5"/>
  <c r="D118" i="5"/>
  <c r="C118" i="5"/>
  <c r="BK117" i="5"/>
  <c r="BJ117" i="5"/>
  <c r="BI117" i="5"/>
  <c r="BH117" i="5"/>
  <c r="BF117" i="5"/>
  <c r="BE117" i="5"/>
  <c r="BD117" i="5"/>
  <c r="BC117" i="5"/>
  <c r="BB117" i="5"/>
  <c r="BA117" i="5"/>
  <c r="AZ117" i="5"/>
  <c r="AY117" i="5"/>
  <c r="AX117" i="5"/>
  <c r="AW117" i="5"/>
  <c r="AV117" i="5"/>
  <c r="AU117" i="5"/>
  <c r="AT117" i="5"/>
  <c r="AS117" i="5"/>
  <c r="AR117" i="5"/>
  <c r="AQ117" i="5"/>
  <c r="AP117" i="5"/>
  <c r="AO117" i="5"/>
  <c r="AN117" i="5"/>
  <c r="AM117" i="5"/>
  <c r="AL117" i="5"/>
  <c r="AK117" i="5"/>
  <c r="AJ117" i="5"/>
  <c r="AI117" i="5"/>
  <c r="AH117" i="5"/>
  <c r="AG117" i="5"/>
  <c r="AF117" i="5"/>
  <c r="AE117" i="5"/>
  <c r="AD117" i="5"/>
  <c r="AC117" i="5"/>
  <c r="AB117" i="5"/>
  <c r="AA117" i="5"/>
  <c r="Z117" i="5"/>
  <c r="Y117" i="5"/>
  <c r="X117" i="5"/>
  <c r="W117" i="5"/>
  <c r="V117" i="5"/>
  <c r="U117" i="5"/>
  <c r="T117" i="5"/>
  <c r="S117" i="5"/>
  <c r="R117" i="5"/>
  <c r="Q117" i="5"/>
  <c r="P117" i="5"/>
  <c r="O117" i="5"/>
  <c r="N117" i="5"/>
  <c r="M117" i="5"/>
  <c r="L117" i="5"/>
  <c r="K117" i="5"/>
  <c r="J117" i="5"/>
  <c r="I117" i="5"/>
  <c r="H117" i="5"/>
  <c r="G117" i="5"/>
  <c r="F117" i="5"/>
  <c r="E117" i="5"/>
  <c r="D117" i="5"/>
  <c r="C117" i="5"/>
  <c r="BK116" i="5"/>
  <c r="BJ116" i="5"/>
  <c r="BI116" i="5"/>
  <c r="BH116" i="5"/>
  <c r="BF116" i="5"/>
  <c r="BE116" i="5"/>
  <c r="BD116" i="5"/>
  <c r="BC116" i="5"/>
  <c r="BB116" i="5"/>
  <c r="BA116" i="5"/>
  <c r="AZ116" i="5"/>
  <c r="AY116" i="5"/>
  <c r="AX116" i="5"/>
  <c r="AW116" i="5"/>
  <c r="AV116" i="5"/>
  <c r="AU116" i="5"/>
  <c r="AT116" i="5"/>
  <c r="AS116" i="5"/>
  <c r="AR116" i="5"/>
  <c r="AQ116" i="5"/>
  <c r="AP116" i="5"/>
  <c r="AO116" i="5"/>
  <c r="AN116" i="5"/>
  <c r="AM116" i="5"/>
  <c r="AL116" i="5"/>
  <c r="AK116" i="5"/>
  <c r="AJ116" i="5"/>
  <c r="AI116" i="5"/>
  <c r="AH116" i="5"/>
  <c r="AG116" i="5"/>
  <c r="AF116" i="5"/>
  <c r="AE116" i="5"/>
  <c r="AD116" i="5"/>
  <c r="AC116" i="5"/>
  <c r="AB116" i="5"/>
  <c r="AA116" i="5"/>
  <c r="Z116" i="5"/>
  <c r="Y116" i="5"/>
  <c r="X116" i="5"/>
  <c r="W116" i="5"/>
  <c r="V116" i="5"/>
  <c r="U116" i="5"/>
  <c r="T116" i="5"/>
  <c r="S116" i="5"/>
  <c r="R116" i="5"/>
  <c r="Q116" i="5"/>
  <c r="P116" i="5"/>
  <c r="O116" i="5"/>
  <c r="N116" i="5"/>
  <c r="M116" i="5"/>
  <c r="L116" i="5"/>
  <c r="K116" i="5"/>
  <c r="J116" i="5"/>
  <c r="I116" i="5"/>
  <c r="H116" i="5"/>
  <c r="G116" i="5"/>
  <c r="F116" i="5"/>
  <c r="E116" i="5"/>
  <c r="D116" i="5"/>
  <c r="C116" i="5"/>
  <c r="BK115" i="5"/>
  <c r="BJ115" i="5"/>
  <c r="BI115" i="5"/>
  <c r="BH115" i="5"/>
  <c r="BF115" i="5"/>
  <c r="BE115" i="5"/>
  <c r="BD115" i="5"/>
  <c r="BC115" i="5"/>
  <c r="BB115" i="5"/>
  <c r="BA115" i="5"/>
  <c r="AZ115" i="5"/>
  <c r="AY115" i="5"/>
  <c r="AX115" i="5"/>
  <c r="AW115" i="5"/>
  <c r="AV115" i="5"/>
  <c r="AU115" i="5"/>
  <c r="AT115" i="5"/>
  <c r="AS115" i="5"/>
  <c r="AR115" i="5"/>
  <c r="AQ115" i="5"/>
  <c r="AP115" i="5"/>
  <c r="AO115" i="5"/>
  <c r="AN115" i="5"/>
  <c r="AM115" i="5"/>
  <c r="AL115" i="5"/>
  <c r="AK115" i="5"/>
  <c r="AJ115" i="5"/>
  <c r="AI115" i="5"/>
  <c r="AH115" i="5"/>
  <c r="AG115" i="5"/>
  <c r="AF115" i="5"/>
  <c r="AE115" i="5"/>
  <c r="AD115" i="5"/>
  <c r="AC115" i="5"/>
  <c r="AB115" i="5"/>
  <c r="AA115" i="5"/>
  <c r="Z115" i="5"/>
  <c r="Y115" i="5"/>
  <c r="X115" i="5"/>
  <c r="W115" i="5"/>
  <c r="V115" i="5"/>
  <c r="U115" i="5"/>
  <c r="T115" i="5"/>
  <c r="S115" i="5"/>
  <c r="R115" i="5"/>
  <c r="Q115" i="5"/>
  <c r="P115" i="5"/>
  <c r="O115" i="5"/>
  <c r="N115" i="5"/>
  <c r="M115" i="5"/>
  <c r="L115" i="5"/>
  <c r="K115" i="5"/>
  <c r="J115" i="5"/>
  <c r="I115" i="5"/>
  <c r="H115" i="5"/>
  <c r="G115" i="5"/>
  <c r="F115" i="5"/>
  <c r="E115" i="5"/>
  <c r="D115" i="5"/>
  <c r="C115" i="5"/>
  <c r="BK114" i="5"/>
  <c r="BJ114" i="5"/>
  <c r="BI114" i="5"/>
  <c r="BH114" i="5"/>
  <c r="BF114" i="5"/>
  <c r="BE114" i="5"/>
  <c r="BD114" i="5"/>
  <c r="BC114" i="5"/>
  <c r="BB114" i="5"/>
  <c r="BA114" i="5"/>
  <c r="AZ114" i="5"/>
  <c r="AY114" i="5"/>
  <c r="AX114" i="5"/>
  <c r="AW114" i="5"/>
  <c r="AV114" i="5"/>
  <c r="AU114" i="5"/>
  <c r="AT114" i="5"/>
  <c r="AS114" i="5"/>
  <c r="AR114" i="5"/>
  <c r="AQ114" i="5"/>
  <c r="AP114" i="5"/>
  <c r="AO114" i="5"/>
  <c r="AN114" i="5"/>
  <c r="AM114" i="5"/>
  <c r="AL114" i="5"/>
  <c r="AK114" i="5"/>
  <c r="AJ114" i="5"/>
  <c r="AI114" i="5"/>
  <c r="AH114" i="5"/>
  <c r="AG114" i="5"/>
  <c r="AF114" i="5"/>
  <c r="AE114" i="5"/>
  <c r="AD114" i="5"/>
  <c r="AC114" i="5"/>
  <c r="AB114" i="5"/>
  <c r="AA114" i="5"/>
  <c r="Z114" i="5"/>
  <c r="Y114" i="5"/>
  <c r="X114" i="5"/>
  <c r="W114" i="5"/>
  <c r="V114" i="5"/>
  <c r="U114" i="5"/>
  <c r="T114" i="5"/>
  <c r="S114" i="5"/>
  <c r="R114" i="5"/>
  <c r="Q114" i="5"/>
  <c r="P114" i="5"/>
  <c r="O114" i="5"/>
  <c r="N114" i="5"/>
  <c r="M114" i="5"/>
  <c r="L114" i="5"/>
  <c r="K114" i="5"/>
  <c r="J114" i="5"/>
  <c r="I114" i="5"/>
  <c r="H114" i="5"/>
  <c r="G114" i="5"/>
  <c r="F114" i="5"/>
  <c r="E114" i="5"/>
  <c r="D114" i="5"/>
  <c r="C114" i="5"/>
  <c r="BK113" i="5"/>
  <c r="BJ113" i="5"/>
  <c r="BI113" i="5"/>
  <c r="BH113" i="5"/>
  <c r="BF113" i="5"/>
  <c r="BE113" i="5"/>
  <c r="BD113" i="5"/>
  <c r="BC113" i="5"/>
  <c r="BB113" i="5"/>
  <c r="BA113" i="5"/>
  <c r="AZ113" i="5"/>
  <c r="AY113" i="5"/>
  <c r="AX113" i="5"/>
  <c r="AW113" i="5"/>
  <c r="AV113" i="5"/>
  <c r="AU113" i="5"/>
  <c r="AT113" i="5"/>
  <c r="AS113" i="5"/>
  <c r="AR113" i="5"/>
  <c r="AQ113" i="5"/>
  <c r="AP113" i="5"/>
  <c r="AO113" i="5"/>
  <c r="AN113" i="5"/>
  <c r="AM113" i="5"/>
  <c r="AL113" i="5"/>
  <c r="AK113" i="5"/>
  <c r="AJ113" i="5"/>
  <c r="AI113" i="5"/>
  <c r="AH113" i="5"/>
  <c r="AG113" i="5"/>
  <c r="AF113" i="5"/>
  <c r="AE113" i="5"/>
  <c r="AD113" i="5"/>
  <c r="AC113" i="5"/>
  <c r="AB113" i="5"/>
  <c r="AA113" i="5"/>
  <c r="Z113" i="5"/>
  <c r="Y113" i="5"/>
  <c r="X113" i="5"/>
  <c r="W113" i="5"/>
  <c r="V113" i="5"/>
  <c r="U113" i="5"/>
  <c r="T113" i="5"/>
  <c r="S113" i="5"/>
  <c r="R113" i="5"/>
  <c r="Q113" i="5"/>
  <c r="P113" i="5"/>
  <c r="O113" i="5"/>
  <c r="N113" i="5"/>
  <c r="M113" i="5"/>
  <c r="L113" i="5"/>
  <c r="K113" i="5"/>
  <c r="J113" i="5"/>
  <c r="I113" i="5"/>
  <c r="H113" i="5"/>
  <c r="G113" i="5"/>
  <c r="F113" i="5"/>
  <c r="E113" i="5"/>
  <c r="D113" i="5"/>
  <c r="C113" i="5"/>
  <c r="BK112" i="5"/>
  <c r="BJ112" i="5"/>
  <c r="BI112" i="5"/>
  <c r="BH112" i="5"/>
  <c r="BF112" i="5"/>
  <c r="BE112" i="5"/>
  <c r="BD112" i="5"/>
  <c r="BC112" i="5"/>
  <c r="BB112" i="5"/>
  <c r="BA112" i="5"/>
  <c r="AZ112" i="5"/>
  <c r="AY112" i="5"/>
  <c r="AX112" i="5"/>
  <c r="AW112" i="5"/>
  <c r="AV112" i="5"/>
  <c r="AU112" i="5"/>
  <c r="AT112" i="5"/>
  <c r="AS112" i="5"/>
  <c r="AR112" i="5"/>
  <c r="AQ112" i="5"/>
  <c r="AP112" i="5"/>
  <c r="AO112" i="5"/>
  <c r="AN112" i="5"/>
  <c r="AM112" i="5"/>
  <c r="AL112" i="5"/>
  <c r="AK112" i="5"/>
  <c r="AJ112" i="5"/>
  <c r="AI112" i="5"/>
  <c r="AH112" i="5"/>
  <c r="AG112" i="5"/>
  <c r="AF112" i="5"/>
  <c r="AE112" i="5"/>
  <c r="AD112" i="5"/>
  <c r="AC112" i="5"/>
  <c r="AB112" i="5"/>
  <c r="AA112" i="5"/>
  <c r="Z112" i="5"/>
  <c r="Y112" i="5"/>
  <c r="X112" i="5"/>
  <c r="W112" i="5"/>
  <c r="V112" i="5"/>
  <c r="U112" i="5"/>
  <c r="T112" i="5"/>
  <c r="S112" i="5"/>
  <c r="R112" i="5"/>
  <c r="Q112" i="5"/>
  <c r="P112" i="5"/>
  <c r="O112" i="5"/>
  <c r="N112" i="5"/>
  <c r="M112" i="5"/>
  <c r="L112" i="5"/>
  <c r="K112" i="5"/>
  <c r="J112" i="5"/>
  <c r="I112" i="5"/>
  <c r="H112" i="5"/>
  <c r="G112" i="5"/>
  <c r="F112" i="5"/>
  <c r="E112" i="5"/>
  <c r="D112" i="5"/>
  <c r="C112" i="5"/>
  <c r="BK111" i="5"/>
  <c r="BJ111" i="5"/>
  <c r="BI111" i="5"/>
  <c r="BH111" i="5"/>
  <c r="BF111" i="5"/>
  <c r="BE111" i="5"/>
  <c r="BD111" i="5"/>
  <c r="BC111" i="5"/>
  <c r="BB111" i="5"/>
  <c r="BA111" i="5"/>
  <c r="AZ111" i="5"/>
  <c r="AY111" i="5"/>
  <c r="AX111" i="5"/>
  <c r="AW111" i="5"/>
  <c r="AV111" i="5"/>
  <c r="AU111" i="5"/>
  <c r="AT111" i="5"/>
  <c r="AS111" i="5"/>
  <c r="AR111" i="5"/>
  <c r="AQ111" i="5"/>
  <c r="AP111" i="5"/>
  <c r="AO111" i="5"/>
  <c r="AN111" i="5"/>
  <c r="AM111" i="5"/>
  <c r="AL111" i="5"/>
  <c r="AK111" i="5"/>
  <c r="AJ111" i="5"/>
  <c r="AI111" i="5"/>
  <c r="AH111" i="5"/>
  <c r="AG111" i="5"/>
  <c r="AF111" i="5"/>
  <c r="AE111" i="5"/>
  <c r="AD111" i="5"/>
  <c r="AC111" i="5"/>
  <c r="AB111" i="5"/>
  <c r="AA111" i="5"/>
  <c r="Z111" i="5"/>
  <c r="Y111" i="5"/>
  <c r="X111" i="5"/>
  <c r="W111" i="5"/>
  <c r="V111" i="5"/>
  <c r="U111" i="5"/>
  <c r="T111" i="5"/>
  <c r="S111" i="5"/>
  <c r="R111" i="5"/>
  <c r="Q111" i="5"/>
  <c r="P111" i="5"/>
  <c r="O111" i="5"/>
  <c r="N111" i="5"/>
  <c r="M111" i="5"/>
  <c r="L111" i="5"/>
  <c r="K111" i="5"/>
  <c r="J111" i="5"/>
  <c r="I111" i="5"/>
  <c r="H111" i="5"/>
  <c r="G111" i="5"/>
  <c r="F111" i="5"/>
  <c r="E111" i="5"/>
  <c r="D111" i="5"/>
  <c r="C111" i="5"/>
  <c r="BK110" i="5"/>
  <c r="BJ110" i="5"/>
  <c r="BI110" i="5"/>
  <c r="BH110" i="5"/>
  <c r="BF110" i="5"/>
  <c r="BE110" i="5"/>
  <c r="BD110" i="5"/>
  <c r="BC110" i="5"/>
  <c r="BB110" i="5"/>
  <c r="BA110" i="5"/>
  <c r="AZ110" i="5"/>
  <c r="AY110" i="5"/>
  <c r="AX110" i="5"/>
  <c r="AW110" i="5"/>
  <c r="AV110" i="5"/>
  <c r="AU110" i="5"/>
  <c r="AT110" i="5"/>
  <c r="AS110" i="5"/>
  <c r="AR110" i="5"/>
  <c r="AQ110" i="5"/>
  <c r="AP110" i="5"/>
  <c r="AO110" i="5"/>
  <c r="AN110" i="5"/>
  <c r="AM110" i="5"/>
  <c r="AL110" i="5"/>
  <c r="AK110" i="5"/>
  <c r="AJ110" i="5"/>
  <c r="AI110" i="5"/>
  <c r="AH110" i="5"/>
  <c r="AG110" i="5"/>
  <c r="AF110" i="5"/>
  <c r="AE110" i="5"/>
  <c r="AD110" i="5"/>
  <c r="AC110" i="5"/>
  <c r="AB110" i="5"/>
  <c r="AA110" i="5"/>
  <c r="Z110" i="5"/>
  <c r="Y110" i="5"/>
  <c r="X110" i="5"/>
  <c r="W110" i="5"/>
  <c r="V110" i="5"/>
  <c r="U110" i="5"/>
  <c r="T110" i="5"/>
  <c r="S110" i="5"/>
  <c r="R110" i="5"/>
  <c r="Q110" i="5"/>
  <c r="P110" i="5"/>
  <c r="O110" i="5"/>
  <c r="N110" i="5"/>
  <c r="M110" i="5"/>
  <c r="L110" i="5"/>
  <c r="K110" i="5"/>
  <c r="J110" i="5"/>
  <c r="I110" i="5"/>
  <c r="H110" i="5"/>
  <c r="G110" i="5"/>
  <c r="F110" i="5"/>
  <c r="E110" i="5"/>
  <c r="D110" i="5"/>
  <c r="C110" i="5"/>
  <c r="BK109" i="5"/>
  <c r="BJ109" i="5"/>
  <c r="BI109" i="5"/>
  <c r="BH109" i="5"/>
  <c r="BF109" i="5"/>
  <c r="BE109" i="5"/>
  <c r="BD109" i="5"/>
  <c r="BC109" i="5"/>
  <c r="BB109" i="5"/>
  <c r="BA109" i="5"/>
  <c r="AZ109" i="5"/>
  <c r="AY109" i="5"/>
  <c r="AX109" i="5"/>
  <c r="AW109" i="5"/>
  <c r="AV109" i="5"/>
  <c r="AU109" i="5"/>
  <c r="AT109" i="5"/>
  <c r="AS109" i="5"/>
  <c r="AR109" i="5"/>
  <c r="AQ109" i="5"/>
  <c r="AP109" i="5"/>
  <c r="AO109" i="5"/>
  <c r="AN109" i="5"/>
  <c r="AM109" i="5"/>
  <c r="AL109" i="5"/>
  <c r="AK109" i="5"/>
  <c r="AJ109" i="5"/>
  <c r="AI109" i="5"/>
  <c r="AH109" i="5"/>
  <c r="AG109" i="5"/>
  <c r="AF109" i="5"/>
  <c r="AE109" i="5"/>
  <c r="AD109" i="5"/>
  <c r="AC109" i="5"/>
  <c r="AB109" i="5"/>
  <c r="AA109" i="5"/>
  <c r="Z109" i="5"/>
  <c r="Y109" i="5"/>
  <c r="X109" i="5"/>
  <c r="W109" i="5"/>
  <c r="V109" i="5"/>
  <c r="U109" i="5"/>
  <c r="T109" i="5"/>
  <c r="S109" i="5"/>
  <c r="R109" i="5"/>
  <c r="Q109" i="5"/>
  <c r="P109" i="5"/>
  <c r="O109" i="5"/>
  <c r="N109" i="5"/>
  <c r="M109" i="5"/>
  <c r="L109" i="5"/>
  <c r="K109" i="5"/>
  <c r="J109" i="5"/>
  <c r="I109" i="5"/>
  <c r="H109" i="5"/>
  <c r="G109" i="5"/>
  <c r="F109" i="5"/>
  <c r="E109" i="5"/>
  <c r="D109" i="5"/>
  <c r="C109" i="5"/>
  <c r="BK108" i="5"/>
  <c r="BJ108" i="5"/>
  <c r="BI108" i="5"/>
  <c r="BH108" i="5"/>
  <c r="BF108" i="5"/>
  <c r="BE108" i="5"/>
  <c r="BD108" i="5"/>
  <c r="BC108" i="5"/>
  <c r="BB108" i="5"/>
  <c r="BA108" i="5"/>
  <c r="AZ108" i="5"/>
  <c r="AY108" i="5"/>
  <c r="AX108" i="5"/>
  <c r="AW108" i="5"/>
  <c r="AV108" i="5"/>
  <c r="AU108" i="5"/>
  <c r="AT108" i="5"/>
  <c r="AS108" i="5"/>
  <c r="AR108" i="5"/>
  <c r="AQ108" i="5"/>
  <c r="AP108" i="5"/>
  <c r="AO108" i="5"/>
  <c r="AN108" i="5"/>
  <c r="AM108" i="5"/>
  <c r="AL108" i="5"/>
  <c r="AK108" i="5"/>
  <c r="AJ108" i="5"/>
  <c r="AI108" i="5"/>
  <c r="AH108" i="5"/>
  <c r="AG108" i="5"/>
  <c r="AF108" i="5"/>
  <c r="AE108" i="5"/>
  <c r="AD108" i="5"/>
  <c r="AC108" i="5"/>
  <c r="AB108" i="5"/>
  <c r="AA108" i="5"/>
  <c r="Z108" i="5"/>
  <c r="Y108" i="5"/>
  <c r="X108" i="5"/>
  <c r="W108" i="5"/>
  <c r="V108" i="5"/>
  <c r="U108" i="5"/>
  <c r="T108" i="5"/>
  <c r="S108" i="5"/>
  <c r="R108" i="5"/>
  <c r="Q108" i="5"/>
  <c r="P108" i="5"/>
  <c r="O108" i="5"/>
  <c r="N108" i="5"/>
  <c r="M108" i="5"/>
  <c r="L108" i="5"/>
  <c r="K108" i="5"/>
  <c r="J108" i="5"/>
  <c r="I108" i="5"/>
  <c r="H108" i="5"/>
  <c r="G108" i="5"/>
  <c r="F108" i="5"/>
  <c r="E108" i="5"/>
  <c r="D108" i="5"/>
  <c r="C108" i="5"/>
  <c r="BK107" i="5"/>
  <c r="BJ107" i="5"/>
  <c r="BI107" i="5"/>
  <c r="BH107" i="5"/>
  <c r="BF107" i="5"/>
  <c r="BE107" i="5"/>
  <c r="BD107" i="5"/>
  <c r="BC107" i="5"/>
  <c r="BB107" i="5"/>
  <c r="BA107" i="5"/>
  <c r="AZ107" i="5"/>
  <c r="AY107" i="5"/>
  <c r="AX107" i="5"/>
  <c r="AW107" i="5"/>
  <c r="AV107" i="5"/>
  <c r="AU107" i="5"/>
  <c r="AT107" i="5"/>
  <c r="AS107" i="5"/>
  <c r="AR107" i="5"/>
  <c r="AQ107" i="5"/>
  <c r="AP107" i="5"/>
  <c r="AO107" i="5"/>
  <c r="AN107" i="5"/>
  <c r="AM107" i="5"/>
  <c r="AL107" i="5"/>
  <c r="AK107" i="5"/>
  <c r="AJ107" i="5"/>
  <c r="AI107" i="5"/>
  <c r="AH107" i="5"/>
  <c r="AG107" i="5"/>
  <c r="AF107" i="5"/>
  <c r="AE107" i="5"/>
  <c r="AD107" i="5"/>
  <c r="AC107" i="5"/>
  <c r="AB107" i="5"/>
  <c r="AA107" i="5"/>
  <c r="Z107" i="5"/>
  <c r="Y107" i="5"/>
  <c r="X107" i="5"/>
  <c r="W107" i="5"/>
  <c r="V107" i="5"/>
  <c r="U107" i="5"/>
  <c r="T107" i="5"/>
  <c r="S107" i="5"/>
  <c r="R107" i="5"/>
  <c r="Q107" i="5"/>
  <c r="P107" i="5"/>
  <c r="O107" i="5"/>
  <c r="N107" i="5"/>
  <c r="M107" i="5"/>
  <c r="L107" i="5"/>
  <c r="K107" i="5"/>
  <c r="J107" i="5"/>
  <c r="I107" i="5"/>
  <c r="H107" i="5"/>
  <c r="G107" i="5"/>
  <c r="F107" i="5"/>
  <c r="E107" i="5"/>
  <c r="D107" i="5"/>
  <c r="C107" i="5"/>
  <c r="BK106" i="5"/>
  <c r="BJ106" i="5"/>
  <c r="BI106" i="5"/>
  <c r="BH106" i="5"/>
  <c r="BF106" i="5"/>
  <c r="BE106" i="5"/>
  <c r="BD106" i="5"/>
  <c r="BC106" i="5"/>
  <c r="BB106" i="5"/>
  <c r="BA106" i="5"/>
  <c r="AZ106" i="5"/>
  <c r="AY106" i="5"/>
  <c r="AX106" i="5"/>
  <c r="AW106" i="5"/>
  <c r="AV106" i="5"/>
  <c r="AU106" i="5"/>
  <c r="AT106" i="5"/>
  <c r="AS106" i="5"/>
  <c r="AR106" i="5"/>
  <c r="AQ106" i="5"/>
  <c r="AP106" i="5"/>
  <c r="AO106" i="5"/>
  <c r="AN106" i="5"/>
  <c r="AM106" i="5"/>
  <c r="AL106" i="5"/>
  <c r="AK106" i="5"/>
  <c r="AJ106" i="5"/>
  <c r="AI106" i="5"/>
  <c r="AH106" i="5"/>
  <c r="AG106" i="5"/>
  <c r="AF106" i="5"/>
  <c r="AE106" i="5"/>
  <c r="AD106" i="5"/>
  <c r="AC106" i="5"/>
  <c r="AB106" i="5"/>
  <c r="AA106" i="5"/>
  <c r="Z106" i="5"/>
  <c r="Y106" i="5"/>
  <c r="X106" i="5"/>
  <c r="W106" i="5"/>
  <c r="V106" i="5"/>
  <c r="U106" i="5"/>
  <c r="T106" i="5"/>
  <c r="S106" i="5"/>
  <c r="R106" i="5"/>
  <c r="Q106" i="5"/>
  <c r="P106" i="5"/>
  <c r="O106" i="5"/>
  <c r="N106" i="5"/>
  <c r="M106" i="5"/>
  <c r="L106" i="5"/>
  <c r="K106" i="5"/>
  <c r="J106" i="5"/>
  <c r="I106" i="5"/>
  <c r="H106" i="5"/>
  <c r="G106" i="5"/>
  <c r="F106" i="5"/>
  <c r="E106" i="5"/>
  <c r="D106" i="5"/>
  <c r="C106" i="5"/>
  <c r="BK105" i="5"/>
  <c r="BJ105" i="5"/>
  <c r="BI105" i="5"/>
  <c r="BH105" i="5"/>
  <c r="BF105" i="5"/>
  <c r="BE105" i="5"/>
  <c r="BD105" i="5"/>
  <c r="BC105" i="5"/>
  <c r="BB105" i="5"/>
  <c r="BA105" i="5"/>
  <c r="AZ105" i="5"/>
  <c r="AY105" i="5"/>
  <c r="AX105" i="5"/>
  <c r="AW105" i="5"/>
  <c r="AV105" i="5"/>
  <c r="AU105" i="5"/>
  <c r="AT105" i="5"/>
  <c r="AS105" i="5"/>
  <c r="AR105" i="5"/>
  <c r="AQ105" i="5"/>
  <c r="AP105" i="5"/>
  <c r="AO105" i="5"/>
  <c r="AN105" i="5"/>
  <c r="AM105" i="5"/>
  <c r="AL105" i="5"/>
  <c r="AK105" i="5"/>
  <c r="AJ105" i="5"/>
  <c r="AI105" i="5"/>
  <c r="AH105" i="5"/>
  <c r="AG105" i="5"/>
  <c r="AF105" i="5"/>
  <c r="AE105" i="5"/>
  <c r="AD105" i="5"/>
  <c r="AC105" i="5"/>
  <c r="AB105" i="5"/>
  <c r="AA105" i="5"/>
  <c r="Z105" i="5"/>
  <c r="Y105" i="5"/>
  <c r="X105" i="5"/>
  <c r="W105" i="5"/>
  <c r="V105" i="5"/>
  <c r="U105" i="5"/>
  <c r="T105" i="5"/>
  <c r="S105" i="5"/>
  <c r="R105" i="5"/>
  <c r="Q105" i="5"/>
  <c r="P105" i="5"/>
  <c r="O105" i="5"/>
  <c r="N105" i="5"/>
  <c r="M105" i="5"/>
  <c r="L105" i="5"/>
  <c r="K105" i="5"/>
  <c r="J105" i="5"/>
  <c r="I105" i="5"/>
  <c r="H105" i="5"/>
  <c r="G105" i="5"/>
  <c r="F105" i="5"/>
  <c r="E105" i="5"/>
  <c r="D105" i="5"/>
  <c r="C105" i="5"/>
  <c r="BK104" i="5"/>
  <c r="BJ104" i="5"/>
  <c r="BI104" i="5"/>
  <c r="BH104" i="5"/>
  <c r="BF104" i="5"/>
  <c r="BE104" i="5"/>
  <c r="BD104" i="5"/>
  <c r="BC104" i="5"/>
  <c r="BB104" i="5"/>
  <c r="BA104" i="5"/>
  <c r="AZ104" i="5"/>
  <c r="AY104" i="5"/>
  <c r="AX104" i="5"/>
  <c r="AW104" i="5"/>
  <c r="AV104" i="5"/>
  <c r="AU104" i="5"/>
  <c r="AT104" i="5"/>
  <c r="AS104" i="5"/>
  <c r="AR104" i="5"/>
  <c r="AQ104" i="5"/>
  <c r="AP104" i="5"/>
  <c r="AO104" i="5"/>
  <c r="AN104" i="5"/>
  <c r="AM104" i="5"/>
  <c r="AL104" i="5"/>
  <c r="AK104" i="5"/>
  <c r="AJ104" i="5"/>
  <c r="AI104" i="5"/>
  <c r="AH104" i="5"/>
  <c r="AG104" i="5"/>
  <c r="AF104" i="5"/>
  <c r="AE104" i="5"/>
  <c r="AD104" i="5"/>
  <c r="AC104" i="5"/>
  <c r="AB104" i="5"/>
  <c r="AA104" i="5"/>
  <c r="Z104" i="5"/>
  <c r="Y104" i="5"/>
  <c r="X104" i="5"/>
  <c r="W104" i="5"/>
  <c r="V104" i="5"/>
  <c r="U104" i="5"/>
  <c r="T104" i="5"/>
  <c r="S104" i="5"/>
  <c r="R104" i="5"/>
  <c r="Q104" i="5"/>
  <c r="P104" i="5"/>
  <c r="O104" i="5"/>
  <c r="N104" i="5"/>
  <c r="M104" i="5"/>
  <c r="L104" i="5"/>
  <c r="K104" i="5"/>
  <c r="J104" i="5"/>
  <c r="I104" i="5"/>
  <c r="H104" i="5"/>
  <c r="G104" i="5"/>
  <c r="F104" i="5"/>
  <c r="E104" i="5"/>
  <c r="D104" i="5"/>
  <c r="C104" i="5"/>
  <c r="BK103" i="5"/>
  <c r="BJ103" i="5"/>
  <c r="BI103" i="5"/>
  <c r="BH103" i="5"/>
  <c r="BF103" i="5"/>
  <c r="BE103" i="5"/>
  <c r="BD103" i="5"/>
  <c r="BC103" i="5"/>
  <c r="BB103" i="5"/>
  <c r="BA103" i="5"/>
  <c r="AZ103" i="5"/>
  <c r="AY103" i="5"/>
  <c r="AX103" i="5"/>
  <c r="AW103" i="5"/>
  <c r="AV103" i="5"/>
  <c r="AU103" i="5"/>
  <c r="AT103" i="5"/>
  <c r="AS103" i="5"/>
  <c r="AR103" i="5"/>
  <c r="AQ103" i="5"/>
  <c r="AP103" i="5"/>
  <c r="AO103" i="5"/>
  <c r="AN103" i="5"/>
  <c r="AM103" i="5"/>
  <c r="AL103" i="5"/>
  <c r="AK103" i="5"/>
  <c r="AJ103" i="5"/>
  <c r="AI103" i="5"/>
  <c r="AH103" i="5"/>
  <c r="AG103" i="5"/>
  <c r="AF103" i="5"/>
  <c r="AE103" i="5"/>
  <c r="AD103" i="5"/>
  <c r="AC103" i="5"/>
  <c r="AB103" i="5"/>
  <c r="AA103" i="5"/>
  <c r="Z103" i="5"/>
  <c r="Y103" i="5"/>
  <c r="X103" i="5"/>
  <c r="W103" i="5"/>
  <c r="V103" i="5"/>
  <c r="U103" i="5"/>
  <c r="T103" i="5"/>
  <c r="S103" i="5"/>
  <c r="R103" i="5"/>
  <c r="Q103" i="5"/>
  <c r="P103" i="5"/>
  <c r="O103" i="5"/>
  <c r="N103" i="5"/>
  <c r="M103" i="5"/>
  <c r="L103" i="5"/>
  <c r="K103" i="5"/>
  <c r="J103" i="5"/>
  <c r="I103" i="5"/>
  <c r="H103" i="5"/>
  <c r="G103" i="5"/>
  <c r="F103" i="5"/>
  <c r="E103" i="5"/>
  <c r="D103" i="5"/>
  <c r="C103" i="5"/>
  <c r="BK102" i="5"/>
  <c r="BJ102" i="5"/>
  <c r="BI102" i="5"/>
  <c r="BH102" i="5"/>
  <c r="BF102" i="5"/>
  <c r="BE102" i="5"/>
  <c r="BD102" i="5"/>
  <c r="BC102" i="5"/>
  <c r="BB102" i="5"/>
  <c r="BA102" i="5"/>
  <c r="AZ102" i="5"/>
  <c r="AY102" i="5"/>
  <c r="AX102" i="5"/>
  <c r="AW102" i="5"/>
  <c r="AV102" i="5"/>
  <c r="AU102" i="5"/>
  <c r="AT102" i="5"/>
  <c r="AS102" i="5"/>
  <c r="AR102" i="5"/>
  <c r="AQ102" i="5"/>
  <c r="AP102" i="5"/>
  <c r="AO102" i="5"/>
  <c r="AN102" i="5"/>
  <c r="AM102" i="5"/>
  <c r="AL102" i="5"/>
  <c r="AK102" i="5"/>
  <c r="AJ102" i="5"/>
  <c r="AI102" i="5"/>
  <c r="AH102" i="5"/>
  <c r="AG102" i="5"/>
  <c r="AF102" i="5"/>
  <c r="AE102" i="5"/>
  <c r="AD102" i="5"/>
  <c r="AC102" i="5"/>
  <c r="AB102" i="5"/>
  <c r="AA102" i="5"/>
  <c r="Z102" i="5"/>
  <c r="Y102" i="5"/>
  <c r="X102" i="5"/>
  <c r="W102" i="5"/>
  <c r="V102" i="5"/>
  <c r="U102" i="5"/>
  <c r="T102" i="5"/>
  <c r="S102" i="5"/>
  <c r="R102" i="5"/>
  <c r="Q102" i="5"/>
  <c r="P102" i="5"/>
  <c r="O102" i="5"/>
  <c r="N102" i="5"/>
  <c r="M102" i="5"/>
  <c r="L102" i="5"/>
  <c r="K102" i="5"/>
  <c r="J102" i="5"/>
  <c r="I102" i="5"/>
  <c r="H102" i="5"/>
  <c r="G102" i="5"/>
  <c r="F102" i="5"/>
  <c r="E102" i="5"/>
  <c r="D102" i="5"/>
  <c r="C102" i="5"/>
  <c r="BK101" i="5"/>
  <c r="BJ101" i="5"/>
  <c r="BI101" i="5"/>
  <c r="BH101" i="5"/>
  <c r="BF101" i="5"/>
  <c r="BE101" i="5"/>
  <c r="BD101" i="5"/>
  <c r="BC101" i="5"/>
  <c r="BB101" i="5"/>
  <c r="BA101" i="5"/>
  <c r="AZ101" i="5"/>
  <c r="AY101" i="5"/>
  <c r="AX101" i="5"/>
  <c r="AW101" i="5"/>
  <c r="AV101" i="5"/>
  <c r="AU101" i="5"/>
  <c r="AT101" i="5"/>
  <c r="AS101" i="5"/>
  <c r="AR101" i="5"/>
  <c r="AQ101" i="5"/>
  <c r="AP101" i="5"/>
  <c r="AO101" i="5"/>
  <c r="AN101" i="5"/>
  <c r="AM101" i="5"/>
  <c r="AL101" i="5"/>
  <c r="AK101" i="5"/>
  <c r="AJ101" i="5"/>
  <c r="AI101" i="5"/>
  <c r="AH101" i="5"/>
  <c r="AG101" i="5"/>
  <c r="AF101" i="5"/>
  <c r="AE101" i="5"/>
  <c r="AD101" i="5"/>
  <c r="AC101" i="5"/>
  <c r="AB101" i="5"/>
  <c r="AA101" i="5"/>
  <c r="Z101" i="5"/>
  <c r="Y101" i="5"/>
  <c r="X101" i="5"/>
  <c r="W101" i="5"/>
  <c r="V101" i="5"/>
  <c r="U101" i="5"/>
  <c r="T101" i="5"/>
  <c r="S101" i="5"/>
  <c r="R101" i="5"/>
  <c r="Q101" i="5"/>
  <c r="P101" i="5"/>
  <c r="O101" i="5"/>
  <c r="N101" i="5"/>
  <c r="M101" i="5"/>
  <c r="L101" i="5"/>
  <c r="K101" i="5"/>
  <c r="J101" i="5"/>
  <c r="I101" i="5"/>
  <c r="H101" i="5"/>
  <c r="G101" i="5"/>
  <c r="F101" i="5"/>
  <c r="E101" i="5"/>
  <c r="D101" i="5"/>
  <c r="C101" i="5"/>
  <c r="BK100" i="5"/>
  <c r="BJ100" i="5"/>
  <c r="BI100" i="5"/>
  <c r="BH100" i="5"/>
  <c r="BF100" i="5"/>
  <c r="BE100" i="5"/>
  <c r="BD100" i="5"/>
  <c r="BC100" i="5"/>
  <c r="BB100" i="5"/>
  <c r="BA100" i="5"/>
  <c r="AZ100" i="5"/>
  <c r="AY100" i="5"/>
  <c r="AX100" i="5"/>
  <c r="AW100" i="5"/>
  <c r="AV100" i="5"/>
  <c r="AU100" i="5"/>
  <c r="AT100" i="5"/>
  <c r="AS100" i="5"/>
  <c r="AR100" i="5"/>
  <c r="AQ100" i="5"/>
  <c r="AP100" i="5"/>
  <c r="AO100" i="5"/>
  <c r="AN100" i="5"/>
  <c r="AM100" i="5"/>
  <c r="AL100" i="5"/>
  <c r="AK100" i="5"/>
  <c r="AJ100" i="5"/>
  <c r="AI100" i="5"/>
  <c r="AH100" i="5"/>
  <c r="AG100" i="5"/>
  <c r="AF100" i="5"/>
  <c r="AE100" i="5"/>
  <c r="AD100" i="5"/>
  <c r="AC100" i="5"/>
  <c r="AB100" i="5"/>
  <c r="AA100" i="5"/>
  <c r="Z100" i="5"/>
  <c r="Y100" i="5"/>
  <c r="X100" i="5"/>
  <c r="W100" i="5"/>
  <c r="V100" i="5"/>
  <c r="U100" i="5"/>
  <c r="T100" i="5"/>
  <c r="S100" i="5"/>
  <c r="R100" i="5"/>
  <c r="Q100" i="5"/>
  <c r="P100" i="5"/>
  <c r="O100" i="5"/>
  <c r="N100" i="5"/>
  <c r="M100" i="5"/>
  <c r="L100" i="5"/>
  <c r="K100" i="5"/>
  <c r="J100" i="5"/>
  <c r="I100" i="5"/>
  <c r="H100" i="5"/>
  <c r="G100" i="5"/>
  <c r="F100" i="5"/>
  <c r="E100" i="5"/>
  <c r="D100" i="5"/>
  <c r="C100" i="5"/>
  <c r="BK99" i="5"/>
  <c r="BJ99" i="5"/>
  <c r="BI99" i="5"/>
  <c r="BH99" i="5"/>
  <c r="BF99" i="5"/>
  <c r="BE99" i="5"/>
  <c r="BD99" i="5"/>
  <c r="BC99" i="5"/>
  <c r="BB99" i="5"/>
  <c r="BA99" i="5"/>
  <c r="AZ99" i="5"/>
  <c r="AY99" i="5"/>
  <c r="AX99" i="5"/>
  <c r="AW99" i="5"/>
  <c r="AV99" i="5"/>
  <c r="AU99" i="5"/>
  <c r="AT99" i="5"/>
  <c r="AS99" i="5"/>
  <c r="AR99" i="5"/>
  <c r="AQ99" i="5"/>
  <c r="AP99" i="5"/>
  <c r="AO99" i="5"/>
  <c r="AN99" i="5"/>
  <c r="AM99" i="5"/>
  <c r="AL99" i="5"/>
  <c r="AK99" i="5"/>
  <c r="AJ99" i="5"/>
  <c r="AI99" i="5"/>
  <c r="AH99" i="5"/>
  <c r="AG99" i="5"/>
  <c r="AF99" i="5"/>
  <c r="AE99" i="5"/>
  <c r="AD99" i="5"/>
  <c r="AC99" i="5"/>
  <c r="AB99" i="5"/>
  <c r="AA99" i="5"/>
  <c r="Z99" i="5"/>
  <c r="Y99" i="5"/>
  <c r="X99" i="5"/>
  <c r="W99" i="5"/>
  <c r="V99" i="5"/>
  <c r="U99" i="5"/>
  <c r="T99" i="5"/>
  <c r="S99" i="5"/>
  <c r="R99" i="5"/>
  <c r="Q99" i="5"/>
  <c r="P99" i="5"/>
  <c r="O99" i="5"/>
  <c r="N99" i="5"/>
  <c r="M99" i="5"/>
  <c r="L99" i="5"/>
  <c r="K99" i="5"/>
  <c r="J99" i="5"/>
  <c r="I99" i="5"/>
  <c r="H99" i="5"/>
  <c r="G99" i="5"/>
  <c r="F99" i="5"/>
  <c r="E99" i="5"/>
  <c r="D99" i="5"/>
  <c r="C99" i="5"/>
  <c r="BK98" i="5"/>
  <c r="BJ98" i="5"/>
  <c r="BI98" i="5"/>
  <c r="BH98" i="5"/>
  <c r="BF98" i="5"/>
  <c r="BE98" i="5"/>
  <c r="BD98" i="5"/>
  <c r="BC98" i="5"/>
  <c r="BB98" i="5"/>
  <c r="BA98" i="5"/>
  <c r="AZ98" i="5"/>
  <c r="AY98" i="5"/>
  <c r="AX98" i="5"/>
  <c r="AW98" i="5"/>
  <c r="AV98" i="5"/>
  <c r="AU98" i="5"/>
  <c r="AT98" i="5"/>
  <c r="AS98" i="5"/>
  <c r="AR98" i="5"/>
  <c r="AQ98" i="5"/>
  <c r="AP98" i="5"/>
  <c r="AO98" i="5"/>
  <c r="AN98" i="5"/>
  <c r="AM98" i="5"/>
  <c r="AL98" i="5"/>
  <c r="AK98" i="5"/>
  <c r="AJ98" i="5"/>
  <c r="AI98" i="5"/>
  <c r="AH98" i="5"/>
  <c r="AG98" i="5"/>
  <c r="AF98" i="5"/>
  <c r="AE98" i="5"/>
  <c r="AD98" i="5"/>
  <c r="AC98" i="5"/>
  <c r="AB98" i="5"/>
  <c r="AA98" i="5"/>
  <c r="Z98" i="5"/>
  <c r="Y98" i="5"/>
  <c r="X98" i="5"/>
  <c r="W98" i="5"/>
  <c r="V98" i="5"/>
  <c r="U98" i="5"/>
  <c r="T98" i="5"/>
  <c r="S98" i="5"/>
  <c r="R98" i="5"/>
  <c r="Q98" i="5"/>
  <c r="P98" i="5"/>
  <c r="O98" i="5"/>
  <c r="N98" i="5"/>
  <c r="M98" i="5"/>
  <c r="L98" i="5"/>
  <c r="K98" i="5"/>
  <c r="J98" i="5"/>
  <c r="I98" i="5"/>
  <c r="H98" i="5"/>
  <c r="G98" i="5"/>
  <c r="F98" i="5"/>
  <c r="E98" i="5"/>
  <c r="D98" i="5"/>
  <c r="C98" i="5"/>
  <c r="BK97" i="5"/>
  <c r="BJ97" i="5"/>
  <c r="BI97" i="5"/>
  <c r="BH97" i="5"/>
  <c r="BF97" i="5"/>
  <c r="BE97" i="5"/>
  <c r="BD97" i="5"/>
  <c r="BC97" i="5"/>
  <c r="BB97" i="5"/>
  <c r="BA97" i="5"/>
  <c r="AZ97" i="5"/>
  <c r="AY97" i="5"/>
  <c r="AX97" i="5"/>
  <c r="AW97" i="5"/>
  <c r="AV97" i="5"/>
  <c r="AU97" i="5"/>
  <c r="AT97" i="5"/>
  <c r="AS97" i="5"/>
  <c r="AR97" i="5"/>
  <c r="AQ97" i="5"/>
  <c r="AP97" i="5"/>
  <c r="AO97" i="5"/>
  <c r="AN97" i="5"/>
  <c r="AM97" i="5"/>
  <c r="AL97" i="5"/>
  <c r="AK97" i="5"/>
  <c r="AJ97" i="5"/>
  <c r="AI97" i="5"/>
  <c r="AH97" i="5"/>
  <c r="AG97" i="5"/>
  <c r="AF97" i="5"/>
  <c r="AE97" i="5"/>
  <c r="AD97" i="5"/>
  <c r="AC97" i="5"/>
  <c r="AB97" i="5"/>
  <c r="AA97" i="5"/>
  <c r="Z97" i="5"/>
  <c r="Y97" i="5"/>
  <c r="X97" i="5"/>
  <c r="W97" i="5"/>
  <c r="V97" i="5"/>
  <c r="U97" i="5"/>
  <c r="T97" i="5"/>
  <c r="S97" i="5"/>
  <c r="R97" i="5"/>
  <c r="Q97" i="5"/>
  <c r="P97" i="5"/>
  <c r="O97" i="5"/>
  <c r="N97" i="5"/>
  <c r="M97" i="5"/>
  <c r="L97" i="5"/>
  <c r="K97" i="5"/>
  <c r="J97" i="5"/>
  <c r="I97" i="5"/>
  <c r="H97" i="5"/>
  <c r="G97" i="5"/>
  <c r="F97" i="5"/>
  <c r="E97" i="5"/>
  <c r="D97" i="5"/>
  <c r="C97" i="5"/>
  <c r="BK96" i="5"/>
  <c r="BJ96" i="5"/>
  <c r="BI96" i="5"/>
  <c r="BH96" i="5"/>
  <c r="BF96" i="5"/>
  <c r="BE96" i="5"/>
  <c r="BD96" i="5"/>
  <c r="BC96" i="5"/>
  <c r="BB96" i="5"/>
  <c r="BA96" i="5"/>
  <c r="AZ96" i="5"/>
  <c r="AY96" i="5"/>
  <c r="AX96" i="5"/>
  <c r="AW96" i="5"/>
  <c r="AV96" i="5"/>
  <c r="AU96" i="5"/>
  <c r="AT96" i="5"/>
  <c r="AS96" i="5"/>
  <c r="AR96" i="5"/>
  <c r="AQ96" i="5"/>
  <c r="AP96" i="5"/>
  <c r="AO96" i="5"/>
  <c r="AN96" i="5"/>
  <c r="AM96" i="5"/>
  <c r="AL96" i="5"/>
  <c r="AK96" i="5"/>
  <c r="AJ96" i="5"/>
  <c r="AI96" i="5"/>
  <c r="AH96" i="5"/>
  <c r="AG96" i="5"/>
  <c r="AF96" i="5"/>
  <c r="AE96" i="5"/>
  <c r="AD96" i="5"/>
  <c r="AC96" i="5"/>
  <c r="AB96" i="5"/>
  <c r="AA96" i="5"/>
  <c r="Z96" i="5"/>
  <c r="Y96" i="5"/>
  <c r="X96" i="5"/>
  <c r="W96" i="5"/>
  <c r="V96" i="5"/>
  <c r="U96" i="5"/>
  <c r="T96" i="5"/>
  <c r="S96" i="5"/>
  <c r="R96" i="5"/>
  <c r="Q96" i="5"/>
  <c r="P96" i="5"/>
  <c r="O96" i="5"/>
  <c r="N96" i="5"/>
  <c r="M96" i="5"/>
  <c r="L96" i="5"/>
  <c r="K96" i="5"/>
  <c r="J96" i="5"/>
  <c r="I96" i="5"/>
  <c r="H96" i="5"/>
  <c r="G96" i="5"/>
  <c r="F96" i="5"/>
  <c r="E96" i="5"/>
  <c r="D96" i="5"/>
  <c r="C96" i="5"/>
  <c r="BK95" i="5"/>
  <c r="BJ95" i="5"/>
  <c r="BI95" i="5"/>
  <c r="BH95" i="5"/>
  <c r="BF95" i="5"/>
  <c r="BE95" i="5"/>
  <c r="BD95" i="5"/>
  <c r="BC95" i="5"/>
  <c r="BB95" i="5"/>
  <c r="BA95" i="5"/>
  <c r="AZ95" i="5"/>
  <c r="AY95" i="5"/>
  <c r="AX95" i="5"/>
  <c r="AW95" i="5"/>
  <c r="AV95" i="5"/>
  <c r="AU95" i="5"/>
  <c r="AT95" i="5"/>
  <c r="AS95" i="5"/>
  <c r="AR95" i="5"/>
  <c r="AQ95" i="5"/>
  <c r="AP95" i="5"/>
  <c r="AO95" i="5"/>
  <c r="AN95" i="5"/>
  <c r="AM95" i="5"/>
  <c r="AL95" i="5"/>
  <c r="AK95" i="5"/>
  <c r="AJ95" i="5"/>
  <c r="AI95" i="5"/>
  <c r="AH95" i="5"/>
  <c r="AG95" i="5"/>
  <c r="AF95" i="5"/>
  <c r="AE95" i="5"/>
  <c r="AD95" i="5"/>
  <c r="AC95" i="5"/>
  <c r="AB95" i="5"/>
  <c r="AA95" i="5"/>
  <c r="Z95" i="5"/>
  <c r="Y95" i="5"/>
  <c r="X95" i="5"/>
  <c r="W95" i="5"/>
  <c r="V95" i="5"/>
  <c r="U95" i="5"/>
  <c r="T95" i="5"/>
  <c r="S95" i="5"/>
  <c r="R95" i="5"/>
  <c r="Q95" i="5"/>
  <c r="P95" i="5"/>
  <c r="O95" i="5"/>
  <c r="N95" i="5"/>
  <c r="M95" i="5"/>
  <c r="L95" i="5"/>
  <c r="K95" i="5"/>
  <c r="J95" i="5"/>
  <c r="I95" i="5"/>
  <c r="H95" i="5"/>
  <c r="G95" i="5"/>
  <c r="F95" i="5"/>
  <c r="E95" i="5"/>
  <c r="D95" i="5"/>
  <c r="C95" i="5"/>
  <c r="BK94" i="5"/>
  <c r="BJ94" i="5"/>
  <c r="BI94" i="5"/>
  <c r="BH94" i="5"/>
  <c r="BF94" i="5"/>
  <c r="BE94" i="5"/>
  <c r="BD94" i="5"/>
  <c r="BC94" i="5"/>
  <c r="BB94" i="5"/>
  <c r="BA94" i="5"/>
  <c r="AZ94" i="5"/>
  <c r="AY94" i="5"/>
  <c r="AX94" i="5"/>
  <c r="AW94" i="5"/>
  <c r="AV94" i="5"/>
  <c r="AU94" i="5"/>
  <c r="AT94" i="5"/>
  <c r="AS94" i="5"/>
  <c r="AR94" i="5"/>
  <c r="AQ94" i="5"/>
  <c r="AP94" i="5"/>
  <c r="AO94" i="5"/>
  <c r="AN94" i="5"/>
  <c r="AM94" i="5"/>
  <c r="AL94" i="5"/>
  <c r="AK94" i="5"/>
  <c r="AJ94" i="5"/>
  <c r="AI94" i="5"/>
  <c r="AH94" i="5"/>
  <c r="AG94" i="5"/>
  <c r="AF94" i="5"/>
  <c r="AE94" i="5"/>
  <c r="AD94" i="5"/>
  <c r="AC94" i="5"/>
  <c r="AB94" i="5"/>
  <c r="AA94" i="5"/>
  <c r="Z94" i="5"/>
  <c r="Y94" i="5"/>
  <c r="X94" i="5"/>
  <c r="W94" i="5"/>
  <c r="V94" i="5"/>
  <c r="U94" i="5"/>
  <c r="T94" i="5"/>
  <c r="S94" i="5"/>
  <c r="R94" i="5"/>
  <c r="Q94" i="5"/>
  <c r="P94" i="5"/>
  <c r="O94" i="5"/>
  <c r="N94" i="5"/>
  <c r="M94" i="5"/>
  <c r="L94" i="5"/>
  <c r="K94" i="5"/>
  <c r="J94" i="5"/>
  <c r="I94" i="5"/>
  <c r="H94" i="5"/>
  <c r="G94" i="5"/>
  <c r="F94" i="5"/>
  <c r="E94" i="5"/>
  <c r="D94" i="5"/>
  <c r="C94" i="5"/>
  <c r="BK93" i="5"/>
  <c r="BJ93" i="5"/>
  <c r="BI93" i="5"/>
  <c r="BH93" i="5"/>
  <c r="BF93" i="5"/>
  <c r="BE93" i="5"/>
  <c r="BD93" i="5"/>
  <c r="BC93" i="5"/>
  <c r="BB93" i="5"/>
  <c r="BA93" i="5"/>
  <c r="AZ93" i="5"/>
  <c r="AY93" i="5"/>
  <c r="AX93" i="5"/>
  <c r="AW93" i="5"/>
  <c r="AV93" i="5"/>
  <c r="AU93" i="5"/>
  <c r="AT93" i="5"/>
  <c r="AS93" i="5"/>
  <c r="AR93" i="5"/>
  <c r="AQ93" i="5"/>
  <c r="AP93" i="5"/>
  <c r="AO93" i="5"/>
  <c r="AN93" i="5"/>
  <c r="AM93" i="5"/>
  <c r="AL93" i="5"/>
  <c r="AK93" i="5"/>
  <c r="AJ93" i="5"/>
  <c r="AI93" i="5"/>
  <c r="AH93" i="5"/>
  <c r="AG93" i="5"/>
  <c r="AF93" i="5"/>
  <c r="AE93" i="5"/>
  <c r="AD93" i="5"/>
  <c r="AC93" i="5"/>
  <c r="AB93" i="5"/>
  <c r="AA93" i="5"/>
  <c r="Z93" i="5"/>
  <c r="Y93" i="5"/>
  <c r="X93" i="5"/>
  <c r="W93" i="5"/>
  <c r="V93" i="5"/>
  <c r="U93" i="5"/>
  <c r="T93" i="5"/>
  <c r="S93" i="5"/>
  <c r="R93" i="5"/>
  <c r="Q93" i="5"/>
  <c r="P93" i="5"/>
  <c r="O93" i="5"/>
  <c r="N93" i="5"/>
  <c r="M93" i="5"/>
  <c r="L93" i="5"/>
  <c r="K93" i="5"/>
  <c r="J93" i="5"/>
  <c r="I93" i="5"/>
  <c r="H93" i="5"/>
  <c r="G93" i="5"/>
  <c r="F93" i="5"/>
  <c r="E93" i="5"/>
  <c r="D93" i="5"/>
  <c r="C93" i="5"/>
  <c r="BK92" i="5"/>
  <c r="BJ92" i="5"/>
  <c r="BI92" i="5"/>
  <c r="BH92" i="5"/>
  <c r="BF92" i="5"/>
  <c r="BE92" i="5"/>
  <c r="BD92" i="5"/>
  <c r="BC92" i="5"/>
  <c r="BB92" i="5"/>
  <c r="BA92" i="5"/>
  <c r="AZ92" i="5"/>
  <c r="AY92" i="5"/>
  <c r="AX92" i="5"/>
  <c r="AW92" i="5"/>
  <c r="AV92" i="5"/>
  <c r="AU92" i="5"/>
  <c r="AT92" i="5"/>
  <c r="AS92" i="5"/>
  <c r="AR92" i="5"/>
  <c r="AQ92" i="5"/>
  <c r="AP92" i="5"/>
  <c r="AO92" i="5"/>
  <c r="AN92" i="5"/>
  <c r="AM92" i="5"/>
  <c r="AL92" i="5"/>
  <c r="AK92" i="5"/>
  <c r="AJ92" i="5"/>
  <c r="AI92" i="5"/>
  <c r="AH92" i="5"/>
  <c r="AG92" i="5"/>
  <c r="AF92" i="5"/>
  <c r="AE92" i="5"/>
  <c r="AD92" i="5"/>
  <c r="AC92" i="5"/>
  <c r="AB92" i="5"/>
  <c r="AA92" i="5"/>
  <c r="Z92" i="5"/>
  <c r="Y92" i="5"/>
  <c r="X92" i="5"/>
  <c r="W92" i="5"/>
  <c r="V92" i="5"/>
  <c r="U92" i="5"/>
  <c r="T92" i="5"/>
  <c r="S92" i="5"/>
  <c r="R92" i="5"/>
  <c r="Q92" i="5"/>
  <c r="P92" i="5"/>
  <c r="O92" i="5"/>
  <c r="N92" i="5"/>
  <c r="M92" i="5"/>
  <c r="L92" i="5"/>
  <c r="K92" i="5"/>
  <c r="J92" i="5"/>
  <c r="I92" i="5"/>
  <c r="H92" i="5"/>
  <c r="G92" i="5"/>
  <c r="F92" i="5"/>
  <c r="E92" i="5"/>
  <c r="D92" i="5"/>
  <c r="C92" i="5"/>
  <c r="BK91" i="5"/>
  <c r="BJ91" i="5"/>
  <c r="BI91" i="5"/>
  <c r="BH91" i="5"/>
  <c r="BF91" i="5"/>
  <c r="BE91" i="5"/>
  <c r="BD91" i="5"/>
  <c r="BC91" i="5"/>
  <c r="BB91" i="5"/>
  <c r="BA91" i="5"/>
  <c r="AZ91" i="5"/>
  <c r="AY91" i="5"/>
  <c r="AX91" i="5"/>
  <c r="AW91" i="5"/>
  <c r="AV91" i="5"/>
  <c r="AU91" i="5"/>
  <c r="AT91" i="5"/>
  <c r="AS91" i="5"/>
  <c r="AR91" i="5"/>
  <c r="AQ91" i="5"/>
  <c r="AP91" i="5"/>
  <c r="AO91" i="5"/>
  <c r="AN91" i="5"/>
  <c r="AM91" i="5"/>
  <c r="AL91" i="5"/>
  <c r="AK91" i="5"/>
  <c r="AJ91" i="5"/>
  <c r="AI91" i="5"/>
  <c r="AH91" i="5"/>
  <c r="AG91" i="5"/>
  <c r="AF91" i="5"/>
  <c r="AE91" i="5"/>
  <c r="AD91" i="5"/>
  <c r="AC91" i="5"/>
  <c r="AB91" i="5"/>
  <c r="AA91" i="5"/>
  <c r="Z91" i="5"/>
  <c r="Y91" i="5"/>
  <c r="X91" i="5"/>
  <c r="W91" i="5"/>
  <c r="V91" i="5"/>
  <c r="U91" i="5"/>
  <c r="T91" i="5"/>
  <c r="S91" i="5"/>
  <c r="R91" i="5"/>
  <c r="Q91" i="5"/>
  <c r="P91" i="5"/>
  <c r="O91" i="5"/>
  <c r="N91" i="5"/>
  <c r="M91" i="5"/>
  <c r="L91" i="5"/>
  <c r="K91" i="5"/>
  <c r="J91" i="5"/>
  <c r="I91" i="5"/>
  <c r="H91" i="5"/>
  <c r="G91" i="5"/>
  <c r="F91" i="5"/>
  <c r="E91" i="5"/>
  <c r="D91" i="5"/>
  <c r="C91" i="5"/>
  <c r="BK90" i="5"/>
  <c r="BJ90" i="5"/>
  <c r="BI90" i="5"/>
  <c r="BH90" i="5"/>
  <c r="BF90" i="5"/>
  <c r="BE90" i="5"/>
  <c r="BD90" i="5"/>
  <c r="BC90" i="5"/>
  <c r="BB90" i="5"/>
  <c r="BA90" i="5"/>
  <c r="AZ90" i="5"/>
  <c r="AY90" i="5"/>
  <c r="AX90" i="5"/>
  <c r="AW90" i="5"/>
  <c r="AV90" i="5"/>
  <c r="AU90" i="5"/>
  <c r="AT90" i="5"/>
  <c r="AS90" i="5"/>
  <c r="AR90" i="5"/>
  <c r="AQ90" i="5"/>
  <c r="AP90" i="5"/>
  <c r="AO90" i="5"/>
  <c r="AN90" i="5"/>
  <c r="AM90" i="5"/>
  <c r="AL90" i="5"/>
  <c r="AK90" i="5"/>
  <c r="AJ90" i="5"/>
  <c r="AI90" i="5"/>
  <c r="AH90" i="5"/>
  <c r="AG90" i="5"/>
  <c r="AF90" i="5"/>
  <c r="AE90" i="5"/>
  <c r="AD90" i="5"/>
  <c r="AC90" i="5"/>
  <c r="AB90" i="5"/>
  <c r="AA90" i="5"/>
  <c r="Z90" i="5"/>
  <c r="Y90" i="5"/>
  <c r="X90" i="5"/>
  <c r="W90" i="5"/>
  <c r="V90" i="5"/>
  <c r="U90" i="5"/>
  <c r="T90" i="5"/>
  <c r="S90" i="5"/>
  <c r="R90" i="5"/>
  <c r="Q90" i="5"/>
  <c r="P90" i="5"/>
  <c r="O90" i="5"/>
  <c r="N90" i="5"/>
  <c r="M90" i="5"/>
  <c r="L90" i="5"/>
  <c r="K90" i="5"/>
  <c r="J90" i="5"/>
  <c r="I90" i="5"/>
  <c r="H90" i="5"/>
  <c r="G90" i="5"/>
  <c r="F90" i="5"/>
  <c r="E90" i="5"/>
  <c r="D90" i="5"/>
  <c r="C90" i="5"/>
  <c r="BK89" i="5"/>
  <c r="BJ89" i="5"/>
  <c r="BI89" i="5"/>
  <c r="BH89" i="5"/>
  <c r="BF89" i="5"/>
  <c r="BE89" i="5"/>
  <c r="BD89" i="5"/>
  <c r="BC89" i="5"/>
  <c r="BB89" i="5"/>
  <c r="BA89" i="5"/>
  <c r="AZ89" i="5"/>
  <c r="AY89" i="5"/>
  <c r="AX89" i="5"/>
  <c r="AW89" i="5"/>
  <c r="AV89" i="5"/>
  <c r="AU89" i="5"/>
  <c r="AT89" i="5"/>
  <c r="AS89" i="5"/>
  <c r="AR89" i="5"/>
  <c r="AQ89" i="5"/>
  <c r="AP89" i="5"/>
  <c r="AO89" i="5"/>
  <c r="AN89" i="5"/>
  <c r="AM89" i="5"/>
  <c r="AL89" i="5"/>
  <c r="AK89" i="5"/>
  <c r="AJ89" i="5"/>
  <c r="AI89" i="5"/>
  <c r="AH89" i="5"/>
  <c r="AG89" i="5"/>
  <c r="AF89" i="5"/>
  <c r="AE89" i="5"/>
  <c r="AD89" i="5"/>
  <c r="AC89" i="5"/>
  <c r="AB89" i="5"/>
  <c r="AA89" i="5"/>
  <c r="Z89" i="5"/>
  <c r="Y89" i="5"/>
  <c r="X89" i="5"/>
  <c r="W89" i="5"/>
  <c r="V89" i="5"/>
  <c r="U89" i="5"/>
  <c r="T89" i="5"/>
  <c r="S89" i="5"/>
  <c r="R89" i="5"/>
  <c r="Q89" i="5"/>
  <c r="P89" i="5"/>
  <c r="O89" i="5"/>
  <c r="N89" i="5"/>
  <c r="M89" i="5"/>
  <c r="L89" i="5"/>
  <c r="K89" i="5"/>
  <c r="J89" i="5"/>
  <c r="I89" i="5"/>
  <c r="H89" i="5"/>
  <c r="G89" i="5"/>
  <c r="F89" i="5"/>
  <c r="E89" i="5"/>
  <c r="D89" i="5"/>
  <c r="C89" i="5"/>
  <c r="BK88" i="5"/>
  <c r="BJ88" i="5"/>
  <c r="BI88" i="5"/>
  <c r="BH88" i="5"/>
  <c r="BF88" i="5"/>
  <c r="BE88" i="5"/>
  <c r="BD88" i="5"/>
  <c r="BC88" i="5"/>
  <c r="BB88" i="5"/>
  <c r="BA88" i="5"/>
  <c r="AZ88" i="5"/>
  <c r="AY88" i="5"/>
  <c r="AX88" i="5"/>
  <c r="AW88" i="5"/>
  <c r="AV88" i="5"/>
  <c r="AU88" i="5"/>
  <c r="AT88" i="5"/>
  <c r="AS88" i="5"/>
  <c r="AR88" i="5"/>
  <c r="AQ88" i="5"/>
  <c r="AP88" i="5"/>
  <c r="AO88" i="5"/>
  <c r="AN88" i="5"/>
  <c r="AM88" i="5"/>
  <c r="AL88" i="5"/>
  <c r="AK88" i="5"/>
  <c r="AJ88" i="5"/>
  <c r="AI88" i="5"/>
  <c r="AH88" i="5"/>
  <c r="AG88" i="5"/>
  <c r="AF88" i="5"/>
  <c r="AE88" i="5"/>
  <c r="AD88" i="5"/>
  <c r="AC88" i="5"/>
  <c r="AB88" i="5"/>
  <c r="AA88" i="5"/>
  <c r="Z88" i="5"/>
  <c r="Y88" i="5"/>
  <c r="X88" i="5"/>
  <c r="W88" i="5"/>
  <c r="V88" i="5"/>
  <c r="U88" i="5"/>
  <c r="T88" i="5"/>
  <c r="S88" i="5"/>
  <c r="R88" i="5"/>
  <c r="Q88" i="5"/>
  <c r="P88" i="5"/>
  <c r="O88" i="5"/>
  <c r="N88" i="5"/>
  <c r="M88" i="5"/>
  <c r="L88" i="5"/>
  <c r="K88" i="5"/>
  <c r="J88" i="5"/>
  <c r="I88" i="5"/>
  <c r="H88" i="5"/>
  <c r="G88" i="5"/>
  <c r="F88" i="5"/>
  <c r="E88" i="5"/>
  <c r="D88" i="5"/>
  <c r="C88" i="5"/>
  <c r="BK87" i="5"/>
  <c r="BJ87" i="5"/>
  <c r="BI87" i="5"/>
  <c r="BH87" i="5"/>
  <c r="BF87" i="5"/>
  <c r="BE87" i="5"/>
  <c r="BD87" i="5"/>
  <c r="BC87" i="5"/>
  <c r="BB87" i="5"/>
  <c r="BA87" i="5"/>
  <c r="AZ87" i="5"/>
  <c r="AY87" i="5"/>
  <c r="AX87" i="5"/>
  <c r="AW87" i="5"/>
  <c r="AV87" i="5"/>
  <c r="AU87" i="5"/>
  <c r="AT87" i="5"/>
  <c r="AS87" i="5"/>
  <c r="AR87" i="5"/>
  <c r="AQ87" i="5"/>
  <c r="AP87" i="5"/>
  <c r="AO87" i="5"/>
  <c r="AN87" i="5"/>
  <c r="AM87" i="5"/>
  <c r="AL87" i="5"/>
  <c r="AK87" i="5"/>
  <c r="AJ87" i="5"/>
  <c r="AI87" i="5"/>
  <c r="AH87" i="5"/>
  <c r="AG87" i="5"/>
  <c r="AF87" i="5"/>
  <c r="AE87" i="5"/>
  <c r="AD87" i="5"/>
  <c r="AC87" i="5"/>
  <c r="AB87" i="5"/>
  <c r="AA87" i="5"/>
  <c r="Z87" i="5"/>
  <c r="Y87" i="5"/>
  <c r="X87" i="5"/>
  <c r="W87" i="5"/>
  <c r="V87" i="5"/>
  <c r="U87" i="5"/>
  <c r="T87" i="5"/>
  <c r="S87" i="5"/>
  <c r="R87" i="5"/>
  <c r="Q87" i="5"/>
  <c r="P87" i="5"/>
  <c r="O87" i="5"/>
  <c r="N87" i="5"/>
  <c r="M87" i="5"/>
  <c r="L87" i="5"/>
  <c r="K87" i="5"/>
  <c r="J87" i="5"/>
  <c r="I87" i="5"/>
  <c r="H87" i="5"/>
  <c r="G87" i="5"/>
  <c r="F87" i="5"/>
  <c r="E87" i="5"/>
  <c r="D87" i="5"/>
  <c r="C87" i="5"/>
  <c r="BK86" i="5"/>
  <c r="BJ86" i="5"/>
  <c r="BI86" i="5"/>
  <c r="BH86" i="5"/>
  <c r="BF86" i="5"/>
  <c r="BE86" i="5"/>
  <c r="BD86" i="5"/>
  <c r="BC86" i="5"/>
  <c r="BB86" i="5"/>
  <c r="BA86" i="5"/>
  <c r="AZ86" i="5"/>
  <c r="AY86" i="5"/>
  <c r="AX86" i="5"/>
  <c r="AW86" i="5"/>
  <c r="AV86" i="5"/>
  <c r="AU86" i="5"/>
  <c r="AT86" i="5"/>
  <c r="AS86" i="5"/>
  <c r="AR86" i="5"/>
  <c r="AQ86" i="5"/>
  <c r="AP86" i="5"/>
  <c r="AO86" i="5"/>
  <c r="AN86" i="5"/>
  <c r="AM86" i="5"/>
  <c r="AL86" i="5"/>
  <c r="AK86" i="5"/>
  <c r="AJ86" i="5"/>
  <c r="AI86" i="5"/>
  <c r="AH86" i="5"/>
  <c r="AG86" i="5"/>
  <c r="AF86" i="5"/>
  <c r="AE86" i="5"/>
  <c r="AD86" i="5"/>
  <c r="AC86" i="5"/>
  <c r="AB86" i="5"/>
  <c r="AA86" i="5"/>
  <c r="Z86" i="5"/>
  <c r="Y86" i="5"/>
  <c r="X86" i="5"/>
  <c r="W86" i="5"/>
  <c r="V86" i="5"/>
  <c r="U86" i="5"/>
  <c r="T86" i="5"/>
  <c r="S86" i="5"/>
  <c r="R86" i="5"/>
  <c r="Q86" i="5"/>
  <c r="P86" i="5"/>
  <c r="O86" i="5"/>
  <c r="N86" i="5"/>
  <c r="M86" i="5"/>
  <c r="L86" i="5"/>
  <c r="K86" i="5"/>
  <c r="J86" i="5"/>
  <c r="I86" i="5"/>
  <c r="H86" i="5"/>
  <c r="G86" i="5"/>
  <c r="F86" i="5"/>
  <c r="E86" i="5"/>
  <c r="D86" i="5"/>
  <c r="C86" i="5"/>
  <c r="BK85" i="5"/>
  <c r="BJ85" i="5"/>
  <c r="BI85" i="5"/>
  <c r="BH85" i="5"/>
  <c r="BF85" i="5"/>
  <c r="BE85" i="5"/>
  <c r="BD85" i="5"/>
  <c r="BC85" i="5"/>
  <c r="BB85" i="5"/>
  <c r="BA85" i="5"/>
  <c r="AZ85" i="5"/>
  <c r="AY85" i="5"/>
  <c r="AX85" i="5"/>
  <c r="AW85" i="5"/>
  <c r="AV85" i="5"/>
  <c r="AU85" i="5"/>
  <c r="AT85" i="5"/>
  <c r="AS85" i="5"/>
  <c r="AR85" i="5"/>
  <c r="AQ85" i="5"/>
  <c r="AP85" i="5"/>
  <c r="AO85" i="5"/>
  <c r="AN85" i="5"/>
  <c r="AM85" i="5"/>
  <c r="AL85" i="5"/>
  <c r="AK85" i="5"/>
  <c r="AJ85" i="5"/>
  <c r="AI85" i="5"/>
  <c r="AH85" i="5"/>
  <c r="AG85" i="5"/>
  <c r="AF85" i="5"/>
  <c r="AE85" i="5"/>
  <c r="AD85" i="5"/>
  <c r="AC85" i="5"/>
  <c r="AB85" i="5"/>
  <c r="AA85" i="5"/>
  <c r="Z85" i="5"/>
  <c r="Y85" i="5"/>
  <c r="X85" i="5"/>
  <c r="W85" i="5"/>
  <c r="V85" i="5"/>
  <c r="U85" i="5"/>
  <c r="T85" i="5"/>
  <c r="S85" i="5"/>
  <c r="R85" i="5"/>
  <c r="Q85" i="5"/>
  <c r="P85" i="5"/>
  <c r="O85" i="5"/>
  <c r="N85" i="5"/>
  <c r="M85" i="5"/>
  <c r="L85" i="5"/>
  <c r="K85" i="5"/>
  <c r="J85" i="5"/>
  <c r="I85" i="5"/>
  <c r="H85" i="5"/>
  <c r="G85" i="5"/>
  <c r="F85" i="5"/>
  <c r="E85" i="5"/>
  <c r="D85" i="5"/>
  <c r="C85" i="5"/>
  <c r="BK84" i="5"/>
  <c r="BJ84" i="5"/>
  <c r="BI84" i="5"/>
  <c r="BH84" i="5"/>
  <c r="BF84" i="5"/>
  <c r="BE84" i="5"/>
  <c r="BD84" i="5"/>
  <c r="BC84" i="5"/>
  <c r="BB84" i="5"/>
  <c r="BA84" i="5"/>
  <c r="AZ84" i="5"/>
  <c r="AY84" i="5"/>
  <c r="AX84" i="5"/>
  <c r="AW84" i="5"/>
  <c r="AV84" i="5"/>
  <c r="AU84" i="5"/>
  <c r="AT84" i="5"/>
  <c r="AS84" i="5"/>
  <c r="AR84" i="5"/>
  <c r="AQ84" i="5"/>
  <c r="AP84" i="5"/>
  <c r="AO84" i="5"/>
  <c r="AN84" i="5"/>
  <c r="AM84" i="5"/>
  <c r="AL84" i="5"/>
  <c r="AK84" i="5"/>
  <c r="AJ84" i="5"/>
  <c r="AI84" i="5"/>
  <c r="AH84" i="5"/>
  <c r="AG84" i="5"/>
  <c r="AF84" i="5"/>
  <c r="AE84" i="5"/>
  <c r="AD84" i="5"/>
  <c r="AC84" i="5"/>
  <c r="AB84" i="5"/>
  <c r="AA84" i="5"/>
  <c r="Z84" i="5"/>
  <c r="Y84" i="5"/>
  <c r="X84" i="5"/>
  <c r="W84" i="5"/>
  <c r="V84" i="5"/>
  <c r="U84" i="5"/>
  <c r="T84" i="5"/>
  <c r="S84" i="5"/>
  <c r="R84" i="5"/>
  <c r="Q84" i="5"/>
  <c r="P84" i="5"/>
  <c r="O84" i="5"/>
  <c r="N84" i="5"/>
  <c r="M84" i="5"/>
  <c r="L84" i="5"/>
  <c r="K84" i="5"/>
  <c r="J84" i="5"/>
  <c r="I84" i="5"/>
  <c r="H84" i="5"/>
  <c r="G84" i="5"/>
  <c r="F84" i="5"/>
  <c r="E84" i="5"/>
  <c r="D84" i="5"/>
  <c r="C84" i="5"/>
  <c r="BK83" i="5"/>
  <c r="BJ83" i="5"/>
  <c r="BI83" i="5"/>
  <c r="BH83" i="5"/>
  <c r="BF83" i="5"/>
  <c r="BE83" i="5"/>
  <c r="BD83" i="5"/>
  <c r="BC83" i="5"/>
  <c r="BB83" i="5"/>
  <c r="BA83" i="5"/>
  <c r="AZ83" i="5"/>
  <c r="AY83" i="5"/>
  <c r="AX83" i="5"/>
  <c r="AW83" i="5"/>
  <c r="AV83" i="5"/>
  <c r="AU83" i="5"/>
  <c r="AT83" i="5"/>
  <c r="AS83" i="5"/>
  <c r="AR83" i="5"/>
  <c r="AQ83" i="5"/>
  <c r="AP83" i="5"/>
  <c r="AO83" i="5"/>
  <c r="AN83" i="5"/>
  <c r="AM83" i="5"/>
  <c r="AL83" i="5"/>
  <c r="AK83" i="5"/>
  <c r="AJ83" i="5"/>
  <c r="AI83" i="5"/>
  <c r="AH83" i="5"/>
  <c r="AG83" i="5"/>
  <c r="AF83" i="5"/>
  <c r="AE83" i="5"/>
  <c r="AD83" i="5"/>
  <c r="AC83" i="5"/>
  <c r="AB83" i="5"/>
  <c r="AA83" i="5"/>
  <c r="Z83" i="5"/>
  <c r="Y83" i="5"/>
  <c r="X83" i="5"/>
  <c r="W83" i="5"/>
  <c r="V83" i="5"/>
  <c r="U83" i="5"/>
  <c r="T83" i="5"/>
  <c r="S83" i="5"/>
  <c r="R83" i="5"/>
  <c r="Q83" i="5"/>
  <c r="P83" i="5"/>
  <c r="O83" i="5"/>
  <c r="N83" i="5"/>
  <c r="M83" i="5"/>
  <c r="L83" i="5"/>
  <c r="K83" i="5"/>
  <c r="J83" i="5"/>
  <c r="I83" i="5"/>
  <c r="H83" i="5"/>
  <c r="G83" i="5"/>
  <c r="F83" i="5"/>
  <c r="E83" i="5"/>
  <c r="D83" i="5"/>
  <c r="C83" i="5"/>
  <c r="BK82" i="5"/>
  <c r="BJ82" i="5"/>
  <c r="BI82" i="5"/>
  <c r="BH82" i="5"/>
  <c r="BF82" i="5"/>
  <c r="BE82" i="5"/>
  <c r="BD82" i="5"/>
  <c r="BC82" i="5"/>
  <c r="BB82" i="5"/>
  <c r="BA82" i="5"/>
  <c r="AZ82" i="5"/>
  <c r="AY82" i="5"/>
  <c r="AX82" i="5"/>
  <c r="AW82" i="5"/>
  <c r="AV82" i="5"/>
  <c r="AU82" i="5"/>
  <c r="AT82" i="5"/>
  <c r="AS82" i="5"/>
  <c r="AR82" i="5"/>
  <c r="AQ82" i="5"/>
  <c r="AP82" i="5"/>
  <c r="AO82" i="5"/>
  <c r="AN82" i="5"/>
  <c r="AM82" i="5"/>
  <c r="AL82" i="5"/>
  <c r="AK82" i="5"/>
  <c r="AJ82" i="5"/>
  <c r="AI82" i="5"/>
  <c r="AH82" i="5"/>
  <c r="AG82" i="5"/>
  <c r="AF82" i="5"/>
  <c r="AE82" i="5"/>
  <c r="AD82" i="5"/>
  <c r="AC82" i="5"/>
  <c r="AB82" i="5"/>
  <c r="AA82" i="5"/>
  <c r="Z82" i="5"/>
  <c r="Y82" i="5"/>
  <c r="X82" i="5"/>
  <c r="W82" i="5"/>
  <c r="V82" i="5"/>
  <c r="U82" i="5"/>
  <c r="T82" i="5"/>
  <c r="S82" i="5"/>
  <c r="R82" i="5"/>
  <c r="Q82" i="5"/>
  <c r="P82" i="5"/>
  <c r="O82" i="5"/>
  <c r="N82" i="5"/>
  <c r="M82" i="5"/>
  <c r="L82" i="5"/>
  <c r="K82" i="5"/>
  <c r="J82" i="5"/>
  <c r="I82" i="5"/>
  <c r="H82" i="5"/>
  <c r="G82" i="5"/>
  <c r="F82" i="5"/>
  <c r="E82" i="5"/>
  <c r="D82" i="5"/>
  <c r="C82" i="5"/>
  <c r="BK81" i="5"/>
  <c r="BJ81" i="5"/>
  <c r="BI81" i="5"/>
  <c r="BH81" i="5"/>
  <c r="BF81" i="5"/>
  <c r="BE81" i="5"/>
  <c r="BD81" i="5"/>
  <c r="BC81" i="5"/>
  <c r="BB81" i="5"/>
  <c r="BA81" i="5"/>
  <c r="AZ81" i="5"/>
  <c r="AY81" i="5"/>
  <c r="AX81" i="5"/>
  <c r="AW81" i="5"/>
  <c r="AV81" i="5"/>
  <c r="AU81" i="5"/>
  <c r="AT81" i="5"/>
  <c r="AS81" i="5"/>
  <c r="AR81" i="5"/>
  <c r="AQ81" i="5"/>
  <c r="AP81" i="5"/>
  <c r="AO81" i="5"/>
  <c r="AN81" i="5"/>
  <c r="AM81" i="5"/>
  <c r="AL81" i="5"/>
  <c r="AK81" i="5"/>
  <c r="AJ81" i="5"/>
  <c r="AI81" i="5"/>
  <c r="AH81" i="5"/>
  <c r="AG81" i="5"/>
  <c r="AF81" i="5"/>
  <c r="AE81" i="5"/>
  <c r="AD81" i="5"/>
  <c r="AC81" i="5"/>
  <c r="AB81" i="5"/>
  <c r="AA81" i="5"/>
  <c r="Z81" i="5"/>
  <c r="Y81" i="5"/>
  <c r="X81" i="5"/>
  <c r="W81" i="5"/>
  <c r="V81" i="5"/>
  <c r="U81" i="5"/>
  <c r="T81" i="5"/>
  <c r="S81" i="5"/>
  <c r="R81" i="5"/>
  <c r="Q81" i="5"/>
  <c r="P81" i="5"/>
  <c r="O81" i="5"/>
  <c r="N81" i="5"/>
  <c r="M81" i="5"/>
  <c r="L81" i="5"/>
  <c r="K81" i="5"/>
  <c r="J81" i="5"/>
  <c r="I81" i="5"/>
  <c r="H81" i="5"/>
  <c r="G81" i="5"/>
  <c r="F81" i="5"/>
  <c r="E81" i="5"/>
  <c r="D81" i="5"/>
  <c r="C81" i="5"/>
  <c r="BK80" i="5"/>
  <c r="BJ80" i="5"/>
  <c r="BI80" i="5"/>
  <c r="BH80" i="5"/>
  <c r="BF80" i="5"/>
  <c r="BE80" i="5"/>
  <c r="BD80" i="5"/>
  <c r="BC80" i="5"/>
  <c r="BB80" i="5"/>
  <c r="BA80" i="5"/>
  <c r="AZ80" i="5"/>
  <c r="AY80" i="5"/>
  <c r="AX80" i="5"/>
  <c r="AW80" i="5"/>
  <c r="AV80" i="5"/>
  <c r="AU80" i="5"/>
  <c r="AT80" i="5"/>
  <c r="AS80" i="5"/>
  <c r="AR80" i="5"/>
  <c r="AQ80" i="5"/>
  <c r="AP80" i="5"/>
  <c r="AO80" i="5"/>
  <c r="AN80" i="5"/>
  <c r="AM80" i="5"/>
  <c r="AL80" i="5"/>
  <c r="AK80" i="5"/>
  <c r="AJ80" i="5"/>
  <c r="AI80" i="5"/>
  <c r="AH80" i="5"/>
  <c r="AG80" i="5"/>
  <c r="AF80" i="5"/>
  <c r="AE80" i="5"/>
  <c r="AD80" i="5"/>
  <c r="AC80" i="5"/>
  <c r="AB80" i="5"/>
  <c r="AA80" i="5"/>
  <c r="Z80" i="5"/>
  <c r="Y80" i="5"/>
  <c r="X80" i="5"/>
  <c r="W80" i="5"/>
  <c r="V80" i="5"/>
  <c r="U80" i="5"/>
  <c r="T80" i="5"/>
  <c r="S80" i="5"/>
  <c r="R80" i="5"/>
  <c r="Q80" i="5"/>
  <c r="P80" i="5"/>
  <c r="O80" i="5"/>
  <c r="N80" i="5"/>
  <c r="M80" i="5"/>
  <c r="L80" i="5"/>
  <c r="K80" i="5"/>
  <c r="J80" i="5"/>
  <c r="I80" i="5"/>
  <c r="H80" i="5"/>
  <c r="G80" i="5"/>
  <c r="F80" i="5"/>
  <c r="E80" i="5"/>
  <c r="D80" i="5"/>
  <c r="C80" i="5"/>
  <c r="BK79" i="5"/>
  <c r="BJ79" i="5"/>
  <c r="BI79" i="5"/>
  <c r="BH79" i="5"/>
  <c r="BF79" i="5"/>
  <c r="BE79" i="5"/>
  <c r="BD79" i="5"/>
  <c r="BC79" i="5"/>
  <c r="BB79" i="5"/>
  <c r="BA79" i="5"/>
  <c r="AZ79" i="5"/>
  <c r="AY79" i="5"/>
  <c r="AX79" i="5"/>
  <c r="AW79" i="5"/>
  <c r="AV79" i="5"/>
  <c r="AU79" i="5"/>
  <c r="AT79" i="5"/>
  <c r="AS79" i="5"/>
  <c r="AR79" i="5"/>
  <c r="AQ79" i="5"/>
  <c r="AP79" i="5"/>
  <c r="AO79" i="5"/>
  <c r="AN79" i="5"/>
  <c r="AM79" i="5"/>
  <c r="AL79" i="5"/>
  <c r="AK79" i="5"/>
  <c r="AJ79" i="5"/>
  <c r="AI79" i="5"/>
  <c r="AH79" i="5"/>
  <c r="AG79" i="5"/>
  <c r="AF79" i="5"/>
  <c r="AE79" i="5"/>
  <c r="AD79" i="5"/>
  <c r="AC79" i="5"/>
  <c r="AB79" i="5"/>
  <c r="AA79" i="5"/>
  <c r="Z79" i="5"/>
  <c r="Y79" i="5"/>
  <c r="X79" i="5"/>
  <c r="W79" i="5"/>
  <c r="V79" i="5"/>
  <c r="U79" i="5"/>
  <c r="T79" i="5"/>
  <c r="S79" i="5"/>
  <c r="R79" i="5"/>
  <c r="Q79" i="5"/>
  <c r="P79" i="5"/>
  <c r="O79" i="5"/>
  <c r="N79" i="5"/>
  <c r="M79" i="5"/>
  <c r="L79" i="5"/>
  <c r="K79" i="5"/>
  <c r="J79" i="5"/>
  <c r="I79" i="5"/>
  <c r="H79" i="5"/>
  <c r="G79" i="5"/>
  <c r="F79" i="5"/>
  <c r="E79" i="5"/>
  <c r="D79" i="5"/>
  <c r="C79" i="5"/>
  <c r="BK78" i="5"/>
  <c r="BJ78" i="5"/>
  <c r="BI78" i="5"/>
  <c r="BH78" i="5"/>
  <c r="BF78" i="5"/>
  <c r="BE78" i="5"/>
  <c r="BD78" i="5"/>
  <c r="BC78" i="5"/>
  <c r="BB78" i="5"/>
  <c r="BA78" i="5"/>
  <c r="AZ78" i="5"/>
  <c r="AY78" i="5"/>
  <c r="AX78" i="5"/>
  <c r="AW78" i="5"/>
  <c r="AV78" i="5"/>
  <c r="AU78" i="5"/>
  <c r="AT78" i="5"/>
  <c r="AS78" i="5"/>
  <c r="AR78" i="5"/>
  <c r="AQ78" i="5"/>
  <c r="AP78" i="5"/>
  <c r="AO78" i="5"/>
  <c r="AN78" i="5"/>
  <c r="AM78" i="5"/>
  <c r="AL78" i="5"/>
  <c r="AK78" i="5"/>
  <c r="AJ78" i="5"/>
  <c r="AI78" i="5"/>
  <c r="AH78" i="5"/>
  <c r="AG78" i="5"/>
  <c r="AF78" i="5"/>
  <c r="AE78" i="5"/>
  <c r="AD78" i="5"/>
  <c r="AC78" i="5"/>
  <c r="AB78" i="5"/>
  <c r="AA78" i="5"/>
  <c r="Z78" i="5"/>
  <c r="Y78" i="5"/>
  <c r="X78" i="5"/>
  <c r="W78" i="5"/>
  <c r="V78" i="5"/>
  <c r="U78" i="5"/>
  <c r="T78" i="5"/>
  <c r="S78" i="5"/>
  <c r="R78" i="5"/>
  <c r="Q78" i="5"/>
  <c r="P78" i="5"/>
  <c r="O78" i="5"/>
  <c r="N78" i="5"/>
  <c r="M78" i="5"/>
  <c r="L78" i="5"/>
  <c r="K78" i="5"/>
  <c r="J78" i="5"/>
  <c r="I78" i="5"/>
  <c r="H78" i="5"/>
  <c r="G78" i="5"/>
  <c r="F78" i="5"/>
  <c r="E78" i="5"/>
  <c r="D78" i="5"/>
  <c r="C78" i="5"/>
  <c r="BK77" i="5"/>
  <c r="BJ77" i="5"/>
  <c r="BI77" i="5"/>
  <c r="BH77" i="5"/>
  <c r="BF77" i="5"/>
  <c r="BE77" i="5"/>
  <c r="BD77" i="5"/>
  <c r="BC77" i="5"/>
  <c r="BB77" i="5"/>
  <c r="BA77" i="5"/>
  <c r="AZ77" i="5"/>
  <c r="AY77" i="5"/>
  <c r="AX77" i="5"/>
  <c r="AW77" i="5"/>
  <c r="AV77" i="5"/>
  <c r="AU77" i="5"/>
  <c r="AT77" i="5"/>
  <c r="AS77" i="5"/>
  <c r="AR77" i="5"/>
  <c r="AQ77" i="5"/>
  <c r="AP77" i="5"/>
  <c r="AO77" i="5"/>
  <c r="AN77" i="5"/>
  <c r="AM77" i="5"/>
  <c r="AL77" i="5"/>
  <c r="AK77" i="5"/>
  <c r="AJ77" i="5"/>
  <c r="AI77" i="5"/>
  <c r="AH77" i="5"/>
  <c r="AG77" i="5"/>
  <c r="AF77" i="5"/>
  <c r="AE77" i="5"/>
  <c r="AD77" i="5"/>
  <c r="AC77" i="5"/>
  <c r="AB77" i="5"/>
  <c r="AA77" i="5"/>
  <c r="Z77" i="5"/>
  <c r="Y77" i="5"/>
  <c r="X77" i="5"/>
  <c r="W77" i="5"/>
  <c r="V77" i="5"/>
  <c r="U77" i="5"/>
  <c r="T77" i="5"/>
  <c r="S77" i="5"/>
  <c r="R77" i="5"/>
  <c r="Q77" i="5"/>
  <c r="P77" i="5"/>
  <c r="O77" i="5"/>
  <c r="N77" i="5"/>
  <c r="M77" i="5"/>
  <c r="L77" i="5"/>
  <c r="K77" i="5"/>
  <c r="J77" i="5"/>
  <c r="I77" i="5"/>
  <c r="H77" i="5"/>
  <c r="G77" i="5"/>
  <c r="F77" i="5"/>
  <c r="E77" i="5"/>
  <c r="D77" i="5"/>
  <c r="C77" i="5"/>
  <c r="BK76" i="5"/>
  <c r="BJ76" i="5"/>
  <c r="BI76" i="5"/>
  <c r="BH76" i="5"/>
  <c r="BF76" i="5"/>
  <c r="BE76" i="5"/>
  <c r="BD76" i="5"/>
  <c r="BC76" i="5"/>
  <c r="BB76" i="5"/>
  <c r="BA76" i="5"/>
  <c r="AZ76" i="5"/>
  <c r="AY76" i="5"/>
  <c r="AX76" i="5"/>
  <c r="AW76" i="5"/>
  <c r="AV76" i="5"/>
  <c r="AU76" i="5"/>
  <c r="AT76" i="5"/>
  <c r="AS76" i="5"/>
  <c r="AR76" i="5"/>
  <c r="AQ76" i="5"/>
  <c r="AP76" i="5"/>
  <c r="AO76" i="5"/>
  <c r="AN76" i="5"/>
  <c r="AM76" i="5"/>
  <c r="AL76" i="5"/>
  <c r="AK76" i="5"/>
  <c r="AJ76" i="5"/>
  <c r="AI76" i="5"/>
  <c r="AH76" i="5"/>
  <c r="AG76" i="5"/>
  <c r="AF76" i="5"/>
  <c r="AE76" i="5"/>
  <c r="AD76" i="5"/>
  <c r="AC76" i="5"/>
  <c r="AB76" i="5"/>
  <c r="AA76" i="5"/>
  <c r="Z76" i="5"/>
  <c r="Y76" i="5"/>
  <c r="X76" i="5"/>
  <c r="W76" i="5"/>
  <c r="V76" i="5"/>
  <c r="U76" i="5"/>
  <c r="T76" i="5"/>
  <c r="S76" i="5"/>
  <c r="R76" i="5"/>
  <c r="Q76" i="5"/>
  <c r="P76" i="5"/>
  <c r="O76" i="5"/>
  <c r="N76" i="5"/>
  <c r="M76" i="5"/>
  <c r="L76" i="5"/>
  <c r="K76" i="5"/>
  <c r="J76" i="5"/>
  <c r="I76" i="5"/>
  <c r="H76" i="5"/>
  <c r="G76" i="5"/>
  <c r="F76" i="5"/>
  <c r="E76" i="5"/>
  <c r="D76" i="5"/>
  <c r="C76" i="5"/>
  <c r="BK75" i="5"/>
  <c r="BJ75" i="5"/>
  <c r="BI75" i="5"/>
  <c r="BH75" i="5"/>
  <c r="BF75" i="5"/>
  <c r="BE75" i="5"/>
  <c r="BD75" i="5"/>
  <c r="BC75" i="5"/>
  <c r="BB75" i="5"/>
  <c r="BA75" i="5"/>
  <c r="AZ75" i="5"/>
  <c r="AY75" i="5"/>
  <c r="AX75" i="5"/>
  <c r="AW75" i="5"/>
  <c r="AV75" i="5"/>
  <c r="AU75" i="5"/>
  <c r="AT75" i="5"/>
  <c r="AS75" i="5"/>
  <c r="AR75" i="5"/>
  <c r="AQ75" i="5"/>
  <c r="AP75" i="5"/>
  <c r="AO75" i="5"/>
  <c r="AN75" i="5"/>
  <c r="AM75" i="5"/>
  <c r="AL75" i="5"/>
  <c r="AK75" i="5"/>
  <c r="AJ75" i="5"/>
  <c r="AI75" i="5"/>
  <c r="AH75" i="5"/>
  <c r="AG75" i="5"/>
  <c r="AF75" i="5"/>
  <c r="AE75" i="5"/>
  <c r="AD75" i="5"/>
  <c r="AC75" i="5"/>
  <c r="AB75" i="5"/>
  <c r="AA75" i="5"/>
  <c r="Z75" i="5"/>
  <c r="Y75" i="5"/>
  <c r="X75" i="5"/>
  <c r="W75" i="5"/>
  <c r="V75" i="5"/>
  <c r="U75" i="5"/>
  <c r="T75" i="5"/>
  <c r="S75" i="5"/>
  <c r="R75" i="5"/>
  <c r="Q75" i="5"/>
  <c r="P75" i="5"/>
  <c r="O75" i="5"/>
  <c r="N75" i="5"/>
  <c r="M75" i="5"/>
  <c r="L75" i="5"/>
  <c r="K75" i="5"/>
  <c r="J75" i="5"/>
  <c r="I75" i="5"/>
  <c r="H75" i="5"/>
  <c r="G75" i="5"/>
  <c r="F75" i="5"/>
  <c r="E75" i="5"/>
  <c r="D75" i="5"/>
  <c r="C75" i="5"/>
  <c r="BK74" i="5"/>
  <c r="BJ74" i="5"/>
  <c r="BI74" i="5"/>
  <c r="BH74" i="5"/>
  <c r="BF74" i="5"/>
  <c r="BE74" i="5"/>
  <c r="BD74" i="5"/>
  <c r="BC74" i="5"/>
  <c r="BB74" i="5"/>
  <c r="BA74" i="5"/>
  <c r="AZ74" i="5"/>
  <c r="AY74" i="5"/>
  <c r="AX74" i="5"/>
  <c r="AW74" i="5"/>
  <c r="AV74" i="5"/>
  <c r="AU74" i="5"/>
  <c r="AT74" i="5"/>
  <c r="AS74" i="5"/>
  <c r="AR74" i="5"/>
  <c r="AQ74" i="5"/>
  <c r="AP74" i="5"/>
  <c r="AO74" i="5"/>
  <c r="AN74" i="5"/>
  <c r="AM74" i="5"/>
  <c r="AL74" i="5"/>
  <c r="AK74" i="5"/>
  <c r="AJ74" i="5"/>
  <c r="AI74" i="5"/>
  <c r="AH74" i="5"/>
  <c r="AG74" i="5"/>
  <c r="AF74" i="5"/>
  <c r="AE74" i="5"/>
  <c r="AD74" i="5"/>
  <c r="AC74" i="5"/>
  <c r="AB74" i="5"/>
  <c r="AA74" i="5"/>
  <c r="Z74" i="5"/>
  <c r="Y74" i="5"/>
  <c r="X74" i="5"/>
  <c r="W74" i="5"/>
  <c r="V74" i="5"/>
  <c r="U74" i="5"/>
  <c r="T74" i="5"/>
  <c r="S74" i="5"/>
  <c r="R74" i="5"/>
  <c r="Q74" i="5"/>
  <c r="P74" i="5"/>
  <c r="O74" i="5"/>
  <c r="N74" i="5"/>
  <c r="M74" i="5"/>
  <c r="L74" i="5"/>
  <c r="K74" i="5"/>
  <c r="J74" i="5"/>
  <c r="I74" i="5"/>
  <c r="H74" i="5"/>
  <c r="G74" i="5"/>
  <c r="F74" i="5"/>
  <c r="E74" i="5"/>
  <c r="D74" i="5"/>
  <c r="C74" i="5"/>
  <c r="BK73" i="5"/>
  <c r="BJ73" i="5"/>
  <c r="BI73" i="5"/>
  <c r="BH73" i="5"/>
  <c r="BF73" i="5"/>
  <c r="BE73" i="5"/>
  <c r="BD73" i="5"/>
  <c r="BC73" i="5"/>
  <c r="BB73" i="5"/>
  <c r="BA73" i="5"/>
  <c r="AZ73" i="5"/>
  <c r="AY73" i="5"/>
  <c r="AX73" i="5"/>
  <c r="AW73" i="5"/>
  <c r="AV73" i="5"/>
  <c r="AU73" i="5"/>
  <c r="AT73" i="5"/>
  <c r="AS73" i="5"/>
  <c r="AR73" i="5"/>
  <c r="AQ73" i="5"/>
  <c r="AP73" i="5"/>
  <c r="AO73" i="5"/>
  <c r="AN73" i="5"/>
  <c r="AM73" i="5"/>
  <c r="AL73" i="5"/>
  <c r="AK73" i="5"/>
  <c r="AJ73" i="5"/>
  <c r="AI73" i="5"/>
  <c r="AH73" i="5"/>
  <c r="AG73" i="5"/>
  <c r="AF73" i="5"/>
  <c r="AE73" i="5"/>
  <c r="AD73" i="5"/>
  <c r="AC73" i="5"/>
  <c r="AB73" i="5"/>
  <c r="AA73" i="5"/>
  <c r="Z73" i="5"/>
  <c r="Y73" i="5"/>
  <c r="X73" i="5"/>
  <c r="W73" i="5"/>
  <c r="V73" i="5"/>
  <c r="U73" i="5"/>
  <c r="T73" i="5"/>
  <c r="S73" i="5"/>
  <c r="R73" i="5"/>
  <c r="Q73" i="5"/>
  <c r="P73" i="5"/>
  <c r="O73" i="5"/>
  <c r="N73" i="5"/>
  <c r="M73" i="5"/>
  <c r="L73" i="5"/>
  <c r="K73" i="5"/>
  <c r="J73" i="5"/>
  <c r="I73" i="5"/>
  <c r="H73" i="5"/>
  <c r="G73" i="5"/>
  <c r="F73" i="5"/>
  <c r="E73" i="5"/>
  <c r="D73" i="5"/>
  <c r="C73" i="5"/>
  <c r="BK72" i="5"/>
  <c r="BJ72" i="5"/>
  <c r="BI72" i="5"/>
  <c r="BH72" i="5"/>
  <c r="BF72" i="5"/>
  <c r="BE72" i="5"/>
  <c r="BD72" i="5"/>
  <c r="BC72" i="5"/>
  <c r="BB72" i="5"/>
  <c r="BA72" i="5"/>
  <c r="AZ72" i="5"/>
  <c r="AY72" i="5"/>
  <c r="AX72" i="5"/>
  <c r="AW72" i="5"/>
  <c r="AV72" i="5"/>
  <c r="AU72" i="5"/>
  <c r="AT72" i="5"/>
  <c r="AS72" i="5"/>
  <c r="AR72" i="5"/>
  <c r="AQ72" i="5"/>
  <c r="AP72" i="5"/>
  <c r="AO72" i="5"/>
  <c r="AN72" i="5"/>
  <c r="AM72" i="5"/>
  <c r="AL72" i="5"/>
  <c r="AK72" i="5"/>
  <c r="AJ72" i="5"/>
  <c r="AI72" i="5"/>
  <c r="AH72" i="5"/>
  <c r="AG72" i="5"/>
  <c r="AF72" i="5"/>
  <c r="AE72" i="5"/>
  <c r="AD72" i="5"/>
  <c r="AC72" i="5"/>
  <c r="AB72" i="5"/>
  <c r="AA72" i="5"/>
  <c r="Z72" i="5"/>
  <c r="Y72" i="5"/>
  <c r="X72" i="5"/>
  <c r="W72" i="5"/>
  <c r="V72" i="5"/>
  <c r="U72" i="5"/>
  <c r="T72" i="5"/>
  <c r="S72" i="5"/>
  <c r="R72" i="5"/>
  <c r="Q72" i="5"/>
  <c r="P72" i="5"/>
  <c r="O72" i="5"/>
  <c r="N72" i="5"/>
  <c r="M72" i="5"/>
  <c r="L72" i="5"/>
  <c r="K72" i="5"/>
  <c r="J72" i="5"/>
  <c r="I72" i="5"/>
  <c r="H72" i="5"/>
  <c r="G72" i="5"/>
  <c r="F72" i="5"/>
  <c r="E72" i="5"/>
  <c r="D72" i="5"/>
  <c r="C72" i="5"/>
  <c r="BK71" i="5"/>
  <c r="BJ71" i="5"/>
  <c r="BI71" i="5"/>
  <c r="BH71" i="5"/>
  <c r="BF71" i="5"/>
  <c r="BE71" i="5"/>
  <c r="BD71" i="5"/>
  <c r="BC71" i="5"/>
  <c r="BB71" i="5"/>
  <c r="BA71" i="5"/>
  <c r="AZ71" i="5"/>
  <c r="AY71" i="5"/>
  <c r="AX71" i="5"/>
  <c r="AW71" i="5"/>
  <c r="AV71" i="5"/>
  <c r="AU71" i="5"/>
  <c r="AT71" i="5"/>
  <c r="AS71" i="5"/>
  <c r="AR71" i="5"/>
  <c r="AQ71" i="5"/>
  <c r="AP71" i="5"/>
  <c r="AO71" i="5"/>
  <c r="AN71" i="5"/>
  <c r="AM71" i="5"/>
  <c r="AL71" i="5"/>
  <c r="AK71" i="5"/>
  <c r="AJ71" i="5"/>
  <c r="AI71" i="5"/>
  <c r="AH71" i="5"/>
  <c r="AG71" i="5"/>
  <c r="AF71" i="5"/>
  <c r="AE71" i="5"/>
  <c r="AD71" i="5"/>
  <c r="AC71" i="5"/>
  <c r="AB71" i="5"/>
  <c r="AA71" i="5"/>
  <c r="Z71" i="5"/>
  <c r="Y71" i="5"/>
  <c r="X71" i="5"/>
  <c r="W71" i="5"/>
  <c r="V71" i="5"/>
  <c r="U71" i="5"/>
  <c r="T71" i="5"/>
  <c r="S71" i="5"/>
  <c r="R71" i="5"/>
  <c r="Q71" i="5"/>
  <c r="P71" i="5"/>
  <c r="O71" i="5"/>
  <c r="N71" i="5"/>
  <c r="M71" i="5"/>
  <c r="L71" i="5"/>
  <c r="K71" i="5"/>
  <c r="J71" i="5"/>
  <c r="I71" i="5"/>
  <c r="H71" i="5"/>
  <c r="G71" i="5"/>
  <c r="F71" i="5"/>
  <c r="E71" i="5"/>
  <c r="D71" i="5"/>
  <c r="C71" i="5"/>
  <c r="BK70" i="5"/>
  <c r="BJ70" i="5"/>
  <c r="BI70" i="5"/>
  <c r="BH70" i="5"/>
  <c r="BF70" i="5"/>
  <c r="BE70" i="5"/>
  <c r="BD70" i="5"/>
  <c r="BC70" i="5"/>
  <c r="BB70" i="5"/>
  <c r="BA70" i="5"/>
  <c r="AZ70" i="5"/>
  <c r="AY70" i="5"/>
  <c r="AX70" i="5"/>
  <c r="AW70" i="5"/>
  <c r="AV70" i="5"/>
  <c r="AU70" i="5"/>
  <c r="AT70" i="5"/>
  <c r="AS70" i="5"/>
  <c r="AR70" i="5"/>
  <c r="AQ70" i="5"/>
  <c r="AP70" i="5"/>
  <c r="AO70" i="5"/>
  <c r="AN70" i="5"/>
  <c r="AM70" i="5"/>
  <c r="AL70" i="5"/>
  <c r="AK70" i="5"/>
  <c r="AJ70" i="5"/>
  <c r="AI70" i="5"/>
  <c r="AH70" i="5"/>
  <c r="AG70" i="5"/>
  <c r="AF70" i="5"/>
  <c r="AE70" i="5"/>
  <c r="AD70" i="5"/>
  <c r="AC70" i="5"/>
  <c r="AB70" i="5"/>
  <c r="AA70" i="5"/>
  <c r="Z70" i="5"/>
  <c r="Y70" i="5"/>
  <c r="X70" i="5"/>
  <c r="W70" i="5"/>
  <c r="V70" i="5"/>
  <c r="U70" i="5"/>
  <c r="T70" i="5"/>
  <c r="S70" i="5"/>
  <c r="R70" i="5"/>
  <c r="Q70" i="5"/>
  <c r="P70" i="5"/>
  <c r="O70" i="5"/>
  <c r="N70" i="5"/>
  <c r="M70" i="5"/>
  <c r="L70" i="5"/>
  <c r="K70" i="5"/>
  <c r="J70" i="5"/>
  <c r="I70" i="5"/>
  <c r="H70" i="5"/>
  <c r="G70" i="5"/>
  <c r="F70" i="5"/>
  <c r="E70" i="5"/>
  <c r="D70" i="5"/>
  <c r="C70" i="5"/>
  <c r="BK69" i="5"/>
  <c r="BJ69" i="5"/>
  <c r="BI69" i="5"/>
  <c r="BH69" i="5"/>
  <c r="BF69" i="5"/>
  <c r="BE69" i="5"/>
  <c r="BD69" i="5"/>
  <c r="BC69" i="5"/>
  <c r="BB69" i="5"/>
  <c r="BA69" i="5"/>
  <c r="AZ69" i="5"/>
  <c r="AY69" i="5"/>
  <c r="AX69" i="5"/>
  <c r="AW69" i="5"/>
  <c r="AV69" i="5"/>
  <c r="AU69" i="5"/>
  <c r="AT69" i="5"/>
  <c r="AS69" i="5"/>
  <c r="AR69" i="5"/>
  <c r="AQ69" i="5"/>
  <c r="AP69" i="5"/>
  <c r="AO69" i="5"/>
  <c r="AN69" i="5"/>
  <c r="AM69" i="5"/>
  <c r="AL69" i="5"/>
  <c r="AK69" i="5"/>
  <c r="AJ69" i="5"/>
  <c r="AI69" i="5"/>
  <c r="AH69" i="5"/>
  <c r="AG69" i="5"/>
  <c r="AF69" i="5"/>
  <c r="AE69" i="5"/>
  <c r="AD69" i="5"/>
  <c r="AC69" i="5"/>
  <c r="AB69" i="5"/>
  <c r="AA69" i="5"/>
  <c r="Z69" i="5"/>
  <c r="Y69" i="5"/>
  <c r="X69" i="5"/>
  <c r="W69" i="5"/>
  <c r="V69" i="5"/>
  <c r="U69" i="5"/>
  <c r="T69" i="5"/>
  <c r="S69" i="5"/>
  <c r="R69" i="5"/>
  <c r="Q69" i="5"/>
  <c r="P69" i="5"/>
  <c r="O69" i="5"/>
  <c r="N69" i="5"/>
  <c r="M69" i="5"/>
  <c r="L69" i="5"/>
  <c r="K69" i="5"/>
  <c r="J69" i="5"/>
  <c r="I69" i="5"/>
  <c r="H69" i="5"/>
  <c r="G69" i="5"/>
  <c r="F69" i="5"/>
  <c r="E69" i="5"/>
  <c r="D69" i="5"/>
  <c r="C69" i="5"/>
  <c r="BK68" i="5"/>
  <c r="BJ68" i="5"/>
  <c r="BI68" i="5"/>
  <c r="BH68" i="5"/>
  <c r="BF68" i="5"/>
  <c r="BE68" i="5"/>
  <c r="BD68" i="5"/>
  <c r="BC68" i="5"/>
  <c r="BB68" i="5"/>
  <c r="BA68" i="5"/>
  <c r="AZ68" i="5"/>
  <c r="AY68" i="5"/>
  <c r="AX68" i="5"/>
  <c r="AW68" i="5"/>
  <c r="AV68" i="5"/>
  <c r="AU68" i="5"/>
  <c r="AT68" i="5"/>
  <c r="AS68" i="5"/>
  <c r="AR68" i="5"/>
  <c r="AQ68" i="5"/>
  <c r="AP68" i="5"/>
  <c r="AO68" i="5"/>
  <c r="AN68" i="5"/>
  <c r="AM68" i="5"/>
  <c r="AL68" i="5"/>
  <c r="AK68" i="5"/>
  <c r="AJ68" i="5"/>
  <c r="AI68" i="5"/>
  <c r="AH68" i="5"/>
  <c r="AG68" i="5"/>
  <c r="AF68" i="5"/>
  <c r="AE68" i="5"/>
  <c r="AD68" i="5"/>
  <c r="AC68" i="5"/>
  <c r="AB68" i="5"/>
  <c r="AA68" i="5"/>
  <c r="Z68" i="5"/>
  <c r="Y68" i="5"/>
  <c r="X68" i="5"/>
  <c r="W68" i="5"/>
  <c r="V68" i="5"/>
  <c r="U68" i="5"/>
  <c r="T68" i="5"/>
  <c r="S68" i="5"/>
  <c r="R68" i="5"/>
  <c r="Q68" i="5"/>
  <c r="P68" i="5"/>
  <c r="O68" i="5"/>
  <c r="N68" i="5"/>
  <c r="M68" i="5"/>
  <c r="L68" i="5"/>
  <c r="K68" i="5"/>
  <c r="J68" i="5"/>
  <c r="I68" i="5"/>
  <c r="H68" i="5"/>
  <c r="G68" i="5"/>
  <c r="F68" i="5"/>
  <c r="E68" i="5"/>
  <c r="D68" i="5"/>
  <c r="C68" i="5"/>
  <c r="BK67" i="5"/>
  <c r="BJ67" i="5"/>
  <c r="BI67" i="5"/>
  <c r="BH67" i="5"/>
  <c r="BF67" i="5"/>
  <c r="BE67" i="5"/>
  <c r="BD67" i="5"/>
  <c r="BC67" i="5"/>
  <c r="BB67" i="5"/>
  <c r="BA67" i="5"/>
  <c r="AZ67" i="5"/>
  <c r="AY67" i="5"/>
  <c r="AX67" i="5"/>
  <c r="AW67" i="5"/>
  <c r="AV67" i="5"/>
  <c r="AU67" i="5"/>
  <c r="AT67" i="5"/>
  <c r="AS67" i="5"/>
  <c r="AR67" i="5"/>
  <c r="AQ67" i="5"/>
  <c r="AP67" i="5"/>
  <c r="AO67" i="5"/>
  <c r="AN67" i="5"/>
  <c r="AM67" i="5"/>
  <c r="AL67" i="5"/>
  <c r="AK67" i="5"/>
  <c r="AJ67" i="5"/>
  <c r="AI67" i="5"/>
  <c r="AH67" i="5"/>
  <c r="AG67" i="5"/>
  <c r="AF67" i="5"/>
  <c r="AE67" i="5"/>
  <c r="AD67" i="5"/>
  <c r="AC67" i="5"/>
  <c r="AB67" i="5"/>
  <c r="AA67" i="5"/>
  <c r="Z67" i="5"/>
  <c r="Y67" i="5"/>
  <c r="X67" i="5"/>
  <c r="W67" i="5"/>
  <c r="V67" i="5"/>
  <c r="U67" i="5"/>
  <c r="T67" i="5"/>
  <c r="S67" i="5"/>
  <c r="R67" i="5"/>
  <c r="Q67" i="5"/>
  <c r="P67" i="5"/>
  <c r="O67" i="5"/>
  <c r="N67" i="5"/>
  <c r="M67" i="5"/>
  <c r="L67" i="5"/>
  <c r="K67" i="5"/>
  <c r="J67" i="5"/>
  <c r="I67" i="5"/>
  <c r="H67" i="5"/>
  <c r="G67" i="5"/>
  <c r="F67" i="5"/>
  <c r="E67" i="5"/>
  <c r="D67" i="5"/>
  <c r="C67" i="5"/>
  <c r="BK66" i="5"/>
  <c r="BJ66" i="5"/>
  <c r="BI66" i="5"/>
  <c r="BH66" i="5"/>
  <c r="BF66" i="5"/>
  <c r="BE66" i="5"/>
  <c r="BD66" i="5"/>
  <c r="BC66" i="5"/>
  <c r="BB66" i="5"/>
  <c r="BA66" i="5"/>
  <c r="AZ66" i="5"/>
  <c r="AY66" i="5"/>
  <c r="AX66" i="5"/>
  <c r="AW66" i="5"/>
  <c r="AV66" i="5"/>
  <c r="AU66" i="5"/>
  <c r="AT66" i="5"/>
  <c r="AS66" i="5"/>
  <c r="AR66" i="5"/>
  <c r="AQ66" i="5"/>
  <c r="AP66" i="5"/>
  <c r="AO66" i="5"/>
  <c r="AN66" i="5"/>
  <c r="AM66" i="5"/>
  <c r="AL66" i="5"/>
  <c r="AK66" i="5"/>
  <c r="AJ66" i="5"/>
  <c r="AI66" i="5"/>
  <c r="AH66" i="5"/>
  <c r="AG66" i="5"/>
  <c r="AF66" i="5"/>
  <c r="AE66" i="5"/>
  <c r="AD66" i="5"/>
  <c r="AC66" i="5"/>
  <c r="AB66" i="5"/>
  <c r="AA66" i="5"/>
  <c r="Z66" i="5"/>
  <c r="Y66" i="5"/>
  <c r="X66" i="5"/>
  <c r="W66" i="5"/>
  <c r="V66" i="5"/>
  <c r="U66" i="5"/>
  <c r="T66" i="5"/>
  <c r="S66" i="5"/>
  <c r="R66" i="5"/>
  <c r="Q66" i="5"/>
  <c r="P66" i="5"/>
  <c r="O66" i="5"/>
  <c r="N66" i="5"/>
  <c r="M66" i="5"/>
  <c r="L66" i="5"/>
  <c r="K66" i="5"/>
  <c r="J66" i="5"/>
  <c r="I66" i="5"/>
  <c r="H66" i="5"/>
  <c r="G66" i="5"/>
  <c r="F66" i="5"/>
  <c r="E66" i="5"/>
  <c r="D66" i="5"/>
  <c r="C66" i="5"/>
  <c r="BK65" i="5"/>
  <c r="BJ65" i="5"/>
  <c r="BI65" i="5"/>
  <c r="BH65" i="5"/>
  <c r="BF65" i="5"/>
  <c r="BE65" i="5"/>
  <c r="BD65" i="5"/>
  <c r="BC65" i="5"/>
  <c r="BB65" i="5"/>
  <c r="BA65" i="5"/>
  <c r="AZ65" i="5"/>
  <c r="AY65" i="5"/>
  <c r="AX65" i="5"/>
  <c r="AW65" i="5"/>
  <c r="AV65" i="5"/>
  <c r="AU65" i="5"/>
  <c r="AT65" i="5"/>
  <c r="AS65" i="5"/>
  <c r="AR65" i="5"/>
  <c r="AQ65" i="5"/>
  <c r="AP65" i="5"/>
  <c r="AO65" i="5"/>
  <c r="AN65" i="5"/>
  <c r="AM65" i="5"/>
  <c r="AL65" i="5"/>
  <c r="AK65" i="5"/>
  <c r="AJ65" i="5"/>
  <c r="AI65" i="5"/>
  <c r="AH65" i="5"/>
  <c r="AG65" i="5"/>
  <c r="AF65" i="5"/>
  <c r="AE65" i="5"/>
  <c r="AD65" i="5"/>
  <c r="AC65" i="5"/>
  <c r="AB65" i="5"/>
  <c r="AA65" i="5"/>
  <c r="Z65" i="5"/>
  <c r="Y65" i="5"/>
  <c r="X65" i="5"/>
  <c r="W65" i="5"/>
  <c r="V65" i="5"/>
  <c r="U65" i="5"/>
  <c r="T65" i="5"/>
  <c r="S65" i="5"/>
  <c r="R65" i="5"/>
  <c r="Q65" i="5"/>
  <c r="P65" i="5"/>
  <c r="O65" i="5"/>
  <c r="N65" i="5"/>
  <c r="M65" i="5"/>
  <c r="L65" i="5"/>
  <c r="K65" i="5"/>
  <c r="J65" i="5"/>
  <c r="I65" i="5"/>
  <c r="H65" i="5"/>
  <c r="G65" i="5"/>
  <c r="F65" i="5"/>
  <c r="E65" i="5"/>
  <c r="D65" i="5"/>
  <c r="BK122" i="5"/>
  <c r="BJ122" i="5"/>
  <c r="BI122" i="5"/>
  <c r="BH122" i="5"/>
  <c r="BF122" i="5"/>
  <c r="BE122" i="5"/>
  <c r="C65" i="5"/>
  <c r="AQ122" i="5"/>
  <c r="AM122" i="5"/>
  <c r="AI122" i="5"/>
  <c r="AE122" i="5"/>
  <c r="AA122" i="5"/>
  <c r="K122" i="5"/>
  <c r="G122" i="5"/>
  <c r="C122" i="5"/>
  <c r="AU122" i="5"/>
  <c r="AF122" i="5"/>
  <c r="AD122" i="5"/>
  <c r="E122" i="5"/>
  <c r="I122" i="5"/>
  <c r="M122" i="5"/>
  <c r="Q122" i="5"/>
  <c r="U122" i="5"/>
  <c r="Y122" i="5"/>
  <c r="AC122" i="5"/>
  <c r="AG122" i="5"/>
  <c r="AK122" i="5"/>
  <c r="AO122" i="5"/>
  <c r="AS122" i="5"/>
  <c r="T122" i="5"/>
  <c r="AV122" i="5"/>
  <c r="O122" i="5"/>
  <c r="S122" i="5"/>
  <c r="W122" i="5"/>
  <c r="J122" i="5"/>
  <c r="N122" i="5"/>
  <c r="R122" i="5"/>
  <c r="V122" i="5"/>
  <c r="Z122" i="5"/>
  <c r="AH122" i="5"/>
  <c r="AL122" i="5"/>
  <c r="AP122" i="5"/>
  <c r="AT122" i="5"/>
  <c r="BA122" i="5"/>
  <c r="AW122" i="5"/>
  <c r="D122" i="5"/>
  <c r="H122" i="5"/>
  <c r="L122" i="5"/>
  <c r="P122" i="5"/>
  <c r="X122" i="5"/>
  <c r="AB122" i="5"/>
  <c r="AJ122" i="5"/>
  <c r="AN122" i="5"/>
  <c r="AR122" i="5"/>
  <c r="BC122" i="5"/>
  <c r="BB122" i="5"/>
  <c r="AX122" i="5"/>
  <c r="BD122" i="5"/>
  <c r="AZ122" i="5"/>
  <c r="AY122" i="5"/>
  <c r="F122" i="5"/>
</calcChain>
</file>

<file path=xl/sharedStrings.xml><?xml version="1.0" encoding="utf-8"?>
<sst xmlns="http://schemas.openxmlformats.org/spreadsheetml/2006/main" count="14623" uniqueCount="2735">
  <si>
    <t>Policy measures database</t>
  </si>
  <si>
    <t>Contents</t>
  </si>
  <si>
    <t>Tax Measures</t>
  </si>
  <si>
    <t>The costings for all tax measures since 1970.</t>
  </si>
  <si>
    <t>Tax Summary</t>
  </si>
  <si>
    <t>A summary of the aggregate tax effects by main category and by fiscal event.</t>
  </si>
  <si>
    <t>Spending Measures</t>
  </si>
  <si>
    <t>The costings for all spending measures since 2010.</t>
  </si>
  <si>
    <t>Spending Summary</t>
  </si>
  <si>
    <t>A summary of the aggregate spending effects by main category and by fiscal event.</t>
  </si>
  <si>
    <t>Borrowing Summary</t>
  </si>
  <si>
    <t>The total effect on borrowing for each fiscal event.</t>
  </si>
  <si>
    <t>Shading Key</t>
  </si>
  <si>
    <t xml:space="preserve">Costings have been extended beyond their original scorecard period using the growth rate of nominal GDP. This is a standard assumption which we consider to be neutral, but the application to  </t>
  </si>
  <si>
    <t>Treasury’s overall assumption for spending growth. This mainly applies to measures between the June 2010 and March 2015 Budgets.</t>
  </si>
  <si>
    <t>Notes</t>
  </si>
  <si>
    <t>The database includes tax measures from 1970, and spending measures from June Budget 2010. It is designed to allow the user to search for a particular fiscal event, policy or type of measure using the filters in the table headers. Prior to the OBR's creation in 2010, Governments tended to only publish costings that exceeded £50 million in a single year.</t>
  </si>
  <si>
    <t>The database contains the savings or costs of policy measures included in the Treasury's published tables of policy measures - known as the 'scorecard' - from successive Budgets, other fiscal events and forecasts.</t>
  </si>
  <si>
    <t>For tax measures announced between Budget 1970 and the March Budget 2010, the database only includes the total savings or costs of each policy measure as listed in the relevant Treasury scorecard. From the June Budget 2010 onwards, there is a greater degree of disaggregation, including the effects of each measure on individual tax and spending categories (a measure often affects more than one component). The total effects are consistent with the scorecard and non-scorecard costings at the time the measures were announced.</t>
  </si>
  <si>
    <t>Background information</t>
  </si>
  <si>
    <t>All the figures in this database are in £ million. The figures for the Treasury's published costings are rounded to the nearest £5 million. Where the costings have been extrapolated beyond the original scorecard, the results are shown to the nearest £1 million. We use the Treasury scorecard convention that a positive sign implies a gain to the Exchequer, and so reduces borrowing. Since Budget 2018 we have rounded to the nearest £1 million.</t>
  </si>
  <si>
    <t xml:space="preserve">Prior to 2010, Budget tables often showed policy costings for two years. Since June 2010, when the OBR began scrutinising policy costings, this has been extended to five full years. </t>
  </si>
  <si>
    <t>We do not believe the £50 million threshold that applied to published tax costings between 1970 and 2010 is a significant limitation on the aggregate results. (In some cases, smaller measures were grouped together). Aggregating the recorded measures and checking the sum against the total of Budget tax measures suggests the impact is not material. Since June Budget 2010, all tax measures are included.</t>
  </si>
  <si>
    <t>For the most part, the names for the policy measures are those recorded in the Treasury's scorecard; other than for non-scorecard measures.</t>
  </si>
  <si>
    <t>Budget 1991: we include the change to the community charge to prevent the Budget appearing to tighten fiscal policy by much more than was in fact the case.</t>
  </si>
  <si>
    <t xml:space="preserve">June Budget 2010: spending measures exclude debt interest. </t>
  </si>
  <si>
    <r>
      <t xml:space="preserve">Budget 2012: total borrowing includes the impact of forestalling related to the reduction of the additional rate of income tax from 50p to 45p. Further details were given in Box 4.2 of our March 2012 </t>
    </r>
    <r>
      <rPr>
        <i/>
        <sz val="10.5"/>
        <rFont val="Calibri"/>
        <family val="2"/>
        <scheme val="minor"/>
      </rPr>
      <t>EFO</t>
    </r>
    <r>
      <rPr>
        <sz val="10.5"/>
        <rFont val="Calibri"/>
        <family val="2"/>
        <scheme val="minor"/>
      </rPr>
      <t>.</t>
    </r>
  </si>
  <si>
    <t>Income tax is recorded gross of personal tax credits, and onshore corporation tax is gross of reduced liability company tax credits.</t>
  </si>
  <si>
    <t>Questions about the management of public spending or departmental expenditure should be directed to the Treasury at: public.enquiries@hmtreasury.gov.uk.</t>
  </si>
  <si>
    <t>The OBR intends to update this database after each future fiscal event. We would welcome any feedback on the detail or format of this database to feedback@obr.uk.</t>
  </si>
  <si>
    <t>Tax measures</t>
  </si>
  <si>
    <t>Click the plus sign above to view years between 1970-71 and 2009-10 inclusive</t>
  </si>
  <si>
    <t>Event</t>
  </si>
  <si>
    <t>Measure description</t>
  </si>
  <si>
    <t>Tax head</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</si>
  <si>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</si>
  <si>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</si>
  <si>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</si>
  <si>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</si>
  <si>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</si>
  <si>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</si>
  <si>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</si>
  <si>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</si>
  <si>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</si>
  <si>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</si>
  <si>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</si>
  <si>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</si>
  <si>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</si>
  <si>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</si>
  <si>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</si>
  <si>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</si>
  <si>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</si>
  <si>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</si>
  <si>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</si>
  <si>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</si>
  <si>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</si>
  <si>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</si>
  <si>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</si>
  <si>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</si>
  <si>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</si>
  <si>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</si>
  <si>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</si>
  <si>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</si>
  <si>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</si>
  <si>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</si>
  <si>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</si>
  <si>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</si>
  <si>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</si>
  <si>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</si>
  <si>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</si>
  <si>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</si>
  <si>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</si>
  <si>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</si>
  <si>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</si>
  <si>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</si>
  <si>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</si>
  <si>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</si>
  <si>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</si>
  <si>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</si>
  <si>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</si>
  <si>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</si>
  <si>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</si>
  <si>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</si>
  <si>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</si>
  <si>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</si>
  <si>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</si>
  <si>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</si>
  <si>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</si>
  <si>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</si>
  <si>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</si>
  <si>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</si>
  <si>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</si>
  <si>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</si>
  <si>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</si>
  <si>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</si>
  <si>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</si>
  <si>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Budget 1970</t>
  </si>
  <si>
    <t>Increase of allowance</t>
  </si>
  <si>
    <t>Income tax</t>
  </si>
  <si>
    <t>Budget 1971</t>
  </si>
  <si>
    <t>Increase of child allowances</t>
  </si>
  <si>
    <t>Reduction corporation tax rate</t>
  </si>
  <si>
    <t>Corporation tax (onshore)</t>
  </si>
  <si>
    <t>Net yield selective employment tax</t>
  </si>
  <si>
    <t>Other tax</t>
  </si>
  <si>
    <t>Budget 1972</t>
  </si>
  <si>
    <t>Increase in married and single allowances</t>
  </si>
  <si>
    <t>Increases in allowances for expenditure on plant &amp; machinery</t>
  </si>
  <si>
    <t>Exemption increase to surviving spouse</t>
  </si>
  <si>
    <t>Inheritance tax</t>
  </si>
  <si>
    <t>Purchase tax: reduction in rates</t>
  </si>
  <si>
    <t>VAT</t>
  </si>
  <si>
    <t>Budget 1973</t>
  </si>
  <si>
    <t>Restriction of group relief</t>
  </si>
  <si>
    <t>Value added tax alterations in coverage</t>
  </si>
  <si>
    <t>Budget 1974</t>
  </si>
  <si>
    <t>Increases in allowance</t>
  </si>
  <si>
    <t>Increase in child allowances</t>
  </si>
  <si>
    <t>Increase of basic and higher rates</t>
  </si>
  <si>
    <t>Withdrawal of relief for certain interest payments</t>
  </si>
  <si>
    <t>Rate of tax of 52 percent</t>
  </si>
  <si>
    <t>Additional payments with ACT</t>
  </si>
  <si>
    <t>Change of certain capital gains as income</t>
  </si>
  <si>
    <t>Doubling of main rates of duty</t>
  </si>
  <si>
    <t>Stamp duty</t>
  </si>
  <si>
    <t>Alterations in coverage</t>
  </si>
  <si>
    <t>Alterations in rates of tobacco duty</t>
  </si>
  <si>
    <t>Tobacco duty</t>
  </si>
  <si>
    <t>Alterations in rates of beer duty</t>
  </si>
  <si>
    <t>Alcohol duty</t>
  </si>
  <si>
    <t>Elderly allowance</t>
  </si>
  <si>
    <t>CT relief for increase in stocks</t>
  </si>
  <si>
    <t>VAT 25% on petrol</t>
  </si>
  <si>
    <t>Budget 1975</t>
  </si>
  <si>
    <t>Increased in married allowance</t>
  </si>
  <si>
    <t>Increase in higher rate</t>
  </si>
  <si>
    <t>Increase in tobacco duty</t>
  </si>
  <si>
    <t>Increase in spirit duty</t>
  </si>
  <si>
    <t>Increase in beer duty</t>
  </si>
  <si>
    <t>Increase in wine duty</t>
  </si>
  <si>
    <t>VED rates</t>
  </si>
  <si>
    <t>Vehicle excise duty</t>
  </si>
  <si>
    <t>Budget 1976</t>
  </si>
  <si>
    <t>Increase in age allowance</t>
  </si>
  <si>
    <t>Change in allowance in year of marriage</t>
  </si>
  <si>
    <t>Change in method of giving life insurance relief</t>
  </si>
  <si>
    <t>Change in treatment of fringe benefits</t>
  </si>
  <si>
    <t>Increase in married allowance (conditional)</t>
  </si>
  <si>
    <t>Increase in higher rate thresholds (conditional)</t>
  </si>
  <si>
    <t>Change in method of giving stock relief</t>
  </si>
  <si>
    <t>Reduction of higher rate</t>
  </si>
  <si>
    <t>Increase in rate of road fuel duty</t>
  </si>
  <si>
    <t>Fuel duty</t>
  </si>
  <si>
    <t>Increase in rates of beer duty</t>
  </si>
  <si>
    <t>Conversion of tobacco duties</t>
  </si>
  <si>
    <t>Budget 1977</t>
  </si>
  <si>
    <t>Increase in allowances</t>
  </si>
  <si>
    <t>Extension of basic rate band</t>
  </si>
  <si>
    <t>Changes in higher rate bands</t>
  </si>
  <si>
    <t>Reduction of 2p in basic rate</t>
  </si>
  <si>
    <t>Decrease in rate of ACT of the amount of the dividend</t>
  </si>
  <si>
    <t>Increase in effective rate of duty on rebatable oil</t>
  </si>
  <si>
    <t>Increase in tobacco products duty</t>
  </si>
  <si>
    <t>Increases in VED</t>
  </si>
  <si>
    <t>Budget 1978</t>
  </si>
  <si>
    <t>Introduction of lower rate</t>
  </si>
  <si>
    <t>Exemption and lower rate band</t>
  </si>
  <si>
    <t>Capital gains tax</t>
  </si>
  <si>
    <t>Budget 1979</t>
  </si>
  <si>
    <t>Relief for profit sharing</t>
  </si>
  <si>
    <t>Reduction in basic rate</t>
  </si>
  <si>
    <t xml:space="preserve">Changes in higher rate thresholds </t>
  </si>
  <si>
    <t>Increase in investment income surcharge thresholds</t>
  </si>
  <si>
    <t>Capital Allowances: leased cars</t>
  </si>
  <si>
    <t>Increase in rate and reduction of uplift</t>
  </si>
  <si>
    <t>North sea taxes</t>
  </si>
  <si>
    <t>Unification of rates at 15 per cent</t>
  </si>
  <si>
    <t>Increases in rate of duty on light oil</t>
  </si>
  <si>
    <t>Increase in rate of duty on heavy oil for use in road vehicles</t>
  </si>
  <si>
    <t>Increase in effective rate on rebatable oil duty</t>
  </si>
  <si>
    <t>Budget 1980</t>
  </si>
  <si>
    <t>Abolition of lower rate band</t>
  </si>
  <si>
    <t>Changes in further higher rate thresholds</t>
  </si>
  <si>
    <t>Further relief for profit sharing schemes</t>
  </si>
  <si>
    <t>Reduction in relief on life assurance premiums</t>
  </si>
  <si>
    <t>Changes in retirement annuity relief</t>
  </si>
  <si>
    <t>Stock relief: deferral of recovery changes</t>
  </si>
  <si>
    <t>Capital allowances: leasing</t>
  </si>
  <si>
    <t>Increase in rate</t>
  </si>
  <si>
    <t>Advance petroleum revenue tax</t>
  </si>
  <si>
    <t>Exempt slice for individuals</t>
  </si>
  <si>
    <t>Increase in threshold for benefits in kind</t>
  </si>
  <si>
    <t>Raising stamp duties thresholds</t>
  </si>
  <si>
    <t>Increase in rate of duty on light oil</t>
  </si>
  <si>
    <t>Increase in effective rate of rebatable oil duty</t>
  </si>
  <si>
    <t>Increase in rates of tobacco products duty</t>
  </si>
  <si>
    <t>Increase in rates of duty</t>
  </si>
  <si>
    <t>Budget 1981</t>
  </si>
  <si>
    <t>New system of stock relief</t>
  </si>
  <si>
    <t>Prevention of avoidance through market value rule</t>
  </si>
  <si>
    <t>Supplementary petroleum duty and petroleum revenue tax</t>
  </si>
  <si>
    <t>Changes to PRT reliefs</t>
  </si>
  <si>
    <t>Special tax on banking deposits</t>
  </si>
  <si>
    <t>Increase of tobacco duty</t>
  </si>
  <si>
    <t>Increase of spirits duty</t>
  </si>
  <si>
    <t>Increase of beer duty</t>
  </si>
  <si>
    <t>Budget 1982</t>
  </si>
  <si>
    <t>Increase in single allowance</t>
  </si>
  <si>
    <t xml:space="preserve">Increase basic rate </t>
  </si>
  <si>
    <t>Increase in further higher rate thresholds</t>
  </si>
  <si>
    <t>Increase in investment income threshold</t>
  </si>
  <si>
    <t>Indexation of capital gains</t>
  </si>
  <si>
    <t>Abolition of SPD increase in PRT</t>
  </si>
  <si>
    <t>Increase in thresholds for individuals</t>
  </si>
  <si>
    <t>Increase in thresholds and changes in bands</t>
  </si>
  <si>
    <t>Raise stamp thresholds</t>
  </si>
  <si>
    <t>Zero rating of certain building alterations</t>
  </si>
  <si>
    <t>Changes in duty on light oils</t>
  </si>
  <si>
    <t>Increase in duty on heavy oil</t>
  </si>
  <si>
    <t>Reduction in surcharge</t>
  </si>
  <si>
    <t>NICs</t>
  </si>
  <si>
    <t>Gas levy</t>
  </si>
  <si>
    <t>Budget 1983</t>
  </si>
  <si>
    <t>Increase in basic rate</t>
  </si>
  <si>
    <t>Increase in mortgage interest relief</t>
  </si>
  <si>
    <t>Extended the business start-up scheme</t>
  </si>
  <si>
    <t>Reduction in small companies rate and increase in limits</t>
  </si>
  <si>
    <t>Phasing out of advance petroleum revenue tax</t>
  </si>
  <si>
    <t>Increases in rates of duty on light oil</t>
  </si>
  <si>
    <t>Increases in rates of tobacco duty</t>
  </si>
  <si>
    <t>Budget 1984</t>
  </si>
  <si>
    <t>Income tax allowances and thresholds</t>
  </si>
  <si>
    <t>CT rates, stock relief and CA</t>
  </si>
  <si>
    <t>Other IT and direct taxes</t>
  </si>
  <si>
    <t>Stamp duties</t>
  </si>
  <si>
    <t>National insurance surcharge</t>
  </si>
  <si>
    <t>Excise duties</t>
  </si>
  <si>
    <t>VAT: withdrawal of postponed accounting for imports</t>
  </si>
  <si>
    <t>Budget 1985</t>
  </si>
  <si>
    <t xml:space="preserve"> Income tax allowances and thresholds</t>
  </si>
  <si>
    <t>Capital taxes</t>
  </si>
  <si>
    <t>VED</t>
  </si>
  <si>
    <t>Other excise duties</t>
  </si>
  <si>
    <t>Other tax changes</t>
  </si>
  <si>
    <t>NICs changes</t>
  </si>
  <si>
    <t>Budget 1986</t>
  </si>
  <si>
    <t>Reduction of 1p in basic rate</t>
  </si>
  <si>
    <t>Changes to allowance and thresholds</t>
  </si>
  <si>
    <t>Changes to tax treatment of visiting sportsman</t>
  </si>
  <si>
    <t>Rules for pension funds surpluses</t>
  </si>
  <si>
    <t>Reduction in rate of ACT</t>
  </si>
  <si>
    <t>Abolition of lifetime charge s</t>
  </si>
  <si>
    <t>Reduction in SDRT rate to 0.5%</t>
  </si>
  <si>
    <t>Other changes</t>
  </si>
  <si>
    <t>Increase in petrol rates</t>
  </si>
  <si>
    <t>Increase in rate of derv</t>
  </si>
  <si>
    <t>Increase rates of tobacco products</t>
  </si>
  <si>
    <t>Budget 1987</t>
  </si>
  <si>
    <t>Changes to future higher rate thresholds</t>
  </si>
  <si>
    <t>Profit-related pay</t>
  </si>
  <si>
    <t>Harmonisation of payment dates for CT</t>
  </si>
  <si>
    <t>Taxation of indexed gains at normal CT rates</t>
  </si>
  <si>
    <t>Non-allowance of double deduction on dual-resident companies</t>
  </si>
  <si>
    <t>Changes to IHT rates and bands</t>
  </si>
  <si>
    <t>New rules on deduction of input tax by partly exempt traders</t>
  </si>
  <si>
    <t>No change in Beer duty</t>
  </si>
  <si>
    <t>No change in Petrol</t>
  </si>
  <si>
    <t>No change in Derv</t>
  </si>
  <si>
    <t>No change in tobacco rates</t>
  </si>
  <si>
    <t>Budget 1988</t>
  </si>
  <si>
    <t>Basic rate &amp; Allowances</t>
  </si>
  <si>
    <t>Abolition of higher rates of income tax above 40p</t>
  </si>
  <si>
    <t>Abolition tax relief on refurbishments to homes</t>
  </si>
  <si>
    <t>Abolition tax relief on new non-charitable covenants</t>
  </si>
  <si>
    <t>Car benefits scale raised</t>
  </si>
  <si>
    <t>Rebasing company CGT</t>
  </si>
  <si>
    <t>Charging gains of individuals</t>
  </si>
  <si>
    <t>Reduction in CT rates &amp; ACT</t>
  </si>
  <si>
    <t>Increase in IHT threshold and 40% flat rate</t>
  </si>
  <si>
    <t>Stamp duties: abolition of capital duty</t>
  </si>
  <si>
    <t>Duty changes to petrol</t>
  </si>
  <si>
    <t>No change in VED on cars, light vans and main lorry rates</t>
  </si>
  <si>
    <t>Budget 1989</t>
  </si>
  <si>
    <t>1/3 increase in car benefit scales</t>
  </si>
  <si>
    <t>Change to schedule E</t>
  </si>
  <si>
    <t>Life assurance companies</t>
  </si>
  <si>
    <t>Abolition of life assurance policy duty</t>
  </si>
  <si>
    <t>Revised tax regime for construction, buildings and land</t>
  </si>
  <si>
    <t>Reduction in unleaded duty</t>
  </si>
  <si>
    <t>No change in 4 star petrol</t>
  </si>
  <si>
    <t>No change in derv</t>
  </si>
  <si>
    <t>No change in spirits</t>
  </si>
  <si>
    <t>No change in wine duty</t>
  </si>
  <si>
    <t>Budget 1990</t>
  </si>
  <si>
    <t>IT basic rate limit frozen</t>
  </si>
  <si>
    <t>Car benefit scales</t>
  </si>
  <si>
    <t>Tobacco duty rise</t>
  </si>
  <si>
    <t>Petrol &amp; oil duties rise</t>
  </si>
  <si>
    <t>VED freeze</t>
  </si>
  <si>
    <t>TESSAs</t>
  </si>
  <si>
    <t>Composite rate tax abolished</t>
  </si>
  <si>
    <t>Stamp duties on shares abolished</t>
  </si>
  <si>
    <t>CT relief for sovereign debt</t>
  </si>
  <si>
    <t>VAT bad debt relief</t>
  </si>
  <si>
    <t>VAT registration rules reform</t>
  </si>
  <si>
    <t>Budget 1991</t>
  </si>
  <si>
    <t>CT main rate reduction</t>
  </si>
  <si>
    <t>CT loss carry back</t>
  </si>
  <si>
    <t>Employer NICs on company cars</t>
  </si>
  <si>
    <t>IT allowances change</t>
  </si>
  <si>
    <t>IT basic rate limit raised</t>
  </si>
  <si>
    <t>Mortgage interest rate relief</t>
  </si>
  <si>
    <t>Relief for profit-related pay</t>
  </si>
  <si>
    <t>Quarterly PAYE for small business</t>
  </si>
  <si>
    <t>VAT rate increase to 17.5%</t>
  </si>
  <si>
    <t>Community charge reduced by £140</t>
  </si>
  <si>
    <t>Budget 1992</t>
  </si>
  <si>
    <t>20p rate</t>
  </si>
  <si>
    <t>Basic rate &amp; allowances</t>
  </si>
  <si>
    <t>Car benefit scale raised</t>
  </si>
  <si>
    <t>Business rates reduced</t>
  </si>
  <si>
    <t>Business rates</t>
  </si>
  <si>
    <t>VAT payment on account</t>
  </si>
  <si>
    <t>Treatment of taxis, hire cars</t>
  </si>
  <si>
    <t>Car tax reduced</t>
  </si>
  <si>
    <t>Leaded petrol duty</t>
  </si>
  <si>
    <t>Tobacco</t>
  </si>
  <si>
    <t>Budget 1993</t>
  </si>
  <si>
    <t>Married couples allowance</t>
  </si>
  <si>
    <t>20p band widened</t>
  </si>
  <si>
    <t>Mortgage interest relief</t>
  </si>
  <si>
    <t>Company cars</t>
  </si>
  <si>
    <t>Relocation relief</t>
  </si>
  <si>
    <t>Land &amp; Property threshold</t>
  </si>
  <si>
    <t>ACT reduced</t>
  </si>
  <si>
    <t>Petrol revenue tax</t>
  </si>
  <si>
    <t>Avoidance measures</t>
  </si>
  <si>
    <t>VAT on domestic fuel</t>
  </si>
  <si>
    <t>Reform of VAT penalties</t>
  </si>
  <si>
    <t>VAT relief on bad debt</t>
  </si>
  <si>
    <t>Class 1 NIC</t>
  </si>
  <si>
    <t>Class 4 NIC</t>
  </si>
  <si>
    <t>Budget 1993 #2</t>
  </si>
  <si>
    <t>Incapacity Benefit tax</t>
  </si>
  <si>
    <t>Employers NI rate cut</t>
  </si>
  <si>
    <t>Foreign Income Dividend</t>
  </si>
  <si>
    <t>EIS</t>
  </si>
  <si>
    <t>VAT threshold increased</t>
  </si>
  <si>
    <t>Increase in Bus. Rate reduced</t>
  </si>
  <si>
    <t>PAYE &amp; NI avoidance</t>
  </si>
  <si>
    <t>Profit related pay</t>
  </si>
  <si>
    <t>Capital loss index abolished</t>
  </si>
  <si>
    <t>Other avoidance measures</t>
  </si>
  <si>
    <t>Insurance premium tax</t>
  </si>
  <si>
    <t>Air Passenger duty</t>
  </si>
  <si>
    <t>Air passenger duty</t>
  </si>
  <si>
    <t>Budget 1994</t>
  </si>
  <si>
    <t>Age related personal allowance increase</t>
  </si>
  <si>
    <t>Lower rate band increase</t>
  </si>
  <si>
    <t>Extend TESSAs</t>
  </si>
  <si>
    <t>VCTs</t>
  </si>
  <si>
    <t>PAYE quarterly payments</t>
  </si>
  <si>
    <t>Debt instrument anti-avoidance</t>
  </si>
  <si>
    <t>Groups anti-avoidance</t>
  </si>
  <si>
    <t>Life assurance anti-avoidance</t>
  </si>
  <si>
    <t>VAT - business cars</t>
  </si>
  <si>
    <t>VAT - second hand goods</t>
  </si>
  <si>
    <t>VAT - fuel &amp; power</t>
  </si>
  <si>
    <t>VAT - land and property</t>
  </si>
  <si>
    <t>VAT - land and property anti-avoidance</t>
  </si>
  <si>
    <t>VAT - share issues anti-avoidance</t>
  </si>
  <si>
    <t>Leaded petrol</t>
  </si>
  <si>
    <t>Unleaded petrol</t>
  </si>
  <si>
    <t>Diesel</t>
  </si>
  <si>
    <t>Gas &amp; fuel oils</t>
  </si>
  <si>
    <t>VED increase</t>
  </si>
  <si>
    <t>Reduce employer NICs</t>
  </si>
  <si>
    <t>Budget 1995</t>
  </si>
  <si>
    <t>Reduce basic IT rate</t>
  </si>
  <si>
    <t>Increase PA</t>
  </si>
  <si>
    <t>Tax on savings cut to 20p</t>
  </si>
  <si>
    <t>Raise IHT threshold</t>
  </si>
  <si>
    <t>CGT</t>
  </si>
  <si>
    <t>Cut small CT rate</t>
  </si>
  <si>
    <t>Insurance equalisation reserves - tax relief</t>
  </si>
  <si>
    <t>Introduce landfill tax</t>
  </si>
  <si>
    <t>Landfill tax</t>
  </si>
  <si>
    <t>Reduce NICs rate</t>
  </si>
  <si>
    <t>VAT payments on account</t>
  </si>
  <si>
    <t>Fuel duties</t>
  </si>
  <si>
    <t>Alcohol duties</t>
  </si>
  <si>
    <t>Betting</t>
  </si>
  <si>
    <t>Budget 1996</t>
  </si>
  <si>
    <t>Reduce IT rate to 23%</t>
  </si>
  <si>
    <t>Reduce small companies CT rate</t>
  </si>
  <si>
    <t>Relief for profit related pay</t>
  </si>
  <si>
    <t>CA long life assets</t>
  </si>
  <si>
    <t>Finance leasing</t>
  </si>
  <si>
    <t>Relief for drilling</t>
  </si>
  <si>
    <t>IPT to 17.5%</t>
  </si>
  <si>
    <t>Other measures</t>
  </si>
  <si>
    <t>Tobacco duties</t>
  </si>
  <si>
    <t>Main IPT rate to 4%</t>
  </si>
  <si>
    <t>Increase APD rates</t>
  </si>
  <si>
    <t>Budget 1997</t>
  </si>
  <si>
    <t>Stamp duty - increase rate above £250k</t>
  </si>
  <si>
    <t>Reduce main CT rate to 31%</t>
  </si>
  <si>
    <t>Reduce small companies CT rate to 21%</t>
  </si>
  <si>
    <t>Abolish payable tax credits for pension schemes</t>
  </si>
  <si>
    <t>Abolish foreign dividends income</t>
  </si>
  <si>
    <t>Capital allowances for SMEs</t>
  </si>
  <si>
    <t>Limit loss carry back</t>
  </si>
  <si>
    <t>Windfall tax</t>
  </si>
  <si>
    <t>Reduce VAT on fuel</t>
  </si>
  <si>
    <t>End income tax relief on medical insurance</t>
  </si>
  <si>
    <t>CT avoidance</t>
  </si>
  <si>
    <t>Increase road fuel escalator to 6%</t>
  </si>
  <si>
    <t>Cigarette duties</t>
  </si>
  <si>
    <t>Budget 1998</t>
  </si>
  <si>
    <t>WFTC</t>
  </si>
  <si>
    <t>NICS - abolish entry rate</t>
  </si>
  <si>
    <t>CT: 1% cut in main rate</t>
  </si>
  <si>
    <t>CT: 1% cut in SCR</t>
  </si>
  <si>
    <t>Abolish ACT &amp; introduce QIPs</t>
  </si>
  <si>
    <t>Abolish quarterly accounting for gilts</t>
  </si>
  <si>
    <t>Extension of first year capital allowances for SMEs at 40 per cent, for one year</t>
  </si>
  <si>
    <t>Cut married couples allowance</t>
  </si>
  <si>
    <t>Stamp duty: increase rate over £250k</t>
  </si>
  <si>
    <t>Bring forward road fuel escalator</t>
  </si>
  <si>
    <t>Increase petrol-diesel differential</t>
  </si>
  <si>
    <t>Company car fuel scales increased</t>
  </si>
  <si>
    <t>Abolish foreign earnings deduction</t>
  </si>
  <si>
    <t>Counter capital gain buying</t>
  </si>
  <si>
    <t>Reform of policy holder taxation</t>
  </si>
  <si>
    <t>Action on offshore trusts</t>
  </si>
  <si>
    <t>CFC tightening</t>
  </si>
  <si>
    <t>Transfer pricing</t>
  </si>
  <si>
    <t>Limiting foreign tax relief</t>
  </si>
  <si>
    <t>Budget 1999</t>
  </si>
  <si>
    <t>CT: new 10 per cent rate for the smallest companies from April 2000</t>
  </si>
  <si>
    <t>R&amp;D tax credit</t>
  </si>
  <si>
    <t>Abolition of Vocational Training Relief</t>
  </si>
  <si>
    <t>New 10% rate from April 99</t>
  </si>
  <si>
    <t>Basic rate reduced to 22% from April 2000</t>
  </si>
  <si>
    <t>Alignment of threshold</t>
  </si>
  <si>
    <t>Increases to UEL</t>
  </si>
  <si>
    <t>Reform of self-employment rates</t>
  </si>
  <si>
    <t>Reduction in employer contribution rate by 0.5% points</t>
  </si>
  <si>
    <t>Abolition of married couples allowance</t>
  </si>
  <si>
    <t>Introduction of children's tax credit</t>
  </si>
  <si>
    <t>Increases in WFTC and disabled persons tax credit</t>
  </si>
  <si>
    <t>Increasing personal allowances for older people</t>
  </si>
  <si>
    <t>Abolition of mortgage interest relief</t>
  </si>
  <si>
    <t>Countering avoidance in provision of personal services</t>
  </si>
  <si>
    <t>Extend employer NICs to BIKs</t>
  </si>
  <si>
    <t>CGT on sales of companies</t>
  </si>
  <si>
    <t>Enlarging VAT exemption on financing</t>
  </si>
  <si>
    <t>CCL</t>
  </si>
  <si>
    <t>Climate change levy</t>
  </si>
  <si>
    <t>Increase minor oils duties</t>
  </si>
  <si>
    <t>Company car tax mileage allowance deduction</t>
  </si>
  <si>
    <t>Landfill tax escalator</t>
  </si>
  <si>
    <t>Graduated VED - reduce charge for small cars</t>
  </si>
  <si>
    <t>Tobacco escalator</t>
  </si>
  <si>
    <t>Stamp duty: 2.5% and 3.5% rates</t>
  </si>
  <si>
    <t>Increase IPT to 5%</t>
  </si>
  <si>
    <t>Budget 2000</t>
  </si>
  <si>
    <t>All-employee share plan</t>
  </si>
  <si>
    <t>Corporate venturing scheme</t>
  </si>
  <si>
    <t>CGT reform</t>
  </si>
  <si>
    <t>Abolition of withholding tax</t>
  </si>
  <si>
    <t>Enterprise management incentives</t>
  </si>
  <si>
    <t>40% FYAs for SMEs</t>
  </si>
  <si>
    <t>100% FYAs for ICT for SMEs</t>
  </si>
  <si>
    <t>CT group rules</t>
  </si>
  <si>
    <t>CT double taxation</t>
  </si>
  <si>
    <t>Reducer employer NIC</t>
  </si>
  <si>
    <t>Increase CTC</t>
  </si>
  <si>
    <t>Increase WFTC</t>
  </si>
  <si>
    <t>Extend WFTC</t>
  </si>
  <si>
    <t>CGT anti-avoidance</t>
  </si>
  <si>
    <t>Stamp duty anti-avoidance</t>
  </si>
  <si>
    <t>Insurance reserves</t>
  </si>
  <si>
    <t>Rent factoring</t>
  </si>
  <si>
    <t>CFCs</t>
  </si>
  <si>
    <t>APD reform</t>
  </si>
  <si>
    <t>Stamp duty rates: 3% and 4%</t>
  </si>
  <si>
    <t>ISA limits</t>
  </si>
  <si>
    <t>Tobacco duty increase</t>
  </si>
  <si>
    <t>Construction industry scheme</t>
  </si>
  <si>
    <t>Aggregates levy</t>
  </si>
  <si>
    <t>VED graduation</t>
  </si>
  <si>
    <t>VED threshold</t>
  </si>
  <si>
    <t>VED revalorisation</t>
  </si>
  <si>
    <t>PBR 2000</t>
  </si>
  <si>
    <t>One year nominal freeze for all fuel duties</t>
  </si>
  <si>
    <t>Stamp duty: exemption for property within disadvantaged communities</t>
  </si>
  <si>
    <t>Tax relief for residential conversions</t>
  </si>
  <si>
    <t>Tax relief for cleaning contaminated sites</t>
  </si>
  <si>
    <t>Unapproved share options</t>
  </si>
  <si>
    <t>Budget 2001</t>
  </si>
  <si>
    <t>Abolition of withholding tax on intra-UK corporate interest</t>
  </si>
  <si>
    <t>General betting duty reform</t>
  </si>
  <si>
    <t>Over index aged income allowances</t>
  </si>
  <si>
    <t>Over-indexation of starting rate band</t>
  </si>
  <si>
    <t>Alcohol: freeze duties</t>
  </si>
  <si>
    <t>PBR 2001</t>
  </si>
  <si>
    <t>Forex and corporate debt</t>
  </si>
  <si>
    <t>Remove crown's preferential right to recover unpaid taxes</t>
  </si>
  <si>
    <t>VAT flat rate scheme for small businesses</t>
  </si>
  <si>
    <t>Special arrangements in NI</t>
  </si>
  <si>
    <t>Budget 2002</t>
  </si>
  <si>
    <t>Freeze in personal allowances for IT &amp; NICS</t>
  </si>
  <si>
    <t>Additional class 1 primary contribution for employees</t>
  </si>
  <si>
    <t>Additional class 2 secondary contribution for employers</t>
  </si>
  <si>
    <t>Additional class 4 for self-employed</t>
  </si>
  <si>
    <t>Reduce small companies rate to 19% and starting rate to 0</t>
  </si>
  <si>
    <t>Abolition of stamp duty on goodwill</t>
  </si>
  <si>
    <t>Exemption for gains on substantial shareholdings</t>
  </si>
  <si>
    <t>CGT simplification</t>
  </si>
  <si>
    <t>Withholding tax for exempt bodies</t>
  </si>
  <si>
    <t>Changes to construction industry scheme</t>
  </si>
  <si>
    <t>Reform of intellectual property taxation</t>
  </si>
  <si>
    <t>R&amp;D tax credit at 25% for large companies</t>
  </si>
  <si>
    <t>New rules on loan relationships, derivatives contracts and forex</t>
  </si>
  <si>
    <t>Over-indexation of age related allowances</t>
  </si>
  <si>
    <t>VAT measures</t>
  </si>
  <si>
    <t>Stamp duty avoidance</t>
  </si>
  <si>
    <t>Film tax relief</t>
  </si>
  <si>
    <t>10% supplementary charge and 100% FYA</t>
  </si>
  <si>
    <t>Taxation of foreign company UK branches</t>
  </si>
  <si>
    <t>Oils fraud strategy</t>
  </si>
  <si>
    <t>Over-index threshold to 250k</t>
  </si>
  <si>
    <t>Enhance capital allowances for green technologies</t>
  </si>
  <si>
    <t>Freeze fuel duties</t>
  </si>
  <si>
    <t>PBR 2002</t>
  </si>
  <si>
    <t>Derivatives contracts: amendments to close loopholes</t>
  </si>
  <si>
    <t>Share schemes - statutory CT deduction</t>
  </si>
  <si>
    <t>Abolition of north sea royalty</t>
  </si>
  <si>
    <t>Replacement of landfill tax credit scheme</t>
  </si>
  <si>
    <t>Abuse of employee benefit trusts</t>
  </si>
  <si>
    <t>CFCs: avoidance of U tax on profits from extended warranties and removal of Ireland from excluded list</t>
  </si>
  <si>
    <t>Avoidance on sales of freehold buildings</t>
  </si>
  <si>
    <t>Budget 2003</t>
  </si>
  <si>
    <t>100% FYA for ICT</t>
  </si>
  <si>
    <t>Collected VAT measures</t>
  </si>
  <si>
    <t>Improvements to R&amp;D tax credit</t>
  </si>
  <si>
    <t>Anti-avoidance: equity remuneration</t>
  </si>
  <si>
    <t>Anti-avoidance measures</t>
  </si>
  <si>
    <t>Landfill tax: £3 increases</t>
  </si>
  <si>
    <t>CCL freeze rates</t>
  </si>
  <si>
    <t>Company car tax: emissions level for minimum charge</t>
  </si>
  <si>
    <t>Fuel duties measures</t>
  </si>
  <si>
    <t>APD rates freeze</t>
  </si>
  <si>
    <t>Changes to VED</t>
  </si>
  <si>
    <t>Recycled revenues for landfill tax increases</t>
  </si>
  <si>
    <t>PBR 2003</t>
  </si>
  <si>
    <t>Capital allowances: increases in thresholds defining SMEs</t>
  </si>
  <si>
    <t>Foreign earnings deduction for seafarers</t>
  </si>
  <si>
    <t>Reform of construction industry scheme</t>
  </si>
  <si>
    <t>Modernising taxation of trusts</t>
  </si>
  <si>
    <t>Tackling alcohol fraud</t>
  </si>
  <si>
    <t>Budget 2004</t>
  </si>
  <si>
    <t>Venture capital schemes: improvements</t>
  </si>
  <si>
    <t>Capital allowances: 1 year increase for small enterprises</t>
  </si>
  <si>
    <t>Local authority business growth incentives</t>
  </si>
  <si>
    <t>Finance leasing: close loopholes</t>
  </si>
  <si>
    <t>Red diesel: supporting the UK oils fraud strategy</t>
  </si>
  <si>
    <t>Distributed profits: minimum rate</t>
  </si>
  <si>
    <t>Recycling of landfill tax revenues</t>
  </si>
  <si>
    <t>APD freeze rates</t>
  </si>
  <si>
    <t>VED: freeze rates</t>
  </si>
  <si>
    <t>Enforcement and compliance</t>
  </si>
  <si>
    <t>PBR 2004</t>
  </si>
  <si>
    <t>Modernising the taxation of leasing</t>
  </si>
  <si>
    <t>CGT options avoidance</t>
  </si>
  <si>
    <t>Remuneration based avoidance</t>
  </si>
  <si>
    <t>Reform of film tax reliefs</t>
  </si>
  <si>
    <t>Life insurance companies avoidance</t>
  </si>
  <si>
    <t>Abuse of CFC regime</t>
  </si>
  <si>
    <t>Abuse of double tax relief</t>
  </si>
  <si>
    <t>VAT: abuse of input tax rules</t>
  </si>
  <si>
    <t>Loans and financial instruments avoidance</t>
  </si>
  <si>
    <t>Company car tax: reform of diesel supplement</t>
  </si>
  <si>
    <t>Fuel duties: freeze rates</t>
  </si>
  <si>
    <t>Rebated oils: narrowing of differential</t>
  </si>
  <si>
    <t>Budget 2005</t>
  </si>
  <si>
    <t>Film tax reform</t>
  </si>
  <si>
    <t>SDLT: ending commercial disadvantaged areas relief</t>
  </si>
  <si>
    <t>SDLT: increase threshold to £120k</t>
  </si>
  <si>
    <t>ISA: extensions of higher investment limits</t>
  </si>
  <si>
    <t>CGT avoidance</t>
  </si>
  <si>
    <t>SDLT: avoidance</t>
  </si>
  <si>
    <t>Financial products avoidance</t>
  </si>
  <si>
    <t>Intangible assets closing loo0pholes</t>
  </si>
  <si>
    <t>Counteracting avoidance through arbitrage</t>
  </si>
  <si>
    <t>Red diesel: supporting oils fraud strategy</t>
  </si>
  <si>
    <t>IHT threshold increase</t>
  </si>
  <si>
    <t>Modernising north sea corporation tax</t>
  </si>
  <si>
    <t>Aggregates levy freeze</t>
  </si>
  <si>
    <t>Direct taxes compliance package</t>
  </si>
  <si>
    <t>PBR 2005</t>
  </si>
  <si>
    <t>VAT: increased threshold for cash and annual accounting schemes</t>
  </si>
  <si>
    <t>50% FYA for SMEs</t>
  </si>
  <si>
    <t>Tackling tax motivated incorporation</t>
  </si>
  <si>
    <t>Other CT avoidance measures</t>
  </si>
  <si>
    <t>CGT: preventing abuse of capital redemption policies</t>
  </si>
  <si>
    <t>Tobacco smuggling</t>
  </si>
  <si>
    <t>Preventing income tax avoidance from transfer of assets abroad</t>
  </si>
  <si>
    <t>North sea: increase in supplementary charge and FYA elections</t>
  </si>
  <si>
    <t>Fuel duties: rates freeze</t>
  </si>
  <si>
    <t>Budget 2006</t>
  </si>
  <si>
    <t>Real estate investment trusts</t>
  </si>
  <si>
    <t>SDLT: increase of threshold</t>
  </si>
  <si>
    <t>income tax</t>
  </si>
  <si>
    <t>VAT: countering MTIC fraud</t>
  </si>
  <si>
    <t>Cut avoidance</t>
  </si>
  <si>
    <t>Avoidance using employment related securities</t>
  </si>
  <si>
    <t>Changes to oil valuation for tax purposes</t>
  </si>
  <si>
    <t>Changes to group relief in CT</t>
  </si>
  <si>
    <t>SDLT: ending relief of initial transfers into unit trusts</t>
  </si>
  <si>
    <t>Removal of income tax exemption for loaned computers</t>
  </si>
  <si>
    <t>Aligning IHT treatment of trusts</t>
  </si>
  <si>
    <t>Increasing landfill tax credit scheme</t>
  </si>
  <si>
    <t>NICS quinquennial review of contracted out rebates</t>
  </si>
  <si>
    <t>Life assurance companies closing avoidance opportunities</t>
  </si>
  <si>
    <t>PBR 2006</t>
  </si>
  <si>
    <t>Tackling managed service companies</t>
  </si>
  <si>
    <t>Construction industry scheme deduction rates</t>
  </si>
  <si>
    <t>CFCs: repeal of public quotation redemption</t>
  </si>
  <si>
    <t>Countering CT avoidance</t>
  </si>
  <si>
    <t>Life assurance companies: valuation rules</t>
  </si>
  <si>
    <t>SDLT avoidance</t>
  </si>
  <si>
    <t>Countering CGT avoidance</t>
  </si>
  <si>
    <t>APD rates</t>
  </si>
  <si>
    <t>Budget 2007</t>
  </si>
  <si>
    <t>Main rate of CT reduced to 28%</t>
  </si>
  <si>
    <t>General plant and machinery capital allowances at 20%</t>
  </si>
  <si>
    <t>Long life plant and machinery capital allowances at 10%</t>
  </si>
  <si>
    <t>Integral fixtures capital allowance at 10%</t>
  </si>
  <si>
    <t>Industrial buildings allowance: phased abolition</t>
  </si>
  <si>
    <t>Small companies rate of CT phased to 22%</t>
  </si>
  <si>
    <t>One year extensions of 50% FYA for SMEs</t>
  </si>
  <si>
    <t>New annual investment allowance at £50k</t>
  </si>
  <si>
    <t>R&amp;D tax credit increase to 175%</t>
  </si>
  <si>
    <t>SME R&amp;D tax credit increase to 175%</t>
  </si>
  <si>
    <t>Payable enhanced capital allowances</t>
  </si>
  <si>
    <t>Removing starting rate of IT on non-savings income</t>
  </si>
  <si>
    <t>Increase age allowances</t>
  </si>
  <si>
    <t>Phased alignment of higher thresholds</t>
  </si>
  <si>
    <t>Raising higher rate threshold and UEL</t>
  </si>
  <si>
    <t>Basic rate of IT reduced to 20p</t>
  </si>
  <si>
    <t>Sale and repurchase agreements: tax treatment</t>
  </si>
  <si>
    <t>Life insurance companies: financing arrangements</t>
  </si>
  <si>
    <t>Loss-buying</t>
  </si>
  <si>
    <t>VAT: countering MTIC</t>
  </si>
  <si>
    <t>Gaming duties</t>
  </si>
  <si>
    <t>Rationalisation of empty property relief</t>
  </si>
  <si>
    <t>VED: enhancing environmental incentives</t>
  </si>
  <si>
    <t>Avoidance by partners using sideways loss relief</t>
  </si>
  <si>
    <t>Countering avoidance by financial traders</t>
  </si>
  <si>
    <t>PBR 2007</t>
  </si>
  <si>
    <t>Implementing state second pension white paper reforms</t>
  </si>
  <si>
    <t>Modernisation of residence and income taxation</t>
  </si>
  <si>
    <t>Transferable IHT allowance for married couples and civil partners</t>
  </si>
  <si>
    <t>CGT reform: 18% single rate</t>
  </si>
  <si>
    <t>Removal of NICs exemption</t>
  </si>
  <si>
    <t>Tackling income shifting</t>
  </si>
  <si>
    <t>Aviation duty</t>
  </si>
  <si>
    <t>Fuel benefit charge: revalorisation since 2003</t>
  </si>
  <si>
    <t>Budget 2008</t>
  </si>
  <si>
    <t>CT: treatment of unclaimed assets</t>
  </si>
  <si>
    <t>Alcohol duties rates increase</t>
  </si>
  <si>
    <t>Road fuel duties</t>
  </si>
  <si>
    <t>Reduced rate for off-road bio fuel use</t>
  </si>
  <si>
    <t>Company car tax thresholds</t>
  </si>
  <si>
    <t>Capital allowances: business cars</t>
  </si>
  <si>
    <t>Disguising interest</t>
  </si>
  <si>
    <t>North sea: abuse of management expenses rules</t>
  </si>
  <si>
    <t>Double taxation treaties</t>
  </si>
  <si>
    <t>Life insurance taxation of interest</t>
  </si>
  <si>
    <t>Sideways loss relief</t>
  </si>
  <si>
    <t>Unauthorised unit trusts: payments on account</t>
  </si>
  <si>
    <t>SDLT</t>
  </si>
  <si>
    <t>PBR 2008</t>
  </si>
  <si>
    <t>PA and basic rate limit changes</t>
  </si>
  <si>
    <t>SDLT holiday for residential homes</t>
  </si>
  <si>
    <t>Class 3 NICs pensions bill amendment</t>
  </si>
  <si>
    <t>VAT rate reduction</t>
  </si>
  <si>
    <t>Tobacco rates increase</t>
  </si>
  <si>
    <t>Indexation of PA and basic rate limit</t>
  </si>
  <si>
    <t>Increase in PA in 09/10 &amp; 10/11</t>
  </si>
  <si>
    <t>Freeze basic rate limit in 2011-12</t>
  </si>
  <si>
    <t>Restrict PA for high incomes</t>
  </si>
  <si>
    <t>Additional higher income tax rate of 45%</t>
  </si>
  <si>
    <t>Align NICs primary threshold with PA</t>
  </si>
  <si>
    <t>Increase main employee NICs rate by 0.5% from 2011-12</t>
  </si>
  <si>
    <t>Increase additional employee NICs rate by 0.5% from 2011-12</t>
  </si>
  <si>
    <t>Increase employer NICs by 0.5%</t>
  </si>
  <si>
    <t>Increase main self-employed rate of NICs by 0.5%</t>
  </si>
  <si>
    <t>Increase additional self-employed NICs rate by 0.5%</t>
  </si>
  <si>
    <t>Foreign profits</t>
  </si>
  <si>
    <t>Loss carry back temporary extensions</t>
  </si>
  <si>
    <t>Defer increase in small companies rate of CT</t>
  </si>
  <si>
    <t>Rates on empty property: temporary exemption</t>
  </si>
  <si>
    <t>Backdated business rates bulls</t>
  </si>
  <si>
    <t>Income shifting: defer action</t>
  </si>
  <si>
    <t>Freeze pension lifetime allowance</t>
  </si>
  <si>
    <t>APD</t>
  </si>
  <si>
    <t>Budget 2009</t>
  </si>
  <si>
    <t>Business rate: deferral of payments</t>
  </si>
  <si>
    <t>FYA 1 year increase to 40%</t>
  </si>
  <si>
    <t>Loss carry back: further extension</t>
  </si>
  <si>
    <t>Landfill tax reform and rates</t>
  </si>
  <si>
    <t>Company car tax rates</t>
  </si>
  <si>
    <t>Fuel duty increases</t>
  </si>
  <si>
    <t>Income tax: full withdrawal of PA above £100k</t>
  </si>
  <si>
    <t>Increase additional rate to 50% from £150k</t>
  </si>
  <si>
    <t>Restrict pensions tax relief</t>
  </si>
  <si>
    <t>Tobacco 2% increase in specific duty</t>
  </si>
  <si>
    <t>Gambling participation fees: removal of VAT</t>
  </si>
  <si>
    <t>Bingo duty: increase rate to 22%</t>
  </si>
  <si>
    <t>Amusement machine and casino card duties</t>
  </si>
  <si>
    <t>Corporate intangible assets regime: countering abuse</t>
  </si>
  <si>
    <t>Manufactured overseas dividends: avoidance</t>
  </si>
  <si>
    <t>Double tax relief: avoidance</t>
  </si>
  <si>
    <t>Living accommodation benefit charge: avoidance</t>
  </si>
  <si>
    <t>Publishing names of serious defaulters</t>
  </si>
  <si>
    <t>Accountability of senior accounting officers</t>
  </si>
  <si>
    <t>Review of powers: debt management</t>
  </si>
  <si>
    <t>PBR 2009</t>
  </si>
  <si>
    <t>Pensions tax: anti-forestalling</t>
  </si>
  <si>
    <t>Digital Britain: landline duty</t>
  </si>
  <si>
    <t>Freeze higher rate threshold in 2012-13</t>
  </si>
  <si>
    <t>Increase NICs primary threshold by £570 in 2011-12</t>
  </si>
  <si>
    <t>Increase employer NICs rate by 0.5% from 2011-12</t>
  </si>
  <si>
    <t>Increase main employee and self-employed NICs rate from 2011-12</t>
  </si>
  <si>
    <t>Increase additional employee and self-employed NICs rate from 201-12</t>
  </si>
  <si>
    <t>Pensions tax: updated income definition</t>
  </si>
  <si>
    <t>Freeze IHT threshold</t>
  </si>
  <si>
    <t>Bank payroll tax</t>
  </si>
  <si>
    <t>Salary sacrifice: workplace canteens</t>
  </si>
  <si>
    <t>Pensions auto-enrolment: slower introduction</t>
  </si>
  <si>
    <t>IPT avoidance</t>
  </si>
  <si>
    <t>ILG avoidance</t>
  </si>
  <si>
    <t>Small companies rate OF CT: defer increase to 2011</t>
  </si>
  <si>
    <t>CCL: reduction of relief</t>
  </si>
  <si>
    <t>Fuel benefit charge: increase multiplier</t>
  </si>
  <si>
    <t>Company car tax: extend bands</t>
  </si>
  <si>
    <t>Tax relief for travel expenses</t>
  </si>
  <si>
    <t>Budget 2010</t>
  </si>
  <si>
    <t>CGT: increase in entrepreneurs relief</t>
  </si>
  <si>
    <t>Annual investment allowance: increase to £100k</t>
  </si>
  <si>
    <t>Temporary increase in relief for small business</t>
  </si>
  <si>
    <t>Tax relief for video games industry</t>
  </si>
  <si>
    <t>Fuel duty: phase increase</t>
  </si>
  <si>
    <t>SDLT: temporary relief for FIBS</t>
  </si>
  <si>
    <t>SDLT: properties over £1m from 2011-12</t>
  </si>
  <si>
    <t>VED: HGVs</t>
  </si>
  <si>
    <t>Cider duty: increase in rates</t>
  </si>
  <si>
    <t>Tobacco duty: increase in rates</t>
  </si>
  <si>
    <t>IHT: freeze threshold</t>
  </si>
  <si>
    <t>Liechtenstein disclosure facility</t>
  </si>
  <si>
    <t>Double tax relief : avoidance</t>
  </si>
  <si>
    <t>Transactions in securities</t>
  </si>
  <si>
    <t>Enhanced disclosure regime</t>
  </si>
  <si>
    <t>Partnerships: avoidance of SDLT</t>
  </si>
  <si>
    <t>Mixed use assets: VAT treatment</t>
  </si>
  <si>
    <t>Charity and trusts tax reliefs: amendments</t>
  </si>
  <si>
    <t>VAT: place of supply of energy products</t>
  </si>
  <si>
    <t>Additional revenue from updated bank payroll costing</t>
  </si>
  <si>
    <t>Budget 2010 #2</t>
  </si>
  <si>
    <t>VAT: increase main rate to 20% from 4 January 2011</t>
  </si>
  <si>
    <t>Insurance Premium Tax: increase standard rate to 6% and higher rate to 20% from January 2011</t>
  </si>
  <si>
    <t>Corporation Tax: decrease to 27% in 2011-12, 26% in 2012-13, 25% in 2013-14 and 24% from 2014-15</t>
  </si>
  <si>
    <t>Small Profits Rate cut to 20% from 2011-12</t>
  </si>
  <si>
    <t>Capital allowances: reduce main capital allowance to 18%, and long life capital allowance to 8% from 1 April 2012</t>
  </si>
  <si>
    <t>Annual Investment Allowance to £25,000 from 2012-13</t>
  </si>
  <si>
    <t>Video games tax relief: not introduce</t>
  </si>
  <si>
    <t>Bank Levy: introduced from January 2011</t>
  </si>
  <si>
    <t>Business rate: backdated bills in 2011-12</t>
  </si>
  <si>
    <t>Employers NICs: relief for new businesses in targeted regions</t>
  </si>
  <si>
    <t>Employer NICs: increase threshold in 2011-12</t>
  </si>
  <si>
    <t>Personal allowance: increase by £1000 in 2011-12, with adjustments to basic rate limit and upper earnings limit</t>
  </si>
  <si>
    <t>Basic rate limit: freeze in 2013-14</t>
  </si>
  <si>
    <t>Capital Gains Tax: increase rate for higher rate taxpayers to 28%</t>
  </si>
  <si>
    <t>Council Tax: reduction to receipts due to a one year freeze in 2011-12</t>
  </si>
  <si>
    <t>Landline duty: not introduce</t>
  </si>
  <si>
    <t>Cider duty: reverse increase</t>
  </si>
  <si>
    <t>Furnished holiday lettings: reverse plans to repeal existing rules</t>
  </si>
  <si>
    <t>Manged payment plans: not introduce</t>
  </si>
  <si>
    <t>Benefits, tax credits and public service pensions: switch to CPI indexation from 2011-12</t>
  </si>
  <si>
    <t>Tax credits second income threshold: reduce to £40,000 in 2011-12</t>
  </si>
  <si>
    <t>First and second withdrawal rates: increase to 41% in 2011-12</t>
  </si>
  <si>
    <t>Child Tax Credit: Taper the family element immediately after the child element from 2012-13</t>
  </si>
  <si>
    <t>Child Tax Credit: Remove the baby element from 2011-12</t>
  </si>
  <si>
    <t>Working Tax Credit: Remove the 50 plus element from 2012-13</t>
  </si>
  <si>
    <t>Child Tax Credit: Reverse the supplement for children aged one and two from 2012-13</t>
  </si>
  <si>
    <t>Reduce the income disregard from £25,000 to £10,000 for 2 years from 2011-12 then to £5,000 in 2013-14</t>
  </si>
  <si>
    <t>Introduce an income disregard of £2,500 for falls in income from 2012-13</t>
  </si>
  <si>
    <t>New claims and changes of circumstances: Reduce backdating from 3 months to 1 month from 2012-13</t>
  </si>
  <si>
    <t>Child Tax Credit: increase the child element of the by £150 in 2011-12 and £60 in 2012-13 above indexation</t>
  </si>
  <si>
    <t>Autumn 2010</t>
  </si>
  <si>
    <t>Contributory Employment and Support Allowance: time limit for those in the Work Related Activity Group to one year</t>
  </si>
  <si>
    <t>Council Tax Benefit: 10% reduction in expenditure and localisation</t>
  </si>
  <si>
    <t>Working Tax Credit: freeze in the basic and 30 hour elements for three years from 2011-12</t>
  </si>
  <si>
    <t>Working Tax Credit: reduce payable costs through childcare element from 80% to 70% restoring 2006 rate</t>
  </si>
  <si>
    <t>Child Tax Credit: increase the child element by £30 in 2011 and £50 in 2012</t>
  </si>
  <si>
    <t>Working Tax Credit: increase working hours requirement for couples with children to 24 hours</t>
  </si>
  <si>
    <t>Child and Working Tax Credits: use real time information</t>
  </si>
  <si>
    <t>Budget 2011</t>
  </si>
  <si>
    <t>Corporation tax: decrease main rate to 26% in 2011-12, 25% in 2012-13, 24% in 2013-14 and 23% from 2014-15</t>
  </si>
  <si>
    <t>Corporation tax: interim improvements to Controlled Foreign Company rules</t>
  </si>
  <si>
    <t>Corporation tax: taxation of foreign branches reform</t>
  </si>
  <si>
    <t>Corporation tax: corporate capital gains simplification</t>
  </si>
  <si>
    <t>Corporation tax: full reform to Controlled Foreign Company rules</t>
  </si>
  <si>
    <t>Bank levy: increase first year effective rate to 0.075% and rate to 0.078% from January 2012</t>
  </si>
  <si>
    <t>Enterprise Investment Scheme and Venture Capital Trusts: reform</t>
  </si>
  <si>
    <t>Capital allowances: extension of short life assets limit</t>
  </si>
  <si>
    <t>Capital allowances: extension of business premises renovation allowance</t>
  </si>
  <si>
    <t>Business rates: Enterprise Zones</t>
  </si>
  <si>
    <t>Business Rates: Small Business Rate Relief (one year extension)</t>
  </si>
  <si>
    <t>Capital gains tax: increase Entrepreneurs' relief lifetime limit to £10 million</t>
  </si>
  <si>
    <t>Stamp Duty Land Tax: bulk purchasing</t>
  </si>
  <si>
    <t>Personal allowance: increase by £630 in 2012-13, with adjustment to basic rate limit and no change to higher rate threshold</t>
  </si>
  <si>
    <t>Direct taxes: switch to default indexation assumption to CPI from 2012-13</t>
  </si>
  <si>
    <t>Direct taxes: over-index employer NICs threshold, age related allowances and other allowances</t>
  </si>
  <si>
    <t>NICs: implement Government Actuary's 'best estimate' approach on contracted-out rebates from 2012-13</t>
  </si>
  <si>
    <t>Non-domicile taxation: reform</t>
  </si>
  <si>
    <t>Fuel duty: 1ppl reduction in April 2011, removal of previously announced above-RPI increases and delay of RPI increases</t>
  </si>
  <si>
    <t>North Sea: increase supplementary charge from 20% to 32% and restriction on decommissioning relief from 2011-12</t>
  </si>
  <si>
    <t>Fuel duty: rural rebate</t>
  </si>
  <si>
    <t>Vehicle excise duty: freeze rates for Heavy Goods Vehicles in 2011-12</t>
  </si>
  <si>
    <t>Approved Mileage Allowance Payments: increase allowances from 2011-12</t>
  </si>
  <si>
    <t>Carbon price floor: introduce from 2013-14 with £30 per tonne of CO2 target</t>
  </si>
  <si>
    <t>Climate Change Agreement: reform</t>
  </si>
  <si>
    <t>Climate Change levy exemption: supplies of gas in Northern Ireland</t>
  </si>
  <si>
    <t>Company Car Tax: adjustment to rates for 2013-14</t>
  </si>
  <si>
    <t>Air Passenger Duty: defer RPI increase in 2011-12 to 2012-13</t>
  </si>
  <si>
    <t>Aggregates Levy: postpone the increase until 2012-13</t>
  </si>
  <si>
    <t>VAT: decrease low value consignment relief threshold to £15 from November 2011</t>
  </si>
  <si>
    <t>Tobacco duty: rebalance for cigarettes and increase from hand rolled from 2011-12</t>
  </si>
  <si>
    <t>Disguised remuneration: avoidance</t>
  </si>
  <si>
    <t>Currency for tax calculations: avoidance</t>
  </si>
  <si>
    <t>Sale of lessor companies: Avoidance</t>
  </si>
  <si>
    <t>Leasing double allowances: avoidance</t>
  </si>
  <si>
    <t>Stamp Duty Land Tax: Avoidance</t>
  </si>
  <si>
    <t>VAT: supply splitting using printed matter</t>
  </si>
  <si>
    <t>VAT: fraud on imported road vehicles</t>
  </si>
  <si>
    <t>Protection Life Insurance</t>
  </si>
  <si>
    <t>Qualifying Time Deposit accounts: change to tax treatment</t>
  </si>
  <si>
    <t>PAYE: holding security</t>
  </si>
  <si>
    <t>Inheritance tax: reduce rate to 36% for estates with charitable donations of more than 10% from 2012-13</t>
  </si>
  <si>
    <t>Autumn 2011</t>
  </si>
  <si>
    <t>VAT: low value consignment relief</t>
  </si>
  <si>
    <t xml:space="preserve">Manufactured Overseas Dividends </t>
  </si>
  <si>
    <t>North Sea oil and gas</t>
  </si>
  <si>
    <t>APD: Northern Ireland</t>
  </si>
  <si>
    <t>Fuel duty: delay January 2012 increase to August and cancel August 2012 increase</t>
  </si>
  <si>
    <t>Asset-backed pension contributions: tax</t>
  </si>
  <si>
    <t>Bank Levy</t>
  </si>
  <si>
    <t>CGT: freeze annual exempt amount</t>
  </si>
  <si>
    <t>APD: business Jets</t>
  </si>
  <si>
    <t>Small Business Rate Relief: extend holiday</t>
  </si>
  <si>
    <t>Business Rate: Deferral of payments</t>
  </si>
  <si>
    <t>CCL: increase electricity relief to 90%</t>
  </si>
  <si>
    <t>Seed Enterprise Investment Scheme: scheme and 2012 CGT holiday</t>
  </si>
  <si>
    <t>VAT cost sharing exemption</t>
  </si>
  <si>
    <t>Capital Allowances: Enterprise Zones</t>
  </si>
  <si>
    <t>Gifts of pre-eminent Objects</t>
  </si>
  <si>
    <t>Child Tax Credit: remove over indexation</t>
  </si>
  <si>
    <t>Working Tax Credit: freeze</t>
  </si>
  <si>
    <t>Budget 2012</t>
  </si>
  <si>
    <t>Personal Allowance increase by £1,100 and pass on a quarter of the gains to HRT</t>
  </si>
  <si>
    <t>Child Benefit: threshold at £50,000 and taper to £60,000</t>
  </si>
  <si>
    <t>Income tax: reduce additional rate to 45p in 2013-14</t>
  </si>
  <si>
    <t>Income tax: cap on unlimited tax reliefs</t>
  </si>
  <si>
    <t>Stamp Duty Land Tax: avoidance on residential property and associated CGT changes</t>
  </si>
  <si>
    <t>Stamp Duty Land Tax: 7% on residential properties over £2million</t>
  </si>
  <si>
    <t>Corporation tax: decrease main rate to 24% in 2012-13, 23% in 2013-14, 22% from 2014-15</t>
  </si>
  <si>
    <t>North Sea oil and gas: decommissioning</t>
  </si>
  <si>
    <t>North Sea oil and gas: securing new fields and other measures</t>
  </si>
  <si>
    <t>Capital allowance: enterprise zones (Yorkshire and Humber, Scotland, London and Wales)</t>
  </si>
  <si>
    <t>Enterprise Management Incentive</t>
  </si>
  <si>
    <t>Climate change levy: levy exemption certificates removal</t>
  </si>
  <si>
    <t>Carbon price floor: combined heat and power relief and other changes</t>
  </si>
  <si>
    <t>Aggregates levy: freeze</t>
  </si>
  <si>
    <t>Landfill communities fund: freeze</t>
  </si>
  <si>
    <t>Capital allowances: energy and water efficient technologies</t>
  </si>
  <si>
    <t>Company car tax</t>
  </si>
  <si>
    <t>Capital allowances: company cars</t>
  </si>
  <si>
    <t>Fuel Benefit Charge</t>
  </si>
  <si>
    <t>Tobacco duty: RPI +5% from 21 March 2012</t>
  </si>
  <si>
    <t>Gambling: place of consumption</t>
  </si>
  <si>
    <t>Vehicle Excise Duty: freeze rates for Heavy Goods Vehicles in 2012-13</t>
  </si>
  <si>
    <t>Age related allowances: freeze amount and restrict to existing recipients from 6 April 2013</t>
  </si>
  <si>
    <t>VAT: correcting anomalies</t>
  </si>
  <si>
    <t>VAT: closing loopholes</t>
  </si>
  <si>
    <t>Capital allowances: avoidance</t>
  </si>
  <si>
    <t>Settlor-interested trust: avoidance</t>
  </si>
  <si>
    <t>IHT: spouse relief</t>
  </si>
  <si>
    <t>Right to Buy: paying down housing debt</t>
  </si>
  <si>
    <t>Corporation tax: confirmation of announced Controlled Foreign Company rules</t>
  </si>
  <si>
    <t>Capital allowances: feed in tariffs and renewable heat incentive</t>
  </si>
  <si>
    <t>Debt buybacks: avoidance</t>
  </si>
  <si>
    <t>Transfer of assets</t>
  </si>
  <si>
    <t>Pensions: delay of auto-enrolment</t>
  </si>
  <si>
    <t>Insurance tax: Solvency II</t>
  </si>
  <si>
    <t>Insurance tax: stop-loss and quota share</t>
  </si>
  <si>
    <t>Insurance tax: Claims Equalisation Reserves</t>
  </si>
  <si>
    <t>Capital allowances: fixtures mandatory pooling</t>
  </si>
  <si>
    <t>Life assurance premium relief</t>
  </si>
  <si>
    <t>Stamp Duty Land Tax: area based reliefs</t>
  </si>
  <si>
    <t>Forestalling impact of additional rate reduction and cap on unlimited tax reliefs</t>
  </si>
  <si>
    <t>Autumn 2012</t>
  </si>
  <si>
    <t>Corporation tax: decrease main rate to 21% from 2014-15</t>
  </si>
  <si>
    <t>Annual investment allowance: 2 year temporary increase to £250,000</t>
  </si>
  <si>
    <t>Business rates: empty property relief</t>
  </si>
  <si>
    <t>Business rates: small business relief extension</t>
  </si>
  <si>
    <t>Cash basis for small businesses</t>
  </si>
  <si>
    <t>Capital gains tax relief: employee shareholder status</t>
  </si>
  <si>
    <t>Personal allowance: increase by £235 to £9,440 in 2013-14, with equal gains to higher rate taxpayers</t>
  </si>
  <si>
    <t>Fuel duty: cancel January 2013 increase deferred from 2012 and delay future increases to September</t>
  </si>
  <si>
    <t>Working age discretionary benefits and tax credits: increase by 1% for three years from 2013-14</t>
  </si>
  <si>
    <t>Child Benefit: increase by 1% for  two years from 2014-15</t>
  </si>
  <si>
    <t>Higher rate threshold: index by 1% for two years from 2014-15</t>
  </si>
  <si>
    <t>Inheritance tax: increase nil rate threshold by 1% in 2015-16 </t>
  </si>
  <si>
    <t>Capital gains tax: increase annual exempt amount by 1% for two years from 2014-15</t>
  </si>
  <si>
    <t>Tax Credits: error and fraud</t>
  </si>
  <si>
    <t>Tax Credits: recovering debt</t>
  </si>
  <si>
    <t>Tax repatriation from Switzerland</t>
  </si>
  <si>
    <t>HMRC: anti avoidance</t>
  </si>
  <si>
    <t>Pensions: restrict tax relief</t>
  </si>
  <si>
    <t>VAT: amendment</t>
  </si>
  <si>
    <t>Carbon reduction commitment</t>
  </si>
  <si>
    <t>Amendments to cap on income tax reliefs </t>
  </si>
  <si>
    <t>Budget 2013</t>
  </si>
  <si>
    <t>Carbon Reduction Commitment: exclude schools</t>
  </si>
  <si>
    <t>Government response to OTS review of share schemes</t>
  </si>
  <si>
    <t>Carbon price floor: Northern Ireland exemption</t>
  </si>
  <si>
    <t>Annual charge and SDLT 15% rate: reliefs for commercial businesses</t>
  </si>
  <si>
    <t>Capital Gains Tax on disposals of high value residential property: extension to UK non-natural persons</t>
  </si>
  <si>
    <t>Universal Credit: exempt from income tax</t>
  </si>
  <si>
    <t>Debt Cap: tightening of rules</t>
  </si>
  <si>
    <t>Building Societies: capital instruments</t>
  </si>
  <si>
    <t>Employee shareholder status: CGT changes</t>
  </si>
  <si>
    <t>Enterprise Management Incentive: qualification for CGT entrepreneurs' relief</t>
  </si>
  <si>
    <t>Lorry road user levy and offsetting VED reduction</t>
  </si>
  <si>
    <t>Income tax: transfer of assets abroad</t>
  </si>
  <si>
    <t>Cap on reliefs: exemption for EIS share loss relief and overlap relief</t>
  </si>
  <si>
    <t>Carbon price floor: non rate changes</t>
  </si>
  <si>
    <t>Disincorporation relief</t>
  </si>
  <si>
    <t>Vehicle excise Duty: PIP disability exemption</t>
  </si>
  <si>
    <t>Contracting out NICs: public sector employers</t>
  </si>
  <si>
    <t>Contracting out NICs: public sector employees</t>
  </si>
  <si>
    <t>Contracting out NICs: private sector employers</t>
  </si>
  <si>
    <t>Contracting out NICs: private sector employees</t>
  </si>
  <si>
    <t>Inheritance tax: threshold freeze for 3 years from 2015-16</t>
  </si>
  <si>
    <t>National Insurance: £2,000 Employment Allowance</t>
  </si>
  <si>
    <t>Corporation tax: reduce main rate to 20% from 2015-16</t>
  </si>
  <si>
    <t>Right to Buy changes</t>
  </si>
  <si>
    <t>Stamp duty: abolish schedule 19 charge</t>
  </si>
  <si>
    <t>Abolishing stamp duty on AIM and other junior shares</t>
  </si>
  <si>
    <t>Seed Enterprise Investment Scheme: extend CGT holiday to 2013-14</t>
  </si>
  <si>
    <t>Employee shareholder status: income tax</t>
  </si>
  <si>
    <t>Employee ownership: additional support</t>
  </si>
  <si>
    <t>Tax relief: health interventions</t>
  </si>
  <si>
    <t>Bank Levy (offset CT changes)</t>
  </si>
  <si>
    <t>Personal allowance: increase by an additional £560 to £10,000 in 2014-15</t>
  </si>
  <si>
    <t>Pensions tax relief: individual protection</t>
  </si>
  <si>
    <t>Fuel Duty: cancel September 2013 increase</t>
  </si>
  <si>
    <t>Alcohol: 1p off pint of beer and abolish escalator in 2014-15</t>
  </si>
  <si>
    <t>Tax repatriation from Jersey, Guernsey, and Isle of Man</t>
  </si>
  <si>
    <t xml:space="preserve">Offshore employment intermediaries </t>
  </si>
  <si>
    <t>Partnerships</t>
  </si>
  <si>
    <t>Corporation Tax: losses</t>
  </si>
  <si>
    <t>Loans from close companies to participators</t>
  </si>
  <si>
    <t>IHT: limiting deduction of liabilities</t>
  </si>
  <si>
    <t>General Anti-Abuse Rule: non revenue protection</t>
  </si>
  <si>
    <t>Stamp Duty Land Tax: subsales</t>
  </si>
  <si>
    <t>Debt: improving coding out</t>
  </si>
  <si>
    <t>Avoidance schemes: enhanced information powers</t>
  </si>
  <si>
    <t>Penalties in avoidance cases</t>
  </si>
  <si>
    <t>Capital allowances: Ultra Low Emission Vehicles</t>
  </si>
  <si>
    <t>Company car tax: ULEVs</t>
  </si>
  <si>
    <t>VED: freeze rates for HGVs in 2013-14</t>
  </si>
  <si>
    <t>Aggregates levy: freeze in 2013-14</t>
  </si>
  <si>
    <t>Capital allowances: energy saving plant &amp; machinery in Northern Ireland</t>
  </si>
  <si>
    <t>Autumn 2013</t>
  </si>
  <si>
    <t>Income Tax: transferable marriage allowance</t>
  </si>
  <si>
    <t>Fuel Duty: cancel 2014 increase</t>
  </si>
  <si>
    <t>VED: direct debit</t>
  </si>
  <si>
    <t>Employer NICs: abolish for under 21s basic rate earnings</t>
  </si>
  <si>
    <t>Business Rates: small business relief extension</t>
  </si>
  <si>
    <t>Business Rates: relaxing single property criteria</t>
  </si>
  <si>
    <t>Business Rates: cap increase at 2% in 2014-15</t>
  </si>
  <si>
    <t>Business Rates: £1000 discount for two years for shops, pubs and restaurants up to £50,000 rateable value</t>
  </si>
  <si>
    <t>Business Rates: reoccupation relief for retail premises</t>
  </si>
  <si>
    <t>Bank Levy: base and rate</t>
  </si>
  <si>
    <t>Employee Ownership: further support</t>
  </si>
  <si>
    <t>Housing Revenue Account: additional flexibility</t>
  </si>
  <si>
    <t>OTS Review: simplification of employee share schemes</t>
  </si>
  <si>
    <t>Fuel Duty: support for cleaner fuels</t>
  </si>
  <si>
    <t>Climate Change Levy: data centres</t>
  </si>
  <si>
    <t>Corporation tax: new pad allowance for shale gas</t>
  </si>
  <si>
    <t>Accelerated payments in follower cases</t>
  </si>
  <si>
    <t>Onshore employment intermediaries</t>
  </si>
  <si>
    <t>Dual Contracts</t>
  </si>
  <si>
    <t>Compensating Adjustments</t>
  </si>
  <si>
    <t>Venture Capital Trusts: share buy-backs</t>
  </si>
  <si>
    <t>Avoidance schemes using derivatives</t>
  </si>
  <si>
    <t>Oil and gas: offshore chartering</t>
  </si>
  <si>
    <t>Partnerships: confirming extension to Alternative Investment Funds</t>
  </si>
  <si>
    <t>Automatic Exchange of Information agreements with Overseas Territories</t>
  </si>
  <si>
    <t>Double taxation relief: closing loopholes</t>
  </si>
  <si>
    <t>CGT: amending final exemption period for private residences</t>
  </si>
  <si>
    <t>CGT: application to non-residents</t>
  </si>
  <si>
    <t>Corporation tax: change of ownership rules</t>
  </si>
  <si>
    <t>Alcohol fraud wholesaler registration</t>
  </si>
  <si>
    <t>HMRC: extending online services</t>
  </si>
  <si>
    <t>Tax credits: improving collection and administration</t>
  </si>
  <si>
    <t>Tax credits: annual entitlement</t>
  </si>
  <si>
    <t>Tax debt: improved collection</t>
  </si>
  <si>
    <t>Final impact of Spending Round measures</t>
  </si>
  <si>
    <t>Alcohol price floor</t>
  </si>
  <si>
    <t>Budget 2014</t>
  </si>
  <si>
    <t>Personal allowance: increase to £10,500 in 2015-16 with equal gains to higher rate taxpayers</t>
  </si>
  <si>
    <t>Transferable marriage allowance: increase to £1,050 and set at 10% of personal allowance</t>
  </si>
  <si>
    <t>Pensions: reduce withdrawal tax rate from 55% to marginal income tax rate</t>
  </si>
  <si>
    <t>Savings tax: abolish the 10% rate and extend 0% band to £5,000</t>
  </si>
  <si>
    <t>ISAs: equalise stocks and shares and cash ISA limits and increase to £15,000</t>
  </si>
  <si>
    <t xml:space="preserve">ISAs: including peer-to-peer lending and retail bonds </t>
  </si>
  <si>
    <t>NS&amp;I bonds for people aged 65 and over</t>
  </si>
  <si>
    <t>Voluntary National Insurance Contributions</t>
  </si>
  <si>
    <t>Annual Investment Allowance: double to £500,000 until December 2015</t>
  </si>
  <si>
    <t>Seed Enterprise Investment Scheme and CGT relief: make permanent</t>
  </si>
  <si>
    <t>Social Investment Tax Relief</t>
  </si>
  <si>
    <t>Business rates for Enterprise Zones</t>
  </si>
  <si>
    <t>Carbon Price Floor: limit disparity between UK and EU to £18 from 2016-17</t>
  </si>
  <si>
    <t>Combined Heat and Power: relief for onsite generation</t>
  </si>
  <si>
    <t>Climate Change Levy: metallurgical and mineralogical exemption</t>
  </si>
  <si>
    <t>Oil and gas: changes to offshore chartering and Wood Review implementation</t>
  </si>
  <si>
    <t>Alcohol duty: 1p off pint of beer and freeze cider duty</t>
  </si>
  <si>
    <t>Alcohol duty: freeze spirits duty and abolish wine escalator</t>
  </si>
  <si>
    <t>Tobacco duty: continue 2% escalator from 2015-16</t>
  </si>
  <si>
    <t xml:space="preserve">Bingo duty: reducing rate to 10% </t>
  </si>
  <si>
    <t>Machine games duty: increasing the rate on B2 machines to 25%</t>
  </si>
  <si>
    <t xml:space="preserve">Flooding: maintenance and defences </t>
  </si>
  <si>
    <t>Air Passenger Duty: abolish bands C and D</t>
  </si>
  <si>
    <t>Company Car Tax: continuing to increase by 2ppt in 2017-18 and 2018-19</t>
  </si>
  <si>
    <t>Motoring tax: changes to VED and capital allowances</t>
  </si>
  <si>
    <t>Aggregates Levy: freeze in 2014-15</t>
  </si>
  <si>
    <t>Landfill tax and Landfill Communities Fund: uprate and reform</t>
  </si>
  <si>
    <t>Tax-free Childcare: increase cap from £6,000 to £10,000</t>
  </si>
  <si>
    <t>Restrictions on migrants' access to benefits</t>
  </si>
  <si>
    <t>Tax Credits debt: increasing recovery rate</t>
  </si>
  <si>
    <t>Cultural gifts scheme: extension</t>
  </si>
  <si>
    <t>Accelerated payments: extension to disclosed tax avoidance schemes and the GAAR</t>
  </si>
  <si>
    <t>Avoidance schemes using the transfer of corporate profits</t>
  </si>
  <si>
    <t xml:space="preserve">Direct recovery of debts </t>
  </si>
  <si>
    <t>Enveloped dwellings: new bands between £500,000 and £2 million</t>
  </si>
  <si>
    <t>Venture capital schemes: restrictions on use</t>
  </si>
  <si>
    <t>Autumn 2014</t>
  </si>
  <si>
    <t>Personal Allowance: increase to £10,600 in 2015-16 with full gains to higher rate taxpayers</t>
  </si>
  <si>
    <t>ISAs: transfer to surviving spouses</t>
  </si>
  <si>
    <t>Air Passenger Duty: exempting children</t>
  </si>
  <si>
    <t>Stamp duty land tax reform: new marginal rate system</t>
  </si>
  <si>
    <t>Enveloped dwellings: increase charge for properties over £2m</t>
  </si>
  <si>
    <t>Employer NICs: abolish for apprentices under 25</t>
  </si>
  <si>
    <t>Business Rates: cap increase at 2% in 2015-16</t>
  </si>
  <si>
    <t>Business Rates: increase retail discount to £1,500 in 2015-16</t>
  </si>
  <si>
    <t>Business Rates: increase retail discount to £1,500 in 2015-17</t>
  </si>
  <si>
    <t>Business Rates: transitional relief</t>
  </si>
  <si>
    <t>Employment Allowance: extend to carers</t>
  </si>
  <si>
    <t>Entrepreneurs' Relief: reinvested gains</t>
  </si>
  <si>
    <t>Social investment tax relief</t>
  </si>
  <si>
    <t>Peer-to-peer lenders: bad debt relief</t>
  </si>
  <si>
    <t>Oil and gas: 2% cut to Supplementary Charge</t>
  </si>
  <si>
    <t>Oil and gas: support for investment</t>
  </si>
  <si>
    <t>Corporation tax: flood defence relief</t>
  </si>
  <si>
    <t>VAT: support for search &amp; rescue and hospices</t>
  </si>
  <si>
    <t>Diverted profits tax</t>
  </si>
  <si>
    <t>Corporation tax: hybrids</t>
  </si>
  <si>
    <t>Corporation tax: country-by-country reporting</t>
  </si>
  <si>
    <t>Corporation tax: accounting treatment of credit losses</t>
  </si>
  <si>
    <t>Corporation tax: bank losses restriction</t>
  </si>
  <si>
    <t>Non-domiciles: increase remittance basis charge</t>
  </si>
  <si>
    <t>Self-incorporation: intangible assets</t>
  </si>
  <si>
    <t>Investment managers' disguised fee income</t>
  </si>
  <si>
    <t>Stamp duty on shares: schemes of arrangement</t>
  </si>
  <si>
    <t>Special purpose share schemes</t>
  </si>
  <si>
    <t>Income tax: miscellaneous losses</t>
  </si>
  <si>
    <t>Income tax: salary sacrifice and expenses, including umbrella companies</t>
  </si>
  <si>
    <t>Office of Tax Simplification: review of expenses</t>
  </si>
  <si>
    <t>DOTAS regime changes</t>
  </si>
  <si>
    <t>HMRC: operational measures</t>
  </si>
  <si>
    <t>Corporation tax: accelerated payments and group relief</t>
  </si>
  <si>
    <t>Pensions flexibility: decisions since Budget 2014</t>
  </si>
  <si>
    <t>Peer-to-peer lenders: withholding tax regime</t>
  </si>
  <si>
    <t>Total fiscal impact of welfare measures</t>
  </si>
  <si>
    <t>Foreign Exchange fines</t>
  </si>
  <si>
    <t>Budget 2015</t>
  </si>
  <si>
    <t>Personal Allowance: increase to £10,800 in 2016-17 and to £11,000 in 2017-18 with full gains to higher rate taxpayers</t>
  </si>
  <si>
    <t xml:space="preserve">Savings tax: allowance and ISA flexibility </t>
  </si>
  <si>
    <t>Annuities: secondary market</t>
  </si>
  <si>
    <t>NS&amp;I bonds for people aged 65 and over: extension</t>
  </si>
  <si>
    <t>Pensions: lifetime allowance to £1m from 2016-17, and index with inflation from 2018-19</t>
  </si>
  <si>
    <t>Fuel Duty: cancel September 2015 RPI increase</t>
  </si>
  <si>
    <t>Alcohol Duty: 1p off a pint of beer and 2% off cider duty</t>
  </si>
  <si>
    <t>Alcohol Duty: reduce spirits duty by 2%, and freeze wine duty</t>
  </si>
  <si>
    <t>Oil and gas: investment allowance and 10% cut to Supplementary Charge</t>
  </si>
  <si>
    <t>Oil and gas: 15% cut to Petroleum Revenue Tax</t>
  </si>
  <si>
    <t>Venture capital schemes: qualifying criteria</t>
  </si>
  <si>
    <t>Enterprise Zones</t>
  </si>
  <si>
    <t>Bank Levy: increase to 0.21%</t>
  </si>
  <si>
    <t>Bank levy</t>
  </si>
  <si>
    <t>Corporation Tax: bank compensation payments</t>
  </si>
  <si>
    <t>Evasion: Common Reporting Standard</t>
  </si>
  <si>
    <t>Employment intermediaries: travel and subsistence (umbrella companies)</t>
  </si>
  <si>
    <t>VAT: foreign branches</t>
  </si>
  <si>
    <t>Corporation Tax: contrived loss arrangements</t>
  </si>
  <si>
    <t>Capital Gains Tax: contrived ownership arrangements</t>
  </si>
  <si>
    <t>Tobacco: enforcement</t>
  </si>
  <si>
    <t>Accelerated Payments: extension</t>
  </si>
  <si>
    <t>Company car taxation: 3 ppt increase in 2019-20</t>
  </si>
  <si>
    <t>Heavy Goods Vehicles: freeze VED and the Road User Levy</t>
  </si>
  <si>
    <t>Aggregates Levy: freeze in 2015-16</t>
  </si>
  <si>
    <t>Income Tax: extending farmers' profits averaging period to 5 years</t>
  </si>
  <si>
    <t xml:space="preserve">Stamp Duty Land Tax: property funds </t>
  </si>
  <si>
    <t>Landfill communities fund: reduce size</t>
  </si>
  <si>
    <t>Budget 2015 #2</t>
  </si>
  <si>
    <t>Personal allowance: increase to £11,000 in 2016-17, with equal gains to higher rate taxpayers</t>
  </si>
  <si>
    <t>Higher Rate Threshold: increase to £43,000 in 2016-17</t>
  </si>
  <si>
    <t>Inheritance Tax: £1m couples allowance through new main residence nil-rate band by 2021</t>
  </si>
  <si>
    <t>Pensions tax relief: restrict for income over £150,000 from 2016-17</t>
  </si>
  <si>
    <t>Rent-a-room relief: increase to £7,500</t>
  </si>
  <si>
    <t>Corporation Tax: reduce to 19% from 2017-18, and 18% from 2020-21</t>
  </si>
  <si>
    <t>Annual Investment Allowance: set at new permanent level of £200,000</t>
  </si>
  <si>
    <t xml:space="preserve">Banks: 8% Corporation Tax surcharge and reduce Bank Levy </t>
  </si>
  <si>
    <t>Bank surcharge</t>
  </si>
  <si>
    <t>Corporation Tax: bringing forward payments for large groups</t>
  </si>
  <si>
    <t>Employment Allowance: increase by £1,000 from 2016-17</t>
  </si>
  <si>
    <t>Oil and gas: expand investment allowance</t>
  </si>
  <si>
    <t>Dividends tax: abolish credit, introduce allowance, and increase effective rates by 7.5pp</t>
  </si>
  <si>
    <t>Landlords: restrict finance relief to basic rate, phase from 2017</t>
  </si>
  <si>
    <t>Landlords: wear and tear allowance</t>
  </si>
  <si>
    <t>Insurance Premium Tax: increase by 3.5pp to 9.5%</t>
  </si>
  <si>
    <t>Vehicle excise duty: reform for new cars purchased from 2017</t>
  </si>
  <si>
    <t>Non-domiciles: abolish permanent status</t>
  </si>
  <si>
    <t>Non-domiciles: IHT on residential property</t>
  </si>
  <si>
    <t>Climate Change Levy: end exemption</t>
  </si>
  <si>
    <t>Intangible assets: remove relief for new claims</t>
  </si>
  <si>
    <t>Employment Allowance: withdraw from single person companies</t>
  </si>
  <si>
    <t>Tax Motivated Incorporation: reduction due to dividend tax reform</t>
  </si>
  <si>
    <t>Capital Gains Tax: avoidance by private equity and hedge funds</t>
  </si>
  <si>
    <t>Controlled Foreign Companies: loss restriction</t>
  </si>
  <si>
    <t>Corporation Tax: stock manipulation</t>
  </si>
  <si>
    <t xml:space="preserve">VAT: overseas insurance </t>
  </si>
  <si>
    <t>Large Business: enhanced compliance</t>
  </si>
  <si>
    <t>Specialist Personal Tax: enhanced compliance</t>
  </si>
  <si>
    <t>Wealthy: enhancing compliance</t>
  </si>
  <si>
    <t>Tackling illicit tobacco and alcohol</t>
  </si>
  <si>
    <t>Hidden economy</t>
  </si>
  <si>
    <t>Local compliance</t>
  </si>
  <si>
    <t>Reduce social sector rents by 1% each year for 4 years from 2016-17</t>
  </si>
  <si>
    <t>Pay to stay: higher income social housing tenants to pay market rents</t>
  </si>
  <si>
    <t>Pay to stay</t>
  </si>
  <si>
    <t>Autumn 2015</t>
  </si>
  <si>
    <t>Apprenticeship Levy (funding employer apprenticeship scheme)</t>
  </si>
  <si>
    <t>Apprenticeship levy</t>
  </si>
  <si>
    <t>Stamp Duty Land Tax: higher rates on additional properties</t>
  </si>
  <si>
    <t>Stamp Duty Land Tax: bringing forward payments</t>
  </si>
  <si>
    <t>Capital Gains Tax: reduce payment window for residential property</t>
  </si>
  <si>
    <t>Landfill Communities Fund: reform</t>
  </si>
  <si>
    <t>Flood Re: levy and premiums income</t>
  </si>
  <si>
    <t>Company Car Tax: retain the diesel supplement until 2021</t>
  </si>
  <si>
    <t>Insurance Premium Tax: reform to motor insurance claims rules</t>
  </si>
  <si>
    <t>Stamp Duty Reserve Tax: options abuse</t>
  </si>
  <si>
    <t>Capital allowances and leasing: reducing avoidance</t>
  </si>
  <si>
    <t>Corporation Tax: disposals of intangible fixed assets to related parties</t>
  </si>
  <si>
    <t>Company distributions: preventing avoidance</t>
  </si>
  <si>
    <t>General Anti-Abuse Rule: penalties</t>
  </si>
  <si>
    <t>Making Tax Digital: reducing errors through record keeping</t>
  </si>
  <si>
    <t>Corporation Tax: special rate on restitution payments</t>
  </si>
  <si>
    <t>Childcare: revised eligibility criteria</t>
  </si>
  <si>
    <t>Pensions automatic enrolment: align with start of tax year</t>
  </si>
  <si>
    <t>Increases in council tax to fund adult social care and policing</t>
  </si>
  <si>
    <t>Council tax</t>
  </si>
  <si>
    <t>Budget 2016</t>
  </si>
  <si>
    <t>Personal Allowance: increase to £11,500 in April 2017</t>
  </si>
  <si>
    <t>Higher Rate Threshold: increase to £45,000 in April 2017</t>
  </si>
  <si>
    <t>Lifetime ISA and raise ISA limit to £20,000</t>
  </si>
  <si>
    <t>Savings: remove withholding tax obligations</t>
  </si>
  <si>
    <t>Financial Advice Markets Review: increase tax relief on employer provided pension advice</t>
  </si>
  <si>
    <t>Soft Drinks Industry Levy</t>
  </si>
  <si>
    <t>Soft drinks levy</t>
  </si>
  <si>
    <t xml:space="preserve">Business Rates: permanently double the Small Business Rate Relief and extend thresholds </t>
  </si>
  <si>
    <t>Business Rates: increase threshold for higher multiplier to £51,000</t>
  </si>
  <si>
    <t>Business Rates: switch from RPI in April 2020</t>
  </si>
  <si>
    <t>Corporation Tax: reduce to 17% in April 2020</t>
  </si>
  <si>
    <t>Corporation Tax: restrict relief for interest</t>
  </si>
  <si>
    <t>Corporation Tax: withholding tax on royalties</t>
  </si>
  <si>
    <t>Corporation Tax: extend scope of hybrid mismatch rules</t>
  </si>
  <si>
    <t>Corporation Tax: reform loss relief</t>
  </si>
  <si>
    <t>Corporation Tax: further restrict use of banks' pre-2015 losses</t>
  </si>
  <si>
    <t>Corporation Tax: implement agreed patent box nexus approach</t>
  </si>
  <si>
    <t>Corporation Tax: extend first year allowance and lower emission thresholds for business cars</t>
  </si>
  <si>
    <t>Corporation Tax: defer bringing forward payment for large groups for two years</t>
  </si>
  <si>
    <t>Stamp Duty Land Tax for non-residential property: reform freehold and leasehold premium regime to slice and increase leasehold rate over £5m</t>
  </si>
  <si>
    <t>Capital Gains Tax: reduce basic rate to 10% and main rate to 20% excluding residential property and carried interest</t>
  </si>
  <si>
    <t>Entrepreneurs Relief: extend to long-term investors in unlisted shares</t>
  </si>
  <si>
    <t>Capital Gains Tax: lifetime limit under Employee Shareholder Status</t>
  </si>
  <si>
    <t>Capital Gains Tax: extend reliefs</t>
  </si>
  <si>
    <t>Self Employed: abolish Class 2 NICs</t>
  </si>
  <si>
    <t>Sharing Economy: £1,000 allowance for both trading and property income</t>
  </si>
  <si>
    <t>Oil and Gas: abolish Petroleum Revenue Tax and reduce Supplementary Charge to 10%</t>
  </si>
  <si>
    <t>Business Energy: abolish Carbon Reduction Commitment and offsetting increase to Climate Change Levy</t>
  </si>
  <si>
    <t>Carbon Price Support Rate: cap at £18/tCO2 in April 2019 and uprate in April 2020</t>
  </si>
  <si>
    <t>Corporation Tax: update technologies with access to enhanced capital allowances</t>
  </si>
  <si>
    <t>Disguised remuneration: tackling historic and new schemes</t>
  </si>
  <si>
    <t xml:space="preserve">Off-payroll working: transfer liability to public sector employers </t>
  </si>
  <si>
    <t>Loans to participators: align rates with dividend higher rate</t>
  </si>
  <si>
    <t>Removing employer tax advantage of different forms of remuneration: pay-offs over £30,000</t>
  </si>
  <si>
    <t>Offshore Property Developers: tackle avoidance and evasion</t>
  </si>
  <si>
    <t>Stamp Duty Land Tax on additional properties: exemptions</t>
  </si>
  <si>
    <t>Corporation Tax: removing the renewals allowance</t>
  </si>
  <si>
    <t>Value Added Tax: tackling overseas trader evasion</t>
  </si>
  <si>
    <t>Value Added Tax: extend reverse charge to electronic communications services</t>
  </si>
  <si>
    <t xml:space="preserve">Gambling Duties: reform treatment of freeplays </t>
  </si>
  <si>
    <t>Asset Managers: reform treatment of performance awards</t>
  </si>
  <si>
    <t>Border Force: Illicit Tobacco Strategy</t>
  </si>
  <si>
    <t>Landfill Tax: tackling waste crime</t>
  </si>
  <si>
    <t>Tax Free Childcare and Employer Supported Childcare: updated roll-out and grandfathering</t>
  </si>
  <si>
    <t>Fuel Duty: freeze in April 2016</t>
  </si>
  <si>
    <t>Alcohol Duty: freeze for beer, spirits and cider</t>
  </si>
  <si>
    <t>Heavy Goods Vehicles: freeze VED and Road User Levy</t>
  </si>
  <si>
    <t>Hand-rolling Tobacco: increase by RPI+5%</t>
  </si>
  <si>
    <t>Aggregates Levy: freeze rates</t>
  </si>
  <si>
    <t>Package Recycling Target: reform</t>
  </si>
  <si>
    <t>Insurance Premium Tax: increase by 0.5%</t>
  </si>
  <si>
    <t>Enterprise Zones: extend enhanced capital allowances</t>
  </si>
  <si>
    <t>Right to Buy: pilots</t>
  </si>
  <si>
    <t>Pay to Stay: introduce taper and make voluntary for housing associations</t>
  </si>
  <si>
    <t>Social Rent downrating: one year deferral for supported housing</t>
  </si>
  <si>
    <t>Autumn 2016</t>
  </si>
  <si>
    <t>Social Sector Rent downrating: exemptions</t>
  </si>
  <si>
    <t>Gross operating surplus</t>
  </si>
  <si>
    <t>Pay to Stay: do not implement</t>
  </si>
  <si>
    <t>Fuel Duty: freeze in 2017-18</t>
  </si>
  <si>
    <t>NS&amp;I Investment Bond</t>
  </si>
  <si>
    <t>Right to Buy: expand pilot</t>
  </si>
  <si>
    <t>Insurance Premium Tax: 2ppt increase from June 2017</t>
  </si>
  <si>
    <t>National Insurance contributions: align primary and secondary thresholds</t>
  </si>
  <si>
    <t>Salary Sacrifice: remove tax and NICs advantages</t>
  </si>
  <si>
    <t>Money Purchase Annual Allowance: reduce to £4,000 per annum</t>
  </si>
  <si>
    <t>Company Car Tax: reforms to incentivise ULEVs</t>
  </si>
  <si>
    <t>VAT Flat Rate Scheme: 16.5% rate for businesses with limited costs</t>
  </si>
  <si>
    <t>Disguised Remuneration: extend to self-employed and remove company deduction</t>
  </si>
  <si>
    <t>Adapted motor vehicles: prevent abuse</t>
  </si>
  <si>
    <t>Employee Shareholder Status: abolish tax advantage for new schemes</t>
  </si>
  <si>
    <t>HMRC: administration and operational measures</t>
  </si>
  <si>
    <t>Offshore Tax: close loopholes and improve reporting</t>
  </si>
  <si>
    <t>Money Service Businesses: bulk data gathering</t>
  </si>
  <si>
    <t>Business Rates: support for broadband and increase Rural Rate Relief</t>
  </si>
  <si>
    <t>Gift Aid: reforms</t>
  </si>
  <si>
    <t>Social Investment Tax Relief: implement with a £1.5m cap</t>
  </si>
  <si>
    <t>Offpayroll working: implement consultation reforms</t>
  </si>
  <si>
    <t>VAT on energy saving materials</t>
  </si>
  <si>
    <t>Annuities: secondary market (reversal of previous measure)</t>
  </si>
  <si>
    <t>Business rates transitional relief</t>
  </si>
  <si>
    <t>Budget 2017</t>
  </si>
  <si>
    <t>Business Rates: discretionary support fund</t>
  </si>
  <si>
    <t>Business Rates: targeted support for Small Business Rate Relief recipients</t>
  </si>
  <si>
    <t>Business Rates: £1,000 discount for smaller pubs for 2017-18</t>
  </si>
  <si>
    <t>Class 4 NICs: increase to 10% from April 2018 and 11% from April 2019</t>
  </si>
  <si>
    <t>Dividend Allowance: reduce to £2,000 from April 2018</t>
  </si>
  <si>
    <t>Making Tax Digital: one year deferral for businesses with turnover below VAT threshold</t>
  </si>
  <si>
    <t>Stamp Duty Land Tax: delay reduction in payment window to 2018-19</t>
  </si>
  <si>
    <t>Aggregates Levy: freeze for April 2017</t>
  </si>
  <si>
    <t>Packaging Recycling Targets: set rates for 2018-2020</t>
  </si>
  <si>
    <t>Tax avoidance: new penalty for enablers of tax avoidance</t>
  </si>
  <si>
    <t>Qualifying Recognised Overseas Pension Schemes: targeted charge</t>
  </si>
  <si>
    <t>Tax treatment of transfers to trading stock: prevent abuse</t>
  </si>
  <si>
    <t>VAT on telecoms outside the EU: align with international practice and prevent avoidance</t>
  </si>
  <si>
    <t>Council tax precept</t>
  </si>
  <si>
    <t>Probate fees</t>
  </si>
  <si>
    <t>Soft drinks industry levy</t>
  </si>
  <si>
    <t>Making tax digital</t>
  </si>
  <si>
    <t>Disguised remuneration</t>
  </si>
  <si>
    <t>Autumn Budget 2017</t>
  </si>
  <si>
    <t>Stamp Duty Land Tax: abolish for First Time Buyers up to £300,000</t>
  </si>
  <si>
    <t>Council Tax: increase maximum empty home premium to 100%</t>
  </si>
  <si>
    <t>Fuel Duty: freeze for 2018-19</t>
  </si>
  <si>
    <t>Alcohol Duties: freeze in 2018</t>
  </si>
  <si>
    <t>Air Passenger Duty: freeze for long-haul economy flights and raise business class multiplier</t>
  </si>
  <si>
    <t>Oil and Gas: transferable tax history</t>
  </si>
  <si>
    <t>Patient Capital Review: reforms to tax reliefs to support productive investment</t>
  </si>
  <si>
    <t>Business Rates: bring forward CPI uprating to 2018-19</t>
  </si>
  <si>
    <t>Business Rates: extend pubs discount to 2018-19</t>
  </si>
  <si>
    <t>Competition and Markets Authority: additional enforcement</t>
  </si>
  <si>
    <t>Aggregates Levy: freeze in 2018-19</t>
  </si>
  <si>
    <t>HGV VED and Road User Levy: freeze in 2018-19</t>
  </si>
  <si>
    <t>Avoidance and Evasion: additional compliance resource</t>
  </si>
  <si>
    <t>Corporation Tax: tackle related party step up schemes</t>
  </si>
  <si>
    <t>Corporation Tax: depreciatory transactions</t>
  </si>
  <si>
    <t>Royalty payments made to low tax jurisdictions: withholding tax</t>
  </si>
  <si>
    <t>Online VAT fraud: extend powers to combat</t>
  </si>
  <si>
    <t>Offshore Time Limits: extend to prevent non-compliance</t>
  </si>
  <si>
    <t>Carried Interest: prevent avoidance of Capital Gains Tax</t>
  </si>
  <si>
    <t>Insolvency use to escape tax debt</t>
  </si>
  <si>
    <t>Dynamic coding-out of debt</t>
  </si>
  <si>
    <t>Construction supply chain VAT fraud: introduce reverse charge</t>
  </si>
  <si>
    <t>Waste crime</t>
  </si>
  <si>
    <t>Corporation Tax: freeze indexation allowance from January 2018</t>
  </si>
  <si>
    <t>Corporation Tax: freeze indexation allowance from January 2019</t>
  </si>
  <si>
    <t>Capital Gains Tax: extend to all non-resident gains from April 2019</t>
  </si>
  <si>
    <t>Non-resident property income: move from Income Tax to Corporation Tax</t>
  </si>
  <si>
    <t>Capital Gains Tax payment window reduction: delay to April 2020</t>
  </si>
  <si>
    <t>VAT registration threshold: maintain at £85,000 for two years</t>
  </si>
  <si>
    <t>Tobacco Duty: continue escalator and index Minimum Excise Duty</t>
  </si>
  <si>
    <t>Scotland police and fire: VAT refunds</t>
  </si>
  <si>
    <t>Air Quality: increase Company Car Tax diesel supplement by 1ppt from April 2018</t>
  </si>
  <si>
    <t>Air Quality: First Year Rate increased by one VED band for new diesel cars from April 2018</t>
  </si>
  <si>
    <t>Tuition Fees: raise threshold to £25,000 in April 2018</t>
  </si>
  <si>
    <t>Tuition Fees: freeze fees in September 2018</t>
  </si>
  <si>
    <t>NICs: maintain Class 4 NICs at 9% and delay NICs Bill by one year</t>
  </si>
  <si>
    <t>Making Tax Digital: only apply above VAT threshold and for VAT</t>
  </si>
  <si>
    <t>Social rented sector: maintain current rent policy without Local Housing Allowance cap</t>
  </si>
  <si>
    <t>Immigration skills charge</t>
  </si>
  <si>
    <t>Business Rates: staircase tax</t>
  </si>
  <si>
    <t>Excise uprating changes</t>
  </si>
  <si>
    <t>VAT exempt research</t>
  </si>
  <si>
    <t>Spring Statement 2018</t>
  </si>
  <si>
    <t>Council tax rises</t>
  </si>
  <si>
    <t>Budget 2018</t>
  </si>
  <si>
    <t>Personal Allowance and Higher Rate Threshold: increase to £12,500 and £50,000 for 2019-20 and 2020-21</t>
  </si>
  <si>
    <t>Fuel Duty: freeze for 2019-20</t>
  </si>
  <si>
    <t>Alcohol Duties: freeze spirits, beer and cider in 2019 and set rate for high strength cider</t>
  </si>
  <si>
    <t>Annual Investment Allowance: temporary increase to £1m for two years from January 2019</t>
  </si>
  <si>
    <t>Structures and Buildings Allowance: permanent capital allowance for new structures and buildings</t>
  </si>
  <si>
    <t>Special Writing Down Allowance: align with depreciation in accounts at 6% rate</t>
  </si>
  <si>
    <t>Stamp Duty Land Tax: extend First Time Buyers relief for shared ownership properties</t>
  </si>
  <si>
    <t>Capital Allowances: discontinue enhanced allowances for energy and water-efficient equipment</t>
  </si>
  <si>
    <t>Business Rates: one third off for retail premises up to a rateable value of £51,000 in 2019-20 and 2020-21</t>
  </si>
  <si>
    <t>Business Rates: public lavatories relief from 2020-21</t>
  </si>
  <si>
    <t>Digital Services Tax</t>
  </si>
  <si>
    <t>Digital services tax</t>
  </si>
  <si>
    <t>Off-payroll Working: extend reforms to private sector in 2020-21, excluding small businesses</t>
  </si>
  <si>
    <t>Corporation Tax: restrict use of carried forward capital losses from 2020-21</t>
  </si>
  <si>
    <t>Capital Gains Tax: extend Entrepreneurs' Relief minimum qualifying period</t>
  </si>
  <si>
    <t>Private Residence Relief: reform lettings relief and final period exemption from 2020-21</t>
  </si>
  <si>
    <t>VAT Registration Threshold: maintain at £85,000 for a further two years</t>
  </si>
  <si>
    <t>Employment Allowance: restrict to businesses below a £100,000 employer NICs threshold from 2020-21</t>
  </si>
  <si>
    <t>Climate Change Levy: move towards equalised gas and electricity rates</t>
  </si>
  <si>
    <t>Aggregates Levy: freeze in 2019-20</t>
  </si>
  <si>
    <t>Heavy Goods Vehicle VED: freeze in 2019-20</t>
  </si>
  <si>
    <t>Tobacco Duty: RPI plus 2ppt on all duties and additional 1ppt for hand rolling tobacco</t>
  </si>
  <si>
    <t>Carbon Price Support: freeze rate at £18 in 2019-20 and 2020-21</t>
  </si>
  <si>
    <t>Alcohol Duty: ban post duty point dilution</t>
  </si>
  <si>
    <t>Savings: maintain thresholds for adult ISA allowance and starting rate for savings</t>
  </si>
  <si>
    <t>Gift Aid: increase small donation limit from £20 to £30</t>
  </si>
  <si>
    <t>Withheld Taxes: protecting your taxes in insolvency and tackling abuse</t>
  </si>
  <si>
    <t>VAT: ensuring proper adjustments</t>
  </si>
  <si>
    <t>Offshore: prevent profit fragmentation, extend VAT grouping rules and prevent looping avoidance schemes</t>
  </si>
  <si>
    <t>Capital Gains Tax: tackling misuse in Entrepreneurs' Relief</t>
  </si>
  <si>
    <t>Tuition Fees: freeze fees in September 2019</t>
  </si>
  <si>
    <t>NICs: delay NICs Bill by one year and maintain Class 2 NICs</t>
  </si>
  <si>
    <t>Childcare Vouchers: extension to the closure for new entrants to October 2018</t>
  </si>
  <si>
    <t>Fixed Odds Betting Terminals: £2 stake limit in October 2019</t>
  </si>
  <si>
    <t>Remote Gaming Duty: raise to 21% in October 2019</t>
  </si>
  <si>
    <t>Royalty withholding tax: adjustments</t>
  </si>
  <si>
    <t>VAT on vouchers</t>
  </si>
  <si>
    <t>Tobacco: anti-forestalling restrictions</t>
  </si>
  <si>
    <t>HGV road user levy: air quality incentive</t>
  </si>
  <si>
    <t>CGT: non-resident gains on UK property</t>
  </si>
  <si>
    <t>Spectrum sale</t>
  </si>
  <si>
    <t>Royal Bank of Scotland asset sale</t>
  </si>
  <si>
    <t>Business rates revaluation</t>
  </si>
  <si>
    <t>Business Rates</t>
  </si>
  <si>
    <t>Life assurance: change to reform loss relief rules</t>
  </si>
  <si>
    <t>Council tax: empty homes premia</t>
  </si>
  <si>
    <t>EIS knowledge intensive companies fund</t>
  </si>
  <si>
    <t>Student loans asset sale</t>
  </si>
  <si>
    <t>Spring Statement 2019</t>
  </si>
  <si>
    <t>Fixed odds betting terminals: bring forward start date</t>
  </si>
  <si>
    <t>Remote gaming duty: bring forward start date</t>
  </si>
  <si>
    <t>Corporation tax: relief for goodwill</t>
  </si>
  <si>
    <t>Disguised remuneration loan charge: extension of time limit</t>
  </si>
  <si>
    <t>Immigration health surcharge</t>
  </si>
  <si>
    <t>EU emissions trading system: rescheduling of auctions</t>
  </si>
  <si>
    <t>Emissions trading scheme</t>
  </si>
  <si>
    <t>Council tax: police authority referendum principle increase</t>
  </si>
  <si>
    <t>Budget 2020</t>
  </si>
  <si>
    <t>Immigration Health Surcharge: increase to £624 with £470 rate for children and extend to EEA nationals</t>
  </si>
  <si>
    <t>Pensions: increase annual allowance taper threshold and adjusted income limit, reduce minimum annual allowance</t>
  </si>
  <si>
    <t>National Insurance: increase Primary Threshold and Lower Profit Limit to £9,500 in April 2020</t>
  </si>
  <si>
    <t>Fuel duty: freeze for 2020-21</t>
  </si>
  <si>
    <t>Alcohol Duty: freeze all rates for 2020-21</t>
  </si>
  <si>
    <t>VAT: zero rate e-publications</t>
  </si>
  <si>
    <t>National Insurance: NICs holiday for employers of veterans in first year of civilian employment</t>
  </si>
  <si>
    <t>VAT: abolish VAT for female sanitary products from January 2021</t>
  </si>
  <si>
    <t>Vehicle Excise Duty: change classification of new motorhomes from 12th March 2020</t>
  </si>
  <si>
    <t>Capital Allowances: increase structures and buildings allowance rate to 3%</t>
  </si>
  <si>
    <t>Employment Allowance: increase from £3,000 to £4,000</t>
  </si>
  <si>
    <t>Business Rates: increase retail discount to 50%, and extend to cinemas and music venues for 2020-21</t>
  </si>
  <si>
    <t>Business Rates: £1,000 discount for pubs with rateable value of less than £100,000 for 2020-21</t>
  </si>
  <si>
    <t>Corporation Tax: relief for pre-2002 intangible fixed assets</t>
  </si>
  <si>
    <t>Plastic Packaging Tax: 30% recycled content threshold and £200 per tonne</t>
  </si>
  <si>
    <t>Plastic packaging tax</t>
  </si>
  <si>
    <t>Red Diesel: remove relief for sectors other than rail, home heating and agriculture</t>
  </si>
  <si>
    <t>Climate Change Levy: two year extension to climate change agreement scheme and open to new entrants</t>
  </si>
  <si>
    <t>Climate Change Levy: increase gas rate in 2022-23 and 2023-24, freeze liquid petroleum gas and other commodities</t>
  </si>
  <si>
    <t>Capital Allowances for Business Cars: extend first year allowance on zero emission cars and raise eligibility criteria</t>
  </si>
  <si>
    <t>Carbon Price Support: freeze for 2021-22</t>
  </si>
  <si>
    <t>Vehicle Excise Duty: exempt zero emission vehicles from the expensive car supplement</t>
  </si>
  <si>
    <t>Corporation Tax: maintain at 19%</t>
  </si>
  <si>
    <t>Capital Gains Tax: reduce the lifetime limit in entrepreneurs' relief to £1,000,000</t>
  </si>
  <si>
    <t>Stamp Duty Land Tax: 2% non-UK resident surcharge</t>
  </si>
  <si>
    <t>Tobacco Duty: extend RPI plus 2ppt escalator and additional 4ppt for hand rolling tobacco in 2020-21</t>
  </si>
  <si>
    <t>Income Tax: top slicing relief amendments</t>
  </si>
  <si>
    <t>Digital Services Tax: technical changes</t>
  </si>
  <si>
    <t>Corporate Capital Loss Restriction: companies in liquidation</t>
  </si>
  <si>
    <t xml:space="preserve">Aggregates Levy: freeze for 2020-21 </t>
  </si>
  <si>
    <t>Heavy Goods Vehicle VED and Levy: freeze in 2020-21</t>
  </si>
  <si>
    <t>Car Fuel Benefit: increase by CPI in 2020-21</t>
  </si>
  <si>
    <t>Savings: maintain £20,000 limit for adult ISA in 2020-21</t>
  </si>
  <si>
    <t>Notification of uncertain tax treatment</t>
  </si>
  <si>
    <t>Tackling abuse in the construction industry scheme</t>
  </si>
  <si>
    <t>Conditionality: hidden economy</t>
  </si>
  <si>
    <t>Investment in HMRC to improve tax compliance</t>
  </si>
  <si>
    <t>Public sector net borrowing impact of financial transaction changes</t>
  </si>
  <si>
    <t>Independent Loan Charge Review: implementation of the recommendations</t>
  </si>
  <si>
    <t>Windrush: tax exemption for compensation payments</t>
  </si>
  <si>
    <t>Protecting Your Taxes in Insolvency: delay start date to December and extend to Northern Ireland</t>
  </si>
  <si>
    <t>Company Car Tax: temporary reduction for new cars registered from 6th April 2020</t>
  </si>
  <si>
    <t>Stamp Tax on Shares: connected company transfers</t>
  </si>
  <si>
    <t xml:space="preserve">VAT: change start date for reverse charge for building and constructions services </t>
  </si>
  <si>
    <t>Welfare: restrict EEA migrants' access to non-contributory benefits for first five years in UK from January 2021</t>
  </si>
  <si>
    <t>Business rates: public lavatories</t>
  </si>
  <si>
    <t>NHS pensions: 'scheme pays' refund</t>
  </si>
  <si>
    <t>High-income child benefit charge: freezing threshold</t>
  </si>
  <si>
    <t>Capital allowances: structures and buildings allowance clawback</t>
  </si>
  <si>
    <t>Share loss relief</t>
  </si>
  <si>
    <t>Tobacco duty escalator: impact of Autumn Budget cancellation</t>
  </si>
  <si>
    <t>VED on motorhomes</t>
  </si>
  <si>
    <t>VAT Postponed Accounting</t>
  </si>
  <si>
    <t>VAT on fund management</t>
  </si>
  <si>
    <t>The EU Directive on administrative cooperation (DAC 6)</t>
  </si>
  <si>
    <t>Probate fees reversal</t>
  </si>
  <si>
    <t>Delay in the sale of 5G spectrum licenses</t>
  </si>
  <si>
    <t>Council tax rates</t>
  </si>
  <si>
    <t>High Speed Two Ltd (HS2) VAT treatment</t>
  </si>
  <si>
    <t xml:space="preserve">S4C VAT treatment </t>
  </si>
  <si>
    <t>VAT refunds</t>
  </si>
  <si>
    <t>Green gas levy</t>
  </si>
  <si>
    <t>Environmental levies</t>
  </si>
  <si>
    <t>Spending Review 2020</t>
  </si>
  <si>
    <t>Coronavirus job retention scheme</t>
  </si>
  <si>
    <t>Self-employment income support scheme</t>
  </si>
  <si>
    <t>Business rates relief</t>
  </si>
  <si>
    <t>Business rates: freeze multiplier for one year</t>
  </si>
  <si>
    <t>VAT payment deferral</t>
  </si>
  <si>
    <t>Penalties</t>
  </si>
  <si>
    <t>Self-assessed tax and NICs payment deferral</t>
  </si>
  <si>
    <t>Temporary VAT cut for hospitality, accommodations &amp; attractions</t>
  </si>
  <si>
    <t>Annual investment allowance: maintain at £1 million until 31 December 2021</t>
  </si>
  <si>
    <t>HGV road user levy: one year delay from August 2020</t>
  </si>
  <si>
    <t>SDLT: increase nil-rate threshold to £500,000</t>
  </si>
  <si>
    <t xml:space="preserve">Import duty: exemption for medical products </t>
  </si>
  <si>
    <t>Customs duty</t>
  </si>
  <si>
    <t>VAT: zero rate on personal protective equipment</t>
  </si>
  <si>
    <t>Immigration health surcharge and visa fees: exemption for NHS workers</t>
  </si>
  <si>
    <t>Visa fees</t>
  </si>
  <si>
    <t>Off-payroll working: one-year delay to the extension to the private sector</t>
  </si>
  <si>
    <t>VAT reverse charge in the construction sector: 5-month delay</t>
  </si>
  <si>
    <t>VAT: earlier introduction of the zero rate on e-publications</t>
  </si>
  <si>
    <t>HMRC penalties: reissue automatic notices</t>
  </si>
  <si>
    <t>Customs duty: UK Global Tariff</t>
  </si>
  <si>
    <t>EU Exit: VAT and excise duty non-compliance</t>
  </si>
  <si>
    <t>Abolition of VAT Retail Export Scheme</t>
  </si>
  <si>
    <t>Abolition of Tax-Free airside shopping</t>
  </si>
  <si>
    <t>VAT: zero rate for EU financial services exports</t>
  </si>
  <si>
    <t>Online marketplace liability</t>
  </si>
  <si>
    <t>Abolition of low value consignment relief</t>
  </si>
  <si>
    <t>Duty-free: extension to EU bound passengers</t>
  </si>
  <si>
    <t>Inbound personal allowances: extension to EU and increasing alcohol allowance</t>
  </si>
  <si>
    <t>Student finance: remove home-fee status for EU nationals</t>
  </si>
  <si>
    <t>VAT: second hand margin scheme</t>
  </si>
  <si>
    <t>Future of Making Tax Digital</t>
  </si>
  <si>
    <t>Breathing space: legal protections from creditor enforcement action</t>
  </si>
  <si>
    <t xml:space="preserve">Notification of uncertain tax treatment – one year delay to April 2022 </t>
  </si>
  <si>
    <t>Tobacco duty: RPI+6% on HRT, RPI+2% on other categories</t>
  </si>
  <si>
    <t>Council tax: increasing core referendum limit by 2%, ASC precept by 3% and police precept by £15</t>
  </si>
  <si>
    <t>Tuition fee freeze for 2021-22</t>
  </si>
  <si>
    <t>Student loans: freeze repayment threshold for 2021-22</t>
  </si>
  <si>
    <t>Packaging recycling targets</t>
  </si>
  <si>
    <t>Other tax decisions</t>
  </si>
  <si>
    <t>Spring Budget 2021</t>
  </si>
  <si>
    <t>Coronavirus Job Retention Scheme (CJRS): extension to September 2021</t>
  </si>
  <si>
    <t>Self-employment income support scheme (SEISS): two further grants</t>
  </si>
  <si>
    <t>Business Rates: three months 100% holiday, nine months 66% relief with cap</t>
  </si>
  <si>
    <t>VAT: extension to reduced rate for hospitality, accommodation and attractions (5% to 30 September 2021 then 12.5% to 31 March 2022)</t>
  </si>
  <si>
    <t>VAT: extend the window for starting deferred payments through the VAT New Payment Scheme by up to three months</t>
  </si>
  <si>
    <t>Stamp Duty Land Tax: maintain nil-rate band at £500k until 30 June 2021, £250k until 30 September 2021</t>
  </si>
  <si>
    <t>Fuel Duty: one year freeze in 2021-22</t>
  </si>
  <si>
    <t>Alcohol Duty: one year freeze in 2021-22</t>
  </si>
  <si>
    <t>£500 payment to eligible Working Tax Credit recipients</t>
  </si>
  <si>
    <t>COVID-19: HMRC exemptions</t>
  </si>
  <si>
    <t>Capital allowances: 130% Super Deduction for main rate assets and 50% First Year Allowance for special rate assets for two years</t>
  </si>
  <si>
    <t>Loss carry back: extended to 3 years with £2,000,000 cap</t>
  </si>
  <si>
    <t>Corporation Tax: 19% rate for profits up to £50,000, tapering to main rate of 25% for profits over £250,000, from April 2023</t>
  </si>
  <si>
    <t>Income Tax: maintain personal allowance and higher rate threshold at 2021-22 levels up to and including 2025-266</t>
  </si>
  <si>
    <t>VAT: maintain registration threshold at £85,000 up to and including 2023-24</t>
  </si>
  <si>
    <t>Inheritance Tax: maintain thresholds at 2020-21 levels up to and including 2025-26</t>
  </si>
  <si>
    <t>Pensions Lifetime Allowance: maintain at £1,073,100 up to and including 2025-26</t>
  </si>
  <si>
    <t>Capital Gains Tax: maintain the Annual Exempt Amount at £12,300 up to and including 2025-26</t>
  </si>
  <si>
    <t>Corporation Tax: exemption for the Northern Ireland Housing Executive</t>
  </si>
  <si>
    <t>EU Interest and Royalties Directive: repeal</t>
  </si>
  <si>
    <t>Red Diesel: exemptions</t>
  </si>
  <si>
    <t>Vehicle Excise Duty: freeze for HGVs in 2021-22</t>
  </si>
  <si>
    <t>HGV Road User Levy: suspend for a further 12 months from August 2021 and freeze rates</t>
  </si>
  <si>
    <t>Carbon Price Support (CPS) rate: maintain in 2022-23</t>
  </si>
  <si>
    <t>Aggregates Levy: one year freeze in 2021-22</t>
  </si>
  <si>
    <t>Interest harmonisation and tax penalty reform</t>
  </si>
  <si>
    <t>VAT: powers to tackle Electronic Sales Suppression (ESS)</t>
  </si>
  <si>
    <t>OECD Mandatory Disclosure Rules</t>
  </si>
  <si>
    <t>HMRC: investment in compliance</t>
  </si>
  <si>
    <t>UK Infrastructure Bank</t>
  </si>
  <si>
    <t>Tuition cap freeze for 2022-23</t>
  </si>
  <si>
    <t>CJRS: extension to April 2021</t>
  </si>
  <si>
    <t>Business rates: changes to tax deductibility of business rate repayments</t>
  </si>
  <si>
    <t>UK Emissions Trading Scheme</t>
  </si>
  <si>
    <t>VAT: Tour Operators Margin Scheme</t>
  </si>
  <si>
    <t>VAT: reversal of the removal of Second Hand Margin Scheme for cars</t>
  </si>
  <si>
    <t>Self-assessment: penalty easement</t>
  </si>
  <si>
    <t>COVID-19: easement for employer-provided cycles exemption</t>
  </si>
  <si>
    <t>HMRC: additional resource for debt pursuit, delay from September 2020 to April 2021</t>
  </si>
  <si>
    <t>Rollover free trade deals</t>
  </si>
  <si>
    <t>Natwest Group share sale</t>
  </si>
  <si>
    <t>Autumn Budget 2021</t>
  </si>
  <si>
    <t>Local Authorities: reserves implications of Council Tax referendum principles</t>
  </si>
  <si>
    <t>Health and Social Care Levy introduced from April 2022: gross yield</t>
  </si>
  <si>
    <t>Health and social care levy</t>
  </si>
  <si>
    <t>Increase rates of dividend tax by 1.25% from April 2022</t>
  </si>
  <si>
    <t>Fuel Duty: one year freeze in 2022-23</t>
  </si>
  <si>
    <t xml:space="preserve">Alcohol Duty: reform to alcohol duties </t>
  </si>
  <si>
    <t>Alcohol Duty: one year freeze from February 2022</t>
  </si>
  <si>
    <t>Business Rates: 50% relief for Retail, Hospitality and Leisure sectors in 2022-23, £110,000 cash cap</t>
  </si>
  <si>
    <t>Business Rates: freezing the multiplier in 2022-23</t>
  </si>
  <si>
    <t>Business Rates: relief for property improvements from 2023-24</t>
  </si>
  <si>
    <t>Business Rates: support for green technology from 2023-24</t>
  </si>
  <si>
    <t>Business Rates: extending the supporting small business and transitional relief schemes in 2022-23</t>
  </si>
  <si>
    <t>Business Rates: administrative changes to clarify eligibility for the smaller business multiplier</t>
  </si>
  <si>
    <t>Annual Investment Allowance: extension of £1m level until 31 March 2023</t>
  </si>
  <si>
    <t>HGV Road User Levy: suspend from August 2022 to 31 July 2023</t>
  </si>
  <si>
    <t>Vehicle Excise Duty: freeze rates for HGVs in 2022-23</t>
  </si>
  <si>
    <t>Bank Surcharge: set at 3% and raise the surcharge allowance to £100m</t>
  </si>
  <si>
    <t>Asset Holding Companies tax regime from April 2022</t>
  </si>
  <si>
    <t>Air Passenger Duty: introduction of a new reduced domestic band and ultra-long haul distance band</t>
  </si>
  <si>
    <t>Capital Gains Tax: increase property disposal payment window from 30 to 60 days</t>
  </si>
  <si>
    <t>Starting rate for savings tax band: maintain at £5,000 for 2022-23</t>
  </si>
  <si>
    <t>Adult ISA subscription limit: maintain at £20,000 for 2022-23</t>
  </si>
  <si>
    <t>Carbon Price Support rates: maintain in 2023-24</t>
  </si>
  <si>
    <t>Car fuel benefit charge: uprate by CPI in 2022-23</t>
  </si>
  <si>
    <t>Van benefit charge: uprate by CPI in 2022-23</t>
  </si>
  <si>
    <t>Aggregates Levy: freeze in 2022-23</t>
  </si>
  <si>
    <t>Tobacco Duty: increase hand rolling tobacco duty by an additional 4% and minimum excise duty by an additional 1% in 2022-23</t>
  </si>
  <si>
    <t>BBC commercial arm borrowing limit: stepped increase from £350m to £750m</t>
  </si>
  <si>
    <t>HM Land Registry: increase caseworker capacity</t>
  </si>
  <si>
    <t>Land registry receipts</t>
  </si>
  <si>
    <t>Removing cross-border group relief</t>
  </si>
  <si>
    <t>Residential Property Developer Tax: 4% rate</t>
  </si>
  <si>
    <t>Retail property developers surcharge</t>
  </si>
  <si>
    <t>Economic Crime (Anti-Money Laundering) Levy</t>
  </si>
  <si>
    <t>Crime levy</t>
  </si>
  <si>
    <t>Freeports (reliefs on Stamp Duty, Enhanced Capital Allowances, Structures and Buildings Allowance, NICs and Business Rates)</t>
  </si>
  <si>
    <t>Self-Employment Income Support Scheme fifth grant: design choices relating to the financial impact declaration</t>
  </si>
  <si>
    <t>Business Rates: Covid-19 additional relief fund</t>
  </si>
  <si>
    <t>Business Rates: ruling out Covid-19 as a Material Change in Circumstance</t>
  </si>
  <si>
    <t>Super-deduction: extension to background plant and machinery</t>
  </si>
  <si>
    <t>Real Estate Investment Trusts: amendments</t>
  </si>
  <si>
    <t>Reform of penalties for late submission and late payment of tax for Income Tax Self Assessment: change to implementation date</t>
  </si>
  <si>
    <t>Making Tax Digital for Income Tax Self Assessment: change to implementation date and digital prompts</t>
  </si>
  <si>
    <t>Income Tax: basis periods reform for the self-employed from April 2024 with transition year in 2023-24</t>
  </si>
  <si>
    <t>Notification of uncertain tax treatment: changes to scope</t>
  </si>
  <si>
    <t>Clamping down on promoters of tax avoidance</t>
  </si>
  <si>
    <t xml:space="preserve">	Correcting tariff code legislation</t>
  </si>
  <si>
    <t xml:space="preserve">	Further delay in introducing full customs checks</t>
  </si>
  <si>
    <t>Spring Statement 2022</t>
  </si>
  <si>
    <t>National Insurance: increase annual primary threshold and lower profits limit to £12,570 from July 2022</t>
  </si>
  <si>
    <t>National Insurance: reduce class 2 NICs payments on profits between £6,725 and £12,570</t>
  </si>
  <si>
    <t>Income Tax: reduce basic rate from 20% to 19% from April 2024</t>
  </si>
  <si>
    <t>Income Tax: reduce basic rate from 20% to 19% from April 2024: Welsh adjustment</t>
  </si>
  <si>
    <t>Fuel Duty: reduce main rates of petrol and diesel by 5p per litre, and other rates proportionately, for 12 months</t>
  </si>
  <si>
    <t>Energy bills support package: £200 bills discount and clawback</t>
  </si>
  <si>
    <t>Energy bills tax</t>
  </si>
  <si>
    <t>VAT: expanding the VAT relief for energy saving materials from April 2022</t>
  </si>
  <si>
    <t>Employment Allowance: increase from £4,000 to £5,000</t>
  </si>
  <si>
    <t>Business Rates: bring forward implementation of green reliefs by one year</t>
  </si>
  <si>
    <t>Student finance: changes to fee caps, loan repayment terms and eligible courses: Student loan reforms</t>
  </si>
  <si>
    <t>Student finance: changes to fee caps, loan repayment terms and eligible courses: Repayment threshold frozen at £27,295 in 2022-23 for existing borrowers</t>
  </si>
  <si>
    <t>Student finance: changes to fee caps, loan repayment terms and eligible courses: Extending student finance to higher technical qualifications</t>
  </si>
  <si>
    <t>VAT: delay implementation of penalty reform by 9 months to January 2023</t>
  </si>
  <si>
    <t>Income Tax Self Assessment: January 2022 one month late filing and payment penalty waiver</t>
  </si>
  <si>
    <t>Tariff changes since Autumn Budget 2021: Tariff schedule changes since Autumn Budget 2021</t>
  </si>
  <si>
    <t>Tariff changes since Autumn Budget 2021: 35% additional tariffs on certain Russian and Belarussian imports</t>
  </si>
  <si>
    <t>Income Tax and National Insurance: one year extension to the exemption for employer-reimbursed coronavirus antigen tests</t>
  </si>
  <si>
    <t>Updating regulations for derivatives used to hedge foreign exchange risks in share transactions from April 2022</t>
  </si>
  <si>
    <t>Goodwin Case (case on discrimination in Teachers’ Pension Scheme)</t>
  </si>
  <si>
    <t>BBC licence fee: freeze</t>
  </si>
  <si>
    <t>Licence fee receipts</t>
  </si>
  <si>
    <t>Council tax: referendum principles</t>
  </si>
  <si>
    <t>Autumn Statement 2022</t>
  </si>
  <si>
    <t>Income Tax and National Insurance: maintain thresholds at 2023-24 levels until April 2028</t>
  </si>
  <si>
    <t>Inheritance Tax: maintain thresholds at current level until April 2028</t>
  </si>
  <si>
    <t>Income Tax: reduce the dividend allowance from £2,000 to £1,000 from April 2023 and then £500 from April 2024</t>
  </si>
  <si>
    <t>Income Tax: reduce additional rate threshold from £150,000 to £125,140 from April 2023</t>
  </si>
  <si>
    <t>Capital Gains Tax: reduce the annual exempt amount from £12,300 to £6,000 from April 2023 then £3,000 from April 2024</t>
  </si>
  <si>
    <t>Vehicle Excise Duty: equalise treatment of electric and internal combustion engine vehicles from April 2025</t>
  </si>
  <si>
    <t>Company Car Tax: increase appropriate percentages from 2025-26</t>
  </si>
  <si>
    <t>National Insurance: maintain employer secondary threshold at current level from April 2023 until April 2028</t>
  </si>
  <si>
    <t>Pillar 2 rules: UK implementation of global minimum corporate tax reforms from 31 December 2023</t>
  </si>
  <si>
    <t>Multinational top-up tax</t>
  </si>
  <si>
    <t>Domestic minimum tax</t>
  </si>
  <si>
    <t>VAT: maintain registration threshold at current level until April 2026</t>
  </si>
  <si>
    <t xml:space="preserve">Climate Change Levy: rebalance rates in 2024-25 by increasing rates on natural gas and solid fuels, while freezing other rates </t>
  </si>
  <si>
    <t>Capital Gains Tax: preventing avoidance through share exchange</t>
  </si>
  <si>
    <t>Transfer pricing documentation: implementation of OECD best practice requirements from April 2023</t>
  </si>
  <si>
    <t>HMRC: investment in compliance - tackling tax fraud</t>
  </si>
  <si>
    <t>Fuel Duty</t>
  </si>
  <si>
    <t>HMRC: investment in compliance - reducing non-compliance by wealthy taxpayers</t>
  </si>
  <si>
    <t>Stamp Duty Land Tax: ending the Growth Plan change on 31 March 2025</t>
  </si>
  <si>
    <t>Van benefit charge: uprate with CPI in 2023-24</t>
  </si>
  <si>
    <t>Car fuel benefit charge: uprate with CPI in 2023-24</t>
  </si>
  <si>
    <t>First Year Allowance for electric vehicle chargepoints: extend for a further two years until April 2025</t>
  </si>
  <si>
    <t>Carbon Price Support: maintain rates at a level equivalent to £18 t/CO2 in 2024-25</t>
  </si>
  <si>
    <t>Import tariff changes since Spring Statement 2022</t>
  </si>
  <si>
    <t>Social housing: cap rent increases below CPI in 2023-24</t>
  </si>
  <si>
    <t>Council Tax: implications of changes for local authority reserves</t>
  </si>
  <si>
    <t>Business Rates: freezing the multiplier in 2023-24</t>
  </si>
  <si>
    <t>Business Rates: 75% relief for Retail, Hospitality and Leisure sectors in 2023-24, up to £110,000 cash cap</t>
  </si>
  <si>
    <t>Business Rates: three-year transitional relief to limit bill increases at the revaluation</t>
  </si>
  <si>
    <t>Business Rates: three-year supporting small businesses scheme for properties losing Small Business Rates Relief or Rural Rates Relief</t>
  </si>
  <si>
    <t>Business Rates: delay improvement relief by one year to April 2024</t>
  </si>
  <si>
    <t>Energy Profits Levy: extend until 31 March 2028 and increase rate to 35% from 1 January 2023</t>
  </si>
  <si>
    <t>Energy profits levy</t>
  </si>
  <si>
    <t>Electricity Generator Levy: implementation of 45% tax on excess returns fom 1 January 2023 to 31 March 2028</t>
  </si>
  <si>
    <t>Electricity generators levy</t>
  </si>
  <si>
    <t xml:space="preserve">Cancellation of energy bill support scheme clawback </t>
  </si>
  <si>
    <t>Energy Profits Levy</t>
  </si>
  <si>
    <t>Tax exemptions for compensation payments</t>
  </si>
  <si>
    <t>Capital Gains Tax: extend the period for no gain/no loss transfers to three years for couples that separate or divorce</t>
  </si>
  <si>
    <t>IFRS17 transitional rules</t>
  </si>
  <si>
    <t>Income Tax: maintaining the basic rate at 20%</t>
  </si>
  <si>
    <t>National Insurance: reverse temporary 1.25pp increase in NICs rates from November 2022, and cancel the Health and Social Care Levy</t>
  </si>
  <si>
    <t>Stamp Duty Land Tax: increases to nil-rate thresholds from 23 September 2022</t>
  </si>
  <si>
    <t>Annual Investment Allowance (AIA): permanently set at £1m from April 2023</t>
  </si>
  <si>
    <t>Venture capital schemes: increase Seed Enterprise Investment Scheme limits from April 2023</t>
  </si>
  <si>
    <t xml:space="preserve">Employee share schemes: Company Share Option Plan reforms from April 2023 </t>
  </si>
  <si>
    <t>Alcohol duty reform: changes to the new alcohol duty system following the consultation in January 2022</t>
  </si>
  <si>
    <t>Spring Budget 2023</t>
  </si>
  <si>
    <t>VAT: extend the zero rate for prescriptions to Patient Group Directions</t>
  </si>
  <si>
    <t xml:space="preserve">VAT: extend the exemption for medical care services supervised by healthcare professionals to pharmacists </t>
  </si>
  <si>
    <t>Lifetime Allowance (LTA): remove charge from April 2023 and abolish from April 2024</t>
  </si>
  <si>
    <t>Annual Allowance (AA): increase to £60,000 and allow Pension Input Amount aggregation between open and closed public service pension schemes from April 2023</t>
  </si>
  <si>
    <t>Money Purchase Annual Allowance (MPAA): increase to £10,000 from April 2023</t>
  </si>
  <si>
    <t>Capital allowances: 100% full expensing for main rate assets and 50% First Year Allowance for special rate assets for three years</t>
  </si>
  <si>
    <t>Community Investment Tax Relief: increase the amount accredited CDFI bodies can raise</t>
  </si>
  <si>
    <t>Real Estate Investment Trusts: implement Edinburgh reforms to increase attractiveness of regime</t>
  </si>
  <si>
    <t>Fuel Duty: 12 month extension to the 5p cut in rates and no RPI increase in 2023-24</t>
  </si>
  <si>
    <t xml:space="preserve">Alcohol Duty: freeze rates until August 2023 then uprate by RPI and increase Draught Relief to 9.2% for beer and cider and 23% for wine, other fermented beverages and spirits </t>
  </si>
  <si>
    <t>Climate Change Agreement scheme: extend for two years, open to new entrants and increase buy-out price to £25/tCO2e</t>
  </si>
  <si>
    <t>Aggregates levy: freeze rate at £2.00 per tonne for 2023-24</t>
  </si>
  <si>
    <t>HGV levy: introduce new reformed levy from August 2023</t>
  </si>
  <si>
    <t>Vehicle Excise Duty: freeze rate for HGVs for 2023-24</t>
  </si>
  <si>
    <t>Individual Savings Accounts: maintain annual subscription limit at £20,000 for 2023-24</t>
  </si>
  <si>
    <t>Starting rate limit for savings income: maintain at £5,000 for 2023-24</t>
  </si>
  <si>
    <t>Tobacco duty: increase duty on hand rolling tobacco by an additional 4% and the minimum excise tax by an additional 1%</t>
  </si>
  <si>
    <t>Gaming duty: maintain Gross Gaming Yield bands for 2023-24</t>
  </si>
  <si>
    <t>Qualifying Care Relief: increase from April 2023, index by inflation from April 2024</t>
  </si>
  <si>
    <t>HMRC: investment in debt management capability</t>
  </si>
  <si>
    <t>Capital Gains: change to assessment time period</t>
  </si>
  <si>
    <t>Amending Self Assessment forms for cryptoassets </t>
  </si>
  <si>
    <t>Introduce an elective accruals basis for the Carried Interest rules</t>
  </si>
  <si>
    <t>Low income trusts and estates: simplification measures to reduce reporting and administration</t>
  </si>
  <si>
    <t>Charitable Reliefs: withdraw tax reliefs from non-UK charities and their donors and suppliers from April 2023</t>
  </si>
  <si>
    <t>Stamp Duty Land Tax: amendment to the Registered Social Landlord Exemption</t>
  </si>
  <si>
    <t>Electricity Generator Levy: index benchmark price and update rules on costs</t>
  </si>
  <si>
    <t xml:space="preserve">Making Tax Digital for income tax Self Assessment and digital prompts: phased introduction from 2026 </t>
  </si>
  <si>
    <t>Penalty reform for income tax Self Assessment: phased introduction from 2026</t>
  </si>
  <si>
    <t>VAT: Northern Ireland second-hand car market support scheme</t>
  </si>
  <si>
    <t>National Insurance contributions: impact of maintaining the Lower Earnings Limit and Small Profits Threshold at 2022-23 levels</t>
  </si>
  <si>
    <t>Re-insurance of long term insurance business: address possible tax mismatch and clarify scope of existing legislation</t>
  </si>
  <si>
    <t>Changes to tariff rates since Autumn Statement 2022</t>
  </si>
  <si>
    <t>Scottish Green Freeports</t>
  </si>
  <si>
    <t>Tax exemptions for Group Litigation Order scheme payments related to the Post Office Horizon scandal</t>
  </si>
  <si>
    <t>Council tax precepting authorities: reserves implications of referendum principles</t>
  </si>
  <si>
    <t>Council Tax</t>
  </si>
  <si>
    <t>Council tax referendum limit waiver</t>
  </si>
  <si>
    <t>Autumn Statement 2023</t>
  </si>
  <si>
    <t>National Insurance contributions (NICs): 2p cut to the main rate of Class 1 employee NICs from January 2024</t>
  </si>
  <si>
    <t>National Insurance contributions (NICs): 1p cut to the main rate of Class 4 self-employed NICs from April 2024</t>
  </si>
  <si>
    <t>National Insurance contributions (NICs): abolish Class 2 self-employed NICs liability from April 2024</t>
  </si>
  <si>
    <t>Employer NICs: extend relief for employers of veterans for one year from April 2024</t>
  </si>
  <si>
    <t>NICs: freeze the Lower Earnings Limit and Small Profits Threshold for one year from April 2024</t>
  </si>
  <si>
    <t>Capital allowances: permanent full expensing from 2026-27</t>
  </si>
  <si>
    <t>Business Rates: 75% relief for Retail, Hospitality and Leisure sectors in 2024-25, up to £110,000 cash cap</t>
  </si>
  <si>
    <t>Business Rates: freeze the small business multiplier in 2024-25</t>
  </si>
  <si>
    <t>R&amp;D reliefs: simplifying and improving the system from April 2025</t>
  </si>
  <si>
    <t>Electricity Generator Levy: new investment exemption</t>
  </si>
  <si>
    <t>Climate Change Agreement (CCA): introduce 6-year scheme from 1 January 2025- 31 December 2030</t>
  </si>
  <si>
    <t>Alcohol duty: freeze rates until 1 August 2024</t>
  </si>
  <si>
    <t>Climate Change Levy: freeze main and reduced rates for one year from April 2025</t>
  </si>
  <si>
    <t>VAT: expand scope for Energy-Saving Materials relief from February 2024</t>
  </si>
  <si>
    <t>HGV Levy and Vehicle Excise Duty for HGVs: freeze rates in 2024-25</t>
  </si>
  <si>
    <t>Gaming duty: maintain bands for one year from April 2024</t>
  </si>
  <si>
    <t>Tobacco duty: increase duty on Hand Rolling Tobacco by RPI+12% from 6pm on 22 November 2023</t>
  </si>
  <si>
    <t>Individual Savings Accounts: maintain subscription limits at current levels for 2024-25 for Adult, Junior, Lifetime ISAs and Child Trust Fund</t>
  </si>
  <si>
    <t>VAT: extend the zero rate on Women's Sanitary Products to include period underwear from January 2024</t>
  </si>
  <si>
    <t>Pensions: reduce the authorised surplus payment charge from 35% to 25%</t>
  </si>
  <si>
    <t>Implement the OECD Pillar 2 Undertaxed Profits Rule from 31 December 2024, alongside repeal of the Offshore Receipts on Intangible Property rules</t>
  </si>
  <si>
    <t>Individual Savings Accounts: bring Long Term Asset Funds into the scope of Innovative Finance ISAs from April 2024</t>
  </si>
  <si>
    <t>Simplifying Making Tax Digital for Income Tax Self-Assessment</t>
  </si>
  <si>
    <t>Income tax: expanding the cash basis from 6 April 2024</t>
  </si>
  <si>
    <t>Construction Industry Scheme (CIS) Reform: reforms to the Gross Payment Status test</t>
  </si>
  <si>
    <t>HMRC: Investment in Debt Management Capability</t>
  </si>
  <si>
    <t>Tariffs: impact of FTAs and other changes on revenue</t>
  </si>
  <si>
    <t>Defra: Deposit Return Scheme &amp; Extended Producer Responsibility policy</t>
  </si>
  <si>
    <t>Post Office compensation scheme payments: exempt from tax</t>
  </si>
  <si>
    <t>War Widow(er)s Recognition Payment Scheme: exempt from tax</t>
  </si>
  <si>
    <t>Welsh Freeport: initial 5 years tax reliefs offer</t>
  </si>
  <si>
    <t xml:space="preserve">Clarifying structural assets for life insurance companies: regulations applying from 1 January 2024 </t>
  </si>
  <si>
    <t>OECD Model Rules for Digital Platforms from January 2024</t>
  </si>
  <si>
    <t xml:space="preserve">UK Emissions Trading Scheme: expansion to maritime and waste sectors </t>
  </si>
  <si>
    <t>Voluntary NICs: extend deadline for tax years between 6 April 2006 and 5 April 2018 to April 2027</t>
  </si>
  <si>
    <t>Student Finance: introduce the Lifelong Learning Entitlement from 2025-26 academic year</t>
  </si>
  <si>
    <t>Interest and dividend receipts</t>
  </si>
  <si>
    <t>Student Finance: reduce maximum tuition fees for Foundation Years from 2025-26 academic year</t>
  </si>
  <si>
    <t>Home office fees: increase in visa fees and immigration health surcharge</t>
  </si>
  <si>
    <t>Spring Budget 2024</t>
  </si>
  <si>
    <t>National Insurance contributions (NICs): 2 percentage point cut to the main rate of Class 1 employee NICs from 6 April 2024</t>
  </si>
  <si>
    <t>National Insurance contributions (NICs): 2 percentage point cut to the main rate of Class 4 self-employed NICs from 6 April 2024</t>
  </si>
  <si>
    <t>High Income Child Benefit Charge: increase income threshold to £60,000 and taper range to £60,000 to £80,000 from 6 April 2024</t>
  </si>
  <si>
    <t>Fuel Duty: 12 month extension to the 5p cut in rates and no RPI increase in 2024-25</t>
  </si>
  <si>
    <t>Alcohol duty: freeze rates until 1 February 2025</t>
  </si>
  <si>
    <t>VAT: increase the registration threshold to £90,000 and the deregistration threshold to £88,000 from 1 April 2024</t>
  </si>
  <si>
    <t>Business Rates: 40% relief for eligible film studios in England for 10 years from 1 April 2024</t>
  </si>
  <si>
    <t>Reserved Investor Fund: tax rules to facilitate the introduction of a new investment fund vehicle</t>
  </si>
  <si>
    <t>Capital Gains Tax: cut higher rate for property from 28% to 24% from 6 April 2024</t>
  </si>
  <si>
    <t>Furnished Holiday Lets: abolish preferential tax regime from 6 April 2025</t>
  </si>
  <si>
    <t>Multiple Dwellings Relief: abolish from 1 June 2024</t>
  </si>
  <si>
    <t xml:space="preserve">Taxation of non-domiciled individuals: from 6 April 2025 replace existing regime with a new relief on foreign income and gains available for the first four years of UK tax residency with transitional arrangements </t>
  </si>
  <si>
    <t>Vaping products duty: introduce from 1 October 2026</t>
  </si>
  <si>
    <t>Vaping duty</t>
  </si>
  <si>
    <t>Tobacco duty: one-off increase alongside the vaping products duty to maintain financial incentive to choose vaping over smoking, from 1 October 2026</t>
  </si>
  <si>
    <t>Energy Profits Levy (EPL): one year extension from 1 April 2028</t>
  </si>
  <si>
    <t>Air Passenger Duty: adjustment for non-economy class rates from 1 April 2025</t>
  </si>
  <si>
    <t>Landfill tax: RPI adjustment to 2025-26 rates</t>
  </si>
  <si>
    <t xml:space="preserve">Economic Crime (Anti-Money Laundering) Levy: increase the charge for Very Large firms to £500,000 p.a. from 2024-25 </t>
  </si>
  <si>
    <t>Starting Rate for Savings: maintain at £5,000 for 2024-25</t>
  </si>
  <si>
    <t>HMRC: investment in debt management capacity</t>
  </si>
  <si>
    <t>HMRC: investment in digital services</t>
  </si>
  <si>
    <t>Crypto-Asset Reporting Framework: introducing from 2026</t>
  </si>
  <si>
    <t>Stamp Duty Land Tax: Acquisitions by Registered Social Landlords &amp; Public Bodies from 6 March 2024</t>
  </si>
  <si>
    <t>Changes to Anti-avoidance Legislation: Transfer of Assets Abroad Provisions (TOAA)</t>
  </si>
  <si>
    <t>Business Rates: extend the Empty Property Relief ‘reset period’ from six weeks to three months (thirteen weeks) from 1 April 2024</t>
  </si>
  <si>
    <t>Inheritance Tax: changes to grants on credit from 1 April 2024</t>
  </si>
  <si>
    <t>Inheritance Tax: extend agricultural property relief to certain environmental land management agreements from 6 April 2025</t>
  </si>
  <si>
    <t>Penalty reform for income tax Self Assessment: Making Tax Digital Volunteers</t>
  </si>
  <si>
    <t>Investment Zones in England: tax reliefs and business rates retention</t>
  </si>
  <si>
    <t>Tariff changes since Autumn Budget 2023</t>
  </si>
  <si>
    <t>Freeports: tax reliefs sunset date extension from 5 to 10 years</t>
  </si>
  <si>
    <t>National Insurance contributions (NICs): freeze Class 2 and 3 rates for 2024-25</t>
  </si>
  <si>
    <t xml:space="preserve">Carbon Border Adjustment Mechanism (CBAM): introduce from 1 January 2027 </t>
  </si>
  <si>
    <t>CBAM</t>
  </si>
  <si>
    <t>Council Tax: referendum flexibilities</t>
  </si>
  <si>
    <t>Council Tax: police precept</t>
  </si>
  <si>
    <t>Autumn Budget 2024</t>
  </si>
  <si>
    <t>Compensation Payments: Making payments to victims of the infected blood scandal</t>
  </si>
  <si>
    <t xml:space="preserve">Compensation Payments: Making payments to victims of the Horizon IT scandal </t>
  </si>
  <si>
    <t>National Wealth Fund: Mobilise investment in the UK’s clean energy and growth industries and support the delivery of our new Industrial Strategy (forecast income from investment)</t>
  </si>
  <si>
    <t>Tackling tax non-compliance in umbrella companies by moving PAYE obligations to recruitment agencies or, where an agency is not present, end client businesses from April 2026</t>
  </si>
  <si>
    <t>Increasing the interest rate on unpaid tax from April 2025</t>
  </si>
  <si>
    <t>Changes to tax rules on liquidations of Limited Liability Partnerships from 30 October 2024</t>
  </si>
  <si>
    <t>Strengthen existing charity tax rules from April 2026, to prevent abuse and ensure that only the intended tax relief is given to charities</t>
  </si>
  <si>
    <t xml:space="preserve">Preventing non-compliance from the transfer overseas of UK tax-relieved pension funds </t>
  </si>
  <si>
    <t xml:space="preserve">Amending anti-avoidance rules to ensure shareholders cannot extract funds untaxed from close companies from 30 October 2024 </t>
  </si>
  <si>
    <t>Confirming plans to mandate the reporting of benefits in kind via payroll software from April 2026</t>
  </si>
  <si>
    <t>Ending contrived car ownership schemes: closing loopholes in employee car ownership schemes to prevent them from being used to circumvent Company Car Tax from 6 April 2026 </t>
  </si>
  <si>
    <t>Modernising and mandating registration of tax practitioners interacting with HMRC from April 2026</t>
  </si>
  <si>
    <t>Increased collection of tax due supported by investment in 5,000 additional HMRC compliance staff</t>
  </si>
  <si>
    <t>Increased collection of overdue tax debt by additional investment in HMRC debt management staff</t>
  </si>
  <si>
    <t>Increasing tax receipts from modernising HMRC systems and data</t>
  </si>
  <si>
    <t>Abolition of non-domicile tax status and introduction of a residence-based regime: remove the 50% discount on foreign income in 2025/26; apply inheritance tax; set Capital Gains Tax rebasing date at 5 April 2017; and extend the Temporary Repatriation Facility from two to three years</t>
  </si>
  <si>
    <t>Carried interest: Increase the rates of Capital Gains Tax on carried interest to 32% from 6 April 2025, then move the carried interest taxation regime to the Income Tax framework from 6 April 2026 onwards</t>
  </si>
  <si>
    <t>VAT: Applying the standard rate (20%) to education and boarding services provided by private schools from 1 January 2025</t>
  </si>
  <si>
    <t>Business Rates: Remove eligibility of private schools for charitable rate relief from 1 April 2025 </t>
  </si>
  <si>
    <t>Energy Profits Levy (EPL): Increase the rate to 38%; abolish the EPL investment allowance except for decarbonisation expenditure and cut rate of decarbonisation allowance to 66% from 1 November 2024; sunset date extension from 31 March 2029 to 31 March 2030 as well as introduce tax relief for payments made into a Decommissioning Fund in relation to oil and gas assets transferred for use in Carbon Capture Usage and Storage</t>
  </si>
  <si>
    <t>Stamp Duty Land Tax (SDLT): Increase the Higher Rate of Additional Dwelling (HRAD) of SDLT by 2ppts from 3% to 5% from 31 October 2024</t>
  </si>
  <si>
    <t>Employer National Insurance contributions: Increase rate by 1.2 ppts to 15%, cut the Secondary Threshold to £5,000 until 5 April 2028 and uprate with CPI thereafter, increase Employment Allowance to £10,500, remove the £100,000 Employment Allowance eligibility threshold</t>
  </si>
  <si>
    <t xml:space="preserve">Capital Gains Tax: Increase the main rates of CGT to 18% and 24% from 30 October 2024, and the Business Asset Disposal Relief (BADR) and Investors' Relief (IR) rate to 14% from 6 April 2025 and to 18% from 6 April 2026 </t>
  </si>
  <si>
    <t>Inheritance Tax: Include unused pension funds and death benefits payable from a pension in the value of estates from 6 April 2027</t>
  </si>
  <si>
    <t>Inheritance Tax: Reform agricultural property relief and business property relief from 6 April 2026 by maintaining 100% relief for the first £1m of combined assets and 50% relief thereafter, and 50% relief for “not listed” shares on the markets of a recognised stock exchange</t>
  </si>
  <si>
    <t>Inheritance Tax: Maintain thresholds at current levels for a further two years until 6 April 2030</t>
  </si>
  <si>
    <t>Savings: Maintain subscription limits at current levels for Adult ISAs, Junior ISAs and Child Trust Funds from 6 April 2025 to 5 April 2030</t>
  </si>
  <si>
    <t>Company Car Tax: Set appropriate percentages for electric vehicles, hybrids and internal combustion engine vehicles for 2028-29 and 2029-30</t>
  </si>
  <si>
    <t>Vehicle Excise Duty: from 1 April 2025, freeze the lowest First Year Rate (FYR) paid by zero emission cars until 2029-30, increase FYRs for all other emission bands including hybrids and Internal Combustion Engine vehicles in 2025-26</t>
  </si>
  <si>
    <t>Air Passenger Duty: Adjustment to increase all rates from 2026-27 with a further 50% increase for larger private jets, and rates set to nearest penny from 2027-28</t>
  </si>
  <si>
    <t>Vaping Products Duty: Introduce a flat rate duty at £2.20/10ml from 1 October 2026 </t>
  </si>
  <si>
    <t>Tobacco Duty: Introduce a tobacco duty escalator of RPI +2% for the Parliament; increase duty on hand rolling tobacco a further 10% (RPI+12%) for 2024-25 from 30 October 2024; and a separate one-off duty increase to maintain financial incentive to choose vaping over smoking from 1 October 2026</t>
  </si>
  <si>
    <t>Soft Drinks Industry Levy: Uprate by CPI since introduction in 2018 evenly across the forecast period and uprate annually by CPI from 1 April 2025</t>
  </si>
  <si>
    <t>Soft drinks Levy</t>
  </si>
  <si>
    <t>Business Rates: 40% relief for Retail, Hospitality and Leisure (RHL) sectors for 2025-26 from 1 April 2025, up to a £110,000 cash cap per business</t>
  </si>
  <si>
    <t>Business Rates: Freeze the small business multiplier for 2025-26</t>
  </si>
  <si>
    <t>Fuel duty: 12 month extension to the 5p cut in rates and no RPI increase in 2025-26</t>
  </si>
  <si>
    <t>Capital allowances: extend 100% first-year allowances for zero-emission cars and electric vehicle charge-points to 31 March 2026 for Corporation Tax and 5 April 2026 for Income Tax</t>
  </si>
  <si>
    <t>Alternative Finance: Changes to tax rules on alternative finance arrangements from 30 October 2024</t>
  </si>
  <si>
    <t>Alcohol Duty: Increase Draught Relief to reduce duty on an average ABV pint by 1 penny from 1 February 2025</t>
  </si>
  <si>
    <t xml:space="preserve">Veterans: Extend employer NICs relief for hiring veterans for one year from 6 April 2025 </t>
  </si>
  <si>
    <t>Tariff Changes since Spring Budget 2024</t>
  </si>
  <si>
    <t>Van Benefit Charge: Uprate by CPI from 6 April 2025</t>
  </si>
  <si>
    <t>Climate Change Levy (CCL): Amendments to the Climate Change Agreement scheme from 1 January 2026, meaning new entrants will be able to claim relief on their CCL bill before completing a target period</t>
  </si>
  <si>
    <t>The Starting Rate for Savings (SRS): Maintain the SRS at £5,000 for 2025-26 from 6 April 2025</t>
  </si>
  <si>
    <t>Private Intermittent Securities and Capital Exchange System (PISCES): Exempt transfers of shares made on a PISCES platform from Stamp Taxes on Shares</t>
  </si>
  <si>
    <t>Carbon Border Adjustment Mechanism (CBAM): Confirming sectoral scope of the UK CBAM from 1 January 2027 to be aluminium, cement, fertiliser, hydrogen, and iron and steel.</t>
  </si>
  <si>
    <t>Carbon Price Support (CPS): Maintain the freeze of CPS rates at the equivalent of £18 per tonne of CO2 from 1 April 2026 </t>
  </si>
  <si>
    <t>Lifelong Learning Entitlement: Implementation to amended timetable</t>
  </si>
  <si>
    <t>Spring Statement 2025</t>
  </si>
  <si>
    <t>Current spending: Reshape the state to be more productive and agile</t>
  </si>
  <si>
    <t>Passport fees</t>
  </si>
  <si>
    <t>Tax Debt Collection: Invest in additional HMRC debt management capacity to increase collection of overdue tax debt</t>
  </si>
  <si>
    <t>Tax Debt Collection: Invest in 600 additional HMRC debt management staff to increase collection of overdue tax debt</t>
  </si>
  <si>
    <t>Tax Collection: Invest in 500 additional HMRC compliance staff to increase collection of tax due</t>
  </si>
  <si>
    <t>Late Payment Penalties: Increase late payment penalties for VAT taxpayers and income tax Self Assessment taxpayers as they join Making Tax Digital from April 2025</t>
  </si>
  <si>
    <t>Making Tax Digital for Income Tax Self Assessment: Expand rollout to those with incomes over £20,000 from 6 April 2028, and further detailed changes</t>
  </si>
  <si>
    <t xml:space="preserve">Building Safety Levy: Implement a levy on new residential development in England (with certain exemptions) with revenue to be spent on building safety from 1 October 2026 </t>
  </si>
  <si>
    <t>Building safety levy</t>
  </si>
  <si>
    <t>Gambling: New statutory levy on operators from April 2025</t>
  </si>
  <si>
    <t>Statutory gaming levy</t>
  </si>
  <si>
    <t>UK Export Finance: Fees/income from increasing lending capacity and providing guarantees for defence exports (only fees &amp; interest impact shown as loans &amp; guarantees do not affect public sector net borrowing)</t>
  </si>
  <si>
    <t>Support for Local Government: Net impact of pre-announced support for local government via capitalisation directions, and council tax/fire &amp; police precept flexibilities</t>
  </si>
  <si>
    <t>Reducing Trade Barriers: Comprehensive and Progressive Agreement for Trans-Pacific Partnership (CPTPP) tariff liberalisation</t>
  </si>
  <si>
    <t>Reducing Trade Barriers: Approve UK business applications for removal of tariff duty on 89 products for 2 years from Spring 2025</t>
  </si>
  <si>
    <t>High Income Child Benefit Charge (HICBC): Allow employed individuals to pay their HICBC liability through PAYE without the need to register for Self Assessment from Summer 2025</t>
  </si>
  <si>
    <t>Autumn Budget 2025</t>
  </si>
  <si>
    <t>Warm Homes Plan: Increase funding for the Warm Homes Plan and expand the Warm Home Discount Scheme</t>
  </si>
  <si>
    <t>Fuel Duty: Cancel uprating for 2026-27; extend the 5p cut in rates to 31 August 2026, then increase by 1p from 1 September 2026, 2p from 1 December 2026, and 2p from 1 March 2027</t>
  </si>
  <si>
    <t>Child Benefit: Exempt 16–19-year-olds with an illness or disability from the 12-hour weekly rule and equalise the treatment of non-standard educational settings from 1 September 2025</t>
  </si>
  <si>
    <t>Motability: Introduce VAT at the standard rate on Advance Payments paid to Motability or equivalent schemes, and Insurance Premium Tax at the standard rate on insurance related to vehicle leases, from 1 July 2026</t>
  </si>
  <si>
    <t>National Insurance: Remove access to Class 2 National Insurance contributions (NICs) and increase the initial residency and contributions history requirements for Class 3 NICs for individuals abroad from 6 April 2026</t>
  </si>
  <si>
    <t>Rebuilding Britain: Accelerate delivery of growth-enhancing capital investment, including the Lower Thames Crossing</t>
  </si>
  <si>
    <t>Business Rates: Introduce both a three year Transitional Relief scheme, partially funded by a 1p Transitional Relief Supplement in 2026/27, and a Supporting Small Business scheme from 1 April 2026</t>
  </si>
  <si>
    <t>Business Rates: Introduce two new lower multipliers for eligible retail, hospitality and leisure properties funded by a new high-value multiplier from 1 April 2026</t>
  </si>
  <si>
    <t>Enterprise Management Incentives (EMI): Increase eligibility to allow scale-ups, as well as start-ups, to access the scheme from 6 April 2026</t>
  </si>
  <si>
    <t>Venture Capital Schemes: Increase the Venture Capital Trust (VCT) scheme and the Enterprise Investment Scheme (EIS) annual and lifetime investment limits and the gross assets test from 6 April 2026</t>
  </si>
  <si>
    <t>Venture Capital Schemes: Reduce the VCT scheme Income Tax relief from 6 April 2026</t>
  </si>
  <si>
    <t>UK Listing Relief: Stamp Duty Reserve Tax relief for transfers of a company's securities for a three-year period from the point of listing, effective from 27 November 2025</t>
  </si>
  <si>
    <t>VAT: Introduce a relief for business donations of goods to charity for onward distribution or use in the delivery of their services, from 1 April 2026</t>
  </si>
  <si>
    <t>Cross-border VAT Grouping: Revert to unconditional whole entity cross-border VAT grouping from 26 November 2025 </t>
  </si>
  <si>
    <t>Environmental Regeneration: Launch a new grant scheme for public bodies to support land remediation and reinvest water company fines in projects to clean up rivers, lakes and seas</t>
  </si>
  <si>
    <t>Personal Tax: Maintain the personal income tax and equivalent national insurance thresholds at current levels for a further three years until April 2031</t>
  </si>
  <si>
    <t>National Insurance: Maintain the secondary threshold for employer contributions at current level for a further three years until April 2031</t>
  </si>
  <si>
    <t>Student Loans: Freeze Plan 2 repayment threshold for three years from 6 April 2027</t>
  </si>
  <si>
    <t>Property Income: Introduce separate tax rates for property income at 22% for the property basic rate, 42% for the property higher rate and 47% for the property additional rate, from 6 April 2027</t>
  </si>
  <si>
    <t>Dividend Income: Increase tax rates on dividend income by 2ppts at the ordinary and upper rate from 6 April 2026</t>
  </si>
  <si>
    <t>Savings Income: Increase tax rates on savings income by 2ppts at the basic, higher and additional rate from 6 April 2027 and maintain the Starting Rate of Savings limit at £5000 from April 2026 to April 2031</t>
  </si>
  <si>
    <t xml:space="preserve">Salary Sacrifice: Limit the value of salary sacrificed pension contributions that can receive employee and employer NICs relief to £2,000 per year from 6 April 2029 </t>
  </si>
  <si>
    <t xml:space="preserve">Capital Gains Tax: Reduce Capital Gains Tax relief on qualifying disposals to employee ownership trusts from 100% to 50% from 26 November 2025 </t>
  </si>
  <si>
    <t>High Value Council Tax Surcharge: Introduce a surcharge on owners of residential properties valued over £2m in England from 1 April 2028</t>
  </si>
  <si>
    <t>High-value council tax surcharge</t>
  </si>
  <si>
    <t>Inheritance Tax: Maintain the nil-rate band, residence nil-rate band, and allowance for 100% rate of agricultural property relief and business property relief for a further year, from April 2030 until April 2031</t>
  </si>
  <si>
    <t>Cap trust charges at £5m for pre-30 October 2024 excluded property trusts for charges applying from 6 April 2025 and close post-departure trade profits loophole from 6 April 2026</t>
  </si>
  <si>
    <t>Writing-down Allowances: Reduce the main rate writing-down allowance to 14% from April 2026 and introduce a new 40% first-year allowance from 1 January 2026</t>
  </si>
  <si>
    <t>Air Passenger Duty: Extend the scope of the higher rate to cover all private jets over 5.7 tonnes from 1 April 2027</t>
  </si>
  <si>
    <t>HMRC: Further measures to close the tax gap</t>
  </si>
  <si>
    <t>Gambling Duty: Increase Remote Gaming Duty to 40% from 1 April 2026, introduce a new Remote Betting Rate at 25% (excluding Self-Service Betting Terminals, spread betting, pool betting &amp; UK horseracing) from 1 April 2027, and abolish Bingo Duty from 1 April 2026</t>
  </si>
  <si>
    <t>Tour Operators' Margin Scheme: Exclude Private Hire Vehicle Services from the scope of the scheme from 2 January 2026</t>
  </si>
  <si>
    <t>Low Value Imports: Reform the customs treatment of low value imports from March 2029</t>
  </si>
  <si>
    <t>Emissions Trading Scheme (ETS): Expansion of the UK ETS to International Maritime Routes from 2028</t>
  </si>
  <si>
    <t>Defined Benefit (DB) Pension Scheme Surplus Extraction: Introduce flexibilities for employers and direct payments to members from April 2027</t>
  </si>
  <si>
    <t>Landfill Tax: Increase the lower rate by the cash increase of the standard rate from 1 April 2026 and in each year of the forecast period</t>
  </si>
  <si>
    <t xml:space="preserve">Soft Drink Industry Levy: Reduce the levy threshold from 5g to 4.5g/100ml and extend to milk-based drinks and milk substitutes from 1 January 2028 </t>
  </si>
  <si>
    <t>Non-reimbursed Homeworking Expenses: Remove the tax relief available from 6 April 2026</t>
  </si>
  <si>
    <t>Carbon Border Adjustment Mechanism (CBAM): Remove indirect emissions from scope of the CBAM from 1 January 2027</t>
  </si>
  <si>
    <t>Advanced Corporation Tax (ACT) reform: Abolish shadow ACT restrictions to relax the limits on companies’ use of surplus ACT balances from 1 April 2026</t>
  </si>
  <si>
    <t>Electric Vehicle Excise Duty (eVED): Introduce a new mileage supplement for electric and plug-in hybrid cars from 1 April 2028</t>
  </si>
  <si>
    <t>Support for British automotive industry: Increase the Expensive Car Supplement threshold for zero emission vehicles to £50,000, from 1 April 2026 </t>
  </si>
  <si>
    <t>Support for British automotive industry: Delay bringing Employee Car Ownership schemes within the Benefit in Kind rules from 6 April 2026 to 6 April 2030, with a two year transition period</t>
  </si>
  <si>
    <t>Support for British automotive industry: Extend 100% first-year allowances for zero-emission cars and electric vehicle charge points to 31 March 2027 for Corporation Tax and 5 April 2027 for Income Tax</t>
  </si>
  <si>
    <t>Sizewell C: Reclassify construction costs and recognise income generated through the Regulated Asset Base levy</t>
  </si>
  <si>
    <t xml:space="preserve">Plug-in hybrid electric vehicle (PHEV) emissions regulatory standard changes and Benefit in Kind easement </t>
  </si>
  <si>
    <t>Student Finance: Confirm policy detail for the Lifelong Learning Entitlement launch on 1 January 2027 and increase spending on student loans due to a new means-tested maintenance grant offer for students studying certain courses from academic year 2028/29</t>
  </si>
  <si>
    <t>Supporting Savers: Make the Help to Save scheme permanent, maintain total ISA annual subscription limit at £20,000 with cash limit reduced to £12,000 for under-65s from April 2027, delay ISA digitalisation until April 2028 and maintain the ISA subscription limits until 2030/31</t>
  </si>
  <si>
    <t>Agricultural Property Relief and Business Property Relief: Allow any unused allowance for the 100% rate of relief to be transferable between spouses and civil partners from 6 April 2026</t>
  </si>
  <si>
    <t>British Coal Staff Superannuation Scheme: Transfer investment reserve to scheme members</t>
  </si>
  <si>
    <t>Defined Benefit Pensions: Provide inflation protection for pre-1997 pensions in the Pension Protection Fund (PPF) and Financial Assistance Scheme (FAS) where members’ former schemes provided it, from 1 January 2027</t>
  </si>
  <si>
    <t>Winter Fuel Payment: Target to pensioners with taxable income below or equal to £35,000 from Winter 2025</t>
  </si>
  <si>
    <t>Loan Charge: Government response to the independent review</t>
  </si>
  <si>
    <t>Tariffs: Changes since Spring 2025</t>
  </si>
  <si>
    <t>Increase to the Economic Crime Levy</t>
  </si>
  <si>
    <t>Increase Financial Conduct Authority levies from April 2026</t>
  </si>
  <si>
    <t>Increase Immigration Skills Charge by 32% from October 2025</t>
  </si>
  <si>
    <t>International Student Levy</t>
  </si>
  <si>
    <t>International student levy</t>
  </si>
  <si>
    <t>Council Tax Precepts: £5 flexibility for fire authorities</t>
  </si>
  <si>
    <t>Spring Forecast 2026</t>
  </si>
  <si>
    <t>Police precept: Increase police precept Band D limit from 2.99% to £15 for 2026/27 in England</t>
  </si>
  <si>
    <t>Agricultural Property Relief and Business Property Relief: Increase the allowance for 100% relief from £1 million to £2.5 million from 6 April 2026</t>
  </si>
  <si>
    <t>Pillar 2 rules: UK implementation of internationally agreed changes to the global minimum tax from 1 January 2026</t>
  </si>
  <si>
    <t>Business rates: 15% relief for pubs and live music venues in 2026-27, followed by real terms freeze in 2027-28 &amp; 2028-29</t>
  </si>
  <si>
    <t>Social Rent Convergence: Allow social housing providers to increase rents above the existing 10-year rent settlement of CPI +1% by £1 per week from 2027-28, increasing to £2 per week from 2028-29</t>
  </si>
  <si>
    <t>Renewable Obligation: Change in Renewable Obligation indexation mechanism from RPI to CPI from 1 April 2026</t>
  </si>
  <si>
    <t>Council Tax Flexibility: Allow 7 local authorities, 6 police authorities and 1 fire and rescue authority to raise council tax above referendum principles for 2026-27 as part of the Exceptional Financial Support process and remove referendum principles for 5 Inner London Boroughs plus Windsor and Maidenhead in 2027-28 and 2028-29</t>
  </si>
  <si>
    <t>Local Government: Provide financial support to local authorities equal to 90% of the accumulated deficits from Dedicated Schools Grant (DSG) and SEND funding and the application of the Barnett formula to the financial support</t>
  </si>
  <si>
    <t>Capitalisation direction: Allow a number of LAs to use capital resource to finance specific revenue spending for 2025-26 and 2026-27 to support their financial sustainability</t>
  </si>
  <si>
    <t>Summary of measures by tax head</t>
  </si>
  <si>
    <t>Total measures</t>
  </si>
  <si>
    <r>
      <rPr>
        <b/>
        <sz val="16"/>
        <color rgb="FF477391"/>
        <rFont val="Calibri"/>
        <family val="2"/>
        <scheme val="minor"/>
      </rPr>
      <t>Summary of fiscal events by tax heads</t>
    </r>
    <r>
      <rPr>
        <sz val="16"/>
        <color rgb="FF477391"/>
        <rFont val="Calibri"/>
        <family val="2"/>
        <scheme val="minor"/>
      </rPr>
      <t xml:space="preserve"> 
</t>
    </r>
    <r>
      <rPr>
        <sz val="11"/>
        <color rgb="FF477391"/>
        <rFont val="Calibri"/>
        <family val="2"/>
        <scheme val="minor"/>
      </rPr>
      <t>(select from drop down list below)</t>
    </r>
  </si>
  <si>
    <t>Summary of tax measures by fiscal event</t>
  </si>
  <si>
    <t>Fiscal event</t>
  </si>
  <si>
    <t>Spending measures</t>
  </si>
  <si>
    <t>Spending head</t>
  </si>
  <si>
    <t>Locally-financed current expenditure</t>
  </si>
  <si>
    <t>Social security benefits</t>
  </si>
  <si>
    <t>Tax credits</t>
  </si>
  <si>
    <t>Other departmental expenditure (current)</t>
  </si>
  <si>
    <t>Net public service pension payments</t>
  </si>
  <si>
    <t>Disability Living Allowance: reform gateway from 2013-14</t>
  </si>
  <si>
    <t>Lone parent benefits: extend conditionality to those with children aged 5 and above from October 2011</t>
  </si>
  <si>
    <t>Health in Pregnancy Grant: Abolish</t>
  </si>
  <si>
    <t>Sure Start Maternity Grant: apply to first child only from 2011-12</t>
  </si>
  <si>
    <t>Support for Mortgage Interest: set payments at the average mortgage rate from October 2010</t>
  </si>
  <si>
    <t>Savings gateway: not introduce in July 2010</t>
  </si>
  <si>
    <t>Local Housing Allowance: set at the 30th percentile of local rents from 2011-12</t>
  </si>
  <si>
    <t>Deductions for non-dependents: reverse previous freezes and maintaining link with prices from 2011-12</t>
  </si>
  <si>
    <t>Social sector: limit working age entitlements to reflect size of family from 2013-14</t>
  </si>
  <si>
    <t>Switch to CPI indexation for Local Housing Allowance from 2013-14</t>
  </si>
  <si>
    <t>Reduce awards to 90% after 12 months for claimants of Jobseekers Allowance</t>
  </si>
  <si>
    <t>Additional bedroom for carers from 2011-12</t>
  </si>
  <si>
    <t>Local Housing Allowance: caps on maximum rates for each property size, with 4-bed limit from 2011-12</t>
  </si>
  <si>
    <t xml:space="preserve">Additional discretionary housing payments </t>
  </si>
  <si>
    <t>Child benefit: Freeze for 3 years from 2011-12</t>
  </si>
  <si>
    <t>Basic State Pension: introduce triple guarantee from 2011-12</t>
  </si>
  <si>
    <t>Pension Credit Minimum Income guarantee: matching basic State Pension cash increase in 2011-12</t>
  </si>
  <si>
    <t xml:space="preserve">Child Trust Funds: phased abolition of Government contributions from 2010-11 </t>
  </si>
  <si>
    <t>Other departmental expenditure (capital)</t>
  </si>
  <si>
    <t>Savings in 2010-11 and changes to implied DELs from 2011-12 onwards to achieve Government overall spending plans</t>
  </si>
  <si>
    <t>PSCE in RDEL</t>
  </si>
  <si>
    <t>PSGI in CDEL</t>
  </si>
  <si>
    <t>Housing Benefit: increase age limit for shared room rate from 25 to 35</t>
  </si>
  <si>
    <t>Total household benefit payments capped on the basis of average take-home pay for working households</t>
  </si>
  <si>
    <t>Disability Living Allowance: remove mobility components for claimants in residential care</t>
  </si>
  <si>
    <t>Savings Credit: freeze maximum award for four years from 2011-12</t>
  </si>
  <si>
    <t>Support for Mortgage Interest: extend temporary changes to waiting period and capital limit until January 2012</t>
  </si>
  <si>
    <t>Cold Weather Payments: increase rate permanently to £25 from November 2010</t>
  </si>
  <si>
    <t>Child Benefit: remove from families with a higher rate taxpayer from January 2013</t>
  </si>
  <si>
    <t>Public sector pensions: increase in employment contribution rates</t>
  </si>
  <si>
    <t>Renewable Heat Incentives: efficiency savings</t>
  </si>
  <si>
    <t>National Accounting Adjustment measures (current)</t>
  </si>
  <si>
    <t>Carbon Reduction Commitment: no recycling of revenues</t>
  </si>
  <si>
    <t>HM Treasury: reduction in metal cost for coinage</t>
  </si>
  <si>
    <t>Equitable life payments</t>
  </si>
  <si>
    <t>Capitalisation: support for local authority restructuring</t>
  </si>
  <si>
    <t>Public Works Loan Board: interest rate increase</t>
  </si>
  <si>
    <t>LA other capital income</t>
  </si>
  <si>
    <t>TfL Metronet: replace borrowing with central government grant</t>
  </si>
  <si>
    <t>Right to Buy: surrender full receipts to Exchequer receipts</t>
  </si>
  <si>
    <t>National Accounting Adjustment (capital)</t>
  </si>
  <si>
    <t>Housing Revenue Account System: reform</t>
  </si>
  <si>
    <t>Northern Ireland Reinvestment and Reform Initiative</t>
  </si>
  <si>
    <t>Changes to DELs in spending review 2010 and changes to implied DELs in 2015/16 to achieve the Government overall spending growth assumption</t>
  </si>
  <si>
    <t>R&amp;D tax credit: increase SME rate to 200% in 2011-12, and to 225% from 2012-13</t>
  </si>
  <si>
    <t>Science facilities: additional investment</t>
  </si>
  <si>
    <t>Support for Mortgage Interest: one-year extension from January 2012</t>
  </si>
  <si>
    <t>First Buy: support for first-time buyers</t>
  </si>
  <si>
    <t>Enterprise Allowance: Extension</t>
  </si>
  <si>
    <t>Work experience: 80,000 additional placements</t>
  </si>
  <si>
    <t>University Technical Colleges: additional investment</t>
  </si>
  <si>
    <t>Apprenticeships: 50,000 additional places</t>
  </si>
  <si>
    <t>Gift Aid: small donations scheme</t>
  </si>
  <si>
    <t>Housing Benefit: not introducing reductions for long term jobseekers</t>
  </si>
  <si>
    <t>Disability Living Allowance: mobility components for claimants in residential care</t>
  </si>
  <si>
    <t>Local Housing Allowance: transitional protection for existing claimants</t>
  </si>
  <si>
    <t>Employment and Support Allowance Youth: abolish National Insurance concession</t>
  </si>
  <si>
    <t>Benefit fraud: sanctions and debt recovery</t>
  </si>
  <si>
    <t>Coinage: delay implementation of reduction in metal cost</t>
  </si>
  <si>
    <t>Business Rates: Enterprise Zones</t>
  </si>
  <si>
    <t>Local authority capitalisation</t>
  </si>
  <si>
    <t>Offsets to implied DELs in 2015-16, because TME and PSGI are constrained by the Government's spending growth assumptions</t>
  </si>
  <si>
    <t>Housing benefit changes</t>
  </si>
  <si>
    <t>JSA training</t>
  </si>
  <si>
    <t>Official Development Assistance: adjusting to meet 0.7% GNI target</t>
  </si>
  <si>
    <t>Youth Contract</t>
  </si>
  <si>
    <t>Early years childcare</t>
  </si>
  <si>
    <t>Rail fares</t>
  </si>
  <si>
    <t>Carbon price floor: energy intensive industries</t>
  </si>
  <si>
    <t>Science</t>
  </si>
  <si>
    <t>Pension Credit: changes</t>
  </si>
  <si>
    <t>Public sector pay restraint</t>
  </si>
  <si>
    <t>New funding for infrastructure</t>
  </si>
  <si>
    <t>Reserve reprofiling</t>
  </si>
  <si>
    <t xml:space="preserve">Offsets to implied DELs from 2015-16 onwards, because TME and PSGI are constrained by the Government's spending growth </t>
  </si>
  <si>
    <t>R&amp;D tax credits: above the line</t>
  </si>
  <si>
    <t>Company and other credits</t>
  </si>
  <si>
    <t>Video games and animation: tax relief</t>
  </si>
  <si>
    <t>Working Tax Credits extend exemptions for Carers Allowance</t>
  </si>
  <si>
    <t>DWP fraud and error initiatives</t>
  </si>
  <si>
    <t>Armed forces: housing, council tax relief and Families Welfare Grant</t>
  </si>
  <si>
    <t>Local authorities: Tax Increment Financing</t>
  </si>
  <si>
    <t>Aerodynamics centre</t>
  </si>
  <si>
    <t>Science capital investment fund for universities</t>
  </si>
  <si>
    <t>Public work loan boards</t>
  </si>
  <si>
    <t>Smaller cities broadband</t>
  </si>
  <si>
    <t>Public corporations capital expenditure</t>
  </si>
  <si>
    <t>Special Reserve</t>
  </si>
  <si>
    <t>Welfare Reform Bill: amendments</t>
  </si>
  <si>
    <t>Support for free advice services</t>
  </si>
  <si>
    <t>Reduction in departmental spending in 2013-14 and 2014-15</t>
  </si>
  <si>
    <t>Official Development Assistance: adjusting to meet 0.7 per cent GNI target</t>
  </si>
  <si>
    <t>Council tax: freeze</t>
  </si>
  <si>
    <t>Fiscal consolidation in 2017-18</t>
  </si>
  <si>
    <t>Capital spending package</t>
  </si>
  <si>
    <t>4G spectrum sale</t>
  </si>
  <si>
    <t>High end television: tax relief</t>
  </si>
  <si>
    <t>Funding from underspends in 2012-13 through reduced reserve </t>
  </si>
  <si>
    <t>Housing Benefit: increase Local Housing Allowance by 1% for two years from 2014-15 with provision for high rent areas</t>
  </si>
  <si>
    <t>Universal credit: finalise disregards and increase by 1% for two years from 2014-15</t>
  </si>
  <si>
    <t>Support for Mortgage Interest: extension</t>
  </si>
  <si>
    <t>New enterprise allowance: day one access</t>
  </si>
  <si>
    <t>HMRC investment</t>
  </si>
  <si>
    <t>Gift Aid small donation scheme: amendments</t>
  </si>
  <si>
    <t>Offsets to implied DELs from 2015-16 onwards, because TME and PSGI are constrained by the Government's spending growth assumptions</t>
  </si>
  <si>
    <t xml:space="preserve">Pension Credit pass through </t>
  </si>
  <si>
    <t>Single-tier: impact of reform on state pension and pensioners benefits</t>
  </si>
  <si>
    <t>Social Care funding reform: introduce Dilnot cap from 2016-17</t>
  </si>
  <si>
    <t>Childcare additional funding</t>
  </si>
  <si>
    <t>Capital Spending: maintain 2014-15 level</t>
  </si>
  <si>
    <t>Affordable housing</t>
  </si>
  <si>
    <t>R&amp;D Tax Credits: increase Above the Line credit to 10%</t>
  </si>
  <si>
    <t>Industrial Strategy</t>
  </si>
  <si>
    <t>Growth vouchers</t>
  </si>
  <si>
    <t>Health interventions</t>
  </si>
  <si>
    <t>Spending total adjustment: changes in current DEL</t>
  </si>
  <si>
    <t>Spending total adjustment, of which DCMS reprofiling</t>
  </si>
  <si>
    <t>Equitable life</t>
  </si>
  <si>
    <t>Spending total adjustment</t>
  </si>
  <si>
    <t>Free School Meals: extension</t>
  </si>
  <si>
    <t>Rail fares at RPI for 2014</t>
  </si>
  <si>
    <t>Higher Education: abolish the cap on student numbers</t>
  </si>
  <si>
    <t>Higher Education: additional funding for STEM subjects</t>
  </si>
  <si>
    <t>Further Education: additional higher apprenticeships</t>
  </si>
  <si>
    <t>Help to work: support for long-term unemployed</t>
  </si>
  <si>
    <t>Help to work: benefit savings</t>
  </si>
  <si>
    <t>New Enterprise Allowance: extension</t>
  </si>
  <si>
    <t>Corporation tax: film tax relief</t>
  </si>
  <si>
    <t>Science: support for quantum technologies</t>
  </si>
  <si>
    <t xml:space="preserve">Right to Buy </t>
  </si>
  <si>
    <t>Energy prices: support for vulnerable households</t>
  </si>
  <si>
    <t>Energy efficiency: grants for households</t>
  </si>
  <si>
    <t>Energy efficiency: grants for landlords</t>
  </si>
  <si>
    <t xml:space="preserve">Energy efficiency: public sector </t>
  </si>
  <si>
    <t>Overseas life certificates: extension</t>
  </si>
  <si>
    <t>DWP fraud: sharing RTI data</t>
  </si>
  <si>
    <t xml:space="preserve">Local authority capital receipts flexibility </t>
  </si>
  <si>
    <t>Pension credit passthrough</t>
  </si>
  <si>
    <t>Winter Fuel Payments: overseas eligibility</t>
  </si>
  <si>
    <t>Freezing work allowances (disregards) in Universal Credit</t>
  </si>
  <si>
    <t>Offsets to implied DELs from 2016-17 onwards, because TME and PSGI are constrained by the Government's spending growth assumptions</t>
  </si>
  <si>
    <t>Public Service Pensions: revaluation</t>
  </si>
  <si>
    <t>Spending adjustment: extending Autumn Statement savings</t>
  </si>
  <si>
    <t>Consumer advice for pensions</t>
  </si>
  <si>
    <t>Debt interest</t>
  </si>
  <si>
    <t>R&amp;D tax credits: increase payable element for SMEs</t>
  </si>
  <si>
    <t>Alan Turing Institute for Big Data</t>
  </si>
  <si>
    <t>Centres for doctoral training</t>
  </si>
  <si>
    <t>Catapult centres: cell therapy and graphene</t>
  </si>
  <si>
    <t>Apprenticeship Grant for Employers programme: extension</t>
  </si>
  <si>
    <t>Degree level and masters level apprenticeships</t>
  </si>
  <si>
    <t>Cambridge City Deal</t>
  </si>
  <si>
    <t>Right to Buy</t>
  </si>
  <si>
    <t>Potholes: challenge fund</t>
  </si>
  <si>
    <t>Regional Air Connectivity Fund: support for new routes</t>
  </si>
  <si>
    <t>Early Years Pupil Premium</t>
  </si>
  <si>
    <t xml:space="preserve">Support for Mortgage Interest: 12-month extension </t>
  </si>
  <si>
    <t>Employment and Support Allowance: waiting days</t>
  </si>
  <si>
    <t>Theatre productions: tax credit</t>
  </si>
  <si>
    <t>Cathedrals grant repair scheme</t>
  </si>
  <si>
    <t>Offsets to implied DELs from 2016-17 onwards, because TME and PSGI are constrained by the Government's spending growth assumptions, plus the spending measures which affect PSCE and PSNB.</t>
  </si>
  <si>
    <t>R&amp;D tax relief: increase large firms and SME credit</t>
  </si>
  <si>
    <t>R&amp;D tax relief: changes to qualifying expenditure</t>
  </si>
  <si>
    <t>High value manufacturing catapult</t>
  </si>
  <si>
    <t>R&amp;D: innovation funding</t>
  </si>
  <si>
    <t>Higher education: postgraduate loans</t>
  </si>
  <si>
    <t>Supporting first-time exporters</t>
  </si>
  <si>
    <t>Household energy efficiency incentives</t>
  </si>
  <si>
    <t>Support for off-gas-grid households</t>
  </si>
  <si>
    <t>Schools and children</t>
  </si>
  <si>
    <t>Culture and sport</t>
  </si>
  <si>
    <t>Listed places of worship: support for repairs</t>
  </si>
  <si>
    <t>Counter-terrorism funding</t>
  </si>
  <si>
    <t>Rail fares cap for 2015</t>
  </si>
  <si>
    <t>Glasgow City Deal</t>
  </si>
  <si>
    <t>Migrant access to benefits</t>
  </si>
  <si>
    <t>Welfare outside cap</t>
  </si>
  <si>
    <t>Pool Reinsurance Limited: increased fee</t>
  </si>
  <si>
    <t>Public service pensions: next steps in revaluation</t>
  </si>
  <si>
    <t>Welfare inside cap</t>
  </si>
  <si>
    <t>NHS: fund to upgrade GP services</t>
  </si>
  <si>
    <t>Mental health and dementia</t>
  </si>
  <si>
    <t>Offsets to implied DELs from 2016-17 onwards, because TME and PSGI are constrained by the Government's spending growth assumptions, plus the spending measures which affect PSCE.</t>
  </si>
  <si>
    <t>Help to Buy: ISA</t>
  </si>
  <si>
    <t>Pensions guidance: extending availability</t>
  </si>
  <si>
    <t>Pensions: lifetime allowance to £1m from 2016-17, and index with inflation from 2018-21</t>
  </si>
  <si>
    <t>Oil and gas: support for seismic surveys</t>
  </si>
  <si>
    <t>Energy intensive industries: bring forward compensation for Feed-in Tariffs</t>
  </si>
  <si>
    <t>Exports and investment: UKTI China and trade missions</t>
  </si>
  <si>
    <t>Regional growth</t>
  </si>
  <si>
    <t>Creative industries: extend support</t>
  </si>
  <si>
    <t>Support for technological innovation</t>
  </si>
  <si>
    <t>Telecommunications</t>
  </si>
  <si>
    <t>Financial transactions adjustment</t>
  </si>
  <si>
    <t>Total fiscal impact of welfare cap measures</t>
  </si>
  <si>
    <t>Mental health</t>
  </si>
  <si>
    <t>Health innovation</t>
  </si>
  <si>
    <t>Counter-terrorism and security</t>
  </si>
  <si>
    <t>Free school meals: small schools</t>
  </si>
  <si>
    <t>Guarantees income</t>
  </si>
  <si>
    <t>Gift aid small donations scheme limit: increase to £8,000</t>
  </si>
  <si>
    <t>Waste crime funding for the Environment Agency</t>
  </si>
  <si>
    <t>Offsets to implied DELs from 2016-17 onwards, because TME and PSGI are constrained by the Government's spending growth assumptions.</t>
  </si>
  <si>
    <t>Childcare: 30 hour entitlement for working parents of 3 and 4 year olds</t>
  </si>
  <si>
    <t>Tax Free Childcare: updated rollout</t>
  </si>
  <si>
    <t xml:space="preserve">Adoption reform </t>
  </si>
  <si>
    <t>Regional transport</t>
  </si>
  <si>
    <t>Uprating: freeze working-age benefits, tax credits and Local Housing Allowances for 4 years from 2016-17</t>
  </si>
  <si>
    <t>Benefit cap: reduce to £20,000, and £23,000 in London</t>
  </si>
  <si>
    <t>Limit child element of tax credits and UC to 2 children for new claims</t>
  </si>
  <si>
    <t>Remove family element in tax credits and UC, and the family premium in Housing Benefit, for new claims</t>
  </si>
  <si>
    <t>Increase tax credits taper rate to 48%</t>
  </si>
  <si>
    <t>Reduce income disregards in tax credits and work allowances in UC</t>
  </si>
  <si>
    <t>Reduce income rise disregard in tax credits</t>
  </si>
  <si>
    <t>UC waiting days: revised schedule</t>
  </si>
  <si>
    <t>End automatic entitlement for out-of-work 18-21 year olds</t>
  </si>
  <si>
    <t>Limit backdating awards to 4 weeks</t>
  </si>
  <si>
    <t>Support for Mortgage Interest: change from welfare payment to a loan; maintain capital limit at £200,000</t>
  </si>
  <si>
    <t>Employment and Support Allowance: align Work-Related Activity Group rate with JSA</t>
  </si>
  <si>
    <t>UC parent conditionality from when youngest child turns</t>
  </si>
  <si>
    <t>Fraud, error and debt: tax credits changes</t>
  </si>
  <si>
    <t>In-year savings</t>
  </si>
  <si>
    <t>HMRC funding</t>
  </si>
  <si>
    <t>Discretionary Housing Payments</t>
  </si>
  <si>
    <t>Other welfare funding</t>
  </si>
  <si>
    <t>TV Licence: BBC funding for over-75s</t>
  </si>
  <si>
    <t>BBC current expenditure</t>
  </si>
  <si>
    <t>Efficiency and reform</t>
  </si>
  <si>
    <t>Equitable Life: doubling payments to Pension Credit recipients</t>
  </si>
  <si>
    <t>Royal Mail share scheme</t>
  </si>
  <si>
    <t>Further government decisions</t>
  </si>
  <si>
    <t>Temporary accommodation: impact of new funding mechanism</t>
  </si>
  <si>
    <t>Renewable Heat Incentive: capping costs and improving value for money</t>
  </si>
  <si>
    <t>Fraud, error and debt: DWP and HMRC changes</t>
  </si>
  <si>
    <t>Tax credits: maintain taper and income threshold</t>
  </si>
  <si>
    <t>Universal Credit: updated delivery schedule</t>
  </si>
  <si>
    <t>Universal Credit: uprate Minimum Income Floor with National Living Wage</t>
  </si>
  <si>
    <t>Housing Benefit: limit social sector rates to the equivalent private sector rate</t>
  </si>
  <si>
    <t>Housing Benefit and Pension Credit: limit temporary absence</t>
  </si>
  <si>
    <t>Pension Credit Savings Credit: freeze</t>
  </si>
  <si>
    <t>Social care reforms: updated implementation date</t>
  </si>
  <si>
    <t>Anticipated effects of Spending Review and Autumn Statement measures on Housing Associations</t>
  </si>
  <si>
    <t>Resource spending adjustment</t>
  </si>
  <si>
    <t>Capital spending: accelerate investment plans</t>
  </si>
  <si>
    <t>Public Service Pensions: update to discount rate</t>
  </si>
  <si>
    <t>Education: doubling the school sports premium</t>
  </si>
  <si>
    <t>Education: longer school day and breakfast clubs</t>
  </si>
  <si>
    <t>Education: full academisation and accelerate transition to National Funding Formula</t>
  </si>
  <si>
    <t>Education: Northern Powerhouse</t>
  </si>
  <si>
    <t>Student Loans: postgraduate loans for part-time and distance learning</t>
  </si>
  <si>
    <t>North Sea Seismic Survey</t>
  </si>
  <si>
    <t>DWP and HMRC operational and policy measures</t>
  </si>
  <si>
    <t>Flood Defence and Resilience: additional investment</t>
  </si>
  <si>
    <t>City Deals</t>
  </si>
  <si>
    <t>Smart Motorways: M62</t>
  </si>
  <si>
    <t>Office for National Statistics: Bean Review</t>
  </si>
  <si>
    <t>Cathedral Repairs Fund</t>
  </si>
  <si>
    <t>Additional Cultural Investment</t>
  </si>
  <si>
    <t>Other local growth measures</t>
  </si>
  <si>
    <t>Local Government Assets: receipts flexibility</t>
  </si>
  <si>
    <t>Help to Save</t>
  </si>
  <si>
    <t>Education: Mentoring for disadvantaged pupils</t>
  </si>
  <si>
    <t>Personal Independence Payments: aids and appliances</t>
  </si>
  <si>
    <t>Benefit Cap: exemption for recipients of carers and guardians allowance</t>
  </si>
  <si>
    <t>Local Housing Allowance: implement for new tenancies from April 2017</t>
  </si>
  <si>
    <t>Personal Independence Payment: not implementing Budget 2016 measure</t>
  </si>
  <si>
    <t>Universal Credit: reprofile</t>
  </si>
  <si>
    <t>Disability benefits: eligibility test change</t>
  </si>
  <si>
    <t>Local Housing Allowance: adjusted roll-out and supported housing fund</t>
  </si>
  <si>
    <t>Efficiency Review: reinvestment</t>
  </si>
  <si>
    <t>Housing</t>
  </si>
  <si>
    <t>Transport</t>
  </si>
  <si>
    <t>Telecoms</t>
  </si>
  <si>
    <t>Research and Development</t>
  </si>
  <si>
    <t>Long-term investment</t>
  </si>
  <si>
    <t>Universal Credit: reduce taper to 63%</t>
  </si>
  <si>
    <t>National Living Wage: additional enforcement</t>
  </si>
  <si>
    <t>Overseas Development Assistance: meet 0.7% GNI target</t>
  </si>
  <si>
    <t>MoJ: Prison safety</t>
  </si>
  <si>
    <t>Grammar Schools expansion</t>
  </si>
  <si>
    <t>Tax credits: correcting awards</t>
  </si>
  <si>
    <t>Biomedical catalysts and Technology Transfers</t>
  </si>
  <si>
    <t>DCMS Spending</t>
  </si>
  <si>
    <t>Midlands Rail Hub</t>
  </si>
  <si>
    <t>Scotland City Deals and Fiscal Framework</t>
  </si>
  <si>
    <t>Mayfield Review of Business Productivity</t>
  </si>
  <si>
    <t>Museums and Galleries tax relief</t>
  </si>
  <si>
    <t>Network Rail spending</t>
  </si>
  <si>
    <t>16-19 Technical Education: implement Sainsbury reforms</t>
  </si>
  <si>
    <t>Education capital: extend free schools programme</t>
  </si>
  <si>
    <t>Education capital: school investment</t>
  </si>
  <si>
    <t>Labour market participation: funding for returnships</t>
  </si>
  <si>
    <t>Regional and other spending</t>
  </si>
  <si>
    <t>Social Care: additional funding</t>
  </si>
  <si>
    <t>NHS: Accident and Emergency streaming</t>
  </si>
  <si>
    <t>NHS: Sustainability and Transformation Plans</t>
  </si>
  <si>
    <t>Tackling domestic violence and abuse</t>
  </si>
  <si>
    <t>Free school transport: expand eligibility to selective schools</t>
  </si>
  <si>
    <t>International Women's Day: voting rights centenary commemoration</t>
  </si>
  <si>
    <t>Tax Credit Debt: enhanced collection</t>
  </si>
  <si>
    <t>Living Together Data Fraud: enhanced data collection</t>
  </si>
  <si>
    <t>Child Tax Credit and Universal Credit: targeted exceptions to two child limit</t>
  </si>
  <si>
    <t>PIP: response to legal judgements</t>
  </si>
  <si>
    <t>100 per cent business rates retention pilots</t>
  </si>
  <si>
    <t>Affordable homes programme</t>
  </si>
  <si>
    <t>Land Assembly Fund</t>
  </si>
  <si>
    <t>Housing Infrastructure Fund: extend</t>
  </si>
  <si>
    <t>Small sites: infrastructure and remediation</t>
  </si>
  <si>
    <t>Local Authority housebuilding: additional investment</t>
  </si>
  <si>
    <t>Right to Buy for Housing Association tenants: pilot</t>
  </si>
  <si>
    <t>NHS: additional resource</t>
  </si>
  <si>
    <t>NHS: additional capital</t>
  </si>
  <si>
    <t>Targeted Affordability Fund: increase</t>
  </si>
  <si>
    <t>Universal Credit: remove 7 day wait and extend advances to 100%</t>
  </si>
  <si>
    <t>Universal Credit: run on payment for housing benefit recipients</t>
  </si>
  <si>
    <t>Universal Credit: in-work progression trials</t>
  </si>
  <si>
    <t>Private rented sector access schemes: support for households at risk of homelessness</t>
  </si>
  <si>
    <t>Disabled Facilities Grant: additional resource</t>
  </si>
  <si>
    <t>Relationship Support: continue programme</t>
  </si>
  <si>
    <t>Domestic spending: preparing for EU Exit</t>
  </si>
  <si>
    <t>Research and Development: increase R&amp;D expenditure credit to 12%</t>
  </si>
  <si>
    <t>Innovation: Ultra Low Emission Vehicles: plug in car grant</t>
  </si>
  <si>
    <t>Innovation: tech, AI, and geo-spatial data</t>
  </si>
  <si>
    <t>Transport: accelerate capital investment for intra-city transport (Transforming Cities Fund)</t>
  </si>
  <si>
    <t>Transport: additional investment in local roads</t>
  </si>
  <si>
    <t>Public Works Loan Board: new local infrastructure rate</t>
  </si>
  <si>
    <t>Locally-financed capital expenditure</t>
  </si>
  <si>
    <t>Skills: National Retraining Scheme initial investment</t>
  </si>
  <si>
    <t>Skills: investment in computer science teachers and maths</t>
  </si>
  <si>
    <t>Skills: teacher premium pilot</t>
  </si>
  <si>
    <t>Fraud, Error, and Debt: greater use of real-time information</t>
  </si>
  <si>
    <t>Adjustments to DEL spending</t>
  </si>
  <si>
    <t>Official Development Assistance: meet 0.7% GNI target</t>
  </si>
  <si>
    <t>Current VAT refunds</t>
  </si>
  <si>
    <t>Air Quality: funding for Air Quality Plan and Clean Air Fund</t>
  </si>
  <si>
    <t>Oil and Gas: funding for UK continental shelf exploration projects</t>
  </si>
  <si>
    <t>City Deals: Swansea and Edinburgh</t>
  </si>
  <si>
    <t>Business Rates: retention pilots</t>
  </si>
  <si>
    <t>Network Rail Control Period 6 changes</t>
  </si>
  <si>
    <t>Other non-scorecard DEL changes</t>
  </si>
  <si>
    <t>Change in financing remit</t>
  </si>
  <si>
    <t>Local authority asset sales flexibility</t>
  </si>
  <si>
    <t>Housing Benefit: temporary accommodation</t>
  </si>
  <si>
    <t>Dilnot Commission on social care</t>
  </si>
  <si>
    <t>Help to save</t>
  </si>
  <si>
    <t>Ministry of Defence spending</t>
  </si>
  <si>
    <t>Post Office investment funding</t>
  </si>
  <si>
    <t>Network Rail 'Control Period 6'</t>
  </si>
  <si>
    <t>National Health Service: five year settlement agreed in June 2018</t>
  </si>
  <si>
    <t>Scottish BGA (current)</t>
  </si>
  <si>
    <t>Social Care: 2018-19 and 2019-20 funding</t>
  </si>
  <si>
    <t>Children's Social Care: improvement pilots</t>
  </si>
  <si>
    <t>Transport: road maintenance</t>
  </si>
  <si>
    <t>Scottish BGA (capital)</t>
  </si>
  <si>
    <t>Schools: 2018-19 capital</t>
  </si>
  <si>
    <t>Justice: 2018-19 prisons, courts, and justice system funding</t>
  </si>
  <si>
    <t>Defence: 2018-19 and 2019-20 funding</t>
  </si>
  <si>
    <t>Centre for Public Sector Leadership</t>
  </si>
  <si>
    <t>Armistice Day Commemorations</t>
  </si>
  <si>
    <t>Universal Credit: £1,000 increase to work allowance</t>
  </si>
  <si>
    <t>Universal Credit: additional support for transition</t>
  </si>
  <si>
    <t>Universal Credit: revised implementation schedule</t>
  </si>
  <si>
    <t>Industrial Injuries Disablement Benefit: include Dupuytren's contracture</t>
  </si>
  <si>
    <t>Low Cost Credit: support</t>
  </si>
  <si>
    <t>Pensions Dashboard: further funding</t>
  </si>
  <si>
    <t>Disabled Facilities Grant: expand</t>
  </si>
  <si>
    <t>Apprenticeships: halve co-investment rate to 5%</t>
  </si>
  <si>
    <t>Skills: regional pilot of course subsidy for self-employed</t>
  </si>
  <si>
    <t>Skills: regional pilot of on-the-job training for young people</t>
  </si>
  <si>
    <t>Skills: digital skills boot camps</t>
  </si>
  <si>
    <t>Enterprise: expand Knowledge Transfer Partnerships</t>
  </si>
  <si>
    <t>Enterprise: extension of start-up loans programme</t>
  </si>
  <si>
    <t>Enterprise: University Enterprise Zones</t>
  </si>
  <si>
    <t>Trade: Global Britain</t>
  </si>
  <si>
    <t>Energy: support for UK nuclear fusion</t>
  </si>
  <si>
    <t>Quantum Technology: research and development</t>
  </si>
  <si>
    <t>Local Authority Housebuilding: remove borrowing cap</t>
  </si>
  <si>
    <t xml:space="preserve">Development Corporations: competitive fund </t>
  </si>
  <si>
    <t>Discounted Homes: capacity funding</t>
  </si>
  <si>
    <t>Strategic Housing Deals: capacity funding</t>
  </si>
  <si>
    <t>Plastics and Waste: sustainability and innovation</t>
  </si>
  <si>
    <t>Abandoned Waste Sites: clearance</t>
  </si>
  <si>
    <t>Urban Tree Planting</t>
  </si>
  <si>
    <t>Air Quality</t>
  </si>
  <si>
    <t>Industrial Energy Transformation Fund1</t>
  </si>
  <si>
    <t>Future High Streets Fund: resource</t>
  </si>
  <si>
    <t>Future High Streets Fund: capital2</t>
  </si>
  <si>
    <t>City and Growth Deals: Tay, Belfast, North Wales, Stirling and Clackmannanshire</t>
  </si>
  <si>
    <t>Coventry: City of Culture</t>
  </si>
  <si>
    <t>Northern Powerhouse Rail: development funding</t>
  </si>
  <si>
    <t>East-West Rail: development funding</t>
  </si>
  <si>
    <t>West Midlands Combined Authority: UK Mobility Data Institute</t>
  </si>
  <si>
    <t>HMRC: funding for Budget measures</t>
  </si>
  <si>
    <t>R&amp;D Tax Credits: preventing abuse of the SME payable credit</t>
  </si>
  <si>
    <t>Index Linked Savings Certificates: reindex at next maturity date from May 2019</t>
  </si>
  <si>
    <t>National Retraining Scheme: first phase</t>
  </si>
  <si>
    <t>Support for Enterprise</t>
  </si>
  <si>
    <t>Birmingham: future mobility area</t>
  </si>
  <si>
    <t>Food Waste: pilot</t>
  </si>
  <si>
    <t>Mayoral Combined Authorities: extension of borrowing powers</t>
  </si>
  <si>
    <t>Youth Endowment Fund</t>
  </si>
  <si>
    <t>Public Service Broadcasting Contestable Fund</t>
  </si>
  <si>
    <t>Business rates pilots extension</t>
  </si>
  <si>
    <t>Public service pensions: changes to employer contribution rates</t>
  </si>
  <si>
    <t>Short-term supported housing</t>
  </si>
  <si>
    <t>Non-scorecard Scottish AME</t>
  </si>
  <si>
    <t>Government's financing remit</t>
  </si>
  <si>
    <t>Restricting benefits for mixed age couples: delay</t>
  </si>
  <si>
    <t>Universal credit: removing the two-child limit</t>
  </si>
  <si>
    <t>Universal credit: savings from reprofiling</t>
  </si>
  <si>
    <t>PIP: delay full PIP rollout and reduce scheduled award reviews</t>
  </si>
  <si>
    <t>Eliminating negative revenue support grant in 2019-20</t>
  </si>
  <si>
    <t>Business rates retention: 75 per cent pilots</t>
  </si>
  <si>
    <t>Other Scottish Government AME</t>
  </si>
  <si>
    <t>Non-NHS RDEL spending</t>
  </si>
  <si>
    <t>Additional NHS spending</t>
  </si>
  <si>
    <t>Additional police funding</t>
  </si>
  <si>
    <t>Other RDEL changes</t>
  </si>
  <si>
    <t>Capital DEL reprofiling</t>
  </si>
  <si>
    <t>Spending Round 2019 and set resource envelope for the Comprehensive Spending Review 2020</t>
  </si>
  <si>
    <t>Delivering public service commitments including on health, schools, criminal justice system (resource spending)</t>
  </si>
  <si>
    <t>EU contributions: benefit from contributions no longer paid and customs duties retained</t>
  </si>
  <si>
    <t>Other AME (current)</t>
  </si>
  <si>
    <t>Farm Support: domestic direct payments</t>
  </si>
  <si>
    <t>National Health Service: 40 hospitals, diagnostics, operational capital</t>
  </si>
  <si>
    <t>Prisons: maintenance</t>
  </si>
  <si>
    <t>Policing: counter terrorism</t>
  </si>
  <si>
    <t>Safer Streets Fund: CCTV and street lighting</t>
  </si>
  <si>
    <t>Public Works Loan Board: increase main rate, with reduced rates for social housing and infrastructure</t>
  </si>
  <si>
    <t>Personal Independence Payments: reduce frequency of assessments</t>
  </si>
  <si>
    <t>Neonatal Leave: new entitlement to up to 12 weeks paid leave</t>
  </si>
  <si>
    <t>Housing Benefit: further shared accommodation rate exemptions</t>
  </si>
  <si>
    <t>Rough sleeping</t>
  </si>
  <si>
    <t>Research and Development Expenditure Credit: increase rate to 13%</t>
  </si>
  <si>
    <t>Enterprise: business productivity and locally delivered business support</t>
  </si>
  <si>
    <t>Spending Round 2019 and set capital envelope for the Comprehensive Spending Review 2020</t>
  </si>
  <si>
    <t>Delivering investment commitments including on transport, health, justice, education, R&amp;D (capital spending)</t>
  </si>
  <si>
    <t>Housing: building safety fund</t>
  </si>
  <si>
    <t>Housing: brownfield housing fund</t>
  </si>
  <si>
    <t>Culture: cultural investment fund, parklife, national museums maintenance</t>
  </si>
  <si>
    <t>Ultra low emission vehicle grants</t>
  </si>
  <si>
    <t>Renewable Heat Incentive: extend</t>
  </si>
  <si>
    <t>Research and Development PAYE Cap: delay by one year and updated design</t>
  </si>
  <si>
    <t>Housing Benefit: investment in fraud detection by Local Authorities</t>
  </si>
  <si>
    <t>Student loans</t>
  </si>
  <si>
    <t>Business Rates Retention Pilots: 2020-21 pilots in Devolution Deal areas and the Greater London Authority</t>
  </si>
  <si>
    <t>Negative Revenue Support Grant: eliminate in 2020-21</t>
  </si>
  <si>
    <t>Communities: youth investment fund</t>
  </si>
  <si>
    <t>Child Benefit and Child Tax Credits: end exporting for children outside the UK from January 2021</t>
  </si>
  <si>
    <t>Universal Credit: delay surplus earnings threshold reduction by one year</t>
  </si>
  <si>
    <t>Universal Credit: additional support for claimants transferring to pension credit</t>
  </si>
  <si>
    <t>Universal Credit: changes to severe disability premium regulations</t>
  </si>
  <si>
    <t>Universal credit: further delays</t>
  </si>
  <si>
    <t>Personal independence payment: consequences of rollout delay</t>
  </si>
  <si>
    <t>Correcting child tax credit for families with disabled children</t>
  </si>
  <si>
    <t>Opposite-sex civil partnerships: state pension consequentials</t>
  </si>
  <si>
    <t>Pension scheme for former NRAM and Bradford &amp; Bingley employees</t>
  </si>
  <si>
    <t>Devolving disability benefits to the Scottish Parliament</t>
  </si>
  <si>
    <t>Land Registry and Companies' House: reclassification</t>
  </si>
  <si>
    <t>Public Expenditure statistical analyses (PESA) updates</t>
  </si>
  <si>
    <t xml:space="preserve">Supplementary estimates </t>
  </si>
  <si>
    <t>Assumed underspend</t>
  </si>
  <si>
    <t>Scottish Government AME: restatement</t>
  </si>
  <si>
    <t>Other spending decisions</t>
  </si>
  <si>
    <t>Virus-related public spending</t>
  </si>
  <si>
    <t>Income subsidies</t>
  </si>
  <si>
    <t>Bounce Back Loan Scheme</t>
  </si>
  <si>
    <t>Coronavirus Business Interruption Loan Scheme</t>
  </si>
  <si>
    <t>Coronavirus Large Business Interruption Loan Scheme</t>
  </si>
  <si>
    <t>Trade credit insurance</t>
  </si>
  <si>
    <t>Business grants schemes</t>
  </si>
  <si>
    <t>Eat out to Help Out</t>
  </si>
  <si>
    <t>Statutory sick pay rebate</t>
  </si>
  <si>
    <t>VAT refund scheme for museums and galleries</t>
  </si>
  <si>
    <t>Increase weekly universal credit by £20</t>
  </si>
  <si>
    <t>Increase weekly working tax credit by £20</t>
  </si>
  <si>
    <t>Local housing allowance: increase to 30th percentile in 2020-21 then freeze in cash terms</t>
  </si>
  <si>
    <t>UC: suspend minimum income floor</t>
  </si>
  <si>
    <t>Covid-19: DWP easements</t>
  </si>
  <si>
    <t>Covid-19: HMRC easements</t>
  </si>
  <si>
    <t>Employment and support allowance: remove 7 day wait</t>
  </si>
  <si>
    <t>Housing benefit: increase additional earnings disregard to offset WTC increase</t>
  </si>
  <si>
    <t>Spending Review (non-virus-related)</t>
  </si>
  <si>
    <t>Full PIP rollout: further delays</t>
  </si>
  <si>
    <t>PIP: 18-month minimum award, delay to April 2021</t>
  </si>
  <si>
    <t>Pension credit: uprating of the standard minimum guarantee</t>
  </si>
  <si>
    <t>Business Rates: continuation of retention pilots in 2021-22</t>
  </si>
  <si>
    <t>Public Works Loan Board: lending terms reform</t>
  </si>
  <si>
    <t>Public Works Loan Board: cut interest margin by 100 basis points</t>
  </si>
  <si>
    <t>Restart Grants and Additional Restrictions Grants</t>
  </si>
  <si>
    <t>Traineeships: extension for 16-24 year olds in England</t>
  </si>
  <si>
    <t>Universal Credit: maintain £20 increase to standard allowance for six months</t>
  </si>
  <si>
    <t>Universal Credit: three month delay to Minimum Income Floor reintroduction</t>
  </si>
  <si>
    <t>Universal Credit: maintain surplus earnings de minimis at £2,500 in 2021-22</t>
  </si>
  <si>
    <t>Shared Accommodation Rate (SAR): accelerate introduction of exemptions</t>
  </si>
  <si>
    <t>Statutory Sick Pay Rebate Scheme: extension</t>
  </si>
  <si>
    <t>Help to Grow: management</t>
  </si>
  <si>
    <t>Help to Grow: digital</t>
  </si>
  <si>
    <t>Capital Gains Tax: maintain the Annual Exempt Amount at £12,300 up to and including 2025-27</t>
  </si>
  <si>
    <t>HMRC: investment in digital infrastructure</t>
  </si>
  <si>
    <t>DWP: investment in compliance</t>
  </si>
  <si>
    <t>Extension of existing loan schemes</t>
  </si>
  <si>
    <t>Recovery Loan Scheme</t>
  </si>
  <si>
    <t>Research and Development PAYE Cap: updated design</t>
  </si>
  <si>
    <t>VAT: repeal the VAT Treatment of Transactions Order 1992</t>
  </si>
  <si>
    <t>UK-EU Future Relationship Agreement on Social Security Coordination: benefit rules</t>
  </si>
  <si>
    <t>Local government: exceptional financial support for Local Authorities through a capitalisation direction</t>
  </si>
  <si>
    <t>Spending assumption</t>
  </si>
  <si>
    <t>Other DEL spending changes</t>
  </si>
  <si>
    <t>State pension underpayment</t>
  </si>
  <si>
    <t>Universal credit: managed migration reprofiling</t>
  </si>
  <si>
    <t>PIP legal case</t>
  </si>
  <si>
    <t>PIP telephony assessments</t>
  </si>
  <si>
    <t>Resource DEL: adjustment to spending envelope and spending assumption</t>
  </si>
  <si>
    <t>Capital DEL: adjustment to spending envelope and spending assumption</t>
  </si>
  <si>
    <t>Business Rates: continuation of retention pilots between 2022-23 and 2024-25</t>
  </si>
  <si>
    <t>Plan for Health and Social Care: spending</t>
  </si>
  <si>
    <t>Memo: compensation for the additional cost to public sector employers</t>
  </si>
  <si>
    <t>Universal Credit: reduce taper rate from 63p to 55p and £500 p.a. increase in work allowances from 1 December 2021</t>
  </si>
  <si>
    <t>Universal Credit: maintain the surplus earnings de minimis threshold at £2,500 per month in 2022-23</t>
  </si>
  <si>
    <t>Shared Accommodation Rate (SAR): exemptions for victims of domestic abuse and victims of modern slavery</t>
  </si>
  <si>
    <t>Museum, Galleries and Exhibition Tax Relief (MGETR) sunset clause: extend to March 2024</t>
  </si>
  <si>
    <t>Theatre, Orchestra &amp; MGETR Tax Relief: two-year tapered rate increase from April 2022</t>
  </si>
  <si>
    <t>Moving back the Pension Credit to Housing Benefit merger date from April 2023 to April 2025</t>
  </si>
  <si>
    <t>Net Pay pension schemes: 20% top-up for eligible individuals on contributions from April 2024</t>
  </si>
  <si>
    <t>State Pension and Pension Credit: uprate with Double Lock in 2022-23</t>
  </si>
  <si>
    <t>Right to Buy: changes to rules under which Local Authorities can retain and spend receipts from Right to Buy sales</t>
  </si>
  <si>
    <t>Extension of eligibility for bereavement benefits to cohabitees with children </t>
  </si>
  <si>
    <t>DWP Disability Green Paper: measures</t>
  </si>
  <si>
    <t>Universal Credit: reintroduce Minimum Income Floor from 1 August 2021</t>
  </si>
  <si>
    <t>Access to benefits for arrivals under the Afghan Relocations and Assistance Policy and the Afghan Citizens Resettlement Scheme</t>
  </si>
  <si>
    <t>Public Service Pensions Remedy (McCloud)</t>
  </si>
  <si>
    <t>Public sector net borrowing impact of changes to financial transactions and guarantees</t>
  </si>
  <si>
    <t>Unallocated spending decisions (see note)</t>
  </si>
  <si>
    <t xml:space="preserve">	Other spending decisions</t>
  </si>
  <si>
    <t>National Insurance: increase annual Primary Threshold and Lower Profits Limit to £12,570 from July 2022</t>
  </si>
  <si>
    <t>National Insurance: reduce Class 2 NICs payments on profits between £6,725 and £12,570</t>
  </si>
  <si>
    <t>Income Tax: reduce basic rate from 20% to 19% from April 20243</t>
  </si>
  <si>
    <t>Energy bills support package: Local authority discretionary fund</t>
  </si>
  <si>
    <t>Energy bills support package: £150 council tax rebate</t>
  </si>
  <si>
    <t>Energy bills support package: £150 council tax rebate: non-take-up</t>
  </si>
  <si>
    <t>Household Support Fund</t>
  </si>
  <si>
    <t xml:space="preserve">DWP: investment in compliance </t>
  </si>
  <si>
    <t>Spending assumption: mechanical update in line with forecast</t>
  </si>
  <si>
    <t>Special Administration Regime: Bulb Energy</t>
  </si>
  <si>
    <t>Statutory Sick Pay: extension to rebate scheme</t>
  </si>
  <si>
    <t>Student finance: eligibility for those relocating from Afghanistan under the Afghan Citizens Resettlement Scheme</t>
  </si>
  <si>
    <t>West Yorkshire, South Yorkshire and North of Tyne borrowing powers</t>
  </si>
  <si>
    <t>Operational measures to manage constraints within the Personal Independence Payment assessment system</t>
  </si>
  <si>
    <t>Supplementary Estimates</t>
  </si>
  <si>
    <t>Other DEL spending</t>
  </si>
  <si>
    <t>Energy bills support: discretionary fund</t>
  </si>
  <si>
    <t>Cold weather payments: devolution</t>
  </si>
  <si>
    <t>Energy Price Guarantee: support for households through a cap on the unit rate of electricity and gas bringing typical household energy bills to £2,500 from 1 October to 31 March 2023 and £3,000 from 1 April 2023 to 31 March 2024</t>
  </si>
  <si>
    <t>Energy bills subsidies</t>
  </si>
  <si>
    <t>£900 Cost of Living Payment for households on means-tested benefits in 2023-24</t>
  </si>
  <si>
    <t>£300 Pensioner Cost of Living Payment in 2023-24</t>
  </si>
  <si>
    <t>£150 Disability Cost of Living Payment in 2023-24</t>
  </si>
  <si>
    <t>Household Support Fund: further extension to 31 March 2024</t>
  </si>
  <si>
    <t>Energy Bill Relief Scheme: support for businesses for a 6 month period</t>
  </si>
  <si>
    <t>NHS and social care: addressing pressures in the system</t>
  </si>
  <si>
    <t>Schools: increase Spending Review 2021 levels of per pupil funding in real terms</t>
  </si>
  <si>
    <t>ODA: remove unallocated provision in 2024-25</t>
  </si>
  <si>
    <t>Adjustments to reserve and departmental budgets</t>
  </si>
  <si>
    <t>Day-to-day (RDEL) spending assumption: increase by 1% p.a. on average in real terms beyond Spending Review 2021</t>
  </si>
  <si>
    <t>Capital investment (CDEL) spending assumption: maintain spending in cash terms beyond Spending Review 2021</t>
  </si>
  <si>
    <t>R&amp;D tax reliefs: rebalance generosity of schemes from April 2023</t>
  </si>
  <si>
    <t>Pension Credit: uprate Standard Minimum Guarantee by CPI in 2023-24</t>
  </si>
  <si>
    <t>Benefit Cap levels: uprate by CPI in 2023-24</t>
  </si>
  <si>
    <t>Support for Mortgage Interest: reduce wait period from 9 to 3 months and abolish the zero earnings rule</t>
  </si>
  <si>
    <t>DWP: bring forward in-work progression offer by one year</t>
  </si>
  <si>
    <t>Employment and Support Allowance: delay managed move to Universal Credit until 2028</t>
  </si>
  <si>
    <t>Housing Benefit and Pension Credit: delay merger until 2028</t>
  </si>
  <si>
    <t>DWP: additional investment in tackling fraud and error</t>
  </si>
  <si>
    <t>May Cost of Living package</t>
  </si>
  <si>
    <t>R&amp;D tax reliefs: extend to data &amp; cloud costs and restrict some overseas expenditure</t>
  </si>
  <si>
    <t>DWP: residency test exemption for arrivals from Ukraine</t>
  </si>
  <si>
    <t>DWP: Personal Independence Payment Award Review Queue</t>
  </si>
  <si>
    <t>DWP: pause full Personal Independence Payment rollout</t>
  </si>
  <si>
    <t>Extension of student finance eligibility to individuals on Ukraine visa routes from 1 August 2022</t>
  </si>
  <si>
    <t>Bulb: Special Administration Regime</t>
  </si>
  <si>
    <t>Stamp Duty Land Tax: increases to nil-rate thresholds from 23 September 202213</t>
  </si>
  <si>
    <t>Allowance for shortfall and other spending</t>
  </si>
  <si>
    <t>Childcare for working parents: extend 30 free hours to children from 9 months old until they start school, increase the government funding rate for all free hours and implement supply side reforms</t>
  </si>
  <si>
    <t>Wraparound childcare: pathfinder scheme</t>
  </si>
  <si>
    <t>Childcare: funding incentives for childminders</t>
  </si>
  <si>
    <t>DWP: pay Universal Credit childcare support upfront for parents moving into work</t>
  </si>
  <si>
    <t>DWP: increase the maximum support available in Universal Credit for childcare costs</t>
  </si>
  <si>
    <t>DWP: employment programme for disabled people</t>
  </si>
  <si>
    <t>DWP: Additional Work Coach Time for Incapacity Benefits claimants</t>
  </si>
  <si>
    <t>DWP: Disability Benefits White Paper reforms</t>
  </si>
  <si>
    <t>DWP: pilot WorkWell Partnerships Programme</t>
  </si>
  <si>
    <t>DWP: Occupational Health: SME subsidy pilot scheme expansion</t>
  </si>
  <si>
    <t>Funding for further labour market pilots and evaluations</t>
  </si>
  <si>
    <t>Increase employment advisers in health settings</t>
  </si>
  <si>
    <t>Digital health innovations for mental health, musculoskeletal, and cardiovascular conditions</t>
  </si>
  <si>
    <t>Scaling up musculoskeletal support hubs</t>
  </si>
  <si>
    <t>DWP: remove the couples Administrative Earnings Threshold</t>
  </si>
  <si>
    <t>DWP: additional support and conditionality for carers of young children</t>
  </si>
  <si>
    <t>DWP: increase the Administrative Earnings Threshold from 15 to 18 hours per week at the National Living Wage</t>
  </si>
  <si>
    <t>DWP: improve and expand access to Midlife MOT</t>
  </si>
  <si>
    <t>Sector-Based Work Academy Programme (SWAPs): expansion to 80,000 starts in both 2023-24 and 2024-25 to support Returnerships</t>
  </si>
  <si>
    <t>Skills Bootcamps: expansion to 64,000 places from 2024-25 to support Returnerships</t>
  </si>
  <si>
    <t>Employment support programme for Ukrainians</t>
  </si>
  <si>
    <t>R&amp;D tax reliefs: additional tax relief for R&amp;D intensive SMEs</t>
  </si>
  <si>
    <t>R&amp;D tax reliefs: delay implementation of overseas expenditure restrictions by one year</t>
  </si>
  <si>
    <t>Creative reliefs: reform of audiovisual tax reliefs into expenditure credits with increase in rates</t>
  </si>
  <si>
    <t>Cultural reliefs: extend higher rates of the theatre, orchestra and museums and galleries tax reliefs for two years</t>
  </si>
  <si>
    <t>Artificial Intelligence Challenge Prize: reward world-leading AI research</t>
  </si>
  <si>
    <t>Levelling up and pride in place funding</t>
  </si>
  <si>
    <t>Potholes Fund: increase resources to maintain and improve local roads</t>
  </si>
  <si>
    <t>Swimming Pool Support Fund: help public pools with cost pressures and energy efficiency</t>
  </si>
  <si>
    <t>Support for charities and community organisations: funding for services and energy efficiency</t>
  </si>
  <si>
    <t>Energy Price Guarantee: extend the support rate at £2,500 until 30 June 2023</t>
  </si>
  <si>
    <t>Energy Bills Discount Scheme: support for Domestic Heat Network Customers on non-domestic contracts</t>
  </si>
  <si>
    <t xml:space="preserve">Changes to the Energy Price Guarantee and technical changes relating to other energy support </t>
  </si>
  <si>
    <t>Defence and national security priorities</t>
  </si>
  <si>
    <t>BBC World Service funding</t>
  </si>
  <si>
    <t>DWP: increase the Severe Disability Premium Transitional Element</t>
  </si>
  <si>
    <t>DWP: maintain the Universal Credit surplus earnings threshold at £2,500 in 2023-24</t>
  </si>
  <si>
    <t>Help to Save: extend scheme for 18 months</t>
  </si>
  <si>
    <t>Support for veterans</t>
  </si>
  <si>
    <t>Suicide prevention fund</t>
  </si>
  <si>
    <t>DHSC: additional funding for the Medicines and Healthcare products Regulatory Agency</t>
  </si>
  <si>
    <t>Further support in Scotland, Wales and Northern Ireland</t>
  </si>
  <si>
    <t xml:space="preserve">Support for care leavers: expansion of the Staying Close programme </t>
  </si>
  <si>
    <t xml:space="preserve">Public Works Loan Board: new discounted Housing Revenue Account rate </t>
  </si>
  <si>
    <t>NHS pensions: new retirement flexibilities including partial retirement and pensionable reemployment</t>
  </si>
  <si>
    <t>Energy Bills Discount Scheme</t>
  </si>
  <si>
    <t>Disregarding compensation payments related to the Post Office Horizon scandal from benefit means tests</t>
  </si>
  <si>
    <t>Mortgage Guarantee Scheme: extend for one year</t>
  </si>
  <si>
    <t>30 hours free childcare</t>
  </si>
  <si>
    <t xml:space="preserve">Other DEL spending </t>
  </si>
  <si>
    <t>Restart: expand eligibility and extend the scheme for two years</t>
  </si>
  <si>
    <t>Mandatory Work Placements: phased rollout</t>
  </si>
  <si>
    <t>Universal Support: increase to 100,000 starts per year</t>
  </si>
  <si>
    <t xml:space="preserve">Talking Therapies: expand access and increase provision </t>
  </si>
  <si>
    <t>Individual Placement and Support (IPS): expand access</t>
  </si>
  <si>
    <t>Sanctions: closing claims for disengaged claimaints &amp; end of scheme review</t>
  </si>
  <si>
    <t>Fit Note Reform trial</t>
  </si>
  <si>
    <t>Local Housing Allowance (LHA): set to the 30th percentile from April 2024</t>
  </si>
  <si>
    <t>Work Capability Assessment (WCA): reform to descriptors</t>
  </si>
  <si>
    <t>Universal Credit: extend the £2,500 surplus earnings threshold for one year from April 2024</t>
  </si>
  <si>
    <t>DWP: new powers to tackle fraud and error</t>
  </si>
  <si>
    <t>R&amp;D reliefs: simplifying and improving the system from April 2024</t>
  </si>
  <si>
    <t>Expanding Made Smarter Adoption programme: supporting manufacturing SMEs</t>
  </si>
  <si>
    <t xml:space="preserve">Apprenticeship Growth Sector Pilot </t>
  </si>
  <si>
    <t>Investment Opportunity Fund and other regional investment</t>
  </si>
  <si>
    <t>Extending 100% Business Rates Retention for Greater Manchester and West Midlands Mayoral Combined Authorities</t>
  </si>
  <si>
    <t>Levelling Up: additional partnerships and projects</t>
  </si>
  <si>
    <t>Setting the debt caps for the North of Tyne and South Yorkshire Mayoral Combined Authorities</t>
  </si>
  <si>
    <t xml:space="preserve">Local Authority Housing Fund, housing supply and planning </t>
  </si>
  <si>
    <t xml:space="preserve">Housing Revenue Account rate: extend the preferential Public Works Loan Board rate for housebuilding to June 2025 </t>
  </si>
  <si>
    <t>Mortgage Guarantee Scheme: extend to end-June 2025</t>
  </si>
  <si>
    <t>Personal Independence Payment (PIP): extend operational easements until end of November 2024</t>
  </si>
  <si>
    <t>Universal Credit: increase the Minimum Income Floor by up to a max. of £1,250 a month for lead carers from April 2024</t>
  </si>
  <si>
    <t>Supporting victims of domestic abuse</t>
  </si>
  <si>
    <t>Veterans support: Veterans Places, Pathways and People programme</t>
  </si>
  <si>
    <t xml:space="preserve">NHS: funding for Agenda for Change pay awards (consolidated and non-consolidated) and winter planning	</t>
  </si>
  <si>
    <t xml:space="preserve">Other previously announced increases to departmental spending	</t>
  </si>
  <si>
    <t>Creative industries tax relief: extend the 5% uplift for animated TV to animated films from 1 January 2024</t>
  </si>
  <si>
    <t>Scottish Government Fiscal Framework: updated Block Grant Adjustments Spend</t>
  </si>
  <si>
    <t>Universal Credit: Severe Disability Premium transitional protection</t>
  </si>
  <si>
    <t>Voluntary NICs: extend deadline for tax years between 6 April 2006 and 5 April 2018 to April 2025</t>
  </si>
  <si>
    <t>Student Finance: impact of NHS Long Term Workforce Plan</t>
  </si>
  <si>
    <t>Updated post-Spending Review spending assumptions</t>
  </si>
  <si>
    <t>Spending increase to offset increase in Home Office fees</t>
  </si>
  <si>
    <t>Devolution of winter fuel payments to Scotland</t>
  </si>
  <si>
    <t>Welsh Government funding</t>
  </si>
  <si>
    <t>Assumed underspending</t>
  </si>
  <si>
    <t>Updated departmental spending plans</t>
  </si>
  <si>
    <t>Work capability assessment: welfare cap adjustment</t>
  </si>
  <si>
    <t>Debt Relief Order: removal of the administration fee from 6 April 2024</t>
  </si>
  <si>
    <t>Increased capacity for processing disability benefits from 2024-25</t>
  </si>
  <si>
    <t>Visual effects tax relief: removal of 80% cap on qualifying expenditure and 5% uplift for qualifying costs from 1 April 2025</t>
  </si>
  <si>
    <t>Audio-visual Expenditure Credit: new 53% rate of relief for expenditure on eligible UK independent film productions from 1 April 2024</t>
  </si>
  <si>
    <t>Orchestra, theatre and museums/galleries tax relief: permanent extension of 40% for non-touring productions and 45% for touring and orchestral production</t>
  </si>
  <si>
    <t>Public Sector Productivity Programme: NHS investment</t>
  </si>
  <si>
    <t>Student finance: impact of Ukraine Permission Extension Scheme from March 2025</t>
  </si>
  <si>
    <t>Supplementary estimates</t>
  </si>
  <si>
    <t>Additional NHS funding (from reserve - this is the net impact)</t>
  </si>
  <si>
    <t xml:space="preserve">Additional £500m for the final Local Government Settlement  </t>
  </si>
  <si>
    <t>Investing in Public Services: Funding £22bn overspend, fixing the NHS and supporting public services</t>
  </si>
  <si>
    <t xml:space="preserve">Rebuilding Britain: Additional capital investment </t>
  </si>
  <si>
    <t>Extraordinary Revenue Acceleration: Contribution to Extraordinary Revenue Acceleration to support military effort in Ukraine</t>
  </si>
  <si>
    <t>Extraordinary Revenue Acceleration: Forecast repayment from extraordinary profits on holdings of frozen Russian sovereign assets</t>
  </si>
  <si>
    <t>Winter Fuel Payments: Target payments at recipients of Pension Credit and certain other means-tested benefits from winter 2024-25</t>
  </si>
  <si>
    <t>Pensions: Enhance Pension Credit take-up for new claims to Housing Benefit from April 2025</t>
  </si>
  <si>
    <t xml:space="preserve">Universal Credit: Accelerate migration of Employment and Support Allowance claimants onto Universal Credit from September 2024 </t>
  </si>
  <si>
    <t>Universal Credit: Amending Severe Disability Premium transitional protection regulations</t>
  </si>
  <si>
    <t>Investment in additional 3,000 fraud and error staff in DWP from April 2025</t>
  </si>
  <si>
    <t xml:space="preserve">New investment to verify Universal Credit claimant changes to tackle fraud and error from April 2025 </t>
  </si>
  <si>
    <t>Extending Targeted Case Review of Universal Credit claims from April 2028</t>
  </si>
  <si>
    <t xml:space="preserve">Investment in additional 180 welfare counter-fraud staff in HMRC to tackle fraud and error in Child Benefit and Tax-Free Childcare from April 2025 </t>
  </si>
  <si>
    <t>Increase DWP fraud and error debt recovery powers - resource cost for measures which yield a PSNCR saving of £260m in 2029-30</t>
  </si>
  <si>
    <t>Carer’s Allowance: Increasing the earnings limit to the equivalent of 16 hours at the National Living Wage from April 2025</t>
  </si>
  <si>
    <t>Help to Save: Extend the current scheme with expanded eligibility to include all working UC claimants earning £1 or more, from 6 April 2025 to 5 April 2027</t>
  </si>
  <si>
    <t xml:space="preserve">Mineworkers Pension Scheme: Transfer of the Mineworkers Pension Scheme Investment Reserve to the scheme Trustees </t>
  </si>
  <si>
    <t>Right to Buy: Reduce discounts and allow local authorities to retain full receipts from 21 November 2024</t>
  </si>
  <si>
    <t>Public Works Loan Board: Extend discounted Public Works Loan Board rate for local authorities borrowing for social housing from 30 June 2025 to 31 March 2026</t>
  </si>
  <si>
    <t>Borrowing powers: Granting borrowing powers to newly established Mayoral Combined Authorities</t>
  </si>
  <si>
    <t>Business Rates retention: Extend Greater London Authority enhanced business rates retention arrangements at 67% for 2025-26 and extend 100% local retention in Cornwall, Liverpool City Region and the West of England Combined Authority area</t>
  </si>
  <si>
    <t>Special Education Needs and Disabilities: Reduction in Local Authority SEND deficits as a result of additional DEL funding</t>
  </si>
  <si>
    <t>Universal Credit: Extend the £2,500 surplus earnings threshold for one year from April 2025</t>
  </si>
  <si>
    <t>Mains estimates</t>
  </si>
  <si>
    <t>OBR assumed underspend</t>
  </si>
  <si>
    <t>HMT allowance for shortfall assumption and adjustments</t>
  </si>
  <si>
    <t>Other spending changes</t>
  </si>
  <si>
    <t>Capital Investment: Increase growth-enhancing investment including on infrastructure, housing, and defence innovation</t>
  </si>
  <si>
    <t xml:space="preserve">Scottish AME (capital) </t>
  </si>
  <si>
    <t>Construction Skills: Supply the skilled workers to build 1.5 million homes and deliver infrastructure</t>
  </si>
  <si>
    <t xml:space="preserve">Scottish AME (current) </t>
  </si>
  <si>
    <t xml:space="preserve">Transformation Fund: Improve efficiency and productivity of public services </t>
  </si>
  <si>
    <t xml:space="preserve">Employment Support: Invest in employment, health, and skills support from 2026-27 </t>
  </si>
  <si>
    <t>DWP Spending: Invest to deliver welfare reform</t>
  </si>
  <si>
    <t>HMRC Spending: Invest to close the tax gap</t>
  </si>
  <si>
    <t xml:space="preserve">Personal Independence Payment (PIP): Change the PIP assessment so claimants must score four points in any one activity from 2026-27 </t>
  </si>
  <si>
    <t>Personal Independence Payment: Increase capacity for processing award reviews from April 2026</t>
  </si>
  <si>
    <t xml:space="preserve">Work Capability Assessment: Do not proceed with Autumn Statement 2023 descriptor reforms   </t>
  </si>
  <si>
    <t>Work Capability Assessment: Restart reassessments from April 2026</t>
  </si>
  <si>
    <t>Universal Credit Health Element: Maintain at 2025-26 rate until 2029-30, reduce rate by 50% for new claimants from April 2026 and maintain until 2029-30</t>
  </si>
  <si>
    <t>Universal Credit Standard Allowance: Increase above inflation for all claimants from April 2026, reaching CPI +5% from April 2029, with the standard allowance expected to be worth £106 per week in 2029-30</t>
  </si>
  <si>
    <t>Welfare Fraud and Error: Increase preventative checks in Universal Credit from 2025-26 </t>
  </si>
  <si>
    <t>Welfare Fraud and Error: Recruit over 500 new counter fraud and error staff from April 2025</t>
  </si>
  <si>
    <t>Welsh BGA (current)</t>
  </si>
  <si>
    <t xml:space="preserve">Gambling: Use new levy revenue to fund research, prevention, and treatment of gambling-related harm </t>
  </si>
  <si>
    <t>Parental leave: Increase the small employer compensation rate to 8.5% from April 2025 following National Insurance changes at Autumn Budget 2024</t>
  </si>
  <si>
    <t>Supplementary Estimates: RDEL Supplementary Estimates Plans for 2024-25</t>
  </si>
  <si>
    <t>Supplementary Estimates: CDEL Supplementary Estimates Plans for 2024-25</t>
  </si>
  <si>
    <t>OBR Allowance for shortfall and Welsh Government consequentials</t>
  </si>
  <si>
    <t>Renewables Obligation: Fund 75% of the domestic share of the Renewables Obligation via the Exchequer over the Spending Review period</t>
  </si>
  <si>
    <t>Rail Fares: Freeze rail fares in England for one year from 1 March 2026</t>
  </si>
  <si>
    <t>Health and Social Care: Freeze NHS prescription charges in England for one year from 1 April 2026</t>
  </si>
  <si>
    <t>Universal Credit Child Element: Remove the two child limit from April 2026, taking 450,000 children out of poverty</t>
  </si>
  <si>
    <t>Universal Credit: Extend the £2,500 surplus earnings threshold for one year from 6 April 2026</t>
  </si>
  <si>
    <t>Carer’s Allowance Review: Reassess overpayments from 2015 to 2025 caused by incorrect operational guidance</t>
  </si>
  <si>
    <t>Housing Benefit: Reduce the financial cliff edge for claimants in supported housing and temporary accommodation from Autumn 2026</t>
  </si>
  <si>
    <t>DWP Fraud and Error: Extend Targeted Case Review of Universal Credit to 2030-31</t>
  </si>
  <si>
    <t xml:space="preserve">DWP Fraud and Error: Improve accuracy in Pension Credit claims from April 2026 </t>
  </si>
  <si>
    <t>Health and Disability Benefits: Improve operations by increasing face-to-face assessments, increasing WCA reassessment capability, and PIP award review changes, starting from April 2026</t>
  </si>
  <si>
    <t>Housing Benefit and Pension Credit Administration: Bring together the administration of pensioner Housing Benefit and Pension Credit from Autumn 2026</t>
  </si>
  <si>
    <t>Jobs and Skills: Invest in Youth Guarantee, Growth and Skills Levy, and employment &amp; skills support</t>
  </si>
  <si>
    <t>Planning Capacity and Capability: Fund additional capacity in the planning system to get Britain building</t>
  </si>
  <si>
    <t>British Business Bank: Expand the Growth Guarantee Scheme to support businesses impacted by changes in global tariffs</t>
  </si>
  <si>
    <t>Clamping Down on Illegal High Street Operations: Invest in a new cross-government taskforce, additional Insolvency Service staff and enhanced Trading Standards and law enforcement capabilities</t>
  </si>
  <si>
    <t>National Level Regulation: Provide funding to reduce regulatory burden for large food businesses</t>
  </si>
  <si>
    <t>Fisheries and Coastal Growth: Launch a fund to support the domestic fishing sector and coastal communities</t>
  </si>
  <si>
    <t>Innovation in Wales: Invest in a world-leading semiconductor technologies cluster</t>
  </si>
  <si>
    <t xml:space="preserve">Northern Ireland: Post-Brexit trade support </t>
  </si>
  <si>
    <t>Kernow Industrial Growth Fund: Provide funding to support growth in Cornwall</t>
  </si>
  <si>
    <t>Business Rates Retention: Extend Greater London Authority enhanced business rates retention arrangements, and pilot Business Rate Retentions for West England Combined Authority, Cornwall, and Liverpool City Region, for three years from April 2026</t>
  </si>
  <si>
    <t>Other AME (capital)</t>
  </si>
  <si>
    <t>Port Talbot: Remediate contaminated brownfield land adjacent to the Celtic Freeport</t>
  </si>
  <si>
    <t>RDEL: Go further on efficiencies and savings</t>
  </si>
  <si>
    <t>Health and Social Care: Bringing forward SR25 funding to support the abolition of NHS England and unlock savings</t>
  </si>
  <si>
    <t>NHS: Investing in NHS technology to improve productivity</t>
  </si>
  <si>
    <t xml:space="preserve">Home Office: Provide additional funding to tackle people smuggling gangs </t>
  </si>
  <si>
    <t xml:space="preserve">Systems &amp; Compliance: Invest in HMRC, DWP and other departments to: reduce fraud and error in the welfare system &amp; public sector; ensure tax compliance and implement Budget tax measures; and increase departmental resilience to economic shocks </t>
  </si>
  <si>
    <t>National Year of Reading: Fund state-funded secondary schools in England to increase book supplies</t>
  </si>
  <si>
    <t>Investing in Communities: Provide funding to refurbish and improve up to 200 playgrounds in England</t>
  </si>
  <si>
    <t>UK-EU Deal: Fund DEFRA costs in 2025-26 for domestic implementation of UK-EU Sanitary and Phytosanitary Agreement</t>
  </si>
  <si>
    <t xml:space="preserve">Gambling Commission: Provide funding to tackle the illegal market </t>
  </si>
  <si>
    <t>Support for British automotive industry: Provide additional Electric Car Grant funding &amp; extend to 2029-30 and invest in EV charging infrastructure</t>
  </si>
  <si>
    <t>Personal Independence Payment: Not proceeding with Spring Statement 2025 reforms to eligibility</t>
  </si>
  <si>
    <t>Universal Credit: Changes to the standard allowance and health element to protect existing claimants and new health element claimants who meet the Severe Conditions Criteria from April 2026</t>
  </si>
  <si>
    <t>Compensation Payments: Make compensation available to those affected by Post Office Capture IT software shortfalls and deliver recommendations from Volume 1 of the Post Office Horizon IT Inquiry's final report</t>
  </si>
  <si>
    <t>Increase Financial Conduct Authority levies from April 2027</t>
  </si>
  <si>
    <t>Reclassification of spend for Mayoral Combined Authorities</t>
  </si>
  <si>
    <t>Reclassification from departmental expenditure limits to annually managed expenditure for Scottish government police &amp; fire pensions</t>
  </si>
  <si>
    <t>Main Estimates: Departmental RDEL plans for 2025-26</t>
  </si>
  <si>
    <t>Main Estimates: Departmental CDEL plans for 2025-26</t>
  </si>
  <si>
    <t xml:space="preserve">Reduced non-fiscal capital provision for intra-government leases </t>
  </si>
  <si>
    <t>OBR Allowance for Shortfall assumptions - PSGI in CDEL</t>
  </si>
  <si>
    <t>HM Treasury Allowance for Shortfall assumption - PSCE in RDEL</t>
  </si>
  <si>
    <t>HM Treasury Allowance for Shortfall assumption - PSGI in CDEL</t>
  </si>
  <si>
    <t>SEND: Manage SEND pressures within overall DEL envelope from 28-29</t>
  </si>
  <si>
    <t>SEND: Manage SEND pressures within overall DEL envelope from 28-30</t>
  </si>
  <si>
    <t>OBR Allowance for Shortfall assumptions - PSCE in RDEL</t>
  </si>
  <si>
    <t>Additional funding for SEND</t>
  </si>
  <si>
    <t>Transport for London: Supplemental funding for shared fare products following rail fares freeze</t>
  </si>
  <si>
    <t>Fund agreement with EU to join Erasmus+ in 20274</t>
  </si>
  <si>
    <t>Global Talent Taskforce expansion</t>
  </si>
  <si>
    <t>Housing Revenue Account: Increase the threshold from 200 to 1000 homes</t>
  </si>
  <si>
    <t>Local Authority Borrowing: Extend the Public Works Loan Board discounted rate for Housing Revenue Accounts from 1 April 2026 to 31 March 2027</t>
  </si>
  <si>
    <t>Business Rates Retention: Increase in safety net payments to LAs and fall in levy receipts following the BRR reset in 2026-27</t>
  </si>
  <si>
    <t>Supplementary Estimates: RDEL plans for 2025-26</t>
  </si>
  <si>
    <t>Supplementary Estimates: CDEL plans for 2025-26</t>
  </si>
  <si>
    <t>Public corporations own-financed capital expenditure</t>
  </si>
  <si>
    <t>Additional funding for Protective Security for Places of Worship</t>
  </si>
  <si>
    <t>Summary of measures by spending head</t>
  </si>
  <si>
    <t>Scottish AME (capital)</t>
  </si>
  <si>
    <t>Scottish AME (current)</t>
  </si>
  <si>
    <r>
      <t xml:space="preserve">Summary of fiscal events by spending heads 
</t>
    </r>
    <r>
      <rPr>
        <sz val="11"/>
        <color rgb="FF477391"/>
        <rFont val="Calibri"/>
        <family val="2"/>
        <scheme val="minor"/>
      </rPr>
      <t>(select from drop down list below)</t>
    </r>
  </si>
  <si>
    <t>Summary of spending measures by fiscal events</t>
  </si>
  <si>
    <t>Total tax and spend policy measures by fiscal event</t>
  </si>
  <si>
    <t>Category</t>
  </si>
  <si>
    <t>Tax</t>
  </si>
  <si>
    <t>Spend</t>
  </si>
  <si>
    <t>Borrowing</t>
  </si>
  <si>
    <t>Spending</t>
  </si>
  <si>
    <r>
      <t xml:space="preserve">individual costings will necessarily be uncertain. In our </t>
    </r>
    <r>
      <rPr>
        <i/>
        <sz val="10.5"/>
        <rFont val="Calibri"/>
        <family val="2"/>
        <scheme val="minor"/>
      </rPr>
      <t>Economic and fiscal outlooks (EFO</t>
    </r>
    <r>
      <rPr>
        <sz val="10.5"/>
        <rFont val="Calibri"/>
        <family val="2"/>
        <scheme val="minor"/>
      </rPr>
      <t>s</t>
    </r>
    <r>
      <rPr>
        <i/>
        <sz val="10.5"/>
        <rFont val="Calibri"/>
        <family val="2"/>
        <scheme val="minor"/>
      </rPr>
      <t>)</t>
    </r>
    <r>
      <rPr>
        <sz val="10.5"/>
        <rFont val="Calibri"/>
        <family val="2"/>
        <scheme val="minor"/>
      </rPr>
      <t xml:space="preserve">, we report on measures for which the five-year costing is not representative of the longer-term impact. The data for nominal GDP growth are those presented in our </t>
    </r>
    <r>
      <rPr>
        <i/>
        <sz val="10.5"/>
        <rFont val="Calibri"/>
        <family val="2"/>
        <scheme val="minor"/>
      </rPr>
      <t>Historical official forecasts database</t>
    </r>
    <r>
      <rPr>
        <sz val="10.5"/>
        <rFont val="Calibri"/>
        <family val="2"/>
        <scheme val="minor"/>
      </rPr>
      <t>, which is available on our website.</t>
    </r>
  </si>
  <si>
    <t>These are specific future RDEL commitments that were shown on the Treasury scorecard at the time but which did not add to total managed expenditure, which was instead determined by the</t>
  </si>
  <si>
    <r>
      <t xml:space="preserve">Since 2015 we have also included policy measures that were not included on the scorecard - these are labelled 'non-scorecard'. This includes government changes to planned resource and capital spending within departmental expenditure limits (RDEL and CDEL), which are treated as discriminatory policy decisions, regardless of whether they are included on the scorecard. Some non-scorecard measures have a net fiscal impact of zero but affect different components of our tax and/ or spending forecasts. Since March 2016 we have produced the </t>
    </r>
    <r>
      <rPr>
        <i/>
        <sz val="10.5"/>
        <rFont val="Calibri"/>
        <family val="2"/>
        <scheme val="minor"/>
      </rPr>
      <t>Fiscal forecast revisions database</t>
    </r>
    <r>
      <rPr>
        <sz val="10.5"/>
        <rFont val="Calibri"/>
        <family val="2"/>
        <scheme val="minor"/>
      </rPr>
      <t xml:space="preserve"> (available on our website) which decomposes changes to our forecast, including the effect of all government policy decisions (scorecard plus non-scorecard).</t>
    </r>
  </si>
  <si>
    <r>
      <t xml:space="preserve">This database only includes the direct effect of policy measures on receipts, spending and borrowing. It does not include the indirect macroeconomic effects of policy measures or their resulting effect on receipts, spending and borrowing. Since 2010 we have published these indirect effects in the </t>
    </r>
    <r>
      <rPr>
        <i/>
        <sz val="10.5"/>
        <rFont val="Calibri"/>
        <family val="2"/>
        <scheme val="minor"/>
      </rPr>
      <t xml:space="preserve">EFO </t>
    </r>
    <r>
      <rPr>
        <sz val="10.5"/>
        <rFont val="Calibri"/>
        <family val="2"/>
        <scheme val="minor"/>
      </rPr>
      <t xml:space="preserve">that accompanies each forecast. The total policy effects reported in the </t>
    </r>
    <r>
      <rPr>
        <i/>
        <sz val="10.5"/>
        <rFont val="Calibri"/>
        <family val="2"/>
        <scheme val="minor"/>
      </rPr>
      <t>Fiscal forecast revisions database</t>
    </r>
    <r>
      <rPr>
        <sz val="10.5"/>
        <rFont val="Calibri"/>
        <family val="2"/>
        <scheme val="minor"/>
      </rPr>
      <t xml:space="preserve"> include both the direct and indirect effects of policy decisions.</t>
    </r>
  </si>
  <si>
    <r>
      <t xml:space="preserve">Further background on how the OBR scrutinises and includes policy costings in our forecasts is contained in our </t>
    </r>
    <r>
      <rPr>
        <i/>
        <sz val="10.5"/>
        <rFont val="Calibri"/>
        <family val="2"/>
        <scheme val="minor"/>
      </rPr>
      <t>Briefing paper No.6: Policy costings and our forecast</t>
    </r>
    <r>
      <rPr>
        <sz val="10.5"/>
        <rFont val="Calibri"/>
        <family val="2"/>
        <scheme val="minor"/>
      </rPr>
      <t>, which is available on our website.</t>
    </r>
  </si>
  <si>
    <r>
      <t xml:space="preserve">This database only includes the original policy costing, implicitly assuming it to be correct. There are significant uncertainties around many costings, and their accuracy is often difficult to assess, even after the event. The Treasury does publish some updated policy costings at later fiscal events but these have not been included here. Any revealed change in a costing will be incorporated into subsequent forecasts, and we report on significant revisions in our </t>
    </r>
    <r>
      <rPr>
        <i/>
        <sz val="10.5"/>
        <rFont val="Calibri"/>
        <family val="2"/>
        <scheme val="minor"/>
      </rPr>
      <t>EFO</t>
    </r>
    <r>
      <rPr>
        <sz val="10.5"/>
        <rFont val="Calibri"/>
        <family val="2"/>
        <scheme val="minor"/>
      </rPr>
      <t xml:space="preserve">s. Since 2014 we have been recording our subjective assessment of the uncertainty of all tax and spending costings in our online </t>
    </r>
    <r>
      <rPr>
        <i/>
        <sz val="10.5"/>
        <rFont val="Calibri"/>
        <family val="2"/>
        <scheme val="minor"/>
      </rPr>
      <t>Policy costings uncertainty ratings database</t>
    </r>
    <r>
      <rPr>
        <sz val="10.5"/>
        <rFont val="Calibri"/>
        <family val="2"/>
        <scheme val="minor"/>
      </rPr>
      <t>.</t>
    </r>
  </si>
  <si>
    <r>
      <t xml:space="preserve">The Government sets its medium-term spending plans in a Spending Review. For those measures (between the June 2010 and March 2015 Budgets) that cover years beyond a Spending Review, we only include those implied DELs that were included on the Treasury’s scorecard. These scorecard numbers did not necessarily include the Treasury’s changes to implied DELs as a result of changes to the Treasury's spending growth assumptions. The changes to DELs were always included in our forecasts and are discussed in the relevant </t>
    </r>
    <r>
      <rPr>
        <i/>
        <sz val="10.5"/>
        <rFont val="Calibri"/>
        <family val="2"/>
        <scheme val="minor"/>
      </rPr>
      <t>EFO</t>
    </r>
    <r>
      <rPr>
        <sz val="10.5"/>
        <rFont val="Calibri"/>
        <family val="2"/>
        <scheme val="minor"/>
      </rPr>
      <t>, which also discusses the Treasury's spending growth assumption.</t>
    </r>
  </si>
  <si>
    <t>Spending and tax categories mostly reflect the categories used at the time of each forecast and so may not be consistent over fiscal events. For example, in Autumn 2014 we changed the categorisation of 'social security benefits' and 'tax credits' into 'welfare inside cap' and 'welfare outside cap' following the introduction of the Government's welfare cap. Elements of social security and personal tax credits that were previously included as 'negative tax' also became reclassified as 'welfare inside/ outside cap'. Company tax credits which were previously included within 'tax credits' in annually managed expenditure became classified separately, as 'company and other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</si>
</sst>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64" formatCode="\+0;\-0;0;@"/>
    <numFmt numFmtId="165" formatCode="\+#,##0;\-#,##0;0"/>
    <numFmt numFmtId="166" formatCode="\+#,###;\-#,###;0;@"/>
    <numFmt numFmtId="167" formatCode="0.000"/>
    <numFmt numFmtId="168" formatCode="#,##0;\-#,##0;0;@"/>
    <numFmt numFmtId="169" formatCode="0.0000"/>
    <numFmt numFmtId="170" formatCode="0.0"/>
    <numFmt numFmtId="171" formatCode="#,##0.0_-;\(#,##0.0\);_-* &quot;-&quot;??_-"/>
    <numFmt numFmtId="172" formatCode="&quot;to &quot;0.0000;&quot;to &quot;\-0.0000;&quot;to 0&quot;"/>
    <numFmt numFmtId="173" formatCode="_-[$€-2]* #,##0.00_-;\-[$€-2]* #,##0.00_-;_-[$€-2]* &quot;-&quot;??_-"/>
    <numFmt numFmtId="174" formatCode="#,##0;\-#,##0;\-"/>
    <numFmt numFmtId="175" formatCode="[&lt;0.0001]&quot;&lt;0.0001&quot;;0.0000"/>
    <numFmt numFmtId="176" formatCode="#,##0.0,,;\-#,##0.0,,;\-"/>
    <numFmt numFmtId="177" formatCode="#,##0,;\-#,##0,;\-"/>
    <numFmt numFmtId="178" formatCode="0.0%;\-0.0%;\-"/>
    <numFmt numFmtId="179" formatCode="#,##0.0,,;\-#,##0.0,,"/>
    <numFmt numFmtId="180" formatCode="#,##0,;\-#,##0,"/>
    <numFmt numFmtId="181" formatCode="0.0%;\-0.0%"/>
  </numFmts>
  <fonts count="10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1"/>
      <color theme="0"/>
      <name val="Calibri"/>
      <family val="2"/>
      <scheme val="minor"/>
    </font>
    <font>
      <sz val="11"/>
      <color rgb="FFFF0000"/>
      <name val="Calibri"/>
      <family val="2"/>
      <scheme val="minor"/>
    </font>
    <font>
      <sz val="11"/>
      <color theme="0"/>
      <name val="Calibri"/>
      <family val="2"/>
      <scheme val="minor"/>
    </font>
    <font>
      <sz val="12"/>
      <name val="Calibri"/>
      <family val="2"/>
      <scheme val="minor"/>
    </font>
    <font>
      <sz val="11"/>
      <name val="Calibri"/>
      <family val="2"/>
      <scheme val="minor"/>
    </font>
    <font>
      <sz val="10"/>
      <name val="Calibri"/>
      <family val="2"/>
      <scheme val="minor"/>
    </font>
    <font>
      <sz val="10"/>
      <color theme="0"/>
      <name val="Calibri"/>
      <family val="2"/>
      <scheme val="minor"/>
    </font>
    <font>
      <sz val="11"/>
      <color rgb="FF477391"/>
      <name val="Calibri"/>
      <family val="2"/>
      <scheme val="minor"/>
    </font>
    <font>
      <i/>
      <sz val="11"/>
      <color rgb="FF477391"/>
      <name val="Calibri"/>
      <family val="2"/>
      <scheme val="minor"/>
    </font>
    <font>
      <sz val="11"/>
      <color indexed="10"/>
      <name val="Calibri"/>
      <family val="2"/>
      <scheme val="minor"/>
    </font>
    <font>
      <sz val="11"/>
      <color indexed="12"/>
      <name val="Calibri"/>
      <family val="2"/>
      <scheme val="minor"/>
    </font>
    <font>
      <sz val="11"/>
      <color rgb="FF0033CC"/>
      <name val="Calibri"/>
      <family val="2"/>
      <scheme val="minor"/>
    </font>
    <font>
      <sz val="11"/>
      <color rgb="FF808080"/>
      <name val="Calibri"/>
      <family val="2"/>
      <scheme val="minor"/>
    </font>
    <font>
      <sz val="16"/>
      <color rgb="FF477391"/>
      <name val="Calibri"/>
      <family val="2"/>
      <scheme val="minor"/>
    </font>
    <font>
      <sz val="10"/>
      <color rgb="FFFF0000"/>
      <name val="Calibri"/>
      <family val="2"/>
      <scheme val="minor"/>
    </font>
    <font>
      <b/>
      <sz val="11"/>
      <name val="Calibri"/>
      <family val="2"/>
      <scheme val="minor"/>
    </font>
    <font>
      <sz val="11"/>
      <color indexed="55"/>
      <name val="Calibri"/>
      <family val="2"/>
      <scheme val="minor"/>
    </font>
    <font>
      <sz val="11"/>
      <color theme="8"/>
      <name val="Calibri"/>
      <family val="2"/>
      <scheme val="minor"/>
    </font>
    <font>
      <i/>
      <sz val="11"/>
      <color theme="0" tint="-0.499984740745262"/>
      <name val="Calibri"/>
      <family val="2"/>
      <scheme val="minor"/>
    </font>
    <font>
      <sz val="11"/>
      <color rgb="FF00B0F0"/>
      <name val="Calibri"/>
      <family val="2"/>
      <scheme val="minor"/>
    </font>
    <font>
      <sz val="36"/>
      <color rgb="FF477391"/>
      <name val="Calibri"/>
      <family val="2"/>
      <scheme val="minor"/>
    </font>
    <font>
      <sz val="16"/>
      <color theme="8"/>
      <name val="Calibri"/>
      <family val="2"/>
      <scheme val="minor"/>
    </font>
    <font>
      <sz val="10"/>
      <color rgb="FF477391"/>
      <name val="Calibri"/>
      <family val="2"/>
      <scheme val="minor"/>
    </font>
    <font>
      <sz val="10.5"/>
      <name val="Calibri"/>
      <family val="2"/>
      <scheme val="minor"/>
    </font>
    <font>
      <i/>
      <sz val="10.5"/>
      <name val="Calibri"/>
      <family val="2"/>
      <scheme val="minor"/>
    </font>
    <font>
      <u/>
      <sz val="10.5"/>
      <color rgb="FF477391"/>
      <name val="Calibri"/>
      <family val="2"/>
      <scheme val="minor"/>
    </font>
    <font>
      <sz val="10.5"/>
      <color rgb="FF477391"/>
      <name val="Calibri"/>
      <family val="2"/>
      <scheme val="minor"/>
    </font>
    <font>
      <sz val="10.5"/>
      <color theme="8"/>
      <name val="Calibri"/>
      <family val="2"/>
      <scheme val="minor"/>
    </font>
    <font>
      <sz val="10.5"/>
      <color theme="0"/>
      <name val="Calibri"/>
      <family val="2"/>
      <scheme val="minor"/>
    </font>
    <font>
      <b/>
      <sz val="16"/>
      <color rgb="FF477391"/>
      <name val="Calibri"/>
      <family val="2"/>
      <scheme val="minor"/>
    </font>
    <font>
      <b/>
      <sz val="40"/>
      <color rgb="FF477391"/>
      <name val="Calibri"/>
      <family val="2"/>
      <scheme val="minor"/>
    </font>
    <font>
      <sz val="11"/>
      <color rgb="FF002060"/>
      <name val="Calibri"/>
      <family val="2"/>
      <scheme val="minor"/>
    </font>
    <font>
      <sz val="20"/>
      <name val="Calibri"/>
      <family val="2"/>
      <scheme val="minor"/>
    </font>
    <font>
      <b/>
      <u/>
      <sz val="11"/>
      <name val="Calibri"/>
      <family val="2"/>
      <scheme val="minor"/>
    </font>
    <font>
      <sz val="11"/>
      <color theme="2" tint="-0.499984740745262"/>
      <name val="Calibri"/>
      <family val="2"/>
      <scheme val="minor"/>
    </font>
    <font>
      <sz val="8"/>
      <name val="Arial"/>
      <family val="2"/>
    </font>
    <font>
      <sz val="11"/>
      <name val="Calibri"/>
      <family val="2"/>
    </font>
    <font>
      <b/>
      <sz val="10"/>
      <name val="Arial"/>
      <family val="2"/>
    </font>
    <font>
      <u/>
      <sz val="11"/>
      <color indexed="12"/>
      <name val="Calibri"/>
      <family val="2"/>
    </font>
    <font>
      <sz val="10"/>
      <color indexed="8"/>
      <name val="Arial"/>
      <family val="2"/>
    </font>
    <font>
      <b/>
      <sz val="10"/>
      <color indexed="1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9"/>
      <name val="Arial"/>
      <family val="2"/>
    </font>
    <font>
      <b/>
      <sz val="11"/>
      <color indexed="55"/>
      <name val="Arial"/>
      <family val="2"/>
    </font>
    <font>
      <i/>
      <sz val="11"/>
      <color indexed="23"/>
      <name val="Calibri"/>
      <family val="2"/>
    </font>
    <font>
      <sz val="11"/>
      <color indexed="10"/>
      <name val="Arial"/>
      <family val="2"/>
    </font>
    <font>
      <sz val="8"/>
      <name val="Times New Roman"/>
      <family val="1"/>
    </font>
    <font>
      <i/>
      <sz val="8"/>
      <name val="Times New Roman"/>
      <family val="1"/>
    </font>
    <font>
      <sz val="11"/>
      <color indexed="17"/>
      <name val="Calibri"/>
      <family val="2"/>
    </font>
    <font>
      <b/>
      <sz val="9"/>
      <color indexed="18"/>
      <name val="Arial"/>
      <family val="2"/>
    </font>
    <font>
      <b/>
      <sz val="9"/>
      <color indexed="8"/>
      <name val="Arial"/>
      <family val="2"/>
    </font>
    <font>
      <b/>
      <sz val="15"/>
      <color indexed="56"/>
      <name val="Calibri"/>
      <family val="2"/>
    </font>
    <font>
      <b/>
      <sz val="12"/>
      <color indexed="12"/>
      <name val="Arial"/>
      <family val="2"/>
    </font>
    <font>
      <b/>
      <sz val="13"/>
      <color indexed="56"/>
      <name val="Calibri"/>
      <family val="2"/>
    </font>
    <font>
      <b/>
      <sz val="12"/>
      <name val="Arial"/>
      <family val="2"/>
    </font>
    <font>
      <b/>
      <sz val="11"/>
      <color indexed="56"/>
      <name val="Calibri"/>
      <family val="2"/>
    </font>
    <font>
      <b/>
      <i/>
      <sz val="12"/>
      <name val="Arial"/>
      <family val="2"/>
    </font>
    <font>
      <b/>
      <i/>
      <sz val="10"/>
      <name val="Arial"/>
      <family val="2"/>
    </font>
    <font>
      <i/>
      <sz val="10"/>
      <name val="Arial"/>
      <family val="2"/>
    </font>
    <font>
      <u/>
      <sz val="10"/>
      <color indexed="12"/>
      <name val="Arial"/>
      <family val="2"/>
    </font>
    <font>
      <sz val="7"/>
      <name val="Arial"/>
      <family val="2"/>
    </font>
    <font>
      <sz val="11"/>
      <color indexed="62"/>
      <name val="Calibri"/>
      <family val="2"/>
    </font>
    <font>
      <sz val="11"/>
      <color indexed="52"/>
      <name val="Calibri"/>
      <family val="2"/>
    </font>
    <font>
      <sz val="11"/>
      <color indexed="60"/>
      <name val="Calibri"/>
      <family val="2"/>
    </font>
    <font>
      <sz val="12"/>
      <name val="Helv"/>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0"/>
      <name val="Tahoma"/>
      <family val="2"/>
    </font>
    <font>
      <sz val="10"/>
      <name val="Tahoma"/>
      <family val="2"/>
    </font>
    <font>
      <i/>
      <sz val="7"/>
      <name val="Arial"/>
      <family val="2"/>
    </font>
    <font>
      <b/>
      <sz val="8"/>
      <name val="Arial"/>
      <family val="2"/>
    </font>
    <font>
      <b/>
      <sz val="8"/>
      <color indexed="12"/>
      <name val="Arial"/>
      <family val="2"/>
    </font>
    <font>
      <i/>
      <sz val="8"/>
      <color indexed="12"/>
      <name val="Arial"/>
      <family val="2"/>
    </font>
    <font>
      <i/>
      <sz val="8"/>
      <name val="Arial"/>
      <family val="2"/>
    </font>
    <font>
      <b/>
      <sz val="11"/>
      <name val="Times New Roman"/>
      <family val="1"/>
    </font>
    <font>
      <b/>
      <sz val="18"/>
      <color indexed="56"/>
      <name val="Cambria"/>
      <family val="2"/>
    </font>
    <font>
      <b/>
      <sz val="18"/>
      <name val="Arial"/>
      <family val="2"/>
    </font>
    <font>
      <b/>
      <sz val="11"/>
      <color indexed="8"/>
      <name val="Calibri"/>
      <family val="2"/>
    </font>
    <font>
      <sz val="11"/>
      <color indexed="10"/>
      <name val="Calibri"/>
      <family val="2"/>
    </font>
    <font>
      <sz val="12"/>
      <color theme="1"/>
      <name val="Arial"/>
      <family val="2"/>
    </font>
    <font>
      <sz val="10"/>
      <name val="Calibri"/>
      <family val="2"/>
    </font>
    <font>
      <b/>
      <sz val="11"/>
      <color theme="1"/>
      <name val="Calibri"/>
      <family val="2"/>
    </font>
    <font>
      <b/>
      <sz val="20"/>
      <color rgb="FF477391"/>
      <name val="Calibri"/>
      <family val="2"/>
      <scheme val="minor"/>
    </font>
    <font>
      <sz val="11"/>
      <color rgb="FF008000"/>
      <name val="Calibri"/>
      <family val="2"/>
      <scheme val="minor"/>
    </font>
  </fonts>
  <fills count="51">
    <fill>
      <patternFill patternType="none"/>
    </fill>
    <fill>
      <patternFill patternType="gray125"/>
    </fill>
    <fill>
      <patternFill patternType="solid">
        <fgColor rgb="FFD3A7FF"/>
        <bgColor indexed="64"/>
      </patternFill>
    </fill>
    <fill>
      <patternFill patternType="solid">
        <fgColor theme="0"/>
        <bgColor indexed="64"/>
      </patternFill>
    </fill>
    <fill>
      <patternFill patternType="solid">
        <fgColor rgb="FF477391"/>
        <bgColor indexed="64"/>
      </patternFill>
    </fill>
    <fill>
      <patternFill patternType="solid">
        <fgColor rgb="FFE1E9EE"/>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indexed="13"/>
        <bgColor indexed="64"/>
      </patternFill>
    </fill>
  </fills>
  <borders count="42">
    <border>
      <left/>
      <right/>
      <top/>
      <bottom/>
      <diagonal/>
    </border>
    <border>
      <left style="thin">
        <color theme="0"/>
      </left>
      <right style="thin">
        <color theme="0"/>
      </right>
      <top style="thin">
        <color theme="0"/>
      </top>
      <bottom style="thin">
        <color theme="0"/>
      </bottom>
      <diagonal/>
    </border>
    <border>
      <left/>
      <right/>
      <top style="thin">
        <color theme="8"/>
      </top>
      <bottom/>
      <diagonal/>
    </border>
    <border>
      <left/>
      <right/>
      <top/>
      <bottom style="thin">
        <color theme="8"/>
      </bottom>
      <diagonal/>
    </border>
    <border>
      <left/>
      <right/>
      <top style="thin">
        <color indexed="64"/>
      </top>
      <bottom style="thin">
        <color indexed="64"/>
      </bottom>
      <diagonal/>
    </border>
    <border>
      <left/>
      <right style="thin">
        <color theme="0"/>
      </right>
      <top/>
      <bottom style="thin">
        <color theme="0"/>
      </bottom>
      <diagonal/>
    </border>
    <border>
      <left/>
      <right/>
      <top/>
      <bottom style="thin">
        <color indexed="64"/>
      </bottom>
      <diagonal/>
    </border>
    <border>
      <left/>
      <right style="thin">
        <color theme="0"/>
      </right>
      <top style="thin">
        <color theme="8"/>
      </top>
      <bottom/>
      <diagonal/>
    </border>
    <border>
      <left style="thin">
        <color theme="0"/>
      </left>
      <right style="thin">
        <color theme="0"/>
      </right>
      <top/>
      <bottom style="thin">
        <color theme="8"/>
      </bottom>
      <diagonal/>
    </border>
    <border>
      <left/>
      <right/>
      <top/>
      <bottom style="hair">
        <color theme="8"/>
      </bottom>
      <diagonal/>
    </border>
    <border>
      <left/>
      <right/>
      <top style="hair">
        <color theme="8"/>
      </top>
      <bottom style="thin">
        <color theme="8"/>
      </bottom>
      <diagonal/>
    </border>
    <border>
      <left style="thin">
        <color theme="0"/>
      </left>
      <right style="thin">
        <color theme="0"/>
      </right>
      <top style="hair">
        <color theme="8"/>
      </top>
      <bottom style="thin">
        <color theme="8"/>
      </bottom>
      <diagonal/>
    </border>
    <border>
      <left/>
      <right/>
      <top/>
      <bottom style="thin">
        <color theme="4"/>
      </bottom>
      <diagonal/>
    </border>
    <border>
      <left/>
      <right/>
      <top style="thin">
        <color theme="4"/>
      </top>
      <bottom/>
      <diagonal/>
    </border>
    <border>
      <left/>
      <right/>
      <top style="thin">
        <color theme="4"/>
      </top>
      <bottom style="thin">
        <color theme="8"/>
      </bottom>
      <diagonal/>
    </border>
    <border>
      <left/>
      <right style="thin">
        <color theme="0"/>
      </right>
      <top style="hair">
        <color theme="8"/>
      </top>
      <bottom style="thin">
        <color theme="8"/>
      </bottom>
      <diagonal/>
    </border>
    <border>
      <left/>
      <right/>
      <top style="thin">
        <color indexed="64"/>
      </top>
      <bottom style="thin">
        <color theme="8"/>
      </bottom>
      <diagonal/>
    </border>
    <border>
      <left/>
      <right/>
      <top/>
      <bottom style="thin">
        <color rgb="FF477391"/>
      </bottom>
      <diagonal/>
    </border>
    <border>
      <left style="thin">
        <color indexed="64"/>
      </left>
      <right style="thin">
        <color indexed="64"/>
      </right>
      <top/>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style="thin">
        <color indexed="64"/>
      </bottom>
      <diagonal/>
    </border>
    <border>
      <left/>
      <right style="medium">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3"/>
      </left>
      <right style="thin">
        <color indexed="63"/>
      </right>
      <top style="thin">
        <color indexed="64"/>
      </top>
      <bottom style="thin">
        <color indexed="63"/>
      </bottom>
      <diagonal/>
    </border>
    <border>
      <left/>
      <right/>
      <top/>
      <bottom style="medium">
        <color indexed="64"/>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right/>
      <top/>
      <bottom style="dotted">
        <color rgb="FF5B9BD5"/>
      </bottom>
      <diagonal/>
    </border>
    <border>
      <left/>
      <right/>
      <top/>
      <bottom style="thin">
        <color rgb="FF5B9BD5"/>
      </bottom>
      <diagonal/>
    </border>
    <border>
      <left/>
      <right/>
      <top style="thin">
        <color rgb="FF5B9BD5"/>
      </top>
      <bottom/>
      <diagonal/>
    </border>
  </borders>
  <cellStyleXfs count="455">
    <xf numFmtId="0" fontId="0"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5" fillId="0" borderId="0" applyNumberFormat="0" applyFill="0" applyBorder="0" applyAlignment="0" applyProtection="0"/>
    <xf numFmtId="0" fontId="3" fillId="0" borderId="0"/>
    <xf numFmtId="0" fontId="44" fillId="0" borderId="0" applyNumberFormat="0" applyFill="0" applyBorder="0" applyAlignment="0" applyProtection="0">
      <alignment vertical="top"/>
      <protection locked="0"/>
    </xf>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alignment vertical="top"/>
    </xf>
    <xf numFmtId="0" fontId="46" fillId="0" borderId="19" applyNumberFormat="0" applyFill="0" applyProtection="0">
      <alignment horizontal="center"/>
    </xf>
    <xf numFmtId="170" fontId="3" fillId="0" borderId="0" applyFont="0" applyFill="0" applyBorder="0" applyProtection="0">
      <alignment horizontal="right"/>
    </xf>
    <xf numFmtId="170" fontId="3" fillId="0" borderId="0" applyFont="0" applyFill="0" applyBorder="0" applyProtection="0">
      <alignment horizontal="right"/>
    </xf>
    <xf numFmtId="0" fontId="47" fillId="7"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167" fontId="3" fillId="0" borderId="0" applyFont="0" applyFill="0" applyBorder="0" applyProtection="0">
      <alignment horizontal="right"/>
    </xf>
    <xf numFmtId="167" fontId="3" fillId="0" borderId="0" applyFont="0" applyFill="0" applyBorder="0" applyProtection="0">
      <alignment horizontal="right"/>
    </xf>
    <xf numFmtId="0" fontId="47" fillId="13"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169" fontId="3" fillId="0" borderId="0" applyFont="0" applyFill="0" applyBorder="0" applyProtection="0">
      <alignment horizontal="right"/>
    </xf>
    <xf numFmtId="169" fontId="3" fillId="0" borderId="0" applyFont="0" applyFill="0" applyBorder="0" applyProtection="0">
      <alignment horizontal="right"/>
    </xf>
    <xf numFmtId="0" fontId="48" fillId="17" borderId="0" applyNumberFormat="0" applyBorder="0" applyAlignment="0" applyProtection="0"/>
    <xf numFmtId="0" fontId="48" fillId="17"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171" fontId="3" fillId="0" borderId="0" applyBorder="0"/>
    <xf numFmtId="0" fontId="50" fillId="25" borderId="20" applyNumberFormat="0" applyAlignment="0" applyProtection="0"/>
    <xf numFmtId="0" fontId="50" fillId="25" borderId="20" applyNumberFormat="0" applyAlignment="0" applyProtection="0"/>
    <xf numFmtId="0" fontId="51" fillId="26" borderId="21" applyNumberFormat="0" applyAlignment="0" applyProtection="0"/>
    <xf numFmtId="0" fontId="51" fillId="26" borderId="21" applyNumberFormat="0" applyAlignment="0" applyProtection="0"/>
    <xf numFmtId="169" fontId="52" fillId="0" borderId="0" applyFont="0" applyFill="0" applyBorder="0" applyProtection="0">
      <alignment horizontal="right"/>
    </xf>
    <xf numFmtId="172" fontId="52" fillId="0" borderId="0" applyFont="0" applyFill="0" applyBorder="0" applyProtection="0">
      <alignment horizontal="lef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53" fillId="0" borderId="22" applyNumberFormat="0" applyBorder="0" applyAlignment="0" applyProtection="0">
      <alignment horizontal="right" vertical="center"/>
    </xf>
    <xf numFmtId="173" fontId="3"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0">
      <alignment horizontal="right"/>
      <protection locked="0"/>
    </xf>
    <xf numFmtId="0" fontId="56" fillId="0" borderId="0">
      <alignment horizontal="left"/>
    </xf>
    <xf numFmtId="0" fontId="57" fillId="0" borderId="0">
      <alignment horizontal="left"/>
    </xf>
    <xf numFmtId="0" fontId="3" fillId="0" borderId="0" applyFont="0" applyFill="0" applyBorder="0" applyProtection="0">
      <alignment horizontal="right"/>
    </xf>
    <xf numFmtId="0" fontId="3" fillId="0" borderId="0" applyFont="0" applyFill="0" applyBorder="0" applyProtection="0">
      <alignment horizontal="right"/>
    </xf>
    <xf numFmtId="0" fontId="58" fillId="9" borderId="0" applyNumberFormat="0" applyBorder="0" applyAlignment="0" applyProtection="0"/>
    <xf numFmtId="0" fontId="58" fillId="9" borderId="0" applyNumberFormat="0" applyBorder="0" applyAlignment="0" applyProtection="0"/>
    <xf numFmtId="38" fontId="4" fillId="27" borderId="0" applyNumberFormat="0" applyBorder="0" applyAlignment="0" applyProtection="0"/>
    <xf numFmtId="0" fontId="59" fillId="28" borderId="23" applyProtection="0">
      <alignment horizontal="right"/>
    </xf>
    <xf numFmtId="0" fontId="60" fillId="28" borderId="0" applyProtection="0">
      <alignment horizontal="left"/>
    </xf>
    <xf numFmtId="0" fontId="61" fillId="0" borderId="24" applyNumberFormat="0" applyFill="0" applyAlignment="0" applyProtection="0"/>
    <xf numFmtId="0" fontId="61" fillId="0" borderId="24" applyNumberFormat="0" applyFill="0" applyAlignment="0" applyProtection="0"/>
    <xf numFmtId="0" fontId="62" fillId="0" borderId="0">
      <alignment vertical="top" wrapText="1"/>
    </xf>
    <xf numFmtId="0" fontId="62" fillId="0" borderId="0">
      <alignment vertical="top" wrapText="1"/>
    </xf>
    <xf numFmtId="0" fontId="62" fillId="0" borderId="0">
      <alignment vertical="top" wrapText="1"/>
    </xf>
    <xf numFmtId="0" fontId="62" fillId="0" borderId="0">
      <alignment vertical="top" wrapText="1"/>
    </xf>
    <xf numFmtId="0" fontId="63" fillId="0" borderId="25" applyNumberFormat="0" applyFill="0" applyAlignment="0" applyProtection="0"/>
    <xf numFmtId="0" fontId="63" fillId="0" borderId="25" applyNumberFormat="0" applyFill="0" applyAlignment="0" applyProtection="0"/>
    <xf numFmtId="174" fontId="64" fillId="0" borderId="0" applyNumberFormat="0" applyFill="0" applyAlignment="0" applyProtection="0"/>
    <xf numFmtId="0" fontId="65" fillId="0" borderId="26" applyNumberFormat="0" applyFill="0" applyAlignment="0" applyProtection="0"/>
    <xf numFmtId="0" fontId="65" fillId="0" borderId="26" applyNumberFormat="0" applyFill="0" applyAlignment="0" applyProtection="0"/>
    <xf numFmtId="174" fontId="66" fillId="0" borderId="0"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174" fontId="43" fillId="0" borderId="0" applyNumberFormat="0" applyFill="0" applyAlignment="0" applyProtection="0"/>
    <xf numFmtId="174" fontId="67" fillId="0" borderId="0" applyNumberFormat="0" applyFill="0" applyAlignment="0" applyProtection="0"/>
    <xf numFmtId="174" fontId="68" fillId="0" borderId="0" applyNumberFormat="0" applyFill="0" applyAlignment="0" applyProtection="0"/>
    <xf numFmtId="174" fontId="68" fillId="0" borderId="0" applyNumberFormat="0" applyFont="0" applyFill="0" applyBorder="0" applyAlignment="0" applyProtection="0"/>
    <xf numFmtId="174" fontId="68" fillId="0" borderId="0" applyNumberFormat="0" applyFont="0" applyFill="0" applyBorder="0" applyAlignment="0" applyProtection="0"/>
    <xf numFmtId="0" fontId="69" fillId="0" borderId="0" applyNumberFormat="0" applyFill="0" applyBorder="0" applyAlignment="0" applyProtection="0">
      <alignment vertical="top"/>
      <protection locked="0"/>
    </xf>
    <xf numFmtId="0" fontId="70" fillId="0" borderId="0" applyFill="0" applyBorder="0" applyProtection="0">
      <alignment horizontal="left"/>
    </xf>
    <xf numFmtId="0" fontId="71" fillId="12" borderId="20" applyNumberFormat="0" applyAlignment="0" applyProtection="0"/>
    <xf numFmtId="10" fontId="4" fillId="29" borderId="27" applyNumberFormat="0" applyBorder="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71" fillId="12" borderId="20" applyNumberFormat="0" applyAlignment="0" applyProtection="0"/>
    <xf numFmtId="0" fontId="59" fillId="0" borderId="28" applyProtection="0">
      <alignment horizontal="right"/>
    </xf>
    <xf numFmtId="0" fontId="59" fillId="0" borderId="23" applyProtection="0">
      <alignment horizontal="right"/>
    </xf>
    <xf numFmtId="0" fontId="59" fillId="0" borderId="29" applyProtection="0">
      <alignment horizontal="center"/>
      <protection locked="0"/>
    </xf>
    <xf numFmtId="0" fontId="72" fillId="0" borderId="30" applyNumberFormat="0" applyFill="0" applyAlignment="0" applyProtection="0"/>
    <xf numFmtId="0" fontId="72" fillId="0" borderId="30" applyNumberFormat="0" applyFill="0" applyAlignment="0" applyProtection="0"/>
    <xf numFmtId="0" fontId="3" fillId="0" borderId="0"/>
    <xf numFmtId="0" fontId="3" fillId="0" borderId="0"/>
    <xf numFmtId="0" fontId="3" fillId="0" borderId="0"/>
    <xf numFmtId="1" fontId="3" fillId="0" borderId="0" applyFont="0" applyFill="0" applyBorder="0" applyProtection="0">
      <alignment horizontal="right"/>
    </xf>
    <xf numFmtId="1" fontId="3" fillId="0" borderId="0" applyFont="0" applyFill="0" applyBorder="0" applyProtection="0">
      <alignment horizontal="right"/>
    </xf>
    <xf numFmtId="0" fontId="73" fillId="30" borderId="0" applyNumberFormat="0" applyBorder="0" applyAlignment="0" applyProtection="0"/>
    <xf numFmtId="0" fontId="73" fillId="30" borderId="0" applyNumberFormat="0" applyBorder="0" applyAlignment="0" applyProtection="0"/>
    <xf numFmtId="0" fontId="74" fillId="0" borderId="0"/>
    <xf numFmtId="0" fontId="74" fillId="0" borderId="0"/>
    <xf numFmtId="0" fontId="74" fillId="0" borderId="0"/>
    <xf numFmtId="0" fontId="74" fillId="0" borderId="0"/>
    <xf numFmtId="0" fontId="74"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7" fillId="0" borderId="0"/>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45" fillId="0" borderId="0"/>
    <xf numFmtId="0" fontId="47" fillId="0" borderId="0"/>
    <xf numFmtId="0" fontId="47"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47" fillId="31" borderId="31" applyNumberFormat="0" applyFont="0" applyAlignment="0" applyProtection="0"/>
    <xf numFmtId="0" fontId="3" fillId="31" borderId="31" applyNumberFormat="0" applyFont="0" applyAlignment="0" applyProtection="0"/>
    <xf numFmtId="0" fontId="75" fillId="25" borderId="32" applyNumberFormat="0" applyAlignment="0" applyProtection="0"/>
    <xf numFmtId="0" fontId="75" fillId="25" borderId="32" applyNumberFormat="0" applyAlignment="0" applyProtection="0"/>
    <xf numFmtId="40" fontId="76" fillId="6" borderId="0">
      <alignment horizontal="right"/>
    </xf>
    <xf numFmtId="0" fontId="77" fillId="6" borderId="0">
      <alignment horizontal="right"/>
    </xf>
    <xf numFmtId="0" fontId="78" fillId="6" borderId="33"/>
    <xf numFmtId="0" fontId="78" fillId="0" borderId="0" applyBorder="0">
      <alignment horizontal="centerContinuous"/>
    </xf>
    <xf numFmtId="0" fontId="79" fillId="0" borderId="0" applyBorder="0">
      <alignment horizontal="centerContinuous"/>
    </xf>
    <xf numFmtId="175" fontId="3" fillId="0" borderId="0" applyFont="0" applyFill="0" applyBorder="0" applyProtection="0">
      <alignment horizontal="right"/>
    </xf>
    <xf numFmtId="175" fontId="3" fillId="0" borderId="0" applyFont="0" applyFill="0" applyBorder="0" applyProtection="0">
      <alignment horizontal="right"/>
    </xf>
    <xf numFmtId="10" fontId="3"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2" fontId="80" fillId="32" borderId="18" applyAlignment="0" applyProtection="0">
      <protection locked="0"/>
    </xf>
    <xf numFmtId="0" fontId="81" fillId="29" borderId="18" applyNumberFormat="0" applyAlignment="0" applyProtection="0"/>
    <xf numFmtId="0" fontId="82" fillId="33" borderId="27" applyNumberFormat="0" applyAlignment="0" applyProtection="0">
      <alignment horizontal="center" vertical="center"/>
    </xf>
    <xf numFmtId="4" fontId="45" fillId="34" borderId="32" applyNumberFormat="0" applyProtection="0">
      <alignment vertical="center"/>
    </xf>
    <xf numFmtId="4" fontId="83" fillId="34" borderId="32" applyNumberFormat="0" applyProtection="0">
      <alignment vertical="center"/>
    </xf>
    <xf numFmtId="4" fontId="45" fillId="34" borderId="32" applyNumberFormat="0" applyProtection="0">
      <alignment horizontal="left" vertical="center" indent="1"/>
    </xf>
    <xf numFmtId="4" fontId="45" fillId="34" borderId="32" applyNumberFormat="0" applyProtection="0">
      <alignment horizontal="left" vertical="center" indent="1"/>
    </xf>
    <xf numFmtId="0" fontId="3" fillId="35" borderId="32" applyNumberFormat="0" applyProtection="0">
      <alignment horizontal="left" vertical="center" indent="1"/>
    </xf>
    <xf numFmtId="4" fontId="45" fillId="36" borderId="32" applyNumberFormat="0" applyProtection="0">
      <alignment horizontal="right" vertical="center"/>
    </xf>
    <xf numFmtId="4" fontId="45" fillId="37" borderId="32" applyNumberFormat="0" applyProtection="0">
      <alignment horizontal="right" vertical="center"/>
    </xf>
    <xf numFmtId="4" fontId="45" fillId="38" borderId="32" applyNumberFormat="0" applyProtection="0">
      <alignment horizontal="right" vertical="center"/>
    </xf>
    <xf numFmtId="4" fontId="45" fillId="39" borderId="32" applyNumberFormat="0" applyProtection="0">
      <alignment horizontal="right" vertical="center"/>
    </xf>
    <xf numFmtId="4" fontId="45" fillId="40" borderId="32" applyNumberFormat="0" applyProtection="0">
      <alignment horizontal="right" vertical="center"/>
    </xf>
    <xf numFmtId="4" fontId="45" fillId="41" borderId="32" applyNumberFormat="0" applyProtection="0">
      <alignment horizontal="right" vertical="center"/>
    </xf>
    <xf numFmtId="4" fontId="45" fillId="42" borderId="32" applyNumberFormat="0" applyProtection="0">
      <alignment horizontal="right" vertical="center"/>
    </xf>
    <xf numFmtId="4" fontId="45" fillId="43" borderId="32" applyNumberFormat="0" applyProtection="0">
      <alignment horizontal="right" vertical="center"/>
    </xf>
    <xf numFmtId="4" fontId="45" fillId="44" borderId="32" applyNumberFormat="0" applyProtection="0">
      <alignment horizontal="right" vertical="center"/>
    </xf>
    <xf numFmtId="4" fontId="84" fillId="45" borderId="32" applyNumberFormat="0" applyProtection="0">
      <alignment horizontal="left" vertical="center" indent="1"/>
    </xf>
    <xf numFmtId="4" fontId="45" fillId="46" borderId="34" applyNumberFormat="0" applyProtection="0">
      <alignment horizontal="left" vertical="center" indent="1"/>
    </xf>
    <xf numFmtId="4" fontId="85" fillId="47" borderId="0" applyNumberFormat="0" applyProtection="0">
      <alignment horizontal="left" vertical="center" indent="1"/>
    </xf>
    <xf numFmtId="0" fontId="3" fillId="35" borderId="32" applyNumberFormat="0" applyProtection="0">
      <alignment horizontal="left" vertical="center" indent="1"/>
    </xf>
    <xf numFmtId="4" fontId="45" fillId="46" borderId="32" applyNumberFormat="0" applyProtection="0">
      <alignment horizontal="left" vertical="center" indent="1"/>
    </xf>
    <xf numFmtId="4" fontId="45" fillId="48" borderId="32" applyNumberFormat="0" applyProtection="0">
      <alignment horizontal="left" vertical="center" indent="1"/>
    </xf>
    <xf numFmtId="0" fontId="3" fillId="48" borderId="32" applyNumberFormat="0" applyProtection="0">
      <alignment horizontal="left" vertical="center" indent="1"/>
    </xf>
    <xf numFmtId="0" fontId="3" fillId="48" borderId="32" applyNumberFormat="0" applyProtection="0">
      <alignment horizontal="left" vertical="center" indent="1"/>
    </xf>
    <xf numFmtId="0" fontId="3" fillId="33" borderId="32" applyNumberFormat="0" applyProtection="0">
      <alignment horizontal="left" vertical="center" indent="1"/>
    </xf>
    <xf numFmtId="0" fontId="3" fillId="33" borderId="32" applyNumberFormat="0" applyProtection="0">
      <alignment horizontal="left" vertical="center" indent="1"/>
    </xf>
    <xf numFmtId="0" fontId="3" fillId="27" borderId="32" applyNumberFormat="0" applyProtection="0">
      <alignment horizontal="left" vertical="center" indent="1"/>
    </xf>
    <xf numFmtId="0" fontId="3" fillId="27" borderId="32" applyNumberFormat="0" applyProtection="0">
      <alignment horizontal="left" vertical="center" indent="1"/>
    </xf>
    <xf numFmtId="0" fontId="3" fillId="35" borderId="32" applyNumberFormat="0" applyProtection="0">
      <alignment horizontal="left" vertical="center" indent="1"/>
    </xf>
    <xf numFmtId="0" fontId="3" fillId="35" borderId="32" applyNumberFormat="0" applyProtection="0">
      <alignment horizontal="left" vertical="center" indent="1"/>
    </xf>
    <xf numFmtId="4" fontId="45" fillId="29" borderId="32" applyNumberFormat="0" applyProtection="0">
      <alignment vertical="center"/>
    </xf>
    <xf numFmtId="4" fontId="83" fillId="29" borderId="32" applyNumberFormat="0" applyProtection="0">
      <alignment vertical="center"/>
    </xf>
    <xf numFmtId="4" fontId="45" fillId="29" borderId="32" applyNumberFormat="0" applyProtection="0">
      <alignment horizontal="left" vertical="center" indent="1"/>
    </xf>
    <xf numFmtId="4" fontId="45" fillId="29" borderId="32" applyNumberFormat="0" applyProtection="0">
      <alignment horizontal="left" vertical="center" indent="1"/>
    </xf>
    <xf numFmtId="4" fontId="45" fillId="46" borderId="32" applyNumberFormat="0" applyProtection="0">
      <alignment horizontal="right" vertical="center"/>
    </xf>
    <xf numFmtId="4" fontId="83" fillId="46" borderId="32" applyNumberFormat="0" applyProtection="0">
      <alignment horizontal="right" vertical="center"/>
    </xf>
    <xf numFmtId="0" fontId="3" fillId="35" borderId="32" applyNumberFormat="0" applyProtection="0">
      <alignment horizontal="left" vertical="center" indent="1"/>
    </xf>
    <xf numFmtId="0" fontId="3" fillId="35" borderId="32" applyNumberFormat="0" applyProtection="0">
      <alignment horizontal="left" vertical="center" indent="1"/>
    </xf>
    <xf numFmtId="0" fontId="86" fillId="0" borderId="0"/>
    <xf numFmtId="4" fontId="87" fillId="46" borderId="32" applyNumberFormat="0" applyProtection="0">
      <alignment horizontal="right" vertical="center"/>
    </xf>
    <xf numFmtId="0" fontId="3" fillId="0" borderId="0"/>
    <xf numFmtId="0" fontId="88" fillId="6" borderId="35">
      <alignment horizontal="center"/>
    </xf>
    <xf numFmtId="3" fontId="89" fillId="6" borderId="0"/>
    <xf numFmtId="3" fontId="88" fillId="6" borderId="0"/>
    <xf numFmtId="0" fontId="89" fillId="6" borderId="0"/>
    <xf numFmtId="0" fontId="88" fillId="6" borderId="0"/>
    <xf numFmtId="0" fontId="89" fillId="6" borderId="0">
      <alignment horizontal="center"/>
    </xf>
    <xf numFmtId="0" fontId="90" fillId="0" borderId="0">
      <alignment wrapText="1"/>
    </xf>
    <xf numFmtId="0" fontId="90" fillId="0" borderId="0">
      <alignment wrapText="1"/>
    </xf>
    <xf numFmtId="0" fontId="90" fillId="0" borderId="0">
      <alignment wrapText="1"/>
    </xf>
    <xf numFmtId="0" fontId="90" fillId="0" borderId="0">
      <alignment wrapText="1"/>
    </xf>
    <xf numFmtId="0" fontId="91" fillId="49" borderId="0">
      <alignment horizontal="right" vertical="top" wrapText="1"/>
    </xf>
    <xf numFmtId="0" fontId="91" fillId="49" borderId="0">
      <alignment horizontal="right" vertical="top" wrapText="1"/>
    </xf>
    <xf numFmtId="0" fontId="91" fillId="49" borderId="0">
      <alignment horizontal="right" vertical="top" wrapText="1"/>
    </xf>
    <xf numFmtId="0" fontId="91" fillId="49" borderId="0">
      <alignment horizontal="right" vertical="top" wrapText="1"/>
    </xf>
    <xf numFmtId="0" fontId="92" fillId="0" borderId="0"/>
    <xf numFmtId="0" fontId="92" fillId="0" borderId="0"/>
    <xf numFmtId="0" fontId="92" fillId="0" borderId="0"/>
    <xf numFmtId="0" fontId="92" fillId="0" borderId="0"/>
    <xf numFmtId="0" fontId="93" fillId="0" borderId="0"/>
    <xf numFmtId="0" fontId="93" fillId="0" borderId="0"/>
    <xf numFmtId="0" fontId="93" fillId="0" borderId="0"/>
    <xf numFmtId="0" fontId="94" fillId="0" borderId="0"/>
    <xf numFmtId="0" fontId="94" fillId="0" borderId="0"/>
    <xf numFmtId="0" fontId="94" fillId="0" borderId="0"/>
    <xf numFmtId="176" fontId="4" fillId="0" borderId="0">
      <alignment wrapText="1"/>
      <protection locked="0"/>
    </xf>
    <xf numFmtId="176" fontId="4" fillId="0" borderId="0">
      <alignment wrapText="1"/>
      <protection locked="0"/>
    </xf>
    <xf numFmtId="176" fontId="91" fillId="50" borderId="0">
      <alignment wrapText="1"/>
      <protection locked="0"/>
    </xf>
    <xf numFmtId="176" fontId="91" fillId="50" borderId="0">
      <alignment wrapText="1"/>
      <protection locked="0"/>
    </xf>
    <xf numFmtId="176" fontId="91" fillId="50" borderId="0">
      <alignment wrapText="1"/>
      <protection locked="0"/>
    </xf>
    <xf numFmtId="176" fontId="91" fillId="50" borderId="0">
      <alignment wrapText="1"/>
      <protection locked="0"/>
    </xf>
    <xf numFmtId="176" fontId="4" fillId="0" borderId="0">
      <alignment wrapText="1"/>
      <protection locked="0"/>
    </xf>
    <xf numFmtId="177" fontId="4" fillId="0" borderId="0">
      <alignment wrapText="1"/>
      <protection locked="0"/>
    </xf>
    <xf numFmtId="177" fontId="4" fillId="0" borderId="0">
      <alignment wrapText="1"/>
      <protection locked="0"/>
    </xf>
    <xf numFmtId="177" fontId="4" fillId="0" borderId="0">
      <alignment wrapText="1"/>
      <protection locked="0"/>
    </xf>
    <xf numFmtId="177" fontId="91" fillId="50" borderId="0">
      <alignment wrapText="1"/>
      <protection locked="0"/>
    </xf>
    <xf numFmtId="177" fontId="91" fillId="50" borderId="0">
      <alignment wrapText="1"/>
      <protection locked="0"/>
    </xf>
    <xf numFmtId="177" fontId="91" fillId="50" borderId="0">
      <alignment wrapText="1"/>
      <protection locked="0"/>
    </xf>
    <xf numFmtId="177" fontId="91" fillId="50" borderId="0">
      <alignment wrapText="1"/>
      <protection locked="0"/>
    </xf>
    <xf numFmtId="177" fontId="91" fillId="50" borderId="0">
      <alignment wrapText="1"/>
      <protection locked="0"/>
    </xf>
    <xf numFmtId="177" fontId="4" fillId="0" borderId="0">
      <alignment wrapText="1"/>
      <protection locked="0"/>
    </xf>
    <xf numFmtId="178" fontId="4" fillId="0" borderId="0">
      <alignment wrapText="1"/>
      <protection locked="0"/>
    </xf>
    <xf numFmtId="178" fontId="4" fillId="0" borderId="0">
      <alignment wrapText="1"/>
      <protection locked="0"/>
    </xf>
    <xf numFmtId="178" fontId="91" fillId="50" borderId="0">
      <alignment wrapText="1"/>
      <protection locked="0"/>
    </xf>
    <xf numFmtId="178" fontId="91" fillId="50" borderId="0">
      <alignment wrapText="1"/>
      <protection locked="0"/>
    </xf>
    <xf numFmtId="178" fontId="91" fillId="50" borderId="0">
      <alignment wrapText="1"/>
      <protection locked="0"/>
    </xf>
    <xf numFmtId="178" fontId="91" fillId="50" borderId="0">
      <alignment wrapText="1"/>
      <protection locked="0"/>
    </xf>
    <xf numFmtId="178" fontId="4" fillId="0" borderId="0">
      <alignment wrapText="1"/>
      <protection locked="0"/>
    </xf>
    <xf numFmtId="179" fontId="91" fillId="49" borderId="36">
      <alignment wrapText="1"/>
    </xf>
    <xf numFmtId="179" fontId="91" fillId="49" borderId="36">
      <alignment wrapText="1"/>
    </xf>
    <xf numFmtId="179" fontId="91" fillId="49" borderId="36">
      <alignment wrapText="1"/>
    </xf>
    <xf numFmtId="180" fontId="91" fillId="49" borderId="36">
      <alignment wrapText="1"/>
    </xf>
    <xf numFmtId="180" fontId="91" fillId="49" borderId="36">
      <alignment wrapText="1"/>
    </xf>
    <xf numFmtId="180" fontId="91" fillId="49" borderId="36">
      <alignment wrapText="1"/>
    </xf>
    <xf numFmtId="180" fontId="91" fillId="49" borderId="36">
      <alignment wrapText="1"/>
    </xf>
    <xf numFmtId="181" fontId="91" fillId="49" borderId="36">
      <alignment wrapText="1"/>
    </xf>
    <xf numFmtId="181" fontId="91" fillId="49" borderId="36">
      <alignment wrapText="1"/>
    </xf>
    <xf numFmtId="181" fontId="91" fillId="49" borderId="36">
      <alignment wrapText="1"/>
    </xf>
    <xf numFmtId="0" fontId="92" fillId="0" borderId="37">
      <alignment horizontal="right"/>
    </xf>
    <xf numFmtId="0" fontId="92" fillId="0" borderId="37">
      <alignment horizontal="right"/>
    </xf>
    <xf numFmtId="0" fontId="92" fillId="0" borderId="37">
      <alignment horizontal="right"/>
    </xf>
    <xf numFmtId="0" fontId="92" fillId="0" borderId="37">
      <alignment horizontal="right"/>
    </xf>
    <xf numFmtId="40" fontId="95" fillId="0" borderId="0"/>
    <xf numFmtId="0" fontId="96"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Protection="0">
      <alignment horizontal="left" vertical="center" indent="10"/>
    </xf>
    <xf numFmtId="0" fontId="97" fillId="0" borderId="0" applyNumberFormat="0" applyFill="0" applyBorder="0" applyProtection="0">
      <alignment horizontal="left" vertical="center" indent="10"/>
    </xf>
    <xf numFmtId="0" fontId="98" fillId="0" borderId="38" applyNumberFormat="0" applyFill="0" applyAlignment="0" applyProtection="0"/>
    <xf numFmtId="0" fontId="98" fillId="0" borderId="38"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 fillId="0" borderId="0"/>
    <xf numFmtId="0" fontId="3" fillId="0" borderId="0"/>
    <xf numFmtId="0" fontId="3" fillId="0" borderId="0"/>
    <xf numFmtId="0" fontId="3" fillId="0" borderId="0"/>
    <xf numFmtId="0" fontId="3" fillId="0" borderId="0"/>
    <xf numFmtId="170" fontId="3" fillId="0" borderId="0" applyFont="0" applyFill="0" applyBorder="0" applyProtection="0">
      <alignment horizontal="right"/>
    </xf>
    <xf numFmtId="170" fontId="3" fillId="0" borderId="0" applyFont="0" applyFill="0" applyBorder="0" applyProtection="0">
      <alignment horizontal="right"/>
    </xf>
    <xf numFmtId="167" fontId="3" fillId="0" borderId="0" applyFont="0" applyFill="0" applyBorder="0" applyProtection="0">
      <alignment horizontal="right"/>
    </xf>
    <xf numFmtId="167" fontId="3" fillId="0" borderId="0" applyFont="0" applyFill="0" applyBorder="0" applyProtection="0">
      <alignment horizontal="right"/>
    </xf>
    <xf numFmtId="169" fontId="3" fillId="0" borderId="0" applyFont="0" applyFill="0" applyBorder="0" applyProtection="0">
      <alignment horizontal="right"/>
    </xf>
    <xf numFmtId="169" fontId="3" fillId="0" borderId="0" applyFont="0" applyFill="0" applyBorder="0" applyProtection="0">
      <alignment horizontal="right"/>
    </xf>
    <xf numFmtId="171" fontId="3" fillId="0" borderId="0" applyBorder="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73" fontId="3" fillId="0" borderId="0" applyFont="0" applyFill="0" applyBorder="0" applyAlignment="0" applyProtection="0"/>
    <xf numFmtId="0" fontId="3" fillId="0" borderId="0" applyFont="0" applyFill="0" applyBorder="0" applyProtection="0">
      <alignment horizontal="right"/>
    </xf>
    <xf numFmtId="0" fontId="3" fillId="0" borderId="0" applyFont="0" applyFill="0" applyBorder="0" applyProtection="0">
      <alignment horizontal="right"/>
    </xf>
    <xf numFmtId="0" fontId="3" fillId="0" borderId="0"/>
    <xf numFmtId="0" fontId="3" fillId="0" borderId="0"/>
    <xf numFmtId="1" fontId="3" fillId="0" borderId="0" applyFont="0" applyFill="0" applyBorder="0" applyProtection="0">
      <alignment horizontal="right"/>
    </xf>
    <xf numFmtId="1" fontId="3" fillId="0" borderId="0" applyFont="0" applyFill="0" applyBorder="0" applyProtection="0">
      <alignment horizontal="right"/>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31" borderId="31" applyNumberFormat="0" applyFont="0" applyAlignment="0" applyProtection="0"/>
    <xf numFmtId="175" fontId="3" fillId="0" borderId="0" applyFont="0" applyFill="0" applyBorder="0" applyProtection="0">
      <alignment horizontal="right"/>
    </xf>
    <xf numFmtId="175" fontId="3" fillId="0" borderId="0" applyFont="0" applyFill="0" applyBorder="0" applyProtection="0">
      <alignment horizontal="right"/>
    </xf>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 fontId="45" fillId="34" borderId="32" applyNumberFormat="0" applyProtection="0">
      <alignment vertical="center"/>
    </xf>
    <xf numFmtId="4" fontId="45" fillId="34" borderId="32" applyNumberFormat="0" applyProtection="0">
      <alignment horizontal="left" vertical="center" indent="1"/>
    </xf>
    <xf numFmtId="4" fontId="45" fillId="34" borderId="32" applyNumberFormat="0" applyProtection="0">
      <alignment horizontal="left" vertical="center" indent="1"/>
    </xf>
    <xf numFmtId="0" fontId="3" fillId="35" borderId="32" applyNumberFormat="0" applyProtection="0">
      <alignment horizontal="left" vertical="center" indent="1"/>
    </xf>
    <xf numFmtId="4" fontId="45" fillId="36" borderId="32" applyNumberFormat="0" applyProtection="0">
      <alignment horizontal="right" vertical="center"/>
    </xf>
    <xf numFmtId="4" fontId="45" fillId="37" borderId="32" applyNumberFormat="0" applyProtection="0">
      <alignment horizontal="right" vertical="center"/>
    </xf>
    <xf numFmtId="4" fontId="45" fillId="38" borderId="32" applyNumberFormat="0" applyProtection="0">
      <alignment horizontal="right" vertical="center"/>
    </xf>
    <xf numFmtId="4" fontId="45" fillId="39" borderId="32" applyNumberFormat="0" applyProtection="0">
      <alignment horizontal="right" vertical="center"/>
    </xf>
    <xf numFmtId="4" fontId="45" fillId="40" borderId="32" applyNumberFormat="0" applyProtection="0">
      <alignment horizontal="right" vertical="center"/>
    </xf>
    <xf numFmtId="4" fontId="45" fillId="41" borderId="32" applyNumberFormat="0" applyProtection="0">
      <alignment horizontal="right" vertical="center"/>
    </xf>
    <xf numFmtId="4" fontId="45" fillId="42" borderId="32" applyNumberFormat="0" applyProtection="0">
      <alignment horizontal="right" vertical="center"/>
    </xf>
    <xf numFmtId="4" fontId="45" fillId="43" borderId="32" applyNumberFormat="0" applyProtection="0">
      <alignment horizontal="right" vertical="center"/>
    </xf>
    <xf numFmtId="4" fontId="45" fillId="44" borderId="32" applyNumberFormat="0" applyProtection="0">
      <alignment horizontal="right" vertical="center"/>
    </xf>
    <xf numFmtId="4" fontId="45" fillId="46" borderId="34" applyNumberFormat="0" applyProtection="0">
      <alignment horizontal="left" vertical="center" indent="1"/>
    </xf>
    <xf numFmtId="0" fontId="3" fillId="35" borderId="32" applyNumberFormat="0" applyProtection="0">
      <alignment horizontal="left" vertical="center" indent="1"/>
    </xf>
    <xf numFmtId="4" fontId="45" fillId="46" borderId="32" applyNumberFormat="0" applyProtection="0">
      <alignment horizontal="left" vertical="center" indent="1"/>
    </xf>
    <xf numFmtId="4" fontId="45" fillId="48" borderId="32" applyNumberFormat="0" applyProtection="0">
      <alignment horizontal="left" vertical="center" indent="1"/>
    </xf>
    <xf numFmtId="0" fontId="3" fillId="48" borderId="32" applyNumberFormat="0" applyProtection="0">
      <alignment horizontal="left" vertical="center" indent="1"/>
    </xf>
    <xf numFmtId="0" fontId="3" fillId="48" borderId="32" applyNumberFormat="0" applyProtection="0">
      <alignment horizontal="left" vertical="center" indent="1"/>
    </xf>
    <xf numFmtId="0" fontId="3" fillId="33" borderId="32" applyNumberFormat="0" applyProtection="0">
      <alignment horizontal="left" vertical="center" indent="1"/>
    </xf>
    <xf numFmtId="0" fontId="3" fillId="33" borderId="32" applyNumberFormat="0" applyProtection="0">
      <alignment horizontal="left" vertical="center" indent="1"/>
    </xf>
    <xf numFmtId="0" fontId="3" fillId="27" borderId="32" applyNumberFormat="0" applyProtection="0">
      <alignment horizontal="left" vertical="center" indent="1"/>
    </xf>
    <xf numFmtId="0" fontId="3" fillId="27" borderId="32" applyNumberFormat="0" applyProtection="0">
      <alignment horizontal="left" vertical="center" indent="1"/>
    </xf>
    <xf numFmtId="0" fontId="3" fillId="35" borderId="32" applyNumberFormat="0" applyProtection="0">
      <alignment horizontal="left" vertical="center" indent="1"/>
    </xf>
    <xf numFmtId="0" fontId="3" fillId="35" borderId="32" applyNumberFormat="0" applyProtection="0">
      <alignment horizontal="left" vertical="center" indent="1"/>
    </xf>
    <xf numFmtId="4" fontId="45" fillId="29" borderId="32" applyNumberFormat="0" applyProtection="0">
      <alignment vertical="center"/>
    </xf>
    <xf numFmtId="4" fontId="45" fillId="29" borderId="32" applyNumberFormat="0" applyProtection="0">
      <alignment horizontal="left" vertical="center" indent="1"/>
    </xf>
    <xf numFmtId="4" fontId="45" fillId="29" borderId="32" applyNumberFormat="0" applyProtection="0">
      <alignment horizontal="left" vertical="center" indent="1"/>
    </xf>
    <xf numFmtId="4" fontId="45" fillId="46" borderId="32" applyNumberFormat="0" applyProtection="0">
      <alignment horizontal="right" vertical="center"/>
    </xf>
    <xf numFmtId="0" fontId="3" fillId="35" borderId="32" applyNumberFormat="0" applyProtection="0">
      <alignment horizontal="left" vertical="center" indent="1"/>
    </xf>
    <xf numFmtId="0" fontId="3" fillId="35" borderId="32" applyNumberFormat="0" applyProtection="0">
      <alignment horizontal="left" vertical="center" indent="1"/>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100" fillId="0" borderId="0"/>
  </cellStyleXfs>
  <cellXfs count="310">
    <xf numFmtId="0" fontId="0" fillId="0" borderId="0" xfId="0"/>
    <xf numFmtId="0" fontId="10" fillId="3" borderId="0" xfId="1" applyFont="1" applyFill="1"/>
    <xf numFmtId="3" fontId="10" fillId="3" borderId="0" xfId="1" applyNumberFormat="1" applyFont="1" applyFill="1"/>
    <xf numFmtId="0" fontId="11" fillId="3" borderId="0" xfId="0" applyFont="1" applyFill="1"/>
    <xf numFmtId="0" fontId="10" fillId="3" borderId="0" xfId="1" applyFont="1" applyFill="1" applyAlignment="1">
      <alignment wrapText="1"/>
    </xf>
    <xf numFmtId="0" fontId="14" fillId="3" borderId="0" xfId="2" applyFont="1" applyFill="1" applyAlignment="1">
      <alignment horizontal="left" vertical="center" indent="1"/>
    </xf>
    <xf numFmtId="0" fontId="10" fillId="0" borderId="0" xfId="1" applyFont="1"/>
    <xf numFmtId="0" fontId="10" fillId="3" borderId="3" xfId="1" applyFont="1" applyFill="1" applyBorder="1"/>
    <xf numFmtId="0" fontId="10" fillId="3" borderId="0" xfId="1" applyFont="1" applyFill="1" applyAlignment="1">
      <alignment horizontal="left" vertical="center" wrapText="1"/>
    </xf>
    <xf numFmtId="0" fontId="10" fillId="3" borderId="0" xfId="1" applyFont="1" applyFill="1" applyAlignment="1">
      <alignment horizontal="left" vertical="center"/>
    </xf>
    <xf numFmtId="0" fontId="10" fillId="3" borderId="3" xfId="1" applyFont="1" applyFill="1" applyBorder="1" applyAlignment="1">
      <alignment horizontal="left" vertical="center" wrapText="1"/>
    </xf>
    <xf numFmtId="0" fontId="10" fillId="3" borderId="3" xfId="1" applyFont="1" applyFill="1" applyBorder="1" applyAlignment="1">
      <alignment horizontal="left" vertical="center"/>
    </xf>
    <xf numFmtId="0" fontId="10" fillId="3" borderId="0" xfId="1" applyFont="1" applyFill="1" applyAlignment="1">
      <alignment vertical="center"/>
    </xf>
    <xf numFmtId="0" fontId="10" fillId="3" borderId="3" xfId="1" applyFont="1" applyFill="1" applyBorder="1" applyAlignment="1">
      <alignment vertical="center"/>
    </xf>
    <xf numFmtId="0" fontId="8" fillId="3" borderId="0" xfId="1" applyFont="1" applyFill="1"/>
    <xf numFmtId="1" fontId="8" fillId="3" borderId="0" xfId="1" applyNumberFormat="1" applyFont="1" applyFill="1" applyAlignment="1">
      <alignment vertical="center" wrapText="1"/>
    </xf>
    <xf numFmtId="2" fontId="10" fillId="3" borderId="0" xfId="1" applyNumberFormat="1" applyFont="1" applyFill="1" applyAlignment="1">
      <alignment vertical="center"/>
    </xf>
    <xf numFmtId="2" fontId="10" fillId="3" borderId="0" xfId="1" applyNumberFormat="1" applyFont="1" applyFill="1" applyAlignment="1">
      <alignment vertical="center" wrapText="1"/>
    </xf>
    <xf numFmtId="1" fontId="16" fillId="3" borderId="0" xfId="1" applyNumberFormat="1" applyFont="1" applyFill="1" applyAlignment="1">
      <alignment vertical="center" wrapText="1"/>
    </xf>
    <xf numFmtId="0" fontId="7" fillId="3" borderId="0" xfId="1" applyFont="1" applyFill="1"/>
    <xf numFmtId="0" fontId="7" fillId="3" borderId="0" xfId="1" applyFont="1" applyFill="1" applyAlignment="1">
      <alignment vertical="center"/>
    </xf>
    <xf numFmtId="165" fontId="10" fillId="3" borderId="3" xfId="1" applyNumberFormat="1" applyFont="1" applyFill="1" applyBorder="1" applyAlignment="1">
      <alignment horizontal="left" vertical="center"/>
    </xf>
    <xf numFmtId="0" fontId="10" fillId="3" borderId="0" xfId="2" applyFont="1" applyFill="1" applyAlignment="1">
      <alignment horizontal="left" wrapText="1"/>
    </xf>
    <xf numFmtId="0" fontId="10" fillId="3" borderId="13" xfId="1" applyFont="1" applyFill="1" applyBorder="1"/>
    <xf numFmtId="165" fontId="10" fillId="3" borderId="0" xfId="1" applyNumberFormat="1" applyFont="1" applyFill="1" applyAlignment="1">
      <alignment horizontal="left" vertical="center"/>
    </xf>
    <xf numFmtId="0" fontId="10" fillId="3" borderId="14" xfId="1" applyFont="1" applyFill="1" applyBorder="1"/>
    <xf numFmtId="0" fontId="10" fillId="3" borderId="13" xfId="2" applyFont="1" applyFill="1" applyBorder="1" applyAlignment="1">
      <alignment horizontal="left" vertical="top"/>
    </xf>
    <xf numFmtId="0" fontId="10" fillId="3" borderId="0" xfId="2" applyFont="1" applyFill="1" applyAlignment="1">
      <alignment horizontal="left" vertical="top"/>
    </xf>
    <xf numFmtId="0" fontId="10" fillId="3" borderId="12" xfId="1" applyFont="1" applyFill="1" applyBorder="1"/>
    <xf numFmtId="0" fontId="10" fillId="3" borderId="0" xfId="1" applyFont="1" applyFill="1" applyAlignment="1">
      <alignment horizontal="left"/>
    </xf>
    <xf numFmtId="166" fontId="10" fillId="3" borderId="0" xfId="1" applyNumberFormat="1" applyFont="1" applyFill="1" applyAlignment="1">
      <alignment horizontal="left"/>
    </xf>
    <xf numFmtId="0" fontId="10" fillId="3" borderId="0" xfId="6" applyFont="1" applyFill="1" applyAlignment="1">
      <alignment horizontal="left" vertical="top" wrapText="1"/>
    </xf>
    <xf numFmtId="0" fontId="10" fillId="3" borderId="0" xfId="6" applyFont="1" applyFill="1" applyAlignment="1">
      <alignment vertical="top" wrapText="1"/>
    </xf>
    <xf numFmtId="0" fontId="10" fillId="3" borderId="0" xfId="6" applyFont="1" applyFill="1" applyAlignment="1">
      <alignment horizontal="left" vertical="top"/>
    </xf>
    <xf numFmtId="0" fontId="10" fillId="3" borderId="0" xfId="0" applyFont="1" applyFill="1"/>
    <xf numFmtId="168" fontId="10" fillId="3" borderId="0" xfId="0" applyNumberFormat="1" applyFont="1" applyFill="1"/>
    <xf numFmtId="0" fontId="10" fillId="3" borderId="0" xfId="2" applyFont="1" applyFill="1" applyAlignment="1">
      <alignment horizontal="left" vertical="top" wrapText="1"/>
    </xf>
    <xf numFmtId="0" fontId="10" fillId="3" borderId="0" xfId="0" applyFont="1" applyFill="1" applyAlignment="1">
      <alignment vertical="top" wrapText="1"/>
    </xf>
    <xf numFmtId="0" fontId="19" fillId="3" borderId="0" xfId="2" applyFont="1" applyFill="1" applyAlignment="1">
      <alignment wrapText="1"/>
    </xf>
    <xf numFmtId="0" fontId="21" fillId="3" borderId="0" xfId="2" applyFont="1" applyFill="1"/>
    <xf numFmtId="0" fontId="10" fillId="3" borderId="0" xfId="2" applyFont="1" applyFill="1"/>
    <xf numFmtId="0" fontId="10" fillId="0" borderId="0" xfId="2" applyFont="1"/>
    <xf numFmtId="0" fontId="10" fillId="3" borderId="0" xfId="2" applyFont="1" applyFill="1" applyAlignment="1">
      <alignment vertical="center"/>
    </xf>
    <xf numFmtId="168" fontId="10" fillId="3" borderId="0" xfId="2" applyNumberFormat="1" applyFont="1" applyFill="1" applyAlignment="1">
      <alignment horizontal="right"/>
    </xf>
    <xf numFmtId="3" fontId="10" fillId="3" borderId="0" xfId="2" applyNumberFormat="1" applyFont="1" applyFill="1"/>
    <xf numFmtId="0" fontId="10" fillId="3" borderId="0" xfId="2" applyFont="1" applyFill="1" applyAlignment="1">
      <alignment horizontal="left" vertical="center" wrapText="1"/>
    </xf>
    <xf numFmtId="0" fontId="21" fillId="3" borderId="4" xfId="3" applyNumberFormat="1" applyFont="1" applyFill="1" applyBorder="1"/>
    <xf numFmtId="168" fontId="21" fillId="3" borderId="4" xfId="3" applyNumberFormat="1" applyFont="1" applyFill="1" applyBorder="1" applyAlignment="1">
      <alignment horizontal="right"/>
    </xf>
    <xf numFmtId="3" fontId="22" fillId="3" borderId="0" xfId="2" applyNumberFormat="1" applyFont="1" applyFill="1"/>
    <xf numFmtId="3" fontId="10" fillId="3" borderId="0" xfId="2" applyNumberFormat="1" applyFont="1" applyFill="1" applyAlignment="1">
      <alignment horizontal="right"/>
    </xf>
    <xf numFmtId="0" fontId="21" fillId="3" borderId="0" xfId="2" applyFont="1" applyFill="1" applyAlignment="1">
      <alignment vertical="center"/>
    </xf>
    <xf numFmtId="0" fontId="21" fillId="3" borderId="0" xfId="2" applyFont="1" applyFill="1" applyAlignment="1">
      <alignment horizontal="right" vertical="center"/>
    </xf>
    <xf numFmtId="166" fontId="21" fillId="3" borderId="0" xfId="2" applyNumberFormat="1" applyFont="1" applyFill="1" applyAlignment="1">
      <alignment horizontal="right" vertical="center"/>
    </xf>
    <xf numFmtId="0" fontId="8" fillId="3" borderId="0" xfId="2" applyFont="1" applyFill="1"/>
    <xf numFmtId="0" fontId="21" fillId="3" borderId="0" xfId="3" applyNumberFormat="1" applyFont="1" applyFill="1" applyBorder="1"/>
    <xf numFmtId="4" fontId="23" fillId="3" borderId="0" xfId="2" applyNumberFormat="1" applyFont="1" applyFill="1" applyAlignment="1">
      <alignment horizontal="right"/>
    </xf>
    <xf numFmtId="4" fontId="24" fillId="3" borderId="0" xfId="2" applyNumberFormat="1" applyFont="1" applyFill="1" applyAlignment="1">
      <alignment horizontal="right"/>
    </xf>
    <xf numFmtId="3" fontId="25" fillId="3" borderId="0" xfId="2" applyNumberFormat="1" applyFont="1" applyFill="1" applyAlignment="1">
      <alignment horizontal="right"/>
    </xf>
    <xf numFmtId="3" fontId="22" fillId="3" borderId="0" xfId="2" applyNumberFormat="1" applyFont="1" applyFill="1" applyAlignment="1">
      <alignment horizontal="right"/>
    </xf>
    <xf numFmtId="0" fontId="24" fillId="3" borderId="0" xfId="2" applyFont="1" applyFill="1" applyAlignment="1">
      <alignment horizontal="right"/>
    </xf>
    <xf numFmtId="164" fontId="10" fillId="3" borderId="0" xfId="2" applyNumberFormat="1" applyFont="1" applyFill="1"/>
    <xf numFmtId="168" fontId="10" fillId="3" borderId="0" xfId="3" applyNumberFormat="1" applyFont="1" applyFill="1" applyBorder="1" applyAlignment="1">
      <alignment horizontal="right"/>
    </xf>
    <xf numFmtId="168" fontId="10" fillId="5" borderId="0" xfId="3" applyNumberFormat="1" applyFont="1" applyFill="1" applyBorder="1" applyAlignment="1">
      <alignment horizontal="right"/>
    </xf>
    <xf numFmtId="168" fontId="23" fillId="3" borderId="0" xfId="3" applyNumberFormat="1" applyFont="1" applyFill="1" applyBorder="1" applyAlignment="1">
      <alignment horizontal="right"/>
    </xf>
    <xf numFmtId="168" fontId="10" fillId="0" borderId="0" xfId="3" applyNumberFormat="1" applyFont="1" applyFill="1" applyBorder="1" applyAlignment="1">
      <alignment horizontal="right"/>
    </xf>
    <xf numFmtId="168" fontId="10" fillId="3" borderId="0" xfId="4" applyNumberFormat="1" applyFont="1" applyFill="1" applyBorder="1" applyAlignment="1">
      <alignment horizontal="right"/>
    </xf>
    <xf numFmtId="168" fontId="10" fillId="3" borderId="0" xfId="2" applyNumberFormat="1" applyFont="1" applyFill="1"/>
    <xf numFmtId="168" fontId="10" fillId="0" borderId="0" xfId="2" applyNumberFormat="1" applyFont="1"/>
    <xf numFmtId="168" fontId="10" fillId="5" borderId="0" xfId="2" applyNumberFormat="1" applyFont="1" applyFill="1"/>
    <xf numFmtId="168" fontId="7" fillId="3" borderId="0" xfId="2" applyNumberFormat="1" applyFont="1" applyFill="1"/>
    <xf numFmtId="0" fontId="11" fillId="0" borderId="0" xfId="0" applyFont="1"/>
    <xf numFmtId="0" fontId="11" fillId="0" borderId="0" xfId="0" applyFont="1" applyAlignment="1">
      <alignment vertical="center"/>
    </xf>
    <xf numFmtId="0" fontId="11" fillId="0" borderId="0" xfId="0" applyFont="1" applyAlignment="1">
      <alignment vertical="top"/>
    </xf>
    <xf numFmtId="0" fontId="29" fillId="0" borderId="0" xfId="0" applyFont="1"/>
    <xf numFmtId="0" fontId="33" fillId="5" borderId="0" xfId="0" applyFont="1" applyFill="1" applyAlignment="1">
      <alignment horizontal="left"/>
    </xf>
    <xf numFmtId="0" fontId="33" fillId="2" borderId="0" xfId="0" applyFont="1" applyFill="1"/>
    <xf numFmtId="0" fontId="29" fillId="4" borderId="0" xfId="0" applyFont="1" applyFill="1" applyAlignment="1">
      <alignment vertical="center"/>
    </xf>
    <xf numFmtId="0" fontId="10" fillId="3" borderId="0" xfId="0" applyFont="1" applyFill="1" applyAlignment="1">
      <alignment horizontal="left" vertical="center" wrapText="1"/>
    </xf>
    <xf numFmtId="0" fontId="10" fillId="3" borderId="0" xfId="0" applyFont="1" applyFill="1" applyAlignment="1">
      <alignment vertical="center"/>
    </xf>
    <xf numFmtId="0" fontId="10" fillId="3" borderId="0" xfId="0" applyFont="1" applyFill="1" applyAlignment="1">
      <alignment horizontal="left" vertical="center"/>
    </xf>
    <xf numFmtId="0" fontId="10" fillId="3" borderId="3" xfId="0" applyFont="1" applyFill="1" applyBorder="1" applyAlignment="1">
      <alignment horizontal="left" vertical="center" wrapText="1"/>
    </xf>
    <xf numFmtId="0" fontId="10" fillId="3" borderId="3" xfId="0" applyFont="1" applyFill="1" applyBorder="1" applyAlignment="1">
      <alignment vertical="center"/>
    </xf>
    <xf numFmtId="0" fontId="10" fillId="3" borderId="3" xfId="0" applyFont="1" applyFill="1" applyBorder="1" applyAlignment="1">
      <alignment horizontal="left" vertical="center"/>
    </xf>
    <xf numFmtId="0" fontId="10" fillId="3" borderId="0" xfId="0" applyFont="1" applyFill="1" applyAlignment="1">
      <alignment vertical="center" wrapText="1"/>
    </xf>
    <xf numFmtId="0" fontId="10" fillId="3" borderId="3" xfId="0" applyFont="1" applyFill="1" applyBorder="1" applyAlignment="1">
      <alignment vertical="center" wrapText="1"/>
    </xf>
    <xf numFmtId="2" fontId="10" fillId="3" borderId="0" xfId="0" applyNumberFormat="1" applyFont="1" applyFill="1" applyAlignment="1">
      <alignment vertical="center"/>
    </xf>
    <xf numFmtId="2" fontId="10" fillId="3" borderId="0" xfId="0" applyNumberFormat="1" applyFont="1" applyFill="1" applyAlignment="1">
      <alignment horizontal="left" vertical="center"/>
    </xf>
    <xf numFmtId="2" fontId="10" fillId="3" borderId="3" xfId="0" applyNumberFormat="1" applyFont="1" applyFill="1" applyBorder="1"/>
    <xf numFmtId="2" fontId="10" fillId="3" borderId="3" xfId="0" applyNumberFormat="1" applyFont="1" applyFill="1" applyBorder="1" applyAlignment="1">
      <alignment vertical="center"/>
    </xf>
    <xf numFmtId="165" fontId="10" fillId="3" borderId="0" xfId="0" applyNumberFormat="1" applyFont="1" applyFill="1" applyAlignment="1">
      <alignment vertical="center"/>
    </xf>
    <xf numFmtId="165" fontId="10" fillId="3" borderId="3" xfId="0" applyNumberFormat="1" applyFont="1" applyFill="1" applyBorder="1" applyAlignment="1">
      <alignment vertical="center"/>
    </xf>
    <xf numFmtId="165" fontId="10" fillId="3" borderId="0" xfId="0" applyNumberFormat="1" applyFont="1" applyFill="1" applyAlignment="1">
      <alignment horizontal="left" vertical="center"/>
    </xf>
    <xf numFmtId="165" fontId="10" fillId="3" borderId="3" xfId="0" applyNumberFormat="1" applyFont="1" applyFill="1" applyBorder="1" applyAlignment="1">
      <alignment horizontal="left" vertical="center"/>
    </xf>
    <xf numFmtId="165" fontId="10" fillId="3" borderId="0" xfId="0" applyNumberFormat="1" applyFont="1" applyFill="1" applyAlignment="1">
      <alignment vertical="center" wrapText="1"/>
    </xf>
    <xf numFmtId="165" fontId="10" fillId="3" borderId="3" xfId="0" applyNumberFormat="1" applyFont="1" applyFill="1" applyBorder="1" applyAlignment="1">
      <alignment vertical="center" wrapText="1"/>
    </xf>
    <xf numFmtId="0" fontId="6" fillId="4" borderId="0" xfId="0" applyFont="1" applyFill="1" applyAlignment="1">
      <alignment horizontal="left" vertical="top" wrapText="1"/>
    </xf>
    <xf numFmtId="0" fontId="6" fillId="4" borderId="0" xfId="0" applyFont="1" applyFill="1" applyAlignment="1">
      <alignment horizontal="left" vertical="top"/>
    </xf>
    <xf numFmtId="0" fontId="6" fillId="4" borderId="0" xfId="0" applyFont="1" applyFill="1" applyAlignment="1">
      <alignment horizontal="right" vertical="top" wrapText="1"/>
    </xf>
    <xf numFmtId="0" fontId="6" fillId="4" borderId="0" xfId="0" applyFont="1" applyFill="1" applyAlignment="1">
      <alignment horizontal="right" vertical="top"/>
    </xf>
    <xf numFmtId="0" fontId="11" fillId="3" borderId="0" xfId="0" applyFont="1" applyFill="1" applyAlignment="1">
      <alignment horizontal="left"/>
    </xf>
    <xf numFmtId="0" fontId="11" fillId="3" borderId="0" xfId="0" applyFont="1" applyFill="1" applyAlignment="1">
      <alignment vertical="center"/>
    </xf>
    <xf numFmtId="0" fontId="11" fillId="3" borderId="0" xfId="0" applyFont="1" applyFill="1" applyAlignment="1">
      <alignment vertical="center" wrapText="1"/>
    </xf>
    <xf numFmtId="0" fontId="11" fillId="3" borderId="0" xfId="0" applyFont="1" applyFill="1" applyAlignment="1">
      <alignment horizontal="left" vertical="center" wrapText="1"/>
    </xf>
    <xf numFmtId="0" fontId="9" fillId="3" borderId="0" xfId="0" applyFont="1" applyFill="1" applyAlignment="1">
      <alignment horizontal="center" vertical="top"/>
    </xf>
    <xf numFmtId="0" fontId="11" fillId="3" borderId="0" xfId="0" applyFont="1" applyFill="1" applyAlignment="1">
      <alignment horizontal="center" vertical="top"/>
    </xf>
    <xf numFmtId="0" fontId="20" fillId="3" borderId="0" xfId="0" applyFont="1" applyFill="1" applyAlignment="1">
      <alignment vertical="center"/>
    </xf>
    <xf numFmtId="0" fontId="12" fillId="3" borderId="0" xfId="0" applyFont="1" applyFill="1" applyAlignment="1">
      <alignment vertical="center"/>
    </xf>
    <xf numFmtId="1" fontId="12" fillId="3" borderId="0" xfId="0" applyNumberFormat="1" applyFont="1" applyFill="1" applyAlignment="1">
      <alignment vertical="center" wrapText="1"/>
    </xf>
    <xf numFmtId="0" fontId="20" fillId="3" borderId="0" xfId="0" applyFont="1" applyFill="1"/>
    <xf numFmtId="0" fontId="12" fillId="3" borderId="0" xfId="0" applyFont="1" applyFill="1"/>
    <xf numFmtId="0" fontId="6" fillId="4" borderId="0" xfId="1" applyFont="1" applyFill="1" applyAlignment="1">
      <alignment horizontal="left" vertical="top" wrapText="1"/>
    </xf>
    <xf numFmtId="0" fontId="6" fillId="4" borderId="0" xfId="1" applyFont="1" applyFill="1" applyAlignment="1">
      <alignment horizontal="right" vertical="top" wrapText="1"/>
    </xf>
    <xf numFmtId="0" fontId="6" fillId="4" borderId="6" xfId="1" applyFont="1" applyFill="1" applyBorder="1" applyAlignment="1">
      <alignment horizontal="right" vertical="top" wrapText="1"/>
    </xf>
    <xf numFmtId="0" fontId="6" fillId="4" borderId="0" xfId="2" applyFont="1" applyFill="1" applyAlignment="1">
      <alignment horizontal="left" vertical="center" wrapText="1"/>
    </xf>
    <xf numFmtId="0" fontId="6" fillId="4" borderId="0" xfId="2" applyFont="1" applyFill="1" applyAlignment="1">
      <alignment horizontal="right" vertical="center"/>
    </xf>
    <xf numFmtId="0" fontId="6" fillId="4" borderId="0" xfId="2" applyFont="1" applyFill="1" applyAlignment="1">
      <alignment horizontal="right" vertical="center" wrapText="1"/>
    </xf>
    <xf numFmtId="0" fontId="35" fillId="3" borderId="0" xfId="2" applyFont="1" applyFill="1" applyAlignment="1">
      <alignment wrapText="1"/>
    </xf>
    <xf numFmtId="0" fontId="10" fillId="0" borderId="0" xfId="0" applyFont="1"/>
    <xf numFmtId="168" fontId="21" fillId="3" borderId="4" xfId="0" applyNumberFormat="1" applyFont="1" applyFill="1" applyBorder="1"/>
    <xf numFmtId="0" fontId="6" fillId="4" borderId="0" xfId="0" applyFont="1" applyFill="1" applyAlignment="1">
      <alignment horizontal="left" vertical="center" wrapText="1"/>
    </xf>
    <xf numFmtId="0" fontId="6" fillId="4" borderId="0" xfId="0" applyFont="1" applyFill="1" applyAlignment="1">
      <alignment horizontal="right" vertical="center" wrapText="1"/>
    </xf>
    <xf numFmtId="0" fontId="6" fillId="4" borderId="0" xfId="0" applyFont="1" applyFill="1" applyAlignment="1">
      <alignment horizontal="right" vertical="center"/>
    </xf>
    <xf numFmtId="165" fontId="10" fillId="3" borderId="2" xfId="2" applyNumberFormat="1" applyFont="1" applyFill="1" applyBorder="1" applyAlignment="1">
      <alignment horizontal="right" vertical="top" wrapText="1"/>
    </xf>
    <xf numFmtId="165" fontId="10" fillId="3" borderId="0" xfId="2" applyNumberFormat="1" applyFont="1" applyFill="1" applyAlignment="1">
      <alignment horizontal="right" vertical="top" wrapText="1"/>
    </xf>
    <xf numFmtId="165" fontId="10" fillId="3" borderId="10" xfId="2" applyNumberFormat="1" applyFont="1" applyFill="1" applyBorder="1"/>
    <xf numFmtId="0" fontId="10" fillId="3" borderId="17" xfId="1" applyFont="1" applyFill="1" applyBorder="1"/>
    <xf numFmtId="1" fontId="10" fillId="3" borderId="0" xfId="1" applyNumberFormat="1" applyFont="1" applyFill="1"/>
    <xf numFmtId="1" fontId="42" fillId="3" borderId="0" xfId="2" applyNumberFormat="1" applyFont="1" applyFill="1" applyAlignment="1">
      <alignment horizontal="left" vertical="top" wrapText="1"/>
    </xf>
    <xf numFmtId="0" fontId="42" fillId="3" borderId="0" xfId="2" applyFont="1" applyFill="1" applyAlignment="1">
      <alignment horizontal="left" vertical="top" wrapText="1"/>
    </xf>
    <xf numFmtId="0" fontId="10" fillId="3" borderId="0" xfId="0" applyFont="1" applyFill="1" applyAlignment="1">
      <alignment vertical="top"/>
    </xf>
    <xf numFmtId="3" fontId="10" fillId="3" borderId="0" xfId="0" applyNumberFormat="1" applyFont="1" applyFill="1" applyAlignment="1">
      <alignment horizontal="right" vertical="center"/>
    </xf>
    <xf numFmtId="3" fontId="10" fillId="3" borderId="3" xfId="0" applyNumberFormat="1" applyFont="1" applyFill="1" applyBorder="1" applyAlignment="1">
      <alignment horizontal="right" vertical="center"/>
    </xf>
    <xf numFmtId="3" fontId="37" fillId="3" borderId="0" xfId="0" applyNumberFormat="1" applyFont="1" applyFill="1" applyAlignment="1">
      <alignment horizontal="right" vertical="center"/>
    </xf>
    <xf numFmtId="3" fontId="37" fillId="3" borderId="3" xfId="0" applyNumberFormat="1" applyFont="1" applyFill="1" applyBorder="1" applyAlignment="1">
      <alignment horizontal="right" vertical="center"/>
    </xf>
    <xf numFmtId="3" fontId="17" fillId="3" borderId="0" xfId="0" applyNumberFormat="1" applyFont="1" applyFill="1" applyAlignment="1">
      <alignment horizontal="right" vertical="center"/>
    </xf>
    <xf numFmtId="3" fontId="10" fillId="3" borderId="0" xfId="0" applyNumberFormat="1" applyFont="1" applyFill="1" applyAlignment="1">
      <alignment vertical="center"/>
    </xf>
    <xf numFmtId="3" fontId="10" fillId="3" borderId="3" xfId="0" applyNumberFormat="1" applyFont="1" applyFill="1" applyBorder="1"/>
    <xf numFmtId="3" fontId="10" fillId="3" borderId="3" xfId="0" applyNumberFormat="1" applyFont="1" applyFill="1" applyBorder="1" applyAlignment="1">
      <alignment vertical="center"/>
    </xf>
    <xf numFmtId="3" fontId="10" fillId="3" borderId="0" xfId="0" applyNumberFormat="1" applyFont="1" applyFill="1" applyAlignment="1">
      <alignment vertical="center" wrapText="1"/>
    </xf>
    <xf numFmtId="3" fontId="10" fillId="3" borderId="0" xfId="0" applyNumberFormat="1" applyFont="1" applyFill="1"/>
    <xf numFmtId="3" fontId="10" fillId="3" borderId="0" xfId="6" applyNumberFormat="1" applyFont="1" applyFill="1" applyAlignment="1">
      <alignment horizontal="right" vertical="top" wrapText="1"/>
    </xf>
    <xf numFmtId="3" fontId="10" fillId="3" borderId="0" xfId="0" applyNumberFormat="1" applyFont="1" applyFill="1" applyAlignment="1">
      <alignment horizontal="right" vertical="top"/>
    </xf>
    <xf numFmtId="3" fontId="11" fillId="3" borderId="0" xfId="0" applyNumberFormat="1" applyFont="1" applyFill="1"/>
    <xf numFmtId="0" fontId="8" fillId="3" borderId="0" xfId="0" applyFont="1" applyFill="1" applyAlignment="1">
      <alignment vertical="center"/>
    </xf>
    <xf numFmtId="0" fontId="10" fillId="3" borderId="1" xfId="0" applyFont="1" applyFill="1" applyBorder="1"/>
    <xf numFmtId="0" fontId="21" fillId="3" borderId="4" xfId="0" applyFont="1" applyFill="1" applyBorder="1"/>
    <xf numFmtId="0" fontId="10" fillId="3" borderId="5" xfId="0" applyFont="1" applyFill="1" applyBorder="1"/>
    <xf numFmtId="164" fontId="10" fillId="3" borderId="0" xfId="0" applyNumberFormat="1" applyFont="1" applyFill="1"/>
    <xf numFmtId="0" fontId="35" fillId="3" borderId="0" xfId="0" applyFont="1" applyFill="1" applyAlignment="1">
      <alignment wrapText="1"/>
    </xf>
    <xf numFmtId="0" fontId="39" fillId="3" borderId="0" xfId="0" applyFont="1" applyFill="1"/>
    <xf numFmtId="165" fontId="10" fillId="3" borderId="0" xfId="0" applyNumberFormat="1" applyFont="1" applyFill="1"/>
    <xf numFmtId="0" fontId="10" fillId="3" borderId="0" xfId="0" applyFont="1" applyFill="1" applyAlignment="1">
      <alignment horizontal="left" vertical="top" wrapText="1"/>
    </xf>
    <xf numFmtId="3" fontId="10" fillId="3" borderId="0" xfId="1" applyNumberFormat="1" applyFont="1" applyFill="1" applyAlignment="1">
      <alignment horizontal="right"/>
    </xf>
    <xf numFmtId="3" fontId="10" fillId="3" borderId="3" xfId="1" applyNumberFormat="1" applyFont="1" applyFill="1" applyBorder="1" applyAlignment="1">
      <alignment horizontal="right"/>
    </xf>
    <xf numFmtId="3" fontId="10" fillId="3" borderId="2" xfId="1" applyNumberFormat="1" applyFont="1" applyFill="1" applyBorder="1"/>
    <xf numFmtId="3" fontId="10" fillId="3" borderId="2" xfId="1" applyNumberFormat="1" applyFont="1" applyFill="1" applyBorder="1" applyAlignment="1">
      <alignment horizontal="right"/>
    </xf>
    <xf numFmtId="3" fontId="10" fillId="3" borderId="3" xfId="1" applyNumberFormat="1" applyFont="1" applyFill="1" applyBorder="1"/>
    <xf numFmtId="3" fontId="15" fillId="3" borderId="3" xfId="1" applyNumberFormat="1" applyFont="1" applyFill="1" applyBorder="1"/>
    <xf numFmtId="3" fontId="16" fillId="3" borderId="0" xfId="1" applyNumberFormat="1" applyFont="1" applyFill="1" applyAlignment="1">
      <alignment horizontal="right"/>
    </xf>
    <xf numFmtId="3" fontId="16" fillId="3" borderId="3" xfId="1" applyNumberFormat="1" applyFont="1" applyFill="1" applyBorder="1" applyAlignment="1">
      <alignment horizontal="right"/>
    </xf>
    <xf numFmtId="3" fontId="17" fillId="3" borderId="0" xfId="1" applyNumberFormat="1" applyFont="1" applyFill="1" applyAlignment="1">
      <alignment horizontal="right"/>
    </xf>
    <xf numFmtId="3" fontId="17" fillId="3" borderId="3" xfId="1" applyNumberFormat="1" applyFont="1" applyFill="1" applyBorder="1" applyAlignment="1">
      <alignment horizontal="right"/>
    </xf>
    <xf numFmtId="3" fontId="10" fillId="3" borderId="0" xfId="1" applyNumberFormat="1" applyFont="1" applyFill="1" applyAlignment="1">
      <alignment horizontal="right" vertical="center"/>
    </xf>
    <xf numFmtId="3" fontId="10" fillId="3" borderId="3" xfId="1" applyNumberFormat="1" applyFont="1" applyFill="1" applyBorder="1" applyAlignment="1">
      <alignment horizontal="right" vertical="center"/>
    </xf>
    <xf numFmtId="3" fontId="10" fillId="3" borderId="0" xfId="1" applyNumberFormat="1" applyFont="1" applyFill="1" applyAlignment="1">
      <alignment vertical="center"/>
    </xf>
    <xf numFmtId="3" fontId="16" fillId="3" borderId="0" xfId="1" applyNumberFormat="1" applyFont="1" applyFill="1" applyAlignment="1">
      <alignment horizontal="right" vertical="center"/>
    </xf>
    <xf numFmtId="3" fontId="10" fillId="3" borderId="3" xfId="1" applyNumberFormat="1" applyFont="1" applyFill="1" applyBorder="1" applyAlignment="1">
      <alignment vertical="center"/>
    </xf>
    <xf numFmtId="3" fontId="16" fillId="3" borderId="3" xfId="1" applyNumberFormat="1" applyFont="1" applyFill="1" applyBorder="1" applyAlignment="1">
      <alignment horizontal="right" vertical="center"/>
    </xf>
    <xf numFmtId="3" fontId="16" fillId="3" borderId="0" xfId="1" applyNumberFormat="1" applyFont="1" applyFill="1"/>
    <xf numFmtId="3" fontId="16" fillId="3" borderId="3" xfId="1" applyNumberFormat="1" applyFont="1" applyFill="1" applyBorder="1"/>
    <xf numFmtId="3" fontId="18" fillId="3" borderId="0" xfId="1" applyNumberFormat="1" applyFont="1" applyFill="1"/>
    <xf numFmtId="3" fontId="10" fillId="3" borderId="0" xfId="1" applyNumberFormat="1" applyFont="1" applyFill="1" applyAlignment="1">
      <alignment vertical="center" wrapText="1"/>
    </xf>
    <xf numFmtId="3" fontId="10" fillId="3" borderId="3" xfId="1" applyNumberFormat="1" applyFont="1" applyFill="1" applyBorder="1" applyAlignment="1">
      <alignment vertical="center" wrapText="1"/>
    </xf>
    <xf numFmtId="3" fontId="10" fillId="0" borderId="0" xfId="1" applyNumberFormat="1" applyFont="1" applyAlignment="1">
      <alignment horizontal="right"/>
    </xf>
    <xf numFmtId="3" fontId="10" fillId="3" borderId="0" xfId="1" applyNumberFormat="1" applyFont="1" applyFill="1" applyAlignment="1">
      <alignment horizontal="right" vertical="top"/>
    </xf>
    <xf numFmtId="0" fontId="35" fillId="3" borderId="0" xfId="2" applyFont="1" applyFill="1"/>
    <xf numFmtId="0" fontId="13" fillId="3" borderId="0" xfId="2" applyFont="1" applyFill="1"/>
    <xf numFmtId="0" fontId="39" fillId="3" borderId="0" xfId="2" applyFont="1" applyFill="1"/>
    <xf numFmtId="0" fontId="40" fillId="3" borderId="0" xfId="2" applyFont="1" applyFill="1"/>
    <xf numFmtId="0" fontId="10" fillId="3" borderId="9" xfId="2" applyFont="1" applyFill="1" applyBorder="1" applyAlignment="1">
      <alignment horizontal="left" vertical="top" wrapText="1"/>
    </xf>
    <xf numFmtId="165" fontId="10" fillId="3" borderId="9" xfId="2" applyNumberFormat="1" applyFont="1" applyFill="1" applyBorder="1" applyAlignment="1">
      <alignment horizontal="right" vertical="top" wrapText="1"/>
    </xf>
    <xf numFmtId="0" fontId="8" fillId="3" borderId="3" xfId="2" applyFont="1" applyFill="1" applyBorder="1" applyAlignment="1">
      <alignment horizontal="left" vertical="top" wrapText="1"/>
    </xf>
    <xf numFmtId="0" fontId="10" fillId="3" borderId="10" xfId="2" applyFont="1" applyFill="1" applyBorder="1" applyAlignment="1">
      <alignment horizontal="left" vertical="top" wrapText="1"/>
    </xf>
    <xf numFmtId="165" fontId="10" fillId="3" borderId="10" xfId="2" applyNumberFormat="1" applyFont="1" applyFill="1" applyBorder="1" applyAlignment="1">
      <alignment horizontal="right" vertical="top" wrapText="1"/>
    </xf>
    <xf numFmtId="165" fontId="10" fillId="3" borderId="9" xfId="2" applyNumberFormat="1" applyFont="1" applyFill="1" applyBorder="1"/>
    <xf numFmtId="0" fontId="21" fillId="3" borderId="10" xfId="2" applyFont="1" applyFill="1" applyBorder="1"/>
    <xf numFmtId="0" fontId="10" fillId="3" borderId="10" xfId="2" applyFont="1" applyFill="1" applyBorder="1"/>
    <xf numFmtId="3" fontId="10" fillId="3" borderId="10" xfId="2" applyNumberFormat="1" applyFont="1" applyFill="1" applyBorder="1"/>
    <xf numFmtId="2" fontId="40" fillId="3" borderId="9" xfId="2" applyNumberFormat="1" applyFont="1" applyFill="1" applyBorder="1" applyAlignment="1">
      <alignment horizontal="right" vertical="top" wrapText="1"/>
    </xf>
    <xf numFmtId="0" fontId="10" fillId="3" borderId="2" xfId="2" applyFont="1" applyFill="1" applyBorder="1" applyAlignment="1">
      <alignment horizontal="left" vertical="top" wrapText="1"/>
    </xf>
    <xf numFmtId="2" fontId="40" fillId="3" borderId="0" xfId="2" applyNumberFormat="1" applyFont="1" applyFill="1" applyAlignment="1">
      <alignment horizontal="right" vertical="top" wrapText="1"/>
    </xf>
    <xf numFmtId="165" fontId="10" fillId="3" borderId="11" xfId="2" applyNumberFormat="1" applyFont="1" applyFill="1" applyBorder="1"/>
    <xf numFmtId="165" fontId="10" fillId="3" borderId="15" xfId="2" applyNumberFormat="1" applyFont="1" applyFill="1" applyBorder="1"/>
    <xf numFmtId="0" fontId="29" fillId="3" borderId="0" xfId="0" applyFont="1" applyFill="1"/>
    <xf numFmtId="0" fontId="29" fillId="3" borderId="17" xfId="0" applyFont="1" applyFill="1" applyBorder="1"/>
    <xf numFmtId="0" fontId="35" fillId="3" borderId="0" xfId="0" applyFont="1" applyFill="1" applyAlignment="1">
      <alignment vertical="center"/>
    </xf>
    <xf numFmtId="0" fontId="27" fillId="3" borderId="0" xfId="0" applyFont="1" applyFill="1" applyAlignment="1">
      <alignment vertical="center"/>
    </xf>
    <xf numFmtId="0" fontId="29" fillId="3" borderId="0" xfId="0" applyFont="1" applyFill="1" applyAlignment="1">
      <alignment vertical="top"/>
    </xf>
    <xf numFmtId="0" fontId="29" fillId="3" borderId="0" xfId="0" applyFont="1" applyFill="1" applyAlignment="1">
      <alignment vertical="center"/>
    </xf>
    <xf numFmtId="0" fontId="26" fillId="3" borderId="0" xfId="0" applyFont="1" applyFill="1"/>
    <xf numFmtId="0" fontId="36" fillId="3" borderId="0" xfId="0" applyFont="1" applyFill="1" applyAlignment="1">
      <alignment horizontal="center" vertical="center"/>
    </xf>
    <xf numFmtId="0" fontId="28" fillId="3" borderId="0" xfId="0" applyFont="1" applyFill="1" applyAlignment="1">
      <alignment vertical="center"/>
    </xf>
    <xf numFmtId="0" fontId="31" fillId="3" borderId="0" xfId="5" applyFont="1" applyFill="1" applyBorder="1" applyAlignment="1" applyProtection="1"/>
    <xf numFmtId="0" fontId="30" fillId="3" borderId="0" xfId="0" applyFont="1" applyFill="1"/>
    <xf numFmtId="0" fontId="32" fillId="3" borderId="0" xfId="0" applyFont="1" applyFill="1" applyAlignment="1">
      <alignment vertical="center"/>
    </xf>
    <xf numFmtId="0" fontId="29" fillId="3" borderId="0" xfId="0" applyFont="1" applyFill="1" applyAlignment="1">
      <alignment horizontal="left" indent="1"/>
    </xf>
    <xf numFmtId="0" fontId="10" fillId="3" borderId="0" xfId="2" applyFont="1" applyFill="1" applyAlignment="1">
      <alignment vertical="top" wrapText="1"/>
    </xf>
    <xf numFmtId="168" fontId="10" fillId="0" borderId="0" xfId="0" applyNumberFormat="1" applyFont="1"/>
    <xf numFmtId="0" fontId="101" fillId="3" borderId="0" xfId="2" applyFont="1" applyFill="1" applyAlignment="1">
      <alignment horizontal="left" vertical="top" wrapText="1"/>
    </xf>
    <xf numFmtId="0" fontId="101" fillId="3" borderId="0" xfId="2" applyFont="1" applyFill="1" applyAlignment="1">
      <alignment wrapText="1"/>
    </xf>
    <xf numFmtId="1" fontId="101" fillId="3" borderId="0" xfId="2" applyNumberFormat="1" applyFont="1" applyFill="1" applyAlignment="1">
      <alignment wrapText="1"/>
    </xf>
    <xf numFmtId="3" fontId="102" fillId="3" borderId="0" xfId="3" applyNumberFormat="1" applyFont="1" applyFill="1" applyBorder="1" applyAlignment="1">
      <alignment horizontal="right"/>
    </xf>
    <xf numFmtId="1" fontId="11" fillId="3" borderId="0" xfId="0" applyNumberFormat="1" applyFont="1" applyFill="1"/>
    <xf numFmtId="1" fontId="10" fillId="3" borderId="0" xfId="2" applyNumberFormat="1" applyFont="1" applyFill="1"/>
    <xf numFmtId="1" fontId="10" fillId="3" borderId="0" xfId="0" applyNumberFormat="1" applyFont="1" applyFill="1"/>
    <xf numFmtId="0" fontId="10" fillId="3" borderId="0" xfId="1" applyFont="1" applyFill="1" applyAlignment="1">
      <alignment vertical="center" wrapText="1"/>
    </xf>
    <xf numFmtId="0" fontId="14" fillId="3" borderId="0" xfId="2" applyFont="1" applyFill="1" applyAlignment="1">
      <alignment horizontal="left" vertical="center"/>
    </xf>
    <xf numFmtId="0" fontId="10" fillId="0" borderId="0" xfId="1" applyFont="1" applyAlignment="1">
      <alignment vertical="center"/>
    </xf>
    <xf numFmtId="0" fontId="13" fillId="3" borderId="0" xfId="2" applyFont="1" applyFill="1" applyAlignment="1">
      <alignment vertical="center"/>
    </xf>
    <xf numFmtId="0" fontId="39" fillId="3" borderId="0" xfId="2" applyFont="1" applyFill="1" applyAlignment="1">
      <alignment vertical="center"/>
    </xf>
    <xf numFmtId="0" fontId="10" fillId="0" borderId="0" xfId="2" applyFont="1" applyAlignment="1">
      <alignment vertical="center"/>
    </xf>
    <xf numFmtId="0" fontId="39" fillId="3" borderId="0" xfId="0" applyFont="1" applyFill="1" applyAlignment="1">
      <alignment vertical="center"/>
    </xf>
    <xf numFmtId="0" fontId="10" fillId="0" borderId="0" xfId="0" applyFont="1" applyAlignment="1">
      <alignment vertical="center"/>
    </xf>
    <xf numFmtId="0" fontId="38" fillId="3" borderId="0" xfId="0" applyFont="1" applyFill="1" applyAlignment="1">
      <alignment vertical="center"/>
    </xf>
    <xf numFmtId="0" fontId="11" fillId="3" borderId="0" xfId="0" applyFont="1" applyFill="1" applyAlignment="1">
      <alignment horizontal="left" vertical="center"/>
    </xf>
    <xf numFmtId="0" fontId="103" fillId="3" borderId="0" xfId="1" applyFont="1" applyFill="1" applyAlignment="1">
      <alignment vertical="center"/>
    </xf>
    <xf numFmtId="0" fontId="103" fillId="3" borderId="0" xfId="2" applyFont="1" applyFill="1" applyAlignment="1">
      <alignment vertical="center"/>
    </xf>
    <xf numFmtId="0" fontId="103" fillId="3" borderId="0" xfId="0" applyFont="1" applyFill="1" applyAlignment="1">
      <alignment vertical="center"/>
    </xf>
    <xf numFmtId="165" fontId="10" fillId="5" borderId="10" xfId="2" applyNumberFormat="1" applyFont="1" applyFill="1" applyBorder="1" applyAlignment="1">
      <alignment horizontal="right" vertical="top" wrapText="1"/>
    </xf>
    <xf numFmtId="165" fontId="10" fillId="3" borderId="3" xfId="2" applyNumberFormat="1" applyFont="1" applyFill="1" applyBorder="1"/>
    <xf numFmtId="165" fontId="10" fillId="3" borderId="39" xfId="2" applyNumberFormat="1" applyFont="1" applyFill="1" applyBorder="1" applyAlignment="1">
      <alignment horizontal="right" vertical="top" wrapText="1"/>
    </xf>
    <xf numFmtId="3" fontId="10" fillId="5" borderId="3" xfId="0" applyNumberFormat="1" applyFont="1" applyFill="1" applyBorder="1" applyAlignment="1">
      <alignment horizontal="right" vertical="center"/>
    </xf>
    <xf numFmtId="0" fontId="10" fillId="3" borderId="40" xfId="1" applyFont="1" applyFill="1" applyBorder="1"/>
    <xf numFmtId="1" fontId="10" fillId="3" borderId="40" xfId="1" applyNumberFormat="1" applyFont="1" applyFill="1" applyBorder="1"/>
    <xf numFmtId="3" fontId="10" fillId="5" borderId="40" xfId="0" applyNumberFormat="1" applyFont="1" applyFill="1" applyBorder="1" applyAlignment="1">
      <alignment horizontal="right" vertical="center"/>
    </xf>
    <xf numFmtId="0" fontId="10" fillId="3" borderId="40" xfId="6" applyFont="1" applyFill="1" applyBorder="1" applyAlignment="1">
      <alignment horizontal="left" vertical="top"/>
    </xf>
    <xf numFmtId="0" fontId="11" fillId="3" borderId="40" xfId="0" applyFont="1" applyFill="1" applyBorder="1"/>
    <xf numFmtId="3" fontId="10" fillId="3" borderId="40" xfId="1" applyNumberFormat="1" applyFont="1" applyFill="1" applyBorder="1"/>
    <xf numFmtId="0" fontId="10" fillId="3" borderId="40" xfId="6" applyFont="1" applyFill="1" applyBorder="1" applyAlignment="1">
      <alignment horizontal="left" vertical="top" wrapText="1"/>
    </xf>
    <xf numFmtId="3" fontId="10" fillId="3" borderId="40" xfId="0" applyNumberFormat="1" applyFont="1" applyFill="1" applyBorder="1"/>
    <xf numFmtId="165" fontId="10" fillId="3" borderId="40" xfId="0" applyNumberFormat="1" applyFont="1" applyFill="1" applyBorder="1" applyAlignment="1">
      <alignment horizontal="left" vertical="center"/>
    </xf>
    <xf numFmtId="3" fontId="10" fillId="3" borderId="40" xfId="0" applyNumberFormat="1" applyFont="1" applyFill="1" applyBorder="1" applyAlignment="1">
      <alignment horizontal="right" vertical="center"/>
    </xf>
    <xf numFmtId="3" fontId="10" fillId="3" borderId="40" xfId="0" applyNumberFormat="1" applyFont="1" applyFill="1" applyBorder="1" applyAlignment="1">
      <alignment vertical="center"/>
    </xf>
    <xf numFmtId="168" fontId="10" fillId="5" borderId="0" xfId="2" applyNumberFormat="1" applyFont="1" applyFill="1" applyAlignment="1">
      <alignment horizontal="right"/>
    </xf>
    <xf numFmtId="3" fontId="10" fillId="0" borderId="0" xfId="2" applyNumberFormat="1" applyFont="1"/>
    <xf numFmtId="3" fontId="10" fillId="0" borderId="40" xfId="0" applyNumberFormat="1" applyFont="1" applyBorder="1" applyAlignment="1">
      <alignment horizontal="right" vertical="center"/>
    </xf>
    <xf numFmtId="3" fontId="1" fillId="3" borderId="16" xfId="1" applyNumberFormat="1" applyFont="1" applyFill="1" applyBorder="1" applyAlignment="1">
      <alignment horizontal="right"/>
    </xf>
    <xf numFmtId="3" fontId="1" fillId="5" borderId="16" xfId="1" applyNumberFormat="1" applyFont="1" applyFill="1" applyBorder="1" applyAlignment="1">
      <alignment horizontal="right"/>
    </xf>
    <xf numFmtId="3" fontId="1" fillId="5" borderId="0" xfId="1" applyNumberFormat="1" applyFont="1" applyFill="1" applyAlignment="1">
      <alignment horizontal="right"/>
    </xf>
    <xf numFmtId="3" fontId="1" fillId="5" borderId="3" xfId="1" applyNumberFormat="1" applyFont="1" applyFill="1" applyBorder="1" applyAlignment="1">
      <alignment horizontal="right"/>
    </xf>
    <xf numFmtId="3" fontId="1" fillId="5" borderId="2" xfId="1" applyNumberFormat="1" applyFont="1" applyFill="1" applyBorder="1" applyAlignment="1">
      <alignment horizontal="right"/>
    </xf>
    <xf numFmtId="3" fontId="1" fillId="5" borderId="3" xfId="0" applyNumberFormat="1" applyFont="1" applyFill="1" applyBorder="1" applyAlignment="1">
      <alignment horizontal="right"/>
    </xf>
    <xf numFmtId="3" fontId="1" fillId="3" borderId="0" xfId="1" applyNumberFormat="1" applyFont="1" applyFill="1"/>
    <xf numFmtId="3" fontId="1" fillId="3" borderId="0" xfId="1" applyNumberFormat="1" applyFont="1" applyFill="1" applyAlignment="1">
      <alignment horizontal="right"/>
    </xf>
    <xf numFmtId="3" fontId="1" fillId="3" borderId="3" xfId="1" applyNumberFormat="1" applyFont="1" applyFill="1" applyBorder="1"/>
    <xf numFmtId="3" fontId="1" fillId="3" borderId="3" xfId="1" applyNumberFormat="1" applyFont="1" applyFill="1" applyBorder="1" applyAlignment="1">
      <alignment horizontal="right"/>
    </xf>
    <xf numFmtId="3" fontId="1" fillId="3" borderId="2" xfId="1" applyNumberFormat="1" applyFont="1" applyFill="1" applyBorder="1" applyAlignment="1">
      <alignment horizontal="right"/>
    </xf>
    <xf numFmtId="3" fontId="1" fillId="3" borderId="7" xfId="1" applyNumberFormat="1" applyFont="1" applyFill="1" applyBorder="1" applyAlignment="1">
      <alignment horizontal="right"/>
    </xf>
    <xf numFmtId="3" fontId="1" fillId="3" borderId="8" xfId="1" applyNumberFormat="1" applyFont="1" applyFill="1" applyBorder="1" applyAlignment="1">
      <alignment horizontal="right"/>
    </xf>
    <xf numFmtId="3" fontId="1" fillId="3" borderId="2" xfId="1" applyNumberFormat="1" applyFont="1" applyFill="1" applyBorder="1"/>
    <xf numFmtId="3" fontId="1" fillId="3" borderId="3" xfId="0" applyNumberFormat="1" applyFont="1" applyFill="1" applyBorder="1" applyAlignment="1">
      <alignment horizontal="right"/>
    </xf>
    <xf numFmtId="3" fontId="1" fillId="3" borderId="41" xfId="1" applyNumberFormat="1" applyFont="1" applyFill="1" applyBorder="1" applyAlignment="1">
      <alignment horizontal="right"/>
    </xf>
    <xf numFmtId="3" fontId="1" fillId="3" borderId="0" xfId="1" applyNumberFormat="1" applyFont="1" applyFill="1" applyAlignment="1">
      <alignment horizontal="left"/>
    </xf>
    <xf numFmtId="3" fontId="1" fillId="5" borderId="0" xfId="0" applyNumberFormat="1" applyFont="1" applyFill="1" applyAlignment="1">
      <alignment horizontal="right"/>
    </xf>
    <xf numFmtId="3" fontId="1" fillId="3" borderId="0" xfId="0" applyNumberFormat="1" applyFont="1" applyFill="1" applyAlignment="1">
      <alignment horizontal="right" vertical="center"/>
    </xf>
    <xf numFmtId="3" fontId="1" fillId="3" borderId="3" xfId="0" applyNumberFormat="1" applyFont="1" applyFill="1" applyBorder="1" applyAlignment="1">
      <alignment horizontal="right" vertical="center"/>
    </xf>
    <xf numFmtId="3" fontId="1" fillId="3" borderId="0" xfId="0" applyNumberFormat="1" applyFont="1" applyFill="1" applyAlignment="1">
      <alignment vertical="center"/>
    </xf>
    <xf numFmtId="3" fontId="1" fillId="3" borderId="3" xfId="0" applyNumberFormat="1" applyFont="1" applyFill="1" applyBorder="1" applyAlignment="1">
      <alignment vertical="center"/>
    </xf>
    <xf numFmtId="3" fontId="1" fillId="3" borderId="40" xfId="0" applyNumberFormat="1" applyFont="1" applyFill="1" applyBorder="1" applyAlignment="1">
      <alignment horizontal="right" vertical="center"/>
    </xf>
    <xf numFmtId="3" fontId="1" fillId="3" borderId="40" xfId="0" applyNumberFormat="1" applyFont="1" applyFill="1" applyBorder="1" applyAlignment="1">
      <alignment vertical="center"/>
    </xf>
    <xf numFmtId="3" fontId="1" fillId="3" borderId="0" xfId="0" applyNumberFormat="1" applyFont="1" applyFill="1" applyAlignment="1">
      <alignment horizontal="right"/>
    </xf>
    <xf numFmtId="3" fontId="1" fillId="3" borderId="40" xfId="0" applyNumberFormat="1" applyFont="1" applyFill="1" applyBorder="1" applyAlignment="1">
      <alignment horizontal="right"/>
    </xf>
    <xf numFmtId="3" fontId="10" fillId="0" borderId="3" xfId="0" applyNumberFormat="1" applyFont="1" applyBorder="1" applyAlignment="1">
      <alignment horizontal="right" vertical="center"/>
    </xf>
    <xf numFmtId="1" fontId="10" fillId="0" borderId="0" xfId="1" applyNumberFormat="1" applyFont="1"/>
    <xf numFmtId="0" fontId="1" fillId="3" borderId="0" xfId="1" applyFont="1" applyFill="1" applyAlignment="1">
      <alignment vertical="center"/>
    </xf>
    <xf numFmtId="0" fontId="1" fillId="3" borderId="0" xfId="1" applyFont="1" applyFill="1"/>
    <xf numFmtId="0" fontId="1" fillId="3" borderId="0" xfId="1" applyFont="1" applyFill="1" applyAlignment="1">
      <alignment horizontal="right" vertical="center" wrapText="1"/>
    </xf>
    <xf numFmtId="0" fontId="1" fillId="3" borderId="3" xfId="1" applyFont="1" applyFill="1" applyBorder="1"/>
    <xf numFmtId="2" fontId="1" fillId="3" borderId="0" xfId="1" applyNumberFormat="1" applyFont="1" applyFill="1"/>
    <xf numFmtId="2" fontId="1" fillId="3" borderId="0" xfId="1" applyNumberFormat="1" applyFont="1" applyFill="1" applyAlignment="1">
      <alignment vertical="center" wrapText="1"/>
    </xf>
    <xf numFmtId="2" fontId="1" fillId="3" borderId="0" xfId="1" applyNumberFormat="1" applyFont="1" applyFill="1" applyAlignment="1">
      <alignment vertical="center"/>
    </xf>
    <xf numFmtId="2" fontId="1" fillId="3" borderId="3" xfId="1" applyNumberFormat="1" applyFont="1" applyFill="1" applyBorder="1" applyAlignment="1">
      <alignment vertical="center"/>
    </xf>
    <xf numFmtId="2" fontId="1" fillId="3" borderId="3" xfId="1" applyNumberFormat="1" applyFont="1" applyFill="1" applyBorder="1" applyAlignment="1">
      <alignment vertical="center" wrapText="1"/>
    </xf>
    <xf numFmtId="1" fontId="1" fillId="3" borderId="0" xfId="1" applyNumberFormat="1" applyFont="1" applyFill="1" applyAlignment="1">
      <alignment vertical="center" wrapText="1"/>
    </xf>
    <xf numFmtId="3" fontId="1" fillId="3" borderId="3" xfId="0" applyNumberFormat="1" applyFont="1" applyFill="1" applyBorder="1" applyAlignment="1">
      <alignment horizontal="left"/>
    </xf>
    <xf numFmtId="3" fontId="1" fillId="3" borderId="41" xfId="1" applyNumberFormat="1" applyFont="1" applyFill="1" applyBorder="1" applyAlignment="1">
      <alignment horizontal="left"/>
    </xf>
    <xf numFmtId="165" fontId="1" fillId="3" borderId="3" xfId="0" applyNumberFormat="1" applyFont="1" applyFill="1" applyBorder="1" applyAlignment="1">
      <alignment vertical="center"/>
    </xf>
    <xf numFmtId="3" fontId="1" fillId="0" borderId="3" xfId="0" applyNumberFormat="1" applyFont="1" applyBorder="1" applyAlignment="1">
      <alignment horizontal="right"/>
    </xf>
    <xf numFmtId="1" fontId="1" fillId="3" borderId="0" xfId="1" applyNumberFormat="1" applyFont="1" applyFill="1" applyAlignment="1">
      <alignment horizontal="right"/>
    </xf>
    <xf numFmtId="168" fontId="1" fillId="5" borderId="0" xfId="3" applyNumberFormat="1" applyFont="1" applyFill="1" applyBorder="1" applyAlignment="1">
      <alignment horizontal="right"/>
    </xf>
    <xf numFmtId="168" fontId="1" fillId="5" borderId="0" xfId="2" applyNumberFormat="1" applyFont="1" applyFill="1"/>
    <xf numFmtId="165" fontId="1" fillId="3" borderId="0" xfId="0" applyNumberFormat="1" applyFont="1" applyFill="1" applyAlignment="1">
      <alignment vertical="center"/>
    </xf>
    <xf numFmtId="165" fontId="1" fillId="3" borderId="0" xfId="0" applyNumberFormat="1" applyFont="1" applyFill="1" applyAlignment="1">
      <alignment horizontal="left" vertical="center"/>
    </xf>
    <xf numFmtId="165" fontId="1" fillId="3" borderId="3" xfId="0" applyNumberFormat="1" applyFont="1" applyFill="1" applyBorder="1" applyAlignment="1">
      <alignment horizontal="left" vertical="center"/>
    </xf>
    <xf numFmtId="165" fontId="1" fillId="3" borderId="40" xfId="0" applyNumberFormat="1" applyFont="1" applyFill="1" applyBorder="1" applyAlignment="1">
      <alignment horizontal="left" vertical="center"/>
    </xf>
    <xf numFmtId="0" fontId="1" fillId="3" borderId="0" xfId="0" applyFont="1" applyFill="1" applyAlignment="1">
      <alignment horizontal="left" vertical="center" wrapText="1"/>
    </xf>
    <xf numFmtId="0" fontId="1" fillId="3" borderId="0" xfId="0" applyFont="1" applyFill="1"/>
    <xf numFmtId="0" fontId="1" fillId="0" borderId="0" xfId="0" applyFont="1"/>
    <xf numFmtId="165" fontId="1" fillId="5" borderId="0" xfId="2" applyNumberFormat="1" applyFont="1" applyFill="1" applyAlignment="1">
      <alignment horizontal="right" vertical="top" wrapText="1"/>
    </xf>
    <xf numFmtId="168" fontId="1" fillId="5" borderId="0" xfId="0" applyNumberFormat="1" applyFont="1" applyFill="1" applyAlignment="1">
      <alignment horizontal="right" wrapText="1"/>
    </xf>
    <xf numFmtId="168" fontId="10" fillId="6" borderId="0" xfId="0" applyNumberFormat="1" applyFont="1" applyFill="1" applyAlignment="1">
      <alignment horizontal="right" wrapText="1"/>
    </xf>
    <xf numFmtId="168" fontId="10" fillId="3" borderId="0" xfId="0" applyNumberFormat="1" applyFont="1" applyFill="1" applyAlignment="1">
      <alignment horizontal="right" wrapText="1"/>
    </xf>
    <xf numFmtId="168" fontId="104" fillId="3" borderId="0" xfId="0" applyNumberFormat="1" applyFont="1" applyFill="1"/>
    <xf numFmtId="168" fontId="1" fillId="3" borderId="0" xfId="0" applyNumberFormat="1" applyFont="1" applyFill="1" applyAlignment="1">
      <alignment horizontal="right" wrapText="1"/>
    </xf>
    <xf numFmtId="168" fontId="21" fillId="3" borderId="0" xfId="0" applyNumberFormat="1" applyFont="1" applyFill="1"/>
    <xf numFmtId="168" fontId="10" fillId="5" borderId="0" xfId="0" applyNumberFormat="1" applyFont="1" applyFill="1"/>
    <xf numFmtId="0" fontId="34" fillId="4" borderId="0" xfId="0" applyFont="1" applyFill="1" applyAlignment="1">
      <alignment horizontal="left" vertical="center" wrapText="1"/>
    </xf>
    <xf numFmtId="0" fontId="29" fillId="3" borderId="0" xfId="0" applyFont="1" applyFill="1" applyAlignment="1">
      <alignment horizontal="left" vertical="top" wrapText="1" indent="1"/>
    </xf>
    <xf numFmtId="0" fontId="29" fillId="3" borderId="17" xfId="0" applyFont="1" applyFill="1" applyBorder="1" applyAlignment="1">
      <alignment horizontal="left" vertical="top" wrapText="1" indent="1"/>
    </xf>
    <xf numFmtId="0" fontId="29" fillId="3" borderId="0" xfId="0" applyFont="1" applyFill="1" applyAlignment="1">
      <alignment horizontal="left" indent="1"/>
    </xf>
  </cellXfs>
  <cellStyles count="455">
    <cellStyle name="%" xfId="11" xr:uid="{4CDA4508-6B04-4311-A297-BB2745311A2F}"/>
    <cellStyle name="% 2" xfId="12" xr:uid="{C85609C1-3CCB-45B2-86B0-3D0A75B740FE}"/>
    <cellStyle name="% 2 2" xfId="356" xr:uid="{6BDBCBF6-E265-4F2C-AC02-97E3593D719F}"/>
    <cellStyle name="%_Adjusting the fan charts" xfId="13" xr:uid="{4F88E089-185A-4116-9466-C56760CE9D95}"/>
    <cellStyle name="%_Fiscal Tables" xfId="14" xr:uid="{91CCC5BD-C7B0-4BE2-B804-C8E6C314E1A3}"/>
    <cellStyle name="%_Fiscal Tables 2" xfId="357" xr:uid="{B8EF104A-2150-4690-8D87-D28AA35597BB}"/>
    <cellStyle name="%_Historical official forecasts" xfId="15" xr:uid="{792BDBB1-CFDD-4681-9DC2-60FF425F8FA0}"/>
    <cellStyle name="%_PEF FSBR2011" xfId="16" xr:uid="{0A451231-28EE-45E0-AF16-0AF2DE0FE0C1}"/>
    <cellStyle name="%_PEF FSBR2011 2" xfId="358" xr:uid="{C5E4BE47-A36B-49F0-B084-6BF0DF2ACDC6}"/>
    <cellStyle name="%_PSNB fanchart" xfId="17" xr:uid="{C12C9A3A-3F42-43AF-BDC2-3369D3F73E36}"/>
    <cellStyle name="]_x000d__x000a_Zoomed=1_x000d__x000a_Row=0_x000d__x000a_Column=0_x000d__x000a_Height=0_x000d__x000a_Width=0_x000d__x000a_FontName=FoxFont_x000d__x000a_FontStyle=0_x000d__x000a_FontSize=9_x000d__x000a_PrtFontName=FoxPrin" xfId="18" xr:uid="{6D388310-86A7-4DFB-A5A3-6CEDA8B138B9}"/>
    <cellStyle name="]_x000d__x000a_Zoomed=1_x000d__x000a_Row=0_x000d__x000a_Column=0_x000d__x000a_Height=0_x000d__x000a_Width=0_x000d__x000a_FontName=FoxFont_x000d__x000a_FontStyle=0_x000d__x000a_FontSize=9_x000d__x000a_PrtFontName=FoxPrin 2" xfId="359" xr:uid="{57F6A76B-E4EC-4A17-AA57-77D67C1A6F58}"/>
    <cellStyle name="_111125 APDPassengerNumbers" xfId="19" xr:uid="{409F4AC5-0C64-4325-9BB1-E96935F43B86}"/>
    <cellStyle name="_TableHead" xfId="20" xr:uid="{1144E59D-C1A9-49EF-A7C7-7D27267E005C}"/>
    <cellStyle name="1dp" xfId="21" xr:uid="{1A1393A9-C887-4776-AD44-B5BAB9B8DCB8}"/>
    <cellStyle name="1dp 2" xfId="22" xr:uid="{43B68125-287A-48F0-8311-1B201F0B2266}"/>
    <cellStyle name="1dp 2 2" xfId="361" xr:uid="{2B2398D6-2FB0-4460-ADB1-C83A3B06479C}"/>
    <cellStyle name="1dp 3" xfId="360" xr:uid="{4D0E138F-ACD8-4B03-8800-3C62EA742B5D}"/>
    <cellStyle name="20% - Accent1 2" xfId="24" xr:uid="{C5C5E5F3-6474-4C80-9160-22725F168547}"/>
    <cellStyle name="20% - Accent1 3" xfId="23" xr:uid="{4CF3050D-3004-465A-B033-29C5A88AE7F3}"/>
    <cellStyle name="20% - Accent2 2" xfId="26" xr:uid="{E8276B6D-5A4D-4FF7-8588-02AF9D4554FE}"/>
    <cellStyle name="20% - Accent2 3" xfId="25" xr:uid="{53C79A51-14F2-4E54-B522-C81A8C3AFCA9}"/>
    <cellStyle name="20% - Accent3 2" xfId="28" xr:uid="{EEA91BA1-E368-4E95-8865-23AAD97DBB11}"/>
    <cellStyle name="20% - Accent3 3" xfId="27" xr:uid="{208C5C74-D81D-439B-83FB-5D339B18F4F3}"/>
    <cellStyle name="20% - Accent4 2" xfId="30" xr:uid="{43671AC6-5E6E-44DD-AE19-AFB2AAC5CE55}"/>
    <cellStyle name="20% - Accent4 3" xfId="29" xr:uid="{1BBA5C54-D779-404C-9F1F-90D5EE0B3199}"/>
    <cellStyle name="20% - Accent5 2" xfId="32" xr:uid="{1A453BAE-57B4-43A0-AD32-0BF1BF90DE9D}"/>
    <cellStyle name="20% - Accent5 3" xfId="31" xr:uid="{6A6FBDBF-0BF6-43B8-96B8-7401489A952E}"/>
    <cellStyle name="20% - Accent6 2" xfId="34" xr:uid="{652A0EA2-AB3E-4E05-9FE9-38B4A03AFE87}"/>
    <cellStyle name="20% - Accent6 3" xfId="33" xr:uid="{CC37583D-2D56-4A42-9848-33DF00D4CE22}"/>
    <cellStyle name="3dp" xfId="35" xr:uid="{D7F34565-0EF6-49F6-9AA4-AFC6C6CE3C4E}"/>
    <cellStyle name="3dp 2" xfId="36" xr:uid="{1E3192FF-82B2-4CD2-B0A4-9DD73720D4F4}"/>
    <cellStyle name="3dp 2 2" xfId="363" xr:uid="{6E014490-B532-47A9-A2DB-4529BC801508}"/>
    <cellStyle name="3dp 3" xfId="362" xr:uid="{BD59DA89-BD40-4643-A0C2-1E1966EA49F8}"/>
    <cellStyle name="40% - Accent1 2" xfId="38" xr:uid="{C263482E-2DF8-47F8-AB9D-CC525D8CEB9D}"/>
    <cellStyle name="40% - Accent1 3" xfId="37" xr:uid="{2CC557DD-0393-4FCE-8AD2-382401213B48}"/>
    <cellStyle name="40% - Accent2 2" xfId="40" xr:uid="{8797CA61-5270-46D5-B691-D25860D8A521}"/>
    <cellStyle name="40% - Accent2 3" xfId="39" xr:uid="{43C274F4-6FAA-4E03-A7A4-901D36638641}"/>
    <cellStyle name="40% - Accent3 2" xfId="42" xr:uid="{86092CD9-0449-4AE1-B2D7-39F0CBC4BC4A}"/>
    <cellStyle name="40% - Accent3 3" xfId="41" xr:uid="{DDAC4768-C352-4428-B950-53930D5A9C60}"/>
    <cellStyle name="40% - Accent4 2" xfId="44" xr:uid="{51948C4E-0813-4336-8E38-64644F7C395F}"/>
    <cellStyle name="40% - Accent4 3" xfId="43" xr:uid="{01C2AC14-EC2D-43A5-8EFF-9EC725757CEA}"/>
    <cellStyle name="40% - Accent5 2" xfId="46" xr:uid="{462C47C2-FD0B-4664-9FA1-CF6A2DF7CACB}"/>
    <cellStyle name="40% - Accent5 3" xfId="45" xr:uid="{98FC9671-19EA-4FCA-9A93-5BC8A7AE6F2D}"/>
    <cellStyle name="40% - Accent6 2" xfId="48" xr:uid="{39EF61F6-7A9A-45DC-969B-A2BB6FFDBE9A}"/>
    <cellStyle name="40% - Accent6 3" xfId="47" xr:uid="{2929EA84-C04F-4501-B77D-456FD72E9635}"/>
    <cellStyle name="4dp" xfId="49" xr:uid="{544ADB76-782D-4963-B54C-8547F180A02B}"/>
    <cellStyle name="4dp 2" xfId="50" xr:uid="{709810CE-A430-46FD-BF53-4E5FD988B739}"/>
    <cellStyle name="4dp 2 2" xfId="365" xr:uid="{F0C1028F-0D8C-4BAD-936C-9FA9B1E66BA5}"/>
    <cellStyle name="4dp 3" xfId="364" xr:uid="{B1CB0877-66EC-4EF4-A3A8-B0CC3F106DB4}"/>
    <cellStyle name="60% - Accent1 2" xfId="52" xr:uid="{F8DBD04F-ED0D-41D7-819A-F5F0493E8C15}"/>
    <cellStyle name="60% - Accent1 3" xfId="51" xr:uid="{4BE5CD0D-B0C3-4448-951C-B0E66E399912}"/>
    <cellStyle name="60% - Accent2 2" xfId="54" xr:uid="{57075276-512E-4836-AC27-E2E8A9B1802B}"/>
    <cellStyle name="60% - Accent2 3" xfId="53" xr:uid="{253746D4-27B7-4885-B2DA-8E38924F2D7F}"/>
    <cellStyle name="60% - Accent3 2" xfId="56" xr:uid="{D7FD174D-90F8-46C3-82EB-8CB447655658}"/>
    <cellStyle name="60% - Accent3 3" xfId="55" xr:uid="{B4DCFF45-51A2-4F40-90D1-3BE44505D73F}"/>
    <cellStyle name="60% - Accent4 2" xfId="58" xr:uid="{5A6C0025-3796-4BF2-9DFB-256CC079A553}"/>
    <cellStyle name="60% - Accent4 3" xfId="57" xr:uid="{2EEBC1AB-64E8-4B29-A0D3-11DF4F87824A}"/>
    <cellStyle name="60% - Accent5 2" xfId="60" xr:uid="{B8CF760D-B79F-4A3A-B3D1-EB2B000BD645}"/>
    <cellStyle name="60% - Accent5 3" xfId="59" xr:uid="{FDD3C289-0EA0-4FC5-AC15-838806D59F59}"/>
    <cellStyle name="60% - Accent6 2" xfId="62" xr:uid="{1386DFA0-DFC9-4FC1-8C82-01E0925BC7A0}"/>
    <cellStyle name="60% - Accent6 3" xfId="61" xr:uid="{FFBD37B9-32C1-4ECB-9B3F-A7BAAD7E06E7}"/>
    <cellStyle name="Accent1 2" xfId="64" xr:uid="{3862F8C0-70AB-4379-893B-BFF7265EF6A5}"/>
    <cellStyle name="Accent1 3" xfId="63" xr:uid="{D4B5BA51-C21E-4951-9915-895DFE2D31DD}"/>
    <cellStyle name="Accent2 2" xfId="66" xr:uid="{A1B1F6F4-5B4D-4F56-93F0-ACB418CCE1C3}"/>
    <cellStyle name="Accent2 3" xfId="65" xr:uid="{B0C8B7C1-9806-4CEE-A6BB-437EF6C339B5}"/>
    <cellStyle name="Accent3 2" xfId="68" xr:uid="{AF8EDF08-6B78-4E4E-BAA4-3A60EAEE189D}"/>
    <cellStyle name="Accent3 3" xfId="67" xr:uid="{EE60C61F-B829-4BDE-AD17-C92F7EDC9C99}"/>
    <cellStyle name="Accent4 2" xfId="70" xr:uid="{ECD6C00E-5406-41A5-A99B-1565BA029454}"/>
    <cellStyle name="Accent4 3" xfId="69" xr:uid="{CF12D5D7-48C7-4B70-93B5-48E2B37E0703}"/>
    <cellStyle name="Accent5 2" xfId="72" xr:uid="{E81850EA-F898-4A2F-87BA-2FCB672C57F0}"/>
    <cellStyle name="Accent5 3" xfId="71" xr:uid="{06565081-8A6C-4A94-99ED-53EA9D758D92}"/>
    <cellStyle name="Accent6 2" xfId="74" xr:uid="{C124C67D-846B-45FB-BD1F-82261718326C}"/>
    <cellStyle name="Accent6 3" xfId="73" xr:uid="{CAE7C5C2-3A20-4994-B636-11BD8B8F59CD}"/>
    <cellStyle name="Bad 2" xfId="76" xr:uid="{B753157D-F512-4208-BDA3-790DF440BF97}"/>
    <cellStyle name="Bad 3" xfId="75" xr:uid="{605A5226-851E-472C-B02C-617907CD8F02}"/>
    <cellStyle name="Bid £m format" xfId="77" xr:uid="{B3AB521C-81EA-42EA-88CF-545168C2BE8D}"/>
    <cellStyle name="Bid £m format 2" xfId="366" xr:uid="{EDEB04EB-700E-4D3C-A7B0-8B5E866B2C7D}"/>
    <cellStyle name="Calculation 2" xfId="79" xr:uid="{B71D0D60-D32E-4723-A0BE-9F0466128154}"/>
    <cellStyle name="Calculation 3" xfId="78" xr:uid="{A78F608C-956D-4BFF-BCA2-26B8BA3523B9}"/>
    <cellStyle name="Check Cell 2" xfId="81" xr:uid="{60D528A5-320E-4DFF-BEF4-D0F6EBBAD640}"/>
    <cellStyle name="Check Cell 3" xfId="80" xr:uid="{61DF6164-6FA6-4BAB-BD67-C6B3AB319383}"/>
    <cellStyle name="CIL" xfId="82" xr:uid="{29D62A04-ADD9-4F4F-B317-54B26D4C410B}"/>
    <cellStyle name="CIU" xfId="83" xr:uid="{207F0856-236F-4CB1-9B30-42E1662B6FD1}"/>
    <cellStyle name="Comma 2" xfId="3" xr:uid="{BC8BEC9F-15EC-4028-806A-43A47752C19D}"/>
    <cellStyle name="Comma 2 2" xfId="367" xr:uid="{AE9071B1-EF34-44CE-AB8E-6EB481CAC119}"/>
    <cellStyle name="Comma 2 2 2" xfId="448" xr:uid="{FCDDB8F0-4994-40AC-82EC-2ABC9EB5F9A2}"/>
    <cellStyle name="Comma 2 3" xfId="443" xr:uid="{B40D0B9A-61DB-4C8E-92BD-E1F7738284FB}"/>
    <cellStyle name="Comma 2 4" xfId="84" xr:uid="{6EE8EEAE-3DB3-4875-9B78-191DBAB7EB93}"/>
    <cellStyle name="Comma 3" xfId="85" xr:uid="{62519EBB-9532-4A4D-A520-C11221C79B22}"/>
    <cellStyle name="Comma 3 2" xfId="86" xr:uid="{C015CA23-E30D-4228-9F39-818FAA644F21}"/>
    <cellStyle name="Comma 3 2 2" xfId="369" xr:uid="{E84E173C-E63F-45E6-8649-F8B26AC7F2B6}"/>
    <cellStyle name="Comma 3 2 2 2" xfId="450" xr:uid="{FE313A44-62A5-4A4B-9ED0-EF0230164BD3}"/>
    <cellStyle name="Comma 3 2 3" xfId="445" xr:uid="{5451C388-0649-4DBF-843A-C6FB0116556D}"/>
    <cellStyle name="Comma 3 3" xfId="368" xr:uid="{C4B98C9F-79F2-4ACE-A111-18D2633B974E}"/>
    <cellStyle name="Comma 3 3 2" xfId="449" xr:uid="{3107FB5B-28AA-4548-BE5B-D0D4FB67C2F0}"/>
    <cellStyle name="Comma 3 4" xfId="444" xr:uid="{3FAA742F-3168-4F87-AE39-ED4BB374B9F8}"/>
    <cellStyle name="Comma 4" xfId="87" xr:uid="{0E6D600E-B097-4284-8CCE-AEA4B401AA10}"/>
    <cellStyle name="Comma 4 2" xfId="370" xr:uid="{869B2DE0-6240-442F-BD2A-045B5EFFB0E6}"/>
    <cellStyle name="Comma 4 2 2" xfId="451" xr:uid="{EF8752ED-4A16-499A-96D2-83DC2B5A98AB}"/>
    <cellStyle name="Comma 4 3" xfId="446" xr:uid="{A1B89C0C-3600-4E98-9EA7-D7996E7B2353}"/>
    <cellStyle name="Currency 2" xfId="88" xr:uid="{65155435-6EA7-4AAA-9ACC-96279FBE0FB9}"/>
    <cellStyle name="Currency 2 2" xfId="371" xr:uid="{23F8442E-01E6-419A-8B7B-3FDEB084EF24}"/>
    <cellStyle name="Currency 2 2 2" xfId="452" xr:uid="{731C738B-2F51-4FE1-9C0F-48C7C8CC1903}"/>
    <cellStyle name="Currency 2 3" xfId="447" xr:uid="{D91CAD6A-98BF-4EE3-A97C-EE416FF8A43F}"/>
    <cellStyle name="Description" xfId="89" xr:uid="{53C8C162-1980-45AB-80CF-A9B7CC396BFA}"/>
    <cellStyle name="Euro" xfId="90" xr:uid="{AAD28F2E-FB29-4E4A-84C3-4D70EBA4997F}"/>
    <cellStyle name="Euro 2" xfId="372" xr:uid="{50B9C2A4-4E75-4CB1-A1E1-FC6E00CE9C8D}"/>
    <cellStyle name="Explanatory Text 2" xfId="92" xr:uid="{5DCBCCBB-EA6F-4712-837F-8AB7095478AE}"/>
    <cellStyle name="Explanatory Text 3" xfId="91" xr:uid="{0315C196-7B46-4B34-A127-98A4E84344EC}"/>
    <cellStyle name="Flash" xfId="93" xr:uid="{BC69105A-F55F-4C95-AC5D-ACAF72D5D53B}"/>
    <cellStyle name="footnote ref" xfId="94" xr:uid="{DAEB522C-6978-42AD-8188-04453C740B3F}"/>
    <cellStyle name="footnote text" xfId="95" xr:uid="{A1CFF404-343A-45E6-A0A5-6EEA0E9E9543}"/>
    <cellStyle name="General" xfId="96" xr:uid="{4ACF410B-0EB8-4784-B851-32E556B9752D}"/>
    <cellStyle name="General 2" xfId="97" xr:uid="{90F2270B-3BDA-4291-B8C5-8619E2DEAFB9}"/>
    <cellStyle name="General 2 2" xfId="374" xr:uid="{DF0C4362-22CE-4D78-90B9-1E87CD36A19D}"/>
    <cellStyle name="General 3" xfId="373" xr:uid="{16C0C8EB-3BEB-4FD4-A2A3-DBA8F82C68A0}"/>
    <cellStyle name="Good 2" xfId="99" xr:uid="{DB595727-CB02-49FC-961A-75A9A4769188}"/>
    <cellStyle name="Good 3" xfId="98" xr:uid="{65DE2D19-58E9-4F97-A6A7-6323ACD0CC46}"/>
    <cellStyle name="Grey" xfId="100" xr:uid="{406898B8-6B07-4A41-951A-2E480CF31481}"/>
    <cellStyle name="HeaderLabel" xfId="101" xr:uid="{EDB476C1-AF8B-4609-8831-DCAA0EBF660C}"/>
    <cellStyle name="HeaderText" xfId="102" xr:uid="{B4BE9A8A-5396-40B5-84A9-396A046C4511}"/>
    <cellStyle name="Heading 1 2" xfId="104" xr:uid="{A50C0091-AF52-41CA-97B4-0F94B4686EFC}"/>
    <cellStyle name="Heading 1 2 2" xfId="105" xr:uid="{F31E2B7F-1D65-4CAD-8363-A65368CCB005}"/>
    <cellStyle name="Heading 1 2_asset sales" xfId="106" xr:uid="{2C8BEAB2-C140-4211-ADE0-BA8DBD6E5B86}"/>
    <cellStyle name="Heading 1 3" xfId="107" xr:uid="{A61F96AB-34C5-435B-8EBF-AAFAA9160906}"/>
    <cellStyle name="Heading 1 4" xfId="108" xr:uid="{893A31B1-DF19-424A-8008-558C2B95FC61}"/>
    <cellStyle name="Heading 1 5" xfId="103" xr:uid="{85C3FB7B-A416-4D9C-8EFA-80762B8E8E81}"/>
    <cellStyle name="Heading 2 2" xfId="110" xr:uid="{FE4BA572-1982-4E62-9ADD-F92F70769125}"/>
    <cellStyle name="Heading 2 3" xfId="111" xr:uid="{3BF8768E-624B-44F9-95E0-BE497BD42D76}"/>
    <cellStyle name="Heading 2 4" xfId="109" xr:uid="{F1384701-A897-4FB9-AB31-DDCE02D0F12D}"/>
    <cellStyle name="Heading 3 2" xfId="113" xr:uid="{79E94D20-F668-40D4-8237-73BB40DDF7DF}"/>
    <cellStyle name="Heading 3 3" xfId="114" xr:uid="{ED7B7FC1-31E3-480E-84DC-33D5E9B12FA5}"/>
    <cellStyle name="Heading 3 4" xfId="112" xr:uid="{3D172D8F-5BD7-499D-9122-2F55C70145DE}"/>
    <cellStyle name="Heading 4 2" xfId="116" xr:uid="{47D92A7A-ECBC-4FEB-BC21-042BF2F0CAC6}"/>
    <cellStyle name="Heading 4 3" xfId="117" xr:uid="{D867731D-0F86-4417-8681-9D768EC25BD9}"/>
    <cellStyle name="Heading 4 4" xfId="115" xr:uid="{185A2D07-CBE2-44A9-868C-F689CB475FC7}"/>
    <cellStyle name="Heading 5" xfId="118" xr:uid="{E8FF72D9-B076-4F9A-B768-2D2F2AAD5D7F}"/>
    <cellStyle name="Heading 6" xfId="119" xr:uid="{72ABE868-8FAC-43FF-A18D-EA864C441083}"/>
    <cellStyle name="Heading 7" xfId="120" xr:uid="{036F83AF-4116-46C4-ABCF-62087E39AC75}"/>
    <cellStyle name="Heading 8" xfId="121" xr:uid="{56D0188A-FDB4-4B79-8822-C744F4ACBB7A}"/>
    <cellStyle name="Hyperlink" xfId="5" builtinId="8"/>
    <cellStyle name="Hyperlink 2" xfId="7" xr:uid="{046ACF70-5FBC-4CDE-A531-75A3EA22DE21}"/>
    <cellStyle name="Hyperlink 2 2" xfId="122" xr:uid="{29CC6F4C-4AC1-4AB3-843D-11B03F5BC2A6}"/>
    <cellStyle name="Information" xfId="123" xr:uid="{A33AB9EE-D338-4FBA-9F45-1EDD9A106918}"/>
    <cellStyle name="Input [yellow]" xfId="125" xr:uid="{F7944952-86C5-469C-8CDC-1D9DDEEDEDE7}"/>
    <cellStyle name="Input 10" xfId="126" xr:uid="{4A7B9D46-4E45-4A6B-BD83-E34E554B410E}"/>
    <cellStyle name="Input 11" xfId="127" xr:uid="{634BC4B4-98F6-4550-A459-A8811969C45E}"/>
    <cellStyle name="Input 12" xfId="128" xr:uid="{CFFCB72A-A1F5-477A-8C42-90DC9F99D689}"/>
    <cellStyle name="Input 13" xfId="129" xr:uid="{4822F972-6F4E-421A-B2DC-989711A10DE8}"/>
    <cellStyle name="Input 14" xfId="130" xr:uid="{3EE9D853-D48F-4ECD-A7FB-5E28857E8FDE}"/>
    <cellStyle name="Input 15" xfId="131" xr:uid="{197F6F37-9E37-4DC2-AA34-79D9281CC66C}"/>
    <cellStyle name="Input 16" xfId="132" xr:uid="{A025F4C6-B12A-42DB-964F-5F84CE40E424}"/>
    <cellStyle name="Input 17" xfId="133" xr:uid="{B1667923-CF28-4C32-94AF-E249CC4C9E48}"/>
    <cellStyle name="Input 18" xfId="134" xr:uid="{97FE9435-7E19-4AB1-B008-DBCC05641514}"/>
    <cellStyle name="Input 19" xfId="135" xr:uid="{63B3B732-652B-4AD1-AD2E-8DA389EF410F}"/>
    <cellStyle name="Input 2" xfId="136" xr:uid="{8A0C3BE2-11C3-43E3-8CC4-DFBFEF2085A4}"/>
    <cellStyle name="Input 20" xfId="124" xr:uid="{5AABD8BF-7DA4-4DFB-A69B-4744E3D7BA6B}"/>
    <cellStyle name="Input 3" xfId="137" xr:uid="{E2FECAFF-4E7A-4ACC-A172-E804FE10FDE3}"/>
    <cellStyle name="Input 4" xfId="138" xr:uid="{A6D3A3D0-33A5-44C7-89C8-F78D4E79CDF7}"/>
    <cellStyle name="Input 5" xfId="139" xr:uid="{EBE76A93-9C16-4D72-B232-173E8607A8DC}"/>
    <cellStyle name="Input 6" xfId="140" xr:uid="{D728CCF1-DE95-4363-B710-A1D012796D9F}"/>
    <cellStyle name="Input 7" xfId="141" xr:uid="{A7B9866F-B266-4410-B24C-E00BC22E6E65}"/>
    <cellStyle name="Input 8" xfId="142" xr:uid="{ACA2724E-BDAB-434A-AEA0-67736E281677}"/>
    <cellStyle name="Input 9" xfId="143" xr:uid="{249572F7-1B4F-4EC8-AF25-0301C1DC6156}"/>
    <cellStyle name="LabelIntersect" xfId="144" xr:uid="{1597B7EB-AA93-4897-9C63-F4C75E99D323}"/>
    <cellStyle name="LabelLeft" xfId="145" xr:uid="{CD0B50C7-E660-46D6-B7E7-F21A82AE35FF}"/>
    <cellStyle name="LabelTop" xfId="146" xr:uid="{FF877A57-3290-4E79-855E-7C560231F287}"/>
    <cellStyle name="Linked Cell 2" xfId="148" xr:uid="{B5D80759-6532-453E-86D6-73C240B8DEF1}"/>
    <cellStyle name="Linked Cell 3" xfId="147" xr:uid="{3A1A5C78-5F26-446D-AF6C-A0E6CCD0C750}"/>
    <cellStyle name="Mik" xfId="149" xr:uid="{0C192B04-50AC-4866-B179-D735E4EF91CF}"/>
    <cellStyle name="Mik 2" xfId="150" xr:uid="{CB12B14D-88D4-443F-BB93-D23A0C4AA143}"/>
    <cellStyle name="Mik 2 2" xfId="376" xr:uid="{37BDB597-643B-462A-AA7A-6D19A0A582AB}"/>
    <cellStyle name="Mik 3" xfId="375" xr:uid="{A57B8399-306D-4EC9-9729-C2DD571154D5}"/>
    <cellStyle name="Mik_Adjusting the fan charts" xfId="151" xr:uid="{067A5A5A-094B-4D13-9CFE-11D4CF216156}"/>
    <cellStyle name="N" xfId="152" xr:uid="{B06D30D5-4785-40AB-BE2A-03C1E677C6E4}"/>
    <cellStyle name="N 2" xfId="153" xr:uid="{F1448541-B157-4C9F-95E2-5B16A11EA26C}"/>
    <cellStyle name="N 2 2" xfId="378" xr:uid="{5B49C470-47E1-40CE-882C-4EABB49062AF}"/>
    <cellStyle name="N 3" xfId="377" xr:uid="{86185B71-D790-4DB1-86F7-A02EE081F175}"/>
    <cellStyle name="Neutral 2" xfId="155" xr:uid="{CB70D18E-D192-4811-8BAD-B0366E45CD41}"/>
    <cellStyle name="Neutral 3" xfId="154" xr:uid="{4873DDF3-97B0-4C2A-8064-20A458009273}"/>
    <cellStyle name="Normal" xfId="0" builtinId="0"/>
    <cellStyle name="Normal - Style1" xfId="156" xr:uid="{5C902EC0-F5E5-4FE3-A5A7-959C20678CCF}"/>
    <cellStyle name="Normal - Style2" xfId="157" xr:uid="{2FCD8CAC-7341-431B-AF73-99C4A06B0BBA}"/>
    <cellStyle name="Normal - Style3" xfId="158" xr:uid="{95EEF6E4-6003-4EA1-8A0B-6688589FACA2}"/>
    <cellStyle name="Normal - Style4" xfId="159" xr:uid="{DB8B86BA-E0DD-4FCC-AD31-8779BBA90696}"/>
    <cellStyle name="Normal - Style5" xfId="160" xr:uid="{0F7D9BB2-BE0C-480B-BC82-28B074E5EC38}"/>
    <cellStyle name="Normal 10" xfId="161" xr:uid="{37D794B9-ED0F-4999-9461-23833573FF66}"/>
    <cellStyle name="Normal 10 2" xfId="379" xr:uid="{6521089F-BC98-494A-99D6-2DB523D96F8D}"/>
    <cellStyle name="Normal 102 2" xfId="2" xr:uid="{4AE8CB59-DB30-47D5-AA12-D3F2A050AB65}"/>
    <cellStyle name="Normal 11" xfId="162" xr:uid="{45D0081E-5B38-4F12-AD61-485C23127AB4}"/>
    <cellStyle name="Normal 11 2" xfId="380" xr:uid="{8E34FEF2-7373-46AA-9CA9-36D08275BBAF}"/>
    <cellStyle name="Normal 12" xfId="163" xr:uid="{B35F2AFF-4E08-4644-82D0-B7101EA5F200}"/>
    <cellStyle name="Normal 12 2" xfId="381" xr:uid="{773BEFAF-6C58-4A53-B018-C36FBC6D40CD}"/>
    <cellStyle name="Normal 13" xfId="164" xr:uid="{A307C8A1-1CD6-451E-914A-29F15207446C}"/>
    <cellStyle name="Normal 13 2" xfId="382" xr:uid="{BFAB3447-184E-46C1-9BAF-2717793E8A7F}"/>
    <cellStyle name="Normal 14" xfId="165" xr:uid="{4AFA98CD-C659-4FDD-AB51-190E2ABE3C0B}"/>
    <cellStyle name="Normal 14 2" xfId="383" xr:uid="{1321B346-A08C-441D-B091-AE2C59C43147}"/>
    <cellStyle name="Normal 15" xfId="166" xr:uid="{2E47F345-291A-46E0-B280-144B297FDB8E}"/>
    <cellStyle name="Normal 15 2" xfId="384" xr:uid="{8CC6BB7D-2D31-4E13-A9BC-D768BBA20878}"/>
    <cellStyle name="Normal 16" xfId="167" xr:uid="{B9FFAA99-7BF7-454C-8CD3-43DF62464945}"/>
    <cellStyle name="Normal 16 2" xfId="385" xr:uid="{1F3FE6CB-9AEE-4F85-B0EC-252652B29B47}"/>
    <cellStyle name="Normal 17" xfId="168" xr:uid="{719522F8-DB7F-436F-9AE9-D5FD034FF6E2}"/>
    <cellStyle name="Normal 17 2" xfId="386" xr:uid="{FD2CB2B8-8994-4AEB-A0E4-F45891DB7A51}"/>
    <cellStyle name="Normal 18" xfId="169" xr:uid="{7D298670-3893-443D-A677-BB6CCBCEDA1A}"/>
    <cellStyle name="Normal 18 2" xfId="387" xr:uid="{829B6774-3470-4C68-B627-4494E0F74C89}"/>
    <cellStyle name="Normal 19" xfId="170" xr:uid="{DAF52106-9156-4CD2-A29F-06292B235C6D}"/>
    <cellStyle name="Normal 19 2" xfId="388" xr:uid="{A2EA5142-8E5B-4057-9BB7-1467E60C5926}"/>
    <cellStyle name="Normal 2" xfId="1" xr:uid="{642119DD-D5DF-476C-B916-DC7B2C71E3F9}"/>
    <cellStyle name="Normal 2 2" xfId="171" xr:uid="{88BF798B-E7E7-4470-8EF5-E70B745AA036}"/>
    <cellStyle name="Normal 2 2 10" xfId="453" xr:uid="{DE9D66C8-3970-4A45-B9CB-431235EDBD85}"/>
    <cellStyle name="Normal 2 3" xfId="9" xr:uid="{ABC65417-806F-464E-8708-9FD17D39FF4D}"/>
    <cellStyle name="Normal 2 4" xfId="454" xr:uid="{96481DB4-D035-4072-9ED6-B9DCAC225142}"/>
    <cellStyle name="Normal 20" xfId="172" xr:uid="{ADF09D64-2A6D-4B5C-B98A-6DAE7D24545F}"/>
    <cellStyle name="Normal 20 2" xfId="389" xr:uid="{928196CA-D039-40D6-A626-CF0A5E88D0D2}"/>
    <cellStyle name="Normal 21" xfId="173" xr:uid="{8F14F9E5-C08B-4594-954A-A502762FD90A}"/>
    <cellStyle name="Normal 21 2" xfId="174" xr:uid="{A5DE44DE-3473-4016-8CC8-A2DCA5289EDA}"/>
    <cellStyle name="Normal 21 2 2" xfId="391" xr:uid="{8286160B-EE41-4132-8562-80C83D3DFDB3}"/>
    <cellStyle name="Normal 21 3" xfId="390" xr:uid="{040E40CA-0EF1-4FD9-B807-AB88EA62463A}"/>
    <cellStyle name="Normal 21_Chapter 5 charts and tables" xfId="175" xr:uid="{02105548-78DC-481A-80FA-1483F841DFDC}"/>
    <cellStyle name="Normal 22" xfId="176" xr:uid="{C8E60D04-DE94-4B6D-A013-E28FC1569856}"/>
    <cellStyle name="Normal 22 2" xfId="177" xr:uid="{0F676C5E-1073-4205-B62A-4655588F9FD4}"/>
    <cellStyle name="Normal 22 2 2" xfId="393" xr:uid="{D8636941-1BF7-4CB8-8491-3A81DB4D436D}"/>
    <cellStyle name="Normal 22 3" xfId="392" xr:uid="{C206DBAC-8DF7-4B3F-BCE3-58665973BAA7}"/>
    <cellStyle name="Normal 22_Chapter 5 charts and tables" xfId="178" xr:uid="{A1A7CC2C-0F14-4975-BB7E-4BB46CF665C7}"/>
    <cellStyle name="Normal 23" xfId="179" xr:uid="{2035F35B-D896-4587-9B54-56C53C06EC96}"/>
    <cellStyle name="Normal 23 2" xfId="394" xr:uid="{ED3432B7-E39E-44C2-B5BB-123D84CF324F}"/>
    <cellStyle name="Normal 24" xfId="180" xr:uid="{5A37A57D-F525-4D22-92CB-40F782BD4616}"/>
    <cellStyle name="Normal 25" xfId="181" xr:uid="{3CE918D0-354F-4699-991C-247BE155B9BC}"/>
    <cellStyle name="Normal 26" xfId="182" xr:uid="{B47FF007-79EB-44EA-928D-E06902A7ACEC}"/>
    <cellStyle name="Normal 27" xfId="183" xr:uid="{762D067F-5EAE-4357-89D8-4BE5A46969DB}"/>
    <cellStyle name="Normal 28" xfId="184" xr:uid="{6F2BCC44-7B56-4358-AB41-5D059854950C}"/>
    <cellStyle name="Normal 29" xfId="185" xr:uid="{ED6A14EA-2F35-4E31-8C34-EA934CBD042C}"/>
    <cellStyle name="Normal 3" xfId="186" xr:uid="{C6F04092-4BBA-4DC8-9BA3-F7DBCFCEB7EC}"/>
    <cellStyle name="Normal 3 2" xfId="187" xr:uid="{38A2072A-68A2-4B27-8EAF-A6A6F02F978F}"/>
    <cellStyle name="Normal 3 3" xfId="395" xr:uid="{E09525B0-7B1A-40CF-85C4-E7F8F624EDA7}"/>
    <cellStyle name="Normal 3_asset sales" xfId="188" xr:uid="{FEC7565E-C5D6-4618-9D32-F95A13E5A093}"/>
    <cellStyle name="Normal 30" xfId="189" xr:uid="{2DB9F787-8F84-4A0C-A3FA-3D2008128E6A}"/>
    <cellStyle name="Normal 31" xfId="190" xr:uid="{135C7B7B-099F-4E3F-8EB9-C66BBAD1C637}"/>
    <cellStyle name="Normal 32" xfId="191" xr:uid="{E2005DAE-C9C9-4CA2-B0E9-A9FB5FD8044C}"/>
    <cellStyle name="Normal 33" xfId="192" xr:uid="{05B41974-3218-41C9-A891-13688E705DD7}"/>
    <cellStyle name="Normal 34" xfId="193" xr:uid="{936D5F2A-C06D-4239-8BB9-73C2CDBB3A2C}"/>
    <cellStyle name="Normal 35" xfId="194" xr:uid="{7D37070F-F51F-4C99-B682-FA136DE71B61}"/>
    <cellStyle name="Normal 36" xfId="195" xr:uid="{0DC37D41-272E-4551-9D1C-DAD03FE22657}"/>
    <cellStyle name="Normal 37" xfId="196" xr:uid="{2212E593-3625-4749-B335-6E463DEED43E}"/>
    <cellStyle name="Normal 38" xfId="197" xr:uid="{5A6C6CB1-B453-427A-A643-3BD57BB06326}"/>
    <cellStyle name="Normal 39" xfId="198" xr:uid="{4C70A0A5-8424-44C1-8E83-86963EF8B1D1}"/>
    <cellStyle name="Normal 4" xfId="199" xr:uid="{564F7AC4-4B1C-4E42-A78D-81C24F15AE28}"/>
    <cellStyle name="Normal 4 2" xfId="396" xr:uid="{439F66AC-0F16-4CA0-8245-B68EC6D864B9}"/>
    <cellStyle name="Normal 40" xfId="200" xr:uid="{B9348A55-E7D1-4415-B059-3C9AD3C3A84C}"/>
    <cellStyle name="Normal 41" xfId="201" xr:uid="{11C998A3-B193-4FD6-89D6-6A7F72306FFA}"/>
    <cellStyle name="Normal 42" xfId="202" xr:uid="{C58FA845-FFFE-42A1-B391-CD70A6A67238}"/>
    <cellStyle name="Normal 43" xfId="203" xr:uid="{45AC3ECE-0FE3-4FD5-BE37-FC7308CD644A}"/>
    <cellStyle name="Normal 44" xfId="204" xr:uid="{9EDAB16B-EB51-43DC-A2E5-EC2DEDD1D873}"/>
    <cellStyle name="Normal 45" xfId="205" xr:uid="{B6E9C706-D232-4766-899A-511B6CB5F969}"/>
    <cellStyle name="Normal 46" xfId="206" xr:uid="{93906E6C-77A1-46D8-9868-78BB56258847}"/>
    <cellStyle name="Normal 47" xfId="207" xr:uid="{47FC4627-11A6-4BC9-A8F4-7A32F71AF0CB}"/>
    <cellStyle name="Normal 48" xfId="208" xr:uid="{C269D680-442A-44FF-8F21-9BBFCB1F81AD}"/>
    <cellStyle name="Normal 49" xfId="209" xr:uid="{7DE344EB-687D-4EFC-8137-AFE7F07B2157}"/>
    <cellStyle name="Normal 5" xfId="210" xr:uid="{C54BB8CB-C19F-4FA4-B17A-9CA73C87C7C8}"/>
    <cellStyle name="Normal 5 2" xfId="397" xr:uid="{1EB0AC5D-7519-4722-9AAF-CE83FFFC72BD}"/>
    <cellStyle name="Normal 50" xfId="211" xr:uid="{29E28131-21DD-4636-834F-4A3BF92CF7E5}"/>
    <cellStyle name="Normal 51" xfId="212" xr:uid="{0AE648EF-0D31-464A-824D-EA81D71E8067}"/>
    <cellStyle name="Normal 52" xfId="213" xr:uid="{E87864A3-1D42-4ED7-BD70-3A60A359EA97}"/>
    <cellStyle name="Normal 53" xfId="214" xr:uid="{8E4542EF-8D7E-484B-9C7C-C4660F9C9A56}"/>
    <cellStyle name="Normal 54" xfId="215" xr:uid="{0233E9D7-E607-4EA2-AA6F-0029610E201C}"/>
    <cellStyle name="Normal 55" xfId="216" xr:uid="{C4A4A532-BBD6-43B7-8883-BD058F2EEE50}"/>
    <cellStyle name="Normal 56" xfId="217" xr:uid="{523B86FA-D2C0-44A9-9F57-4050FA2C0B1F}"/>
    <cellStyle name="Normal 57" xfId="218" xr:uid="{86B1F9A2-000F-4F6A-B95A-C06F87D13605}"/>
    <cellStyle name="Normal 57 3 2" xfId="10" xr:uid="{F294142F-46B8-4DA0-93A8-370A949D97D4}"/>
    <cellStyle name="Normal 58" xfId="219" xr:uid="{D9C02728-FD12-4FDF-8DFE-4914B953EDC0}"/>
    <cellStyle name="Normal 6" xfId="220" xr:uid="{D805A85A-F92B-40F5-BEC6-4F53F7242141}"/>
    <cellStyle name="Normal 6 2" xfId="398" xr:uid="{8D84EBF0-B4A7-4440-93EB-C84327E0C41D}"/>
    <cellStyle name="Normal 7" xfId="221" xr:uid="{B6EF7EC6-97A3-4AAE-AB88-1A4BB9B83F1F}"/>
    <cellStyle name="Normal 7 2" xfId="399" xr:uid="{F02B5CA0-1349-4F10-BC4A-0692CA5439B4}"/>
    <cellStyle name="Normal 73 2" xfId="8" xr:uid="{FF54F34E-1FB5-406E-B3A2-13EF69FEE03E}"/>
    <cellStyle name="Normal 8" xfId="222" xr:uid="{1637BC1B-33DF-432F-8E0D-18C7B6EEEEC0}"/>
    <cellStyle name="Normal 8 2" xfId="400" xr:uid="{FC65968F-4B8F-458F-82A9-4473A33E3143}"/>
    <cellStyle name="Normal 9" xfId="223" xr:uid="{FEE21078-9FBE-4CCD-BC5D-F0C04BB3A9E4}"/>
    <cellStyle name="Normal 9 2" xfId="401" xr:uid="{9A68F317-18FC-4318-B0E4-9C84B5240D63}"/>
    <cellStyle name="Note 2" xfId="225" xr:uid="{D3C213BE-ACA5-425D-BB4A-02EAFC424734}"/>
    <cellStyle name="Note 2 2" xfId="402" xr:uid="{FD35ECB5-99A4-41F0-85DE-FC3C43D1AE65}"/>
    <cellStyle name="Note 3" xfId="224" xr:uid="{4E8B667F-0026-4FDC-A567-38E0A38987FB}"/>
    <cellStyle name="Output 2" xfId="227" xr:uid="{996BC3E4-D85E-4654-B028-55AF838D9CBF}"/>
    <cellStyle name="Output 3" xfId="226" xr:uid="{AECAD177-78D5-4C15-9360-77D40243B64E}"/>
    <cellStyle name="Output Amounts" xfId="228" xr:uid="{C5493C95-1537-4435-8D17-C106FD20DE01}"/>
    <cellStyle name="Output Column Headings" xfId="229" xr:uid="{A031E2CC-C402-45A7-9F76-63C056FEA757}"/>
    <cellStyle name="Output Line Items" xfId="230" xr:uid="{F8ACC63B-3056-4DE1-9661-C1BFDB2E0A07}"/>
    <cellStyle name="Output Report Heading" xfId="231" xr:uid="{00D6D47C-4075-4306-80FA-0FCA7EAC18A8}"/>
    <cellStyle name="Output Report Title" xfId="232" xr:uid="{C77B68D1-6E6E-436E-94F9-AE598EFDBBA7}"/>
    <cellStyle name="P" xfId="233" xr:uid="{CE58B3AA-4CBA-45DD-A0E7-6411AFAE88FC}"/>
    <cellStyle name="P 2" xfId="234" xr:uid="{790E7AB5-2EE5-4E54-813C-ECE4A1F5DB67}"/>
    <cellStyle name="P 2 2" xfId="404" xr:uid="{58139952-4DA9-445C-8EE1-E8B962058AFE}"/>
    <cellStyle name="P 3" xfId="403" xr:uid="{850B4988-FBC9-449B-B711-A4BE57FFF0A7}"/>
    <cellStyle name="Percent [2]" xfId="235" xr:uid="{A4D501DF-D1F6-475F-86D5-F0270008A6E5}"/>
    <cellStyle name="Percent [2] 2" xfId="405" xr:uid="{40BCC85D-AA0F-43A5-8605-2F13496F7D27}"/>
    <cellStyle name="Percent 2" xfId="4" xr:uid="{F7C748B4-A424-4BFC-9536-D54FF55D2EED}"/>
    <cellStyle name="Percent 2 2" xfId="236" xr:uid="{7AF4141E-B79A-4734-91C7-4C46889945BC}"/>
    <cellStyle name="Percent 3" xfId="237" xr:uid="{A72CFFD1-CCB2-4333-9E26-B199B0E50FC1}"/>
    <cellStyle name="Percent 3 2" xfId="238" xr:uid="{A4EDF91B-25A5-48CA-8E99-002807771C84}"/>
    <cellStyle name="Percent 3 2 2" xfId="407" xr:uid="{AA273971-D62D-4FC9-9997-85A2D2345335}"/>
    <cellStyle name="Percent 3 3" xfId="406" xr:uid="{93787818-4E86-4137-B1BB-412DABF88BB4}"/>
    <cellStyle name="Percent 4" xfId="239" xr:uid="{61A06B0D-0EE5-4827-8D1A-592CFBC95BFB}"/>
    <cellStyle name="Percent 4 2" xfId="240" xr:uid="{D3D15E57-04F0-4A93-B6CC-BF1CBCBF04D5}"/>
    <cellStyle name="Percent 4 2 2" xfId="409" xr:uid="{DED52DED-1AEA-4AA9-9DE7-556CCBCFC1D2}"/>
    <cellStyle name="Percent 4 3" xfId="408" xr:uid="{6CA6B1F0-96DC-4733-BE93-0082F23EDCDF}"/>
    <cellStyle name="Percent 5" xfId="241" xr:uid="{E8231EE5-A4EC-4F5F-8A2E-AC99D8CE3D4B}"/>
    <cellStyle name="Percent 5 2" xfId="410" xr:uid="{BDB77A4E-480E-4B8C-9A1A-674B6D288A5C}"/>
    <cellStyle name="Refdb standard" xfId="242" xr:uid="{38C7A9E5-4FB3-4B1A-90D0-0A165EF09468}"/>
    <cellStyle name="Refdb standard 2" xfId="411" xr:uid="{49BC2449-7A67-4648-9BCE-5754D9143999}"/>
    <cellStyle name="ReportData" xfId="243" xr:uid="{E0DFA002-A4F2-45FA-A4EA-F5430772483B}"/>
    <cellStyle name="ReportElements" xfId="244" xr:uid="{5B086345-1DB5-47C6-B61C-A955BF17BB58}"/>
    <cellStyle name="ReportHeader" xfId="245" xr:uid="{6CC27FC2-BE94-4A19-9934-08136ED777FF}"/>
    <cellStyle name="SAPBEXaggData" xfId="246" xr:uid="{A137AFF3-6421-4DE2-88F9-5D781F30788A}"/>
    <cellStyle name="SAPBEXaggData 2" xfId="412" xr:uid="{CD445B53-742A-475C-91FE-3CCF4771D503}"/>
    <cellStyle name="SAPBEXaggDataEmph" xfId="247" xr:uid="{1DFCED9B-A8A2-46DC-8920-FC63CEAFDCAE}"/>
    <cellStyle name="SAPBEXaggItem" xfId="248" xr:uid="{4C12192B-2789-4C14-81F2-1AC2F5419DE4}"/>
    <cellStyle name="SAPBEXaggItem 2" xfId="413" xr:uid="{BC88F3A5-E8EB-4260-817C-842FE9B9DA27}"/>
    <cellStyle name="SAPBEXaggItemX" xfId="249" xr:uid="{36AE23B1-AD77-40A5-A508-C278D677C1D0}"/>
    <cellStyle name="SAPBEXaggItemX 2" xfId="414" xr:uid="{62C92B87-0819-4C17-8846-076D5AAAA5F0}"/>
    <cellStyle name="SAPBEXchaText" xfId="250" xr:uid="{12C8D227-5616-4342-9FA5-A27CF9575B34}"/>
    <cellStyle name="SAPBEXchaText 2" xfId="415" xr:uid="{3F7BD2F0-DE1A-496A-8A22-550C4D9CF4D1}"/>
    <cellStyle name="SAPBEXexcBad7" xfId="251" xr:uid="{F8532AAE-2008-4A4A-97F1-F8020901DBB1}"/>
    <cellStyle name="SAPBEXexcBad7 2" xfId="416" xr:uid="{8B03F7CB-D166-4371-99A9-8D30EE3BBFD9}"/>
    <cellStyle name="SAPBEXexcBad8" xfId="252" xr:uid="{142EFE52-C886-415A-BEE8-4E64219C7B7E}"/>
    <cellStyle name="SAPBEXexcBad8 2" xfId="417" xr:uid="{AEFBCEFC-5184-4160-A731-35D4E95AC59D}"/>
    <cellStyle name="SAPBEXexcBad9" xfId="253" xr:uid="{D017CB8C-B551-43E6-B964-C50B64BC69A3}"/>
    <cellStyle name="SAPBEXexcBad9 2" xfId="418" xr:uid="{BCD74BDE-DEE1-42F4-AA59-CB07FC3ECE4F}"/>
    <cellStyle name="SAPBEXexcCritical4" xfId="254" xr:uid="{23E95990-D478-459D-ABD0-6F40B50F454E}"/>
    <cellStyle name="SAPBEXexcCritical4 2" xfId="419" xr:uid="{ABE15163-B218-4BF5-A0C7-D00336E6FB3F}"/>
    <cellStyle name="SAPBEXexcCritical5" xfId="255" xr:uid="{3ED195A4-39B6-405C-87EA-BE94996E5D8F}"/>
    <cellStyle name="SAPBEXexcCritical5 2" xfId="420" xr:uid="{729A52F6-D6E7-4463-AE6B-A541448065AE}"/>
    <cellStyle name="SAPBEXexcCritical6" xfId="256" xr:uid="{3492E502-7D91-42AD-BFB5-B1274F348F37}"/>
    <cellStyle name="SAPBEXexcCritical6 2" xfId="421" xr:uid="{19BECBD7-E037-4CCB-AA00-E00EFBD9AC2D}"/>
    <cellStyle name="SAPBEXexcGood1" xfId="257" xr:uid="{26D453D4-8089-4593-B8B6-E9B98CB80C98}"/>
    <cellStyle name="SAPBEXexcGood1 2" xfId="422" xr:uid="{EDBB1F93-53BB-4BAA-9148-0C02D4288A18}"/>
    <cellStyle name="SAPBEXexcGood2" xfId="258" xr:uid="{A38E7DA5-E355-4B1D-A569-9E569AEA4EC1}"/>
    <cellStyle name="SAPBEXexcGood2 2" xfId="423" xr:uid="{4D5E21A4-D243-4F6A-A7E3-9AD55B6B6EB3}"/>
    <cellStyle name="SAPBEXexcGood3" xfId="259" xr:uid="{279FC8EA-A79B-4A63-B004-AE1303E56BEA}"/>
    <cellStyle name="SAPBEXexcGood3 2" xfId="424" xr:uid="{84F72040-33A7-4E06-816D-9FC9ADCAA5C9}"/>
    <cellStyle name="SAPBEXfilterDrill" xfId="260" xr:uid="{2B0BEB3F-6F1A-40EC-9282-B6D1487A5A66}"/>
    <cellStyle name="SAPBEXfilterItem" xfId="261" xr:uid="{3B421BD1-170C-463F-BE08-3F39781FCB0E}"/>
    <cellStyle name="SAPBEXfilterItem 2" xfId="425" xr:uid="{C464B3D7-EF3A-4434-9D9C-0B89E3991F5C}"/>
    <cellStyle name="SAPBEXfilterText" xfId="262" xr:uid="{1722462A-9EBA-4E1F-B742-D3C9BCAAFC19}"/>
    <cellStyle name="SAPBEXformats" xfId="263" xr:uid="{5154A639-6D19-417A-A385-763068E23AC0}"/>
    <cellStyle name="SAPBEXformats 2" xfId="426" xr:uid="{E1377FF7-FAEB-4CC5-9F65-13483A8127E1}"/>
    <cellStyle name="SAPBEXheaderItem" xfId="264" xr:uid="{3ED55419-1973-46F6-9544-41A269179003}"/>
    <cellStyle name="SAPBEXheaderItem 2" xfId="427" xr:uid="{447AC310-23B8-49D3-BEB2-76CCE2D1FFB3}"/>
    <cellStyle name="SAPBEXheaderText" xfId="265" xr:uid="{BA7CF6F0-39D2-4992-A4CE-55437CC83744}"/>
    <cellStyle name="SAPBEXheaderText 2" xfId="428" xr:uid="{EF15FB5B-8188-49E3-A627-E433C02A1307}"/>
    <cellStyle name="SAPBEXHLevel0" xfId="266" xr:uid="{6B5FD0C1-429A-4B80-9EC1-2F8F3B5C308A}"/>
    <cellStyle name="SAPBEXHLevel0 2" xfId="429" xr:uid="{002C0335-3FE5-4DFD-B993-EDC8A4595859}"/>
    <cellStyle name="SAPBEXHLevel0X" xfId="267" xr:uid="{5964E3DD-3E9B-4399-924B-76379F1CC1D7}"/>
    <cellStyle name="SAPBEXHLevel0X 2" xfId="430" xr:uid="{12911494-D484-49F6-9067-2C4ECEC484EF}"/>
    <cellStyle name="SAPBEXHLevel1" xfId="268" xr:uid="{29584885-1824-4199-9FDC-B2244204F88C}"/>
    <cellStyle name="SAPBEXHLevel1 2" xfId="431" xr:uid="{05DC6040-05BD-4342-A855-8733CAFC95DA}"/>
    <cellStyle name="SAPBEXHLevel1X" xfId="269" xr:uid="{43BA6AE0-2C72-448A-91CE-F172D39DF507}"/>
    <cellStyle name="SAPBEXHLevel1X 2" xfId="432" xr:uid="{F9C89EA5-3382-4D51-B85B-C355746BE25C}"/>
    <cellStyle name="SAPBEXHLevel2" xfId="270" xr:uid="{94F8513D-C52B-4BF9-BA79-7829BC205D07}"/>
    <cellStyle name="SAPBEXHLevel2 2" xfId="433" xr:uid="{D29B0781-98EC-48F9-933C-A40B2F8BF42C}"/>
    <cellStyle name="SAPBEXHLevel2X" xfId="271" xr:uid="{6DD8C08E-D31E-4C0A-ADD2-D38D6BCD1AC8}"/>
    <cellStyle name="SAPBEXHLevel2X 2" xfId="434" xr:uid="{72E491B4-BDC6-40F5-966F-4B262BAE4999}"/>
    <cellStyle name="SAPBEXHLevel3" xfId="272" xr:uid="{F8BFC7E1-62D5-4FFC-8939-8B1B5E1EE94F}"/>
    <cellStyle name="SAPBEXHLevel3 2" xfId="435" xr:uid="{7C9F3FCF-BACD-473D-8080-FC0477BF5CEA}"/>
    <cellStyle name="SAPBEXHLevel3X" xfId="273" xr:uid="{526B001A-2B68-434D-B9A6-217E6D704463}"/>
    <cellStyle name="SAPBEXHLevel3X 2" xfId="436" xr:uid="{1374F18F-2BB4-4213-A6B4-B5B92335D8F2}"/>
    <cellStyle name="SAPBEXresData" xfId="274" xr:uid="{B03C8DC8-F10A-48A4-A702-CB8B30CE6051}"/>
    <cellStyle name="SAPBEXresData 2" xfId="437" xr:uid="{5DC2118D-8F7C-4840-B806-8F8FD7120A29}"/>
    <cellStyle name="SAPBEXresDataEmph" xfId="275" xr:uid="{B62B9461-8F84-4EC6-BD58-EEA15C5D8B04}"/>
    <cellStyle name="SAPBEXresItem" xfId="276" xr:uid="{42CD2440-6A60-4F30-A76B-149D239C09A1}"/>
    <cellStyle name="SAPBEXresItem 2" xfId="438" xr:uid="{4C274746-742F-4EE4-B412-A4CFA8AAA6E8}"/>
    <cellStyle name="SAPBEXresItemX" xfId="277" xr:uid="{E149DFEF-71DC-410F-9058-C49119E3CCF6}"/>
    <cellStyle name="SAPBEXresItemX 2" xfId="439" xr:uid="{6CF68B20-68F7-44D0-9DBE-4226C7994753}"/>
    <cellStyle name="SAPBEXstdData" xfId="278" xr:uid="{407675D4-BB14-474B-92D3-AAF286A6BA98}"/>
    <cellStyle name="SAPBEXstdData 2" xfId="440" xr:uid="{AEF43695-138F-4275-BD13-5BBBD623D827}"/>
    <cellStyle name="SAPBEXstdDataEmph" xfId="279" xr:uid="{3743036B-4972-4CF7-8BFC-0F134A53AD97}"/>
    <cellStyle name="SAPBEXstdItem" xfId="280" xr:uid="{EBD1D1F5-E322-46BD-BA97-9B69AC091595}"/>
    <cellStyle name="SAPBEXstdItem 2" xfId="441" xr:uid="{D5389AEC-814F-4056-A692-732438665ED3}"/>
    <cellStyle name="SAPBEXstdItemX" xfId="281" xr:uid="{7CE4B3ED-90D9-43D1-88CA-B3BA9997423B}"/>
    <cellStyle name="SAPBEXstdItemX 2" xfId="442" xr:uid="{4A1B66DF-93BC-4785-8622-C557F1D1837B}"/>
    <cellStyle name="SAPBEXtitle" xfId="282" xr:uid="{68C3D8D7-A299-4239-A208-6B25E5CC5310}"/>
    <cellStyle name="SAPBEXundefined" xfId="283" xr:uid="{DF6CCDF8-98B2-4918-9AB6-E7AC4176A8D4}"/>
    <cellStyle name="Style 1" xfId="284" xr:uid="{475F7069-CFDF-45FE-A8DD-EA9FEDF6BBB1}"/>
    <cellStyle name="Style 1 2" xfId="6" xr:uid="{9C6F59A1-1163-4AAA-A070-D208E3B4B156}"/>
    <cellStyle name="Style1" xfId="285" xr:uid="{83F63F66-2DF9-48C4-8403-8BC79888E9E6}"/>
    <cellStyle name="Style2" xfId="286" xr:uid="{BA5E47B9-DF4C-4C3A-A361-6235E268DA93}"/>
    <cellStyle name="Style3" xfId="287" xr:uid="{1E558BC8-F82F-4C1B-BB66-6328C3F07DD9}"/>
    <cellStyle name="Style4" xfId="288" xr:uid="{13C2020C-E50D-452F-84AE-0C2D1D134663}"/>
    <cellStyle name="Style5" xfId="289" xr:uid="{D42CF597-99B3-40F2-B239-95EA814C04A8}"/>
    <cellStyle name="Style6" xfId="290" xr:uid="{8343AA48-7653-450C-9119-C8CEDA3D3950}"/>
    <cellStyle name="Table Footnote" xfId="291" xr:uid="{DC986F2D-C4DF-419F-8604-45D8D8302E32}"/>
    <cellStyle name="Table Footnote 2" xfId="292" xr:uid="{67531F8E-5AEC-494E-9D13-A0989F66D3D0}"/>
    <cellStyle name="Table Footnote 2 2" xfId="293" xr:uid="{C35F3791-35B0-4475-8FC5-42C2530AFEA7}"/>
    <cellStyle name="Table Footnote_Table 5.6 sales of assets 23Feb2010" xfId="294" xr:uid="{ADB29256-2816-402B-9BE4-C94F0330D1B5}"/>
    <cellStyle name="Table Header" xfId="295" xr:uid="{CC9CACBE-F9ED-45CE-B349-7C3D235BC19D}"/>
    <cellStyle name="Table Header 2" xfId="296" xr:uid="{68021E4D-9F0C-4436-A0C0-D3F26144C860}"/>
    <cellStyle name="Table Header 2 2" xfId="297" xr:uid="{2D4733B7-D576-434F-B6BA-2EEE814F3253}"/>
    <cellStyle name="Table Header_Table 5.6 sales of assets 23Feb2010" xfId="298" xr:uid="{6FCDBA1A-597D-4AD5-9FD3-5EE5381860F4}"/>
    <cellStyle name="Table Heading 1" xfId="299" xr:uid="{587BD737-4219-4FD2-83BA-23C7A086272C}"/>
    <cellStyle name="Table Heading 1 2" xfId="300" xr:uid="{90D23AFE-05B7-427C-9DEE-C5AAD473CBBA}"/>
    <cellStyle name="Table Heading 1 2 2" xfId="301" xr:uid="{162B7F18-544E-40B2-A7AD-1CB485349807}"/>
    <cellStyle name="Table Heading 1_Table 5.6 sales of assets 23Feb2010" xfId="302" xr:uid="{D77AE463-CCC5-42FF-AA56-C9C7E01247C4}"/>
    <cellStyle name="Table Heading 2" xfId="303" xr:uid="{0DA4D359-1EFD-411D-B4CE-1E492F44433B}"/>
    <cellStyle name="Table Heading 2 2" xfId="304" xr:uid="{2127857B-548C-4387-8183-236B9B825320}"/>
    <cellStyle name="Table Heading 2_Table 5.6 sales of assets 23Feb2010" xfId="305" xr:uid="{74ED5802-438D-43D2-8928-E6C5D4C97E72}"/>
    <cellStyle name="Table Of Which" xfId="306" xr:uid="{0881F2F1-FEF4-4BEB-B165-63772CAC529F}"/>
    <cellStyle name="Table Of Which 2" xfId="307" xr:uid="{2FE91DF8-27E2-4117-AB59-21B590A39526}"/>
    <cellStyle name="Table Of Which_Table 5.6 sales of assets 23Feb2010" xfId="308" xr:uid="{4CF5FD71-FD78-43C1-A9E6-44CB60C9212B}"/>
    <cellStyle name="Table Row Billions" xfId="309" xr:uid="{2A3F841B-5AA5-43C1-8F50-4FF4728EA0D2}"/>
    <cellStyle name="Table Row Billions 2" xfId="310" xr:uid="{E9B484E8-4516-4853-BEC2-393A7CD4B3CC}"/>
    <cellStyle name="Table Row Billions Check" xfId="311" xr:uid="{6936D8DF-4F40-4CCB-BF56-482EA54A17F2}"/>
    <cellStyle name="Table Row Billions Check 2" xfId="312" xr:uid="{5365351B-13DE-41BD-B50A-E7BB041B4870}"/>
    <cellStyle name="Table Row Billions Check 3" xfId="313" xr:uid="{FC4DF340-5C9E-45F2-BC88-BC4E94181F3D}"/>
    <cellStyle name="Table Row Billions Check_asset sales" xfId="314" xr:uid="{0BF8C2FA-8514-49E8-A85E-C0C0754161DB}"/>
    <cellStyle name="Table Row Billions_Table 5.6 sales of assets 23Feb2010" xfId="315" xr:uid="{C294EFF8-B70D-48EE-B16F-644057428FED}"/>
    <cellStyle name="Table Row Millions" xfId="316" xr:uid="{C5E03856-34EB-4745-9DCF-676D01A29CEA}"/>
    <cellStyle name="Table Row Millions 2" xfId="317" xr:uid="{45011D7C-DABE-4E62-81A6-D6CC9FB502CF}"/>
    <cellStyle name="Table Row Millions 2 2" xfId="318" xr:uid="{E70517A8-6332-4672-A358-C340E4B04FC0}"/>
    <cellStyle name="Table Row Millions Check" xfId="319" xr:uid="{74252541-9360-4F36-BBF0-CEE800524A4B}"/>
    <cellStyle name="Table Row Millions Check 2" xfId="320" xr:uid="{7F8C8277-DAFA-482C-8360-1DAF80739A41}"/>
    <cellStyle name="Table Row Millions Check 3" xfId="321" xr:uid="{4E3FBEC1-1BEE-4E42-96B3-54517F956558}"/>
    <cellStyle name="Table Row Millions Check 4" xfId="322" xr:uid="{CB10A4BC-CB18-4B90-A4CC-00C7CDF8D828}"/>
    <cellStyle name="Table Row Millions Check_asset sales" xfId="323" xr:uid="{E223FF86-E83D-490D-ABAD-A6F4E16CB7AC}"/>
    <cellStyle name="Table Row Millions_Table 5.6 sales of assets 23Feb2010" xfId="324" xr:uid="{722DFC13-7E16-4BD3-B73C-3DBE9958BB54}"/>
    <cellStyle name="Table Row Percentage" xfId="325" xr:uid="{9739D58C-2CEC-48EF-919B-CBB4F479A655}"/>
    <cellStyle name="Table Row Percentage 2" xfId="326" xr:uid="{5DD1C73F-4C0E-4EF6-8E12-DA808F442B45}"/>
    <cellStyle name="Table Row Percentage Check" xfId="327" xr:uid="{1BED991D-CC26-43E2-818F-22C8F4BF0164}"/>
    <cellStyle name="Table Row Percentage Check 2" xfId="328" xr:uid="{38B4511F-541C-49DE-8729-533FA20CDBBF}"/>
    <cellStyle name="Table Row Percentage Check 3" xfId="329" xr:uid="{193F755F-D5E0-4038-AC83-90850115A862}"/>
    <cellStyle name="Table Row Percentage Check_asset sales" xfId="330" xr:uid="{84E63293-227A-4A74-931C-36945214DC24}"/>
    <cellStyle name="Table Row Percentage_Table 5.6 sales of assets 23Feb2010" xfId="331" xr:uid="{ACDC8935-8EB9-419A-BAD7-FBD9E321D343}"/>
    <cellStyle name="Table Total Billions" xfId="332" xr:uid="{BBD6F551-9A11-4C42-9027-6CF39B301321}"/>
    <cellStyle name="Table Total Billions 2" xfId="333" xr:uid="{F86355C7-97B2-4534-AE08-2643691165B5}"/>
    <cellStyle name="Table Total Billions_Table 5.6 sales of assets 23Feb2010" xfId="334" xr:uid="{F430ACAB-B8DB-4997-822F-BB7B9F0A3B64}"/>
    <cellStyle name="Table Total Millions" xfId="335" xr:uid="{3C7E59F8-678A-4DFD-A949-51706BFF82D7}"/>
    <cellStyle name="Table Total Millions 2" xfId="336" xr:uid="{9D42C6C4-E328-4D6B-BD5C-5D411D086A26}"/>
    <cellStyle name="Table Total Millions 2 2" xfId="337" xr:uid="{54923BB4-9A09-48BA-BBED-D667D69C3711}"/>
    <cellStyle name="Table Total Millions_Table 5.6 sales of assets 23Feb2010" xfId="338" xr:uid="{9436C9BF-3A15-4EF9-8007-DEB97E35700A}"/>
    <cellStyle name="Table Total Percentage" xfId="339" xr:uid="{ECC49EC6-0357-42CA-AE5C-40DC1956E49C}"/>
    <cellStyle name="Table Total Percentage 2" xfId="340" xr:uid="{58BF74F8-72C7-4AE9-9467-63BE40E2BDCE}"/>
    <cellStyle name="Table Total Percentage_Table 5.6 sales of assets 23Feb2010" xfId="341" xr:uid="{D2350A75-0B05-463B-B4AD-6F6CB3655F82}"/>
    <cellStyle name="Table Units" xfId="342" xr:uid="{A275EC1E-5842-4B9A-B1D4-8FBEEC6DAEE3}"/>
    <cellStyle name="Table Units 2" xfId="343" xr:uid="{85FEFE65-8B23-433B-B1AB-BFE560F16CDC}"/>
    <cellStyle name="Table Units 2 2" xfId="344" xr:uid="{76486157-B107-4E50-82E9-56EC19887E3E}"/>
    <cellStyle name="Table Units_Table 5.6 sales of assets 23Feb2010" xfId="345" xr:uid="{912C888D-B81F-491E-97B8-A4C666FD3916}"/>
    <cellStyle name="Times New Roman" xfId="346" xr:uid="{1A6FB390-69BC-4C01-A78B-40CDDA186010}"/>
    <cellStyle name="Title 2" xfId="348" xr:uid="{71C8233E-764D-44BD-984F-59DC438E9F8C}"/>
    <cellStyle name="Title 3" xfId="349" xr:uid="{16197CF1-513B-456B-BB6F-A4D6E0293CC6}"/>
    <cellStyle name="Title 4" xfId="350" xr:uid="{391F5513-C479-4BE9-993E-6A12068A106B}"/>
    <cellStyle name="Title 5" xfId="347" xr:uid="{EADF516A-A622-4350-9DF9-C7ADCEF22320}"/>
    <cellStyle name="Total 2" xfId="352" xr:uid="{D815639D-3658-4CC3-9BB9-D95663FC3C4A}"/>
    <cellStyle name="Total 3" xfId="351" xr:uid="{738EE9F2-3FD4-416B-906C-31FC6BDE0ADB}"/>
    <cellStyle name="Warning Text 2" xfId="354" xr:uid="{25A16E2B-FCFD-40AB-BE72-855F89A8883E}"/>
    <cellStyle name="Warning Text 3" xfId="353" xr:uid="{191860E9-7CE0-49F7-B1FE-9C3462FB1C46}"/>
    <cellStyle name="whole number" xfId="355" xr:uid="{81992B79-F06C-4829-83E5-6776D94D1EFF}"/>
  </cellStyles>
  <dxfs count="0"/>
  <tableStyles count="0" defaultTableStyle="TableStyleMedium2" defaultPivotStyle="PivotStyleLight16"/>
  <colors>
    <mruColors>
      <color rgb="FFE1E9EE"/>
      <color rgb="FF5B9BD5"/>
      <color rgb="FF2F75B5"/>
      <color rgb="FF00B0F0"/>
      <color rgb="FF3399FF"/>
      <color rgb="FF477391"/>
      <color rgb="FFCC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4</xdr:col>
      <xdr:colOff>24419</xdr:colOff>
      <xdr:row>1</xdr:row>
      <xdr:rowOff>790547</xdr:rowOff>
    </xdr:to>
    <xdr:pic>
      <xdr:nvPicPr>
        <xdr:cNvPr id="2" name="Picture 1">
          <a:extLst>
            <a:ext uri="{FF2B5EF4-FFF2-40B4-BE49-F238E27FC236}">
              <a16:creationId xmlns:a16="http://schemas.microsoft.com/office/drawing/2014/main" id="{49CC9431-C11F-48FC-AE98-F9CE3BF42D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 y="205740"/>
          <a:ext cx="1573819" cy="7537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D78DA-5F95-4445-8844-2D9139E5D117}">
  <sheetPr>
    <tabColor rgb="FFE1E9EE"/>
  </sheetPr>
  <dimension ref="A1:E36"/>
  <sheetViews>
    <sheetView tabSelected="1" zoomScaleNormal="100" workbookViewId="0">
      <selection activeCell="E2" sqref="E2"/>
    </sheetView>
  </sheetViews>
  <sheetFormatPr defaultColWidth="0" defaultRowHeight="12.75" zeroHeight="1" x14ac:dyDescent="0.2"/>
  <cols>
    <col min="1" max="1" width="2" style="70" customWidth="1"/>
    <col min="2" max="2" width="1.5703125" style="70" customWidth="1"/>
    <col min="3" max="3" width="3.7109375" style="70" customWidth="1"/>
    <col min="4" max="4" width="17.5703125" style="70" customWidth="1"/>
    <col min="5" max="5" width="146.5703125" style="70" customWidth="1"/>
    <col min="6" max="16384" width="8.7109375" style="70" hidden="1"/>
  </cols>
  <sheetData>
    <row r="1" spans="1:5" x14ac:dyDescent="0.2">
      <c r="A1" s="3"/>
      <c r="B1" s="3"/>
      <c r="C1" s="3"/>
      <c r="D1" s="3"/>
      <c r="E1" s="3"/>
    </row>
    <row r="2" spans="1:5" ht="69" customHeight="1" x14ac:dyDescent="0.7">
      <c r="A2" s="3"/>
      <c r="B2" s="3"/>
      <c r="C2" s="3"/>
      <c r="D2" s="199"/>
      <c r="E2" s="200" t="s">
        <v>0</v>
      </c>
    </row>
    <row r="3" spans="1:5" s="71" customFormat="1" ht="24" customHeight="1" x14ac:dyDescent="0.2">
      <c r="A3" s="100"/>
      <c r="B3" s="195" t="s">
        <v>1</v>
      </c>
      <c r="C3" s="201"/>
      <c r="D3" s="100"/>
      <c r="E3" s="100"/>
    </row>
    <row r="4" spans="1:5" ht="14.25" x14ac:dyDescent="0.25">
      <c r="A4" s="193"/>
      <c r="B4" s="193"/>
      <c r="C4" s="193"/>
      <c r="D4" s="202" t="s">
        <v>2</v>
      </c>
      <c r="E4" s="193" t="s">
        <v>3</v>
      </c>
    </row>
    <row r="5" spans="1:5" ht="14.25" x14ac:dyDescent="0.25">
      <c r="A5" s="193"/>
      <c r="B5" s="193"/>
      <c r="C5" s="193"/>
      <c r="D5" s="202" t="s">
        <v>4</v>
      </c>
      <c r="E5" s="193" t="s">
        <v>5</v>
      </c>
    </row>
    <row r="6" spans="1:5" ht="14.25" x14ac:dyDescent="0.25">
      <c r="A6" s="193"/>
      <c r="B6" s="193"/>
      <c r="C6" s="193"/>
      <c r="D6" s="202" t="s">
        <v>6</v>
      </c>
      <c r="E6" s="193" t="s">
        <v>7</v>
      </c>
    </row>
    <row r="7" spans="1:5" ht="14.25" x14ac:dyDescent="0.25">
      <c r="A7" s="193"/>
      <c r="B7" s="193"/>
      <c r="C7" s="193"/>
      <c r="D7" s="202" t="s">
        <v>8</v>
      </c>
      <c r="E7" s="193" t="s">
        <v>9</v>
      </c>
    </row>
    <row r="8" spans="1:5" ht="14.25" x14ac:dyDescent="0.25">
      <c r="A8" s="193"/>
      <c r="B8" s="193"/>
      <c r="C8" s="193"/>
      <c r="D8" s="202" t="s">
        <v>10</v>
      </c>
      <c r="E8" s="193" t="s">
        <v>11</v>
      </c>
    </row>
    <row r="9" spans="1:5" ht="14.65" customHeight="1" x14ac:dyDescent="0.25">
      <c r="A9" s="193"/>
      <c r="B9" s="193"/>
      <c r="C9" s="193"/>
      <c r="D9" s="193"/>
      <c r="E9" s="203"/>
    </row>
    <row r="10" spans="1:5" ht="22.35" customHeight="1" x14ac:dyDescent="0.25">
      <c r="A10" s="193"/>
      <c r="B10" s="193"/>
      <c r="C10" s="204" t="s">
        <v>12</v>
      </c>
      <c r="D10" s="193"/>
      <c r="E10" s="205"/>
    </row>
    <row r="11" spans="1:5" ht="14.25" x14ac:dyDescent="0.25">
      <c r="A11" s="193"/>
      <c r="B11" s="193"/>
      <c r="C11" s="74"/>
      <c r="D11" s="205" t="s">
        <v>13</v>
      </c>
    </row>
    <row r="12" spans="1:5" ht="32.65" customHeight="1" x14ac:dyDescent="0.25">
      <c r="A12" s="193"/>
      <c r="B12" s="193"/>
      <c r="C12" s="73"/>
      <c r="D12" s="307" t="s">
        <v>2727</v>
      </c>
      <c r="E12" s="307"/>
    </row>
    <row r="13" spans="1:5" ht="14.25" x14ac:dyDescent="0.25">
      <c r="A13" s="193"/>
      <c r="B13" s="193"/>
      <c r="C13" s="75"/>
      <c r="D13" s="309" t="s">
        <v>2728</v>
      </c>
      <c r="E13" s="309"/>
    </row>
    <row r="14" spans="1:5" ht="21" customHeight="1" x14ac:dyDescent="0.25">
      <c r="A14" s="193"/>
      <c r="B14" s="194"/>
      <c r="C14" s="194"/>
      <c r="D14" s="308" t="s">
        <v>14</v>
      </c>
      <c r="E14" s="308"/>
    </row>
    <row r="15" spans="1:5" s="71" customFormat="1" ht="24" customHeight="1" x14ac:dyDescent="0.2">
      <c r="A15" s="100"/>
      <c r="B15" s="195" t="s">
        <v>15</v>
      </c>
      <c r="C15" s="196"/>
      <c r="D15" s="100"/>
      <c r="E15" s="100"/>
    </row>
    <row r="16" spans="1:5" s="72" customFormat="1" ht="32.65" customHeight="1" x14ac:dyDescent="0.2">
      <c r="A16" s="197"/>
      <c r="B16" s="197"/>
      <c r="C16" s="197"/>
      <c r="D16" s="307" t="s">
        <v>16</v>
      </c>
      <c r="E16" s="307"/>
    </row>
    <row r="17" spans="1:5" s="72" customFormat="1" ht="32.65" customHeight="1" x14ac:dyDescent="0.2">
      <c r="A17" s="197"/>
      <c r="B17" s="197"/>
      <c r="C17" s="197"/>
      <c r="D17" s="307" t="s">
        <v>17</v>
      </c>
      <c r="E17" s="307"/>
    </row>
    <row r="18" spans="1:5" ht="60.6" customHeight="1" x14ac:dyDescent="0.25">
      <c r="A18" s="193"/>
      <c r="B18" s="193"/>
      <c r="C18" s="193"/>
      <c r="D18" s="307" t="s">
        <v>2729</v>
      </c>
      <c r="E18" s="307"/>
    </row>
    <row r="19" spans="1:5" ht="45.6" customHeight="1" x14ac:dyDescent="0.25">
      <c r="A19" s="193"/>
      <c r="B19" s="193"/>
      <c r="C19" s="193"/>
      <c r="D19" s="307" t="s">
        <v>2730</v>
      </c>
      <c r="E19" s="307"/>
    </row>
    <row r="20" spans="1:5" ht="45.6" customHeight="1" x14ac:dyDescent="0.25">
      <c r="A20" s="193"/>
      <c r="B20" s="193"/>
      <c r="C20" s="193"/>
      <c r="D20" s="307" t="s">
        <v>18</v>
      </c>
      <c r="E20" s="307"/>
    </row>
    <row r="21" spans="1:5" ht="32.65" customHeight="1" x14ac:dyDescent="0.25">
      <c r="A21" s="193"/>
      <c r="B21" s="194"/>
      <c r="C21" s="194"/>
      <c r="D21" s="308" t="s">
        <v>2731</v>
      </c>
      <c r="E21" s="308"/>
    </row>
    <row r="22" spans="1:5" s="71" customFormat="1" ht="24" customHeight="1" x14ac:dyDescent="0.2">
      <c r="A22" s="100"/>
      <c r="B22" s="195" t="s">
        <v>19</v>
      </c>
      <c r="C22" s="100"/>
      <c r="D22" s="100"/>
      <c r="E22" s="100"/>
    </row>
    <row r="23" spans="1:5" ht="45.6" customHeight="1" x14ac:dyDescent="0.25">
      <c r="A23" s="193"/>
      <c r="B23" s="193"/>
      <c r="C23" s="193"/>
      <c r="D23" s="307" t="s">
        <v>20</v>
      </c>
      <c r="E23" s="307"/>
    </row>
    <row r="24" spans="1:5" ht="19.350000000000001" customHeight="1" x14ac:dyDescent="0.25">
      <c r="A24" s="193"/>
      <c r="B24" s="193"/>
      <c r="C24" s="193"/>
      <c r="D24" s="307" t="s">
        <v>21</v>
      </c>
      <c r="E24" s="307"/>
    </row>
    <row r="25" spans="1:5" ht="45.6" customHeight="1" x14ac:dyDescent="0.25">
      <c r="A25" s="193"/>
      <c r="B25" s="193"/>
      <c r="C25" s="193"/>
      <c r="D25" s="307" t="s">
        <v>22</v>
      </c>
      <c r="E25" s="307"/>
    </row>
    <row r="26" spans="1:5" ht="19.350000000000001" customHeight="1" x14ac:dyDescent="0.25">
      <c r="A26" s="193"/>
      <c r="B26" s="193"/>
      <c r="C26" s="193"/>
      <c r="D26" s="307" t="s">
        <v>23</v>
      </c>
      <c r="E26" s="307"/>
    </row>
    <row r="27" spans="1:5" ht="60.6" customHeight="1" x14ac:dyDescent="0.25">
      <c r="A27" s="193"/>
      <c r="B27" s="193"/>
      <c r="C27" s="193"/>
      <c r="D27" s="307" t="s">
        <v>2732</v>
      </c>
      <c r="E27" s="307"/>
    </row>
    <row r="28" spans="1:5" ht="60.6" customHeight="1" x14ac:dyDescent="0.25">
      <c r="A28" s="193"/>
      <c r="B28" s="193"/>
      <c r="C28" s="193"/>
      <c r="D28" s="307" t="s">
        <v>2733</v>
      </c>
      <c r="E28" s="307"/>
    </row>
    <row r="29" spans="1:5" ht="60.6" customHeight="1" x14ac:dyDescent="0.25">
      <c r="A29" s="193"/>
      <c r="B29" s="193"/>
      <c r="C29" s="193"/>
      <c r="D29" s="307" t="s">
        <v>2734</v>
      </c>
      <c r="E29" s="307"/>
    </row>
    <row r="30" spans="1:5" ht="19.350000000000001" customHeight="1" x14ac:dyDescent="0.25">
      <c r="A30" s="193"/>
      <c r="B30" s="193"/>
      <c r="C30" s="193"/>
      <c r="D30" s="307" t="s">
        <v>24</v>
      </c>
      <c r="E30" s="307"/>
    </row>
    <row r="31" spans="1:5" ht="19.350000000000001" customHeight="1" x14ac:dyDescent="0.25">
      <c r="A31" s="193"/>
      <c r="B31" s="193"/>
      <c r="C31" s="193"/>
      <c r="D31" s="307" t="s">
        <v>25</v>
      </c>
      <c r="E31" s="307"/>
    </row>
    <row r="32" spans="1:5" ht="32.65" customHeight="1" x14ac:dyDescent="0.25">
      <c r="A32" s="193"/>
      <c r="B32" s="193"/>
      <c r="C32" s="193"/>
      <c r="D32" s="307" t="s">
        <v>26</v>
      </c>
      <c r="E32" s="307"/>
    </row>
    <row r="33" spans="1:5" ht="19.350000000000001" customHeight="1" x14ac:dyDescent="0.25">
      <c r="A33" s="193"/>
      <c r="B33" s="193"/>
      <c r="C33" s="193"/>
      <c r="D33" s="307" t="s">
        <v>27</v>
      </c>
      <c r="E33" s="307"/>
    </row>
    <row r="34" spans="1:5" s="71" customFormat="1" ht="21" customHeight="1" x14ac:dyDescent="0.2">
      <c r="A34" s="198"/>
      <c r="B34" s="76"/>
      <c r="C34" s="76"/>
      <c r="D34" s="306" t="s">
        <v>28</v>
      </c>
      <c r="E34" s="306"/>
    </row>
    <row r="35" spans="1:5" s="71" customFormat="1" ht="21" customHeight="1" x14ac:dyDescent="0.2">
      <c r="A35" s="198"/>
      <c r="B35" s="76"/>
      <c r="C35" s="76"/>
      <c r="D35" s="306" t="s">
        <v>29</v>
      </c>
      <c r="E35" s="306"/>
    </row>
    <row r="36" spans="1:5" x14ac:dyDescent="0.2">
      <c r="A36" s="3"/>
      <c r="B36" s="3"/>
      <c r="C36" s="3"/>
      <c r="D36" s="3"/>
      <c r="E36" s="3"/>
    </row>
  </sheetData>
  <mergeCells count="22">
    <mergeCell ref="D27:E27"/>
    <mergeCell ref="D12:E12"/>
    <mergeCell ref="D14:E14"/>
    <mergeCell ref="D21:E21"/>
    <mergeCell ref="D16:E16"/>
    <mergeCell ref="D17:E17"/>
    <mergeCell ref="D18:E18"/>
    <mergeCell ref="D19:E19"/>
    <mergeCell ref="D20:E20"/>
    <mergeCell ref="D23:E23"/>
    <mergeCell ref="D24:E24"/>
    <mergeCell ref="D25:E25"/>
    <mergeCell ref="D26:E26"/>
    <mergeCell ref="D13:E13"/>
    <mergeCell ref="D34:E34"/>
    <mergeCell ref="D35:E35"/>
    <mergeCell ref="D28:E28"/>
    <mergeCell ref="D29:E29"/>
    <mergeCell ref="D30:E30"/>
    <mergeCell ref="D31:E31"/>
    <mergeCell ref="D32:E32"/>
    <mergeCell ref="D33:E33"/>
  </mergeCells>
  <hyperlinks>
    <hyperlink ref="D4" location="'Tax Measures'!A1" display="Tax Measures" xr:uid="{9F94D1F4-6EB0-4814-8868-23539D897F80}"/>
    <hyperlink ref="D5" location="'Tax Summary'!A1" display="Tax Summary" xr:uid="{9A0C002E-4860-4F67-BAA8-12D22C6443FA}"/>
    <hyperlink ref="D6" location="'Spending Measures'!A1" display="Spending Measures" xr:uid="{A10613DC-B1A9-48E1-922F-3402EE08C7F5}"/>
    <hyperlink ref="D7" location="'Spending Summary'!A1" display="Spending Summary" xr:uid="{8C1983DC-3FFF-4983-974E-1F17BB8DB36E}"/>
    <hyperlink ref="D8" location="'Borrowing Summary'!A1" display="Borrowing Summary" xr:uid="{59FA0BD7-5307-4AAB-9A92-CCF2781B6485}"/>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2EF0-2AAD-4197-A7B6-74BF865EAAC6}">
  <sheetPr>
    <tabColor rgb="FFE1E9EE"/>
    <pageSetUpPr autoPageBreaks="0"/>
  </sheetPr>
  <dimension ref="A1:BQ2607"/>
  <sheetViews>
    <sheetView showGridLines="0" zoomScaleNormal="100" workbookViewId="0"/>
  </sheetViews>
  <sheetFormatPr defaultColWidth="8.7109375" defaultRowHeight="14.1" customHeight="1" outlineLevelCol="1" x14ac:dyDescent="0.25"/>
  <cols>
    <col min="1" max="1" width="2" style="6" customWidth="1"/>
    <col min="2" max="2" width="23.28515625" style="6" customWidth="1"/>
    <col min="3" max="3" width="156.28515625" style="6" customWidth="1"/>
    <col min="4" max="4" width="31.5703125" style="6" bestFit="1" customWidth="1"/>
    <col min="5" max="44" width="8.7109375" style="6" hidden="1" customWidth="1" outlineLevel="1"/>
    <col min="45" max="45" width="11.5703125" style="6" customWidth="1" collapsed="1"/>
    <col min="46" max="62" width="8.7109375" style="6" customWidth="1"/>
    <col min="63" max="63" width="8.7109375" style="6"/>
    <col min="64" max="69" width="8.7109375" style="1"/>
    <col min="70" max="16384" width="8.7109375" style="6"/>
  </cols>
  <sheetData>
    <row r="1" spans="1:69" s="217" customFormat="1" ht="30" customHeight="1" x14ac:dyDescent="0.2">
      <c r="A1" s="274"/>
      <c r="B1" s="225" t="s">
        <v>30</v>
      </c>
      <c r="C1" s="215"/>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216" t="s">
        <v>31</v>
      </c>
      <c r="AT1" s="12"/>
      <c r="AU1" s="12"/>
      <c r="AV1" s="12"/>
      <c r="AW1" s="12"/>
      <c r="AX1" s="12"/>
      <c r="AY1" s="12"/>
      <c r="AZ1" s="164"/>
      <c r="BA1" s="12"/>
      <c r="BB1" s="12"/>
      <c r="BC1" s="12"/>
      <c r="BD1" s="12"/>
      <c r="BE1" s="12"/>
      <c r="BF1" s="12"/>
      <c r="BG1" s="12"/>
      <c r="BH1" s="12"/>
      <c r="BI1" s="12"/>
      <c r="BJ1" s="12"/>
      <c r="BK1" s="12"/>
      <c r="BL1" s="12"/>
      <c r="BM1" s="12"/>
      <c r="BN1" s="12"/>
      <c r="BO1" s="12"/>
      <c r="BP1" s="12"/>
      <c r="BQ1" s="12"/>
    </row>
    <row r="2" spans="1:69" ht="30" customHeight="1" x14ac:dyDescent="0.25">
      <c r="A2" s="275"/>
      <c r="B2" s="1"/>
      <c r="C2" s="4"/>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2"/>
      <c r="BA2" s="1"/>
      <c r="BB2" s="1"/>
      <c r="BC2" s="1"/>
      <c r="BD2" s="1"/>
      <c r="BE2" s="1"/>
      <c r="BF2" s="1"/>
      <c r="BG2" s="1"/>
      <c r="BH2" s="1"/>
      <c r="BI2" s="1"/>
      <c r="BJ2" s="1"/>
      <c r="BK2" s="1"/>
    </row>
    <row r="3" spans="1:69" ht="15" x14ac:dyDescent="0.25">
      <c r="A3" s="276"/>
      <c r="B3" s="110" t="s">
        <v>32</v>
      </c>
      <c r="C3" s="110" t="s">
        <v>33</v>
      </c>
      <c r="D3" s="110" t="s">
        <v>34</v>
      </c>
      <c r="E3" s="111" t="s">
        <v>35</v>
      </c>
      <c r="F3" s="111" t="s">
        <v>36</v>
      </c>
      <c r="G3" s="112" t="s">
        <v>37</v>
      </c>
      <c r="H3" s="112" t="s">
        <v>38</v>
      </c>
      <c r="I3" s="112" t="s">
        <v>39</v>
      </c>
      <c r="J3" s="112" t="s">
        <v>40</v>
      </c>
      <c r="K3" s="112" t="s">
        <v>41</v>
      </c>
      <c r="L3" s="112" t="s">
        <v>42</v>
      </c>
      <c r="M3" s="112" t="s">
        <v>43</v>
      </c>
      <c r="N3" s="112" t="s">
        <v>44</v>
      </c>
      <c r="O3" s="112" t="s">
        <v>45</v>
      </c>
      <c r="P3" s="112" t="s">
        <v>46</v>
      </c>
      <c r="Q3" s="112" t="s">
        <v>47</v>
      </c>
      <c r="R3" s="112" t="s">
        <v>48</v>
      </c>
      <c r="S3" s="112" t="s">
        <v>49</v>
      </c>
      <c r="T3" s="112" t="s">
        <v>50</v>
      </c>
      <c r="U3" s="112" t="s">
        <v>51</v>
      </c>
      <c r="V3" s="112" t="s">
        <v>52</v>
      </c>
      <c r="W3" s="112" t="s">
        <v>53</v>
      </c>
      <c r="X3" s="112" t="s">
        <v>54</v>
      </c>
      <c r="Y3" s="112" t="s">
        <v>55</v>
      </c>
      <c r="Z3" s="112" t="s">
        <v>56</v>
      </c>
      <c r="AA3" s="112" t="s">
        <v>57</v>
      </c>
      <c r="AB3" s="112" t="s">
        <v>58</v>
      </c>
      <c r="AC3" s="112" t="s">
        <v>59</v>
      </c>
      <c r="AD3" s="112" t="s">
        <v>60</v>
      </c>
      <c r="AE3" s="112" t="s">
        <v>61</v>
      </c>
      <c r="AF3" s="112" t="s">
        <v>62</v>
      </c>
      <c r="AG3" s="112" t="s">
        <v>63</v>
      </c>
      <c r="AH3" s="112" t="s">
        <v>64</v>
      </c>
      <c r="AI3" s="112" t="s">
        <v>65</v>
      </c>
      <c r="AJ3" s="112" t="s">
        <v>66</v>
      </c>
      <c r="AK3" s="112" t="s">
        <v>67</v>
      </c>
      <c r="AL3" s="112" t="s">
        <v>68</v>
      </c>
      <c r="AM3" s="112" t="s">
        <v>69</v>
      </c>
      <c r="AN3" s="112" t="s">
        <v>70</v>
      </c>
      <c r="AO3" s="112" t="s">
        <v>71</v>
      </c>
      <c r="AP3" s="112" t="s">
        <v>72</v>
      </c>
      <c r="AQ3" s="112" t="s">
        <v>73</v>
      </c>
      <c r="AR3" s="112" t="s">
        <v>74</v>
      </c>
      <c r="AS3" s="112" t="s">
        <v>75</v>
      </c>
      <c r="AT3" s="112" t="s">
        <v>76</v>
      </c>
      <c r="AU3" s="112" t="s">
        <v>77</v>
      </c>
      <c r="AV3" s="112" t="s">
        <v>78</v>
      </c>
      <c r="AW3" s="112" t="s">
        <v>79</v>
      </c>
      <c r="AX3" s="112" t="s">
        <v>80</v>
      </c>
      <c r="AY3" s="112" t="s">
        <v>81</v>
      </c>
      <c r="AZ3" s="112" t="s">
        <v>82</v>
      </c>
      <c r="BA3" s="112" t="s">
        <v>83</v>
      </c>
      <c r="BB3" s="112" t="s">
        <v>84</v>
      </c>
      <c r="BC3" s="112" t="s">
        <v>85</v>
      </c>
      <c r="BD3" s="112" t="s">
        <v>86</v>
      </c>
      <c r="BE3" s="112" t="s">
        <v>87</v>
      </c>
      <c r="BF3" s="112" t="s">
        <v>88</v>
      </c>
      <c r="BG3" s="112" t="s">
        <v>89</v>
      </c>
      <c r="BH3" s="112" t="s">
        <v>90</v>
      </c>
      <c r="BI3" s="112" t="s">
        <v>91</v>
      </c>
      <c r="BJ3" s="112" t="s">
        <v>92</v>
      </c>
      <c r="BK3" s="112" t="s">
        <v>93</v>
      </c>
      <c r="BL3" s="112" t="s">
        <v>94</v>
      </c>
      <c r="BM3" s="112" t="s">
        <v>95</v>
      </c>
    </row>
    <row r="4" spans="1:69" ht="14.1" customHeight="1" x14ac:dyDescent="0.25">
      <c r="A4" s="275"/>
      <c r="B4" s="7" t="s">
        <v>96</v>
      </c>
      <c r="C4" s="7" t="s">
        <v>97</v>
      </c>
      <c r="D4" s="7" t="s">
        <v>98</v>
      </c>
      <c r="E4" s="246">
        <v>-139</v>
      </c>
      <c r="F4" s="246">
        <v>-175</v>
      </c>
      <c r="G4" s="247">
        <v>-199.34040000000002</v>
      </c>
      <c r="H4" s="247">
        <v>-222.37320000000003</v>
      </c>
      <c r="I4" s="247">
        <v>-261.22040000000004</v>
      </c>
      <c r="J4" s="247">
        <v>-320.99760000000003</v>
      </c>
      <c r="K4" s="247">
        <v>-375.59760000000006</v>
      </c>
      <c r="L4" s="247">
        <v>-438.68720000000008</v>
      </c>
      <c r="M4" s="247">
        <v>-506.24560000000008</v>
      </c>
      <c r="N4" s="247">
        <v>-610.69120000000009</v>
      </c>
      <c r="O4" s="247">
        <v>-698.99480000000017</v>
      </c>
      <c r="P4" s="247">
        <v>-773.26480000000015</v>
      </c>
      <c r="Q4" s="247">
        <v>-848.9369562068124</v>
      </c>
      <c r="R4" s="247">
        <v>-928.30353555308977</v>
      </c>
      <c r="S4" s="247">
        <v>-1000.6805255772631</v>
      </c>
      <c r="T4" s="247">
        <v>-1098.5373686643582</v>
      </c>
      <c r="U4" s="247">
        <v>-1180.097268695539</v>
      </c>
      <c r="V4" s="247">
        <v>-1326.1345746765421</v>
      </c>
      <c r="W4" s="247">
        <v>-1478.6248064078111</v>
      </c>
      <c r="X4" s="247">
        <v>-1632.1805875498308</v>
      </c>
      <c r="Y4" s="247">
        <v>-1761.0602146978656</v>
      </c>
      <c r="Z4" s="247">
        <v>-1852.0415418790931</v>
      </c>
      <c r="AA4" s="247">
        <v>-1915.4145097535384</v>
      </c>
      <c r="AB4" s="247">
        <v>-2023.8698102400249</v>
      </c>
      <c r="AC4" s="247">
        <v>-2128.2003196985193</v>
      </c>
      <c r="AD4" s="247">
        <v>-2237.5552446266865</v>
      </c>
      <c r="AE4" s="247">
        <v>-2392.9413855837674</v>
      </c>
      <c r="AF4" s="247">
        <v>-2501.0074481788793</v>
      </c>
      <c r="AG4" s="247">
        <v>-2618.611572916529</v>
      </c>
      <c r="AH4" s="247">
        <v>-2742.9848958749362</v>
      </c>
      <c r="AI4" s="247">
        <v>-2889.9057932975061</v>
      </c>
      <c r="AJ4" s="247">
        <v>-2987.5808384782954</v>
      </c>
      <c r="AK4" s="247">
        <v>-3134.0609991342899</v>
      </c>
      <c r="AL4" s="247">
        <v>-3299.308768338758</v>
      </c>
      <c r="AM4" s="247">
        <v>-3479.6245498216795</v>
      </c>
      <c r="AN4" s="247">
        <v>-3677.3442484459051</v>
      </c>
      <c r="AO4" s="247">
        <v>-3853.2163662940584</v>
      </c>
      <c r="AP4" s="247">
        <v>-4075.3295486636339</v>
      </c>
      <c r="AQ4" s="247">
        <v>-4130.6549757149423</v>
      </c>
      <c r="AR4" s="247">
        <v>-4062.7374399856485</v>
      </c>
      <c r="AS4" s="247">
        <v>-4233.4736782185892</v>
      </c>
      <c r="AT4" s="247">
        <v>-4357.9455188071724</v>
      </c>
      <c r="AU4" s="247">
        <v>-4494.2498452937025</v>
      </c>
      <c r="AV4" s="247">
        <v>-4698.5287440322591</v>
      </c>
      <c r="AW4" s="247">
        <v>-4895.0662310943762</v>
      </c>
      <c r="AX4" s="247">
        <v>-5039.5319654701989</v>
      </c>
      <c r="AY4" s="247">
        <v>-5255.4437222771348</v>
      </c>
      <c r="AZ4" s="247">
        <v>-5482.2909360335752</v>
      </c>
      <c r="BA4" s="247">
        <v>-5677.3091775356143</v>
      </c>
      <c r="BB4" s="247">
        <v>-5867.9096810950377</v>
      </c>
      <c r="BC4" s="247">
        <v>-5470.3106736903655</v>
      </c>
      <c r="BD4" s="247">
        <v>-6223.1979589084558</v>
      </c>
      <c r="BE4" s="247">
        <v>-6829.6984159622971</v>
      </c>
      <c r="BF4" s="247">
        <v>-7233.449590114521</v>
      </c>
      <c r="BG4" s="247">
        <v>-7606.6525212046281</v>
      </c>
      <c r="BH4" s="247">
        <v>-7919.4333271267624</v>
      </c>
      <c r="BI4" s="247">
        <v>-8203.0810257448866</v>
      </c>
      <c r="BJ4" s="247">
        <v>-8495.8713393305916</v>
      </c>
      <c r="BK4" s="247">
        <v>-8790.9491778450247</v>
      </c>
      <c r="BL4" s="247">
        <v>-9091.3069235648472</v>
      </c>
      <c r="BM4" s="247">
        <v>-9415.7744507733751</v>
      </c>
    </row>
    <row r="5" spans="1:69" ht="14.1" customHeight="1" x14ac:dyDescent="0.25">
      <c r="A5" s="275"/>
      <c r="B5" s="1" t="s">
        <v>99</v>
      </c>
      <c r="C5" s="1" t="s">
        <v>100</v>
      </c>
      <c r="D5" s="1" t="s">
        <v>98</v>
      </c>
      <c r="E5" s="152"/>
      <c r="F5" s="152">
        <v>-163</v>
      </c>
      <c r="G5" s="152">
        <v>-207</v>
      </c>
      <c r="H5" s="248">
        <v>-230.91782900004213</v>
      </c>
      <c r="I5" s="248">
        <v>-271.2577219670473</v>
      </c>
      <c r="J5" s="248">
        <v>-333.33184442290673</v>
      </c>
      <c r="K5" s="248">
        <v>-390.02983439383087</v>
      </c>
      <c r="L5" s="248">
        <v>-455.54363490792633</v>
      </c>
      <c r="M5" s="248">
        <v>-525.6979478319497</v>
      </c>
      <c r="N5" s="248">
        <v>-634.15684126248357</v>
      </c>
      <c r="O5" s="248">
        <v>-725.85348278622894</v>
      </c>
      <c r="P5" s="248">
        <v>-802.97728709283206</v>
      </c>
      <c r="Q5" s="248">
        <v>-881.55712507253975</v>
      </c>
      <c r="R5" s="248">
        <v>-963.97334338392773</v>
      </c>
      <c r="S5" s="248">
        <v>-1039.1313993274489</v>
      </c>
      <c r="T5" s="248">
        <v>-1140.748364674306</v>
      </c>
      <c r="U5" s="248">
        <v>-1225.4421814141861</v>
      </c>
      <c r="V5" s="248">
        <v>-1377.0909306796016</v>
      </c>
      <c r="W5" s="248">
        <v>-1535.4405575910187</v>
      </c>
      <c r="X5" s="248">
        <v>-1694.8966773559937</v>
      </c>
      <c r="Y5" s="248">
        <v>-1828.728468702069</v>
      </c>
      <c r="Z5" s="248">
        <v>-1923.2057283369152</v>
      </c>
      <c r="AA5" s="248">
        <v>-1989.0137850580325</v>
      </c>
      <c r="AB5" s="248">
        <v>-2101.6364506125446</v>
      </c>
      <c r="AC5" s="248">
        <v>-2209.9758311791948</v>
      </c>
      <c r="AD5" s="248">
        <v>-2323.5326889969306</v>
      </c>
      <c r="AE5" s="248">
        <v>-2484.8894996490399</v>
      </c>
      <c r="AF5" s="248">
        <v>-2597.1079709533419</v>
      </c>
      <c r="AG5" s="248">
        <v>-2719.2310018125831</v>
      </c>
      <c r="AH5" s="248">
        <v>-2848.38333547094</v>
      </c>
      <c r="AI5" s="248">
        <v>-3000.9496279358491</v>
      </c>
      <c r="AJ5" s="248">
        <v>-3102.377809841892</v>
      </c>
      <c r="AK5" s="248">
        <v>-3254.4864303512859</v>
      </c>
      <c r="AL5" s="248">
        <v>-3426.083799601698</v>
      </c>
      <c r="AM5" s="248">
        <v>-3613.3281653547756</v>
      </c>
      <c r="AN5" s="248">
        <v>-3818.6451889747477</v>
      </c>
      <c r="AO5" s="248">
        <v>-4001.275144541044</v>
      </c>
      <c r="AP5" s="248">
        <v>-4231.922964804784</v>
      </c>
      <c r="AQ5" s="248">
        <v>-4289.3742561617837</v>
      </c>
      <c r="AR5" s="248">
        <v>-4218.847007816923</v>
      </c>
      <c r="AS5" s="248">
        <v>-4396.1437390074834</v>
      </c>
      <c r="AT5" s="248">
        <v>-4525.398375808838</v>
      </c>
      <c r="AU5" s="248">
        <v>-4666.9401585217838</v>
      </c>
      <c r="AV5" s="248">
        <v>-4879.0684177150088</v>
      </c>
      <c r="AW5" s="248">
        <v>-5083.1578036190112</v>
      </c>
      <c r="AX5" s="248">
        <v>-5233.1745940729043</v>
      </c>
      <c r="AY5" s="248">
        <v>-5457.3827007037517</v>
      </c>
      <c r="AZ5" s="248">
        <v>-5692.9464562073181</v>
      </c>
      <c r="BA5" s="248">
        <v>-5895.4582199587812</v>
      </c>
      <c r="BB5" s="248">
        <v>-6093.3824954031998</v>
      </c>
      <c r="BC5" s="248">
        <v>-5680.5058555812311</v>
      </c>
      <c r="BD5" s="248">
        <v>-6462.3226274957278</v>
      </c>
      <c r="BE5" s="248">
        <v>-7092.127697667881</v>
      </c>
      <c r="BF5" s="248">
        <v>-7511.3928995512433</v>
      </c>
      <c r="BG5" s="248">
        <v>-7898.9360505414697</v>
      </c>
      <c r="BH5" s="248">
        <v>-8223.7353728358048</v>
      </c>
      <c r="BI5" s="248">
        <v>-8518.2821561970886</v>
      </c>
      <c r="BJ5" s="248">
        <v>-8822.3228569895055</v>
      </c>
      <c r="BK5" s="248">
        <v>-9128.7389802263788</v>
      </c>
      <c r="BL5" s="248">
        <v>-9440.6378896496735</v>
      </c>
      <c r="BM5" s="248">
        <v>-9777.5729922789706</v>
      </c>
    </row>
    <row r="6" spans="1:69" ht="14.1" customHeight="1" x14ac:dyDescent="0.25">
      <c r="A6" s="275"/>
      <c r="B6" s="1" t="s">
        <v>99</v>
      </c>
      <c r="C6" s="1" t="s">
        <v>101</v>
      </c>
      <c r="D6" s="1" t="s">
        <v>102</v>
      </c>
      <c r="E6" s="152"/>
      <c r="F6" s="152">
        <v>-55</v>
      </c>
      <c r="G6" s="152">
        <v>-105</v>
      </c>
      <c r="H6" s="248">
        <v>-117.13223210147065</v>
      </c>
      <c r="I6" s="248">
        <v>-137.59449664995154</v>
      </c>
      <c r="J6" s="248">
        <v>-169.08137035944546</v>
      </c>
      <c r="K6" s="248">
        <v>-197.84122034469684</v>
      </c>
      <c r="L6" s="248">
        <v>-231.07285828662933</v>
      </c>
      <c r="M6" s="248">
        <v>-266.65837933504702</v>
      </c>
      <c r="N6" s="248">
        <v>-321.67376006068014</v>
      </c>
      <c r="O6" s="248">
        <v>-368.18654923939152</v>
      </c>
      <c r="P6" s="248">
        <v>-407.30731953984241</v>
      </c>
      <c r="Q6" s="248">
        <v>-447.16665764549123</v>
      </c>
      <c r="R6" s="248">
        <v>-488.97198577445613</v>
      </c>
      <c r="S6" s="248">
        <v>-527.09563734001028</v>
      </c>
      <c r="T6" s="248">
        <v>-578.64047483479294</v>
      </c>
      <c r="U6" s="248">
        <v>-621.60110651444234</v>
      </c>
      <c r="V6" s="248">
        <v>-698.52438512733431</v>
      </c>
      <c r="W6" s="248">
        <v>-778.84665964761837</v>
      </c>
      <c r="X6" s="248">
        <v>-859.73019865883759</v>
      </c>
      <c r="Y6" s="248">
        <v>-927.61588992133966</v>
      </c>
      <c r="Z6" s="248">
        <v>-975.53913756220368</v>
      </c>
      <c r="AA6" s="248">
        <v>-1008.9200358990023</v>
      </c>
      <c r="AB6" s="248">
        <v>-1066.0474749483926</v>
      </c>
      <c r="AC6" s="248">
        <v>-1121.0022332068384</v>
      </c>
      <c r="AD6" s="248">
        <v>-1178.6035378969943</v>
      </c>
      <c r="AE6" s="248">
        <v>-1260.4511954741513</v>
      </c>
      <c r="AF6" s="248">
        <v>-1317.3736084545944</v>
      </c>
      <c r="AG6" s="248">
        <v>-1379.320073383195</v>
      </c>
      <c r="AH6" s="248">
        <v>-1444.8321266881587</v>
      </c>
      <c r="AI6" s="248">
        <v>-1522.2208257645618</v>
      </c>
      <c r="AJ6" s="248">
        <v>-1573.6699035429892</v>
      </c>
      <c r="AK6" s="248">
        <v>-1650.8264501781891</v>
      </c>
      <c r="AL6" s="248">
        <v>-1737.868594000862</v>
      </c>
      <c r="AM6" s="248">
        <v>-1832.8476201074955</v>
      </c>
      <c r="AN6" s="248">
        <v>-1936.9939364364668</v>
      </c>
      <c r="AO6" s="248">
        <v>-2029.632319694733</v>
      </c>
      <c r="AP6" s="248">
        <v>-2146.6275908430071</v>
      </c>
      <c r="AQ6" s="248">
        <v>-2175.7695502269926</v>
      </c>
      <c r="AR6" s="248">
        <v>-2139.9948590375707</v>
      </c>
      <c r="AS6" s="248">
        <v>-2229.9279835545217</v>
      </c>
      <c r="AT6" s="248">
        <v>-2295.4919297581073</v>
      </c>
      <c r="AU6" s="248">
        <v>-2367.2884862067031</v>
      </c>
      <c r="AV6" s="248">
        <v>-2474.8897771018173</v>
      </c>
      <c r="AW6" s="248">
        <v>-2578.4133786473258</v>
      </c>
      <c r="AX6" s="248">
        <v>-2654.5088520659674</v>
      </c>
      <c r="AY6" s="248">
        <v>-2768.2376018062523</v>
      </c>
      <c r="AZ6" s="248">
        <v>-2887.7264632935689</v>
      </c>
      <c r="BA6" s="248">
        <v>-2990.449821718224</v>
      </c>
      <c r="BB6" s="248">
        <v>-3090.8461933204653</v>
      </c>
      <c r="BC6" s="248">
        <v>-2881.4160137006261</v>
      </c>
      <c r="BD6" s="248">
        <v>-3277.9897385847912</v>
      </c>
      <c r="BE6" s="248">
        <v>-3597.4560785271879</v>
      </c>
      <c r="BF6" s="248">
        <v>-3810.1268331057049</v>
      </c>
      <c r="BG6" s="248">
        <v>-4006.7066923036459</v>
      </c>
      <c r="BH6" s="248">
        <v>-4171.459971728309</v>
      </c>
      <c r="BI6" s="248">
        <v>-4320.8677603898304</v>
      </c>
      <c r="BJ6" s="248">
        <v>-4475.0913042700422</v>
      </c>
      <c r="BK6" s="248">
        <v>-4630.5197725786011</v>
      </c>
      <c r="BL6" s="248">
        <v>-4788.7293643150551</v>
      </c>
      <c r="BM6" s="248">
        <v>-4959.6384743444087</v>
      </c>
      <c r="BQ6" s="2"/>
    </row>
    <row r="7" spans="1:69" ht="14.1" customHeight="1" x14ac:dyDescent="0.25">
      <c r="A7" s="275"/>
      <c r="B7" s="7" t="s">
        <v>99</v>
      </c>
      <c r="C7" s="7" t="s">
        <v>103</v>
      </c>
      <c r="D7" s="7" t="s">
        <v>104</v>
      </c>
      <c r="E7" s="153"/>
      <c r="F7" s="153">
        <v>-290</v>
      </c>
      <c r="G7" s="153">
        <v>-245</v>
      </c>
      <c r="H7" s="249">
        <v>-273.30854157009821</v>
      </c>
      <c r="I7" s="249">
        <v>-321.05382551655362</v>
      </c>
      <c r="J7" s="249">
        <v>-394.52319750537276</v>
      </c>
      <c r="K7" s="249">
        <v>-461.62951413762596</v>
      </c>
      <c r="L7" s="249">
        <v>-539.17000266880177</v>
      </c>
      <c r="M7" s="249">
        <v>-622.20288511510967</v>
      </c>
      <c r="N7" s="249">
        <v>-750.57210680825369</v>
      </c>
      <c r="O7" s="249">
        <v>-859.10194822524693</v>
      </c>
      <c r="P7" s="249">
        <v>-950.38374559296562</v>
      </c>
      <c r="Q7" s="249">
        <v>-1043.3888678394796</v>
      </c>
      <c r="R7" s="249">
        <v>-1140.9346334737311</v>
      </c>
      <c r="S7" s="249">
        <v>-1229.8898204600241</v>
      </c>
      <c r="T7" s="249">
        <v>-1350.1611079478503</v>
      </c>
      <c r="U7" s="249">
        <v>-1450.402581867032</v>
      </c>
      <c r="V7" s="249">
        <v>-1629.89023196378</v>
      </c>
      <c r="W7" s="249">
        <v>-1817.3088725111095</v>
      </c>
      <c r="X7" s="249">
        <v>-2006.0371302039543</v>
      </c>
      <c r="Y7" s="249">
        <v>-2164.4370764831256</v>
      </c>
      <c r="Z7" s="249">
        <v>-2276.2579876451414</v>
      </c>
      <c r="AA7" s="249">
        <v>-2354.1467504310049</v>
      </c>
      <c r="AB7" s="249">
        <v>-2487.4441082129156</v>
      </c>
      <c r="AC7" s="249">
        <v>-2615.6718774826222</v>
      </c>
      <c r="AD7" s="249">
        <v>-2750.0749217596526</v>
      </c>
      <c r="AE7" s="249">
        <v>-2941.0527894396855</v>
      </c>
      <c r="AF7" s="249">
        <v>-3073.8717530607196</v>
      </c>
      <c r="AG7" s="249">
        <v>-3218.4135045607877</v>
      </c>
      <c r="AH7" s="249">
        <v>-3371.2749622723695</v>
      </c>
      <c r="AI7" s="249">
        <v>-3551.8485934506434</v>
      </c>
      <c r="AJ7" s="249">
        <v>-3671.8964416003078</v>
      </c>
      <c r="AK7" s="249">
        <v>-3851.9283837491075</v>
      </c>
      <c r="AL7" s="249">
        <v>-4055.0267193353438</v>
      </c>
      <c r="AM7" s="249">
        <v>-4276.6444469174885</v>
      </c>
      <c r="AN7" s="249">
        <v>-4519.6525183517551</v>
      </c>
      <c r="AO7" s="249">
        <v>-4735.8087459543767</v>
      </c>
      <c r="AP7" s="249">
        <v>-5008.7977119670159</v>
      </c>
      <c r="AQ7" s="249">
        <v>-5076.7956171963151</v>
      </c>
      <c r="AR7" s="249">
        <v>-4993.3213377543307</v>
      </c>
      <c r="AS7" s="249">
        <v>-5203.1652949605495</v>
      </c>
      <c r="AT7" s="249">
        <v>-5356.1478361022491</v>
      </c>
      <c r="AU7" s="249">
        <v>-5523.6731344823056</v>
      </c>
      <c r="AV7" s="249">
        <v>-5774.7428132375717</v>
      </c>
      <c r="AW7" s="249">
        <v>-6016.297883510425</v>
      </c>
      <c r="AX7" s="249">
        <v>-6193.8539881539218</v>
      </c>
      <c r="AY7" s="249">
        <v>-6459.2210708812527</v>
      </c>
      <c r="AZ7" s="249">
        <v>-6738.0284143516574</v>
      </c>
      <c r="BA7" s="249">
        <v>-6977.7162506758523</v>
      </c>
      <c r="BB7" s="249">
        <v>-7211.9744510810824</v>
      </c>
      <c r="BC7" s="249">
        <v>-6723.3040319681249</v>
      </c>
      <c r="BD7" s="249">
        <v>-7648.6427233645099</v>
      </c>
      <c r="BE7" s="249">
        <v>-8394.0641832301026</v>
      </c>
      <c r="BF7" s="249">
        <v>-8890.2959439133101</v>
      </c>
      <c r="BG7" s="249">
        <v>-9348.9822820418394</v>
      </c>
      <c r="BH7" s="249">
        <v>-9733.4066006993871</v>
      </c>
      <c r="BI7" s="249">
        <v>-10082.024774242936</v>
      </c>
      <c r="BJ7" s="249">
        <v>-10441.87970996343</v>
      </c>
      <c r="BK7" s="249">
        <v>-10804.546136016734</v>
      </c>
      <c r="BL7" s="249">
        <v>-11173.701850068459</v>
      </c>
      <c r="BM7" s="249">
        <v>-11572.489773470284</v>
      </c>
    </row>
    <row r="8" spans="1:69" ht="14.1" customHeight="1" x14ac:dyDescent="0.25">
      <c r="A8" s="275"/>
      <c r="B8" s="1" t="s">
        <v>105</v>
      </c>
      <c r="C8" s="1" t="s">
        <v>106</v>
      </c>
      <c r="D8" s="1" t="s">
        <v>98</v>
      </c>
      <c r="E8" s="152"/>
      <c r="F8" s="152"/>
      <c r="G8" s="152">
        <v>-960</v>
      </c>
      <c r="H8" s="152">
        <v>-1200</v>
      </c>
      <c r="I8" s="248">
        <v>-1409.6324557095909</v>
      </c>
      <c r="J8" s="248">
        <v>-1732.2101764061497</v>
      </c>
      <c r="K8" s="248">
        <v>-2026.8499981112834</v>
      </c>
      <c r="L8" s="248">
        <v>-2367.3025346579534</v>
      </c>
      <c r="M8" s="248">
        <v>-2731.870207381105</v>
      </c>
      <c r="N8" s="248">
        <v>-3295.4935217013558</v>
      </c>
      <c r="O8" s="248">
        <v>-3772.0092169380123</v>
      </c>
      <c r="P8" s="248">
        <v>-4172.7949231292259</v>
      </c>
      <c r="Q8" s="248">
        <v>-4581.1471321551999</v>
      </c>
      <c r="R8" s="248">
        <v>-5009.4356813847508</v>
      </c>
      <c r="S8" s="248">
        <v>-5400.0060739905502</v>
      </c>
      <c r="T8" s="248">
        <v>-5928.074257137233</v>
      </c>
      <c r="U8" s="248">
        <v>-6368.1986967613284</v>
      </c>
      <c r="V8" s="248">
        <v>-7156.2647369910137</v>
      </c>
      <c r="W8" s="248">
        <v>-7979.1529181096139</v>
      </c>
      <c r="X8" s="248">
        <v>-8807.7911594553498</v>
      </c>
      <c r="Y8" s="248">
        <v>-9503.2686386553687</v>
      </c>
      <c r="Z8" s="248">
        <v>-9994.2342434021321</v>
      </c>
      <c r="AA8" s="248">
        <v>-10336.215927567915</v>
      </c>
      <c r="AB8" s="248">
        <v>-10921.476923874052</v>
      </c>
      <c r="AC8" s="248">
        <v>-11484.479171223071</v>
      </c>
      <c r="AD8" s="248">
        <v>-12074.594841248958</v>
      </c>
      <c r="AE8" s="248">
        <v>-12913.110315004325</v>
      </c>
      <c r="AF8" s="248">
        <v>-13496.270853747907</v>
      </c>
      <c r="AG8" s="248">
        <v>-14130.901958958335</v>
      </c>
      <c r="AH8" s="248">
        <v>-14802.061916858338</v>
      </c>
      <c r="AI8" s="248">
        <v>-15594.896111388451</v>
      </c>
      <c r="AJ8" s="248">
        <v>-16121.983252361135</v>
      </c>
      <c r="AK8" s="248">
        <v>-16912.439084211346</v>
      </c>
      <c r="AL8" s="248">
        <v>-17804.171195119321</v>
      </c>
      <c r="AM8" s="248">
        <v>-18777.215328942577</v>
      </c>
      <c r="AN8" s="248">
        <v>-19844.1768078846</v>
      </c>
      <c r="AO8" s="248">
        <v>-20793.241449746947</v>
      </c>
      <c r="AP8" s="248">
        <v>-21991.838307837268</v>
      </c>
      <c r="AQ8" s="248">
        <v>-22290.392776008659</v>
      </c>
      <c r="AR8" s="248">
        <v>-21923.88708703556</v>
      </c>
      <c r="AS8" s="248">
        <v>-22845.236808492682</v>
      </c>
      <c r="AT8" s="248">
        <v>-23516.928400403489</v>
      </c>
      <c r="AU8" s="248">
        <v>-24252.472035085346</v>
      </c>
      <c r="AV8" s="248">
        <v>-25354.829146851815</v>
      </c>
      <c r="AW8" s="248">
        <v>-26415.411017664217</v>
      </c>
      <c r="AX8" s="248">
        <v>-27194.996333030402</v>
      </c>
      <c r="AY8" s="248">
        <v>-28360.128229177615</v>
      </c>
      <c r="AZ8" s="248">
        <v>-29584.271500523842</v>
      </c>
      <c r="BA8" s="248">
        <v>-30636.655015274933</v>
      </c>
      <c r="BB8" s="248">
        <v>-31665.198941752169</v>
      </c>
      <c r="BC8" s="248">
        <v>-29519.62200673659</v>
      </c>
      <c r="BD8" s="248">
        <v>-33582.453059497027</v>
      </c>
      <c r="BE8" s="248">
        <v>-36855.331933680653</v>
      </c>
      <c r="BF8" s="248">
        <v>-39034.108013633937</v>
      </c>
      <c r="BG8" s="248">
        <v>-41048.035579132513</v>
      </c>
      <c r="BH8" s="248">
        <v>-42735.905192496721</v>
      </c>
      <c r="BI8" s="248">
        <v>-44266.562836231438</v>
      </c>
      <c r="BJ8" s="248">
        <v>-45846.557081504005</v>
      </c>
      <c r="BK8" s="248">
        <v>-47438.895574709655</v>
      </c>
      <c r="BL8" s="248">
        <v>-49059.726209263579</v>
      </c>
      <c r="BM8" s="248">
        <v>-50810.661270908749</v>
      </c>
    </row>
    <row r="9" spans="1:69" ht="14.1" customHeight="1" x14ac:dyDescent="0.25">
      <c r="A9" s="275"/>
      <c r="B9" s="1" t="s">
        <v>105</v>
      </c>
      <c r="C9" s="1" t="s">
        <v>107</v>
      </c>
      <c r="D9" s="1" t="s">
        <v>98</v>
      </c>
      <c r="E9" s="152"/>
      <c r="F9" s="152"/>
      <c r="G9" s="152">
        <v>-2.5</v>
      </c>
      <c r="H9" s="152">
        <v>-92.5</v>
      </c>
      <c r="I9" s="248">
        <v>-108.65916846094763</v>
      </c>
      <c r="J9" s="248">
        <v>-133.52453443130736</v>
      </c>
      <c r="K9" s="248">
        <v>-156.23635402107809</v>
      </c>
      <c r="L9" s="248">
        <v>-182.47957037988391</v>
      </c>
      <c r="M9" s="248">
        <v>-210.58166181896019</v>
      </c>
      <c r="N9" s="248">
        <v>-254.02762563114618</v>
      </c>
      <c r="O9" s="248">
        <v>-290.75904380563844</v>
      </c>
      <c r="P9" s="248">
        <v>-321.65294199121115</v>
      </c>
      <c r="Q9" s="248">
        <v>-353.13009143696326</v>
      </c>
      <c r="R9" s="248">
        <v>-386.14400044007448</v>
      </c>
      <c r="S9" s="248">
        <v>-416.25046820343817</v>
      </c>
      <c r="T9" s="248">
        <v>-456.95572398766166</v>
      </c>
      <c r="U9" s="248">
        <v>-490.88198287535232</v>
      </c>
      <c r="V9" s="248">
        <v>-551.62874014305714</v>
      </c>
      <c r="W9" s="248">
        <v>-615.05970410428256</v>
      </c>
      <c r="X9" s="248">
        <v>-678.93390187468299</v>
      </c>
      <c r="Y9" s="248">
        <v>-732.5436242296845</v>
      </c>
      <c r="Z9" s="248">
        <v>-770.38888959558085</v>
      </c>
      <c r="AA9" s="248">
        <v>-796.74997775002657</v>
      </c>
      <c r="AB9" s="248">
        <v>-841.86384621529123</v>
      </c>
      <c r="AC9" s="248">
        <v>-885.26193611511144</v>
      </c>
      <c r="AD9" s="248">
        <v>-930.75001901294024</v>
      </c>
      <c r="AE9" s="248">
        <v>-995.38558678158313</v>
      </c>
      <c r="AF9" s="248">
        <v>-1040.3375449764007</v>
      </c>
      <c r="AG9" s="248">
        <v>-1089.2570260030379</v>
      </c>
      <c r="AH9" s="248">
        <v>-1140.9922727578298</v>
      </c>
      <c r="AI9" s="248">
        <v>-1202.1065752528593</v>
      </c>
      <c r="AJ9" s="248">
        <v>-1242.7362090361703</v>
      </c>
      <c r="AK9" s="248">
        <v>-1303.6671794079573</v>
      </c>
      <c r="AL9" s="248">
        <v>-1372.4048629571137</v>
      </c>
      <c r="AM9" s="248">
        <v>-1447.4103482726564</v>
      </c>
      <c r="AN9" s="248">
        <v>-1529.6552956077708</v>
      </c>
      <c r="AO9" s="248">
        <v>-1602.8123617513268</v>
      </c>
      <c r="AP9" s="248">
        <v>-1695.204202895789</v>
      </c>
      <c r="AQ9" s="248">
        <v>-1718.2177764840003</v>
      </c>
      <c r="AR9" s="248">
        <v>-1689.9662962923239</v>
      </c>
      <c r="AS9" s="248">
        <v>-1760.987003987977</v>
      </c>
      <c r="AT9" s="248">
        <v>-1812.7632308644349</v>
      </c>
      <c r="AU9" s="248">
        <v>-1869.4613860378281</v>
      </c>
      <c r="AV9" s="248">
        <v>-1954.4347467364935</v>
      </c>
      <c r="AW9" s="248">
        <v>-2036.1879326116161</v>
      </c>
      <c r="AX9" s="248">
        <v>-2096.2809673377592</v>
      </c>
      <c r="AY9" s="248">
        <v>-2186.0932176657734</v>
      </c>
      <c r="AZ9" s="248">
        <v>-2280.4542614987117</v>
      </c>
      <c r="BA9" s="248">
        <v>-2361.5754907607748</v>
      </c>
      <c r="BB9" s="248">
        <v>-2440.8590850933952</v>
      </c>
      <c r="BC9" s="248">
        <v>-2275.4708630192777</v>
      </c>
      <c r="BD9" s="248">
        <v>-2588.6474233362278</v>
      </c>
      <c r="BE9" s="248">
        <v>-2840.9318365545487</v>
      </c>
      <c r="BF9" s="248">
        <v>-3008.8791593842811</v>
      </c>
      <c r="BG9" s="248">
        <v>-3164.1194092247965</v>
      </c>
      <c r="BH9" s="248">
        <v>-3294.226025254954</v>
      </c>
      <c r="BI9" s="248">
        <v>-3412.2142186261717</v>
      </c>
      <c r="BJ9" s="248">
        <v>-3534.0054416992652</v>
      </c>
      <c r="BK9" s="248">
        <v>-3656.7482005505344</v>
      </c>
      <c r="BL9" s="248">
        <v>-3781.687228630733</v>
      </c>
      <c r="BM9" s="248">
        <v>-3916.6551396325481</v>
      </c>
    </row>
    <row r="10" spans="1:69" ht="14.1" customHeight="1" x14ac:dyDescent="0.25">
      <c r="A10" s="275"/>
      <c r="B10" s="1" t="s">
        <v>105</v>
      </c>
      <c r="C10" s="1" t="s">
        <v>107</v>
      </c>
      <c r="D10" s="1" t="s">
        <v>102</v>
      </c>
      <c r="E10" s="152"/>
      <c r="F10" s="152"/>
      <c r="G10" s="152">
        <v>-2.5</v>
      </c>
      <c r="H10" s="152">
        <v>-92.5</v>
      </c>
      <c r="I10" s="248">
        <v>-108.65916846094763</v>
      </c>
      <c r="J10" s="248">
        <v>-133.52453443130736</v>
      </c>
      <c r="K10" s="248">
        <v>-156.23635402107809</v>
      </c>
      <c r="L10" s="248">
        <v>-182.47957037988391</v>
      </c>
      <c r="M10" s="248">
        <v>-210.58166181896019</v>
      </c>
      <c r="N10" s="248">
        <v>-254.02762563114618</v>
      </c>
      <c r="O10" s="248">
        <v>-290.75904380563844</v>
      </c>
      <c r="P10" s="248">
        <v>-321.65294199121115</v>
      </c>
      <c r="Q10" s="248">
        <v>-353.13009143696326</v>
      </c>
      <c r="R10" s="248">
        <v>-386.14400044007448</v>
      </c>
      <c r="S10" s="248">
        <v>-416.25046820343817</v>
      </c>
      <c r="T10" s="248">
        <v>-456.95572398766166</v>
      </c>
      <c r="U10" s="248">
        <v>-490.88198287535232</v>
      </c>
      <c r="V10" s="248">
        <v>-551.62874014305714</v>
      </c>
      <c r="W10" s="248">
        <v>-615.05970410428256</v>
      </c>
      <c r="X10" s="248">
        <v>-678.93390187468299</v>
      </c>
      <c r="Y10" s="248">
        <v>-732.5436242296845</v>
      </c>
      <c r="Z10" s="248">
        <v>-770.38888959558085</v>
      </c>
      <c r="AA10" s="248">
        <v>-796.74997775002657</v>
      </c>
      <c r="AB10" s="248">
        <v>-841.86384621529123</v>
      </c>
      <c r="AC10" s="248">
        <v>-885.26193611511144</v>
      </c>
      <c r="AD10" s="248">
        <v>-930.75001901294024</v>
      </c>
      <c r="AE10" s="248">
        <v>-995.38558678158313</v>
      </c>
      <c r="AF10" s="248">
        <v>-1040.3375449764007</v>
      </c>
      <c r="AG10" s="248">
        <v>-1089.2570260030379</v>
      </c>
      <c r="AH10" s="248">
        <v>-1140.9922727578298</v>
      </c>
      <c r="AI10" s="248">
        <v>-1202.1065752528593</v>
      </c>
      <c r="AJ10" s="248">
        <v>-1242.7362090361703</v>
      </c>
      <c r="AK10" s="248">
        <v>-1303.6671794079573</v>
      </c>
      <c r="AL10" s="248">
        <v>-1372.4048629571137</v>
      </c>
      <c r="AM10" s="248">
        <v>-1447.4103482726564</v>
      </c>
      <c r="AN10" s="248">
        <v>-1529.6552956077708</v>
      </c>
      <c r="AO10" s="248">
        <v>-1602.8123617513268</v>
      </c>
      <c r="AP10" s="248">
        <v>-1695.204202895789</v>
      </c>
      <c r="AQ10" s="248">
        <v>-1718.2177764840003</v>
      </c>
      <c r="AR10" s="248">
        <v>-1689.9662962923239</v>
      </c>
      <c r="AS10" s="248">
        <v>-1760.987003987977</v>
      </c>
      <c r="AT10" s="248">
        <v>-1812.7632308644349</v>
      </c>
      <c r="AU10" s="248">
        <v>-1869.4613860378281</v>
      </c>
      <c r="AV10" s="248">
        <v>-1954.4347467364935</v>
      </c>
      <c r="AW10" s="248">
        <v>-2036.1879326116161</v>
      </c>
      <c r="AX10" s="248">
        <v>-2096.2809673377592</v>
      </c>
      <c r="AY10" s="248">
        <v>-2186.0932176657734</v>
      </c>
      <c r="AZ10" s="248">
        <v>-2280.4542614987117</v>
      </c>
      <c r="BA10" s="248">
        <v>-2361.5754907607748</v>
      </c>
      <c r="BB10" s="248">
        <v>-2440.8590850933952</v>
      </c>
      <c r="BC10" s="248">
        <v>-2275.4708630192777</v>
      </c>
      <c r="BD10" s="248">
        <v>-2588.6474233362278</v>
      </c>
      <c r="BE10" s="248">
        <v>-2840.9318365545487</v>
      </c>
      <c r="BF10" s="248">
        <v>-3008.8791593842811</v>
      </c>
      <c r="BG10" s="248">
        <v>-3164.1194092247965</v>
      </c>
      <c r="BH10" s="248">
        <v>-3294.226025254954</v>
      </c>
      <c r="BI10" s="248">
        <v>-3412.2142186261717</v>
      </c>
      <c r="BJ10" s="248">
        <v>-3534.0054416992652</v>
      </c>
      <c r="BK10" s="248">
        <v>-3656.7482005505344</v>
      </c>
      <c r="BL10" s="248">
        <v>-3781.687228630733</v>
      </c>
      <c r="BM10" s="248">
        <v>-3916.6551396325481</v>
      </c>
    </row>
    <row r="11" spans="1:69" ht="14.1" customHeight="1" x14ac:dyDescent="0.25">
      <c r="A11" s="275"/>
      <c r="B11" s="1" t="s">
        <v>105</v>
      </c>
      <c r="C11" s="1" t="s">
        <v>108</v>
      </c>
      <c r="D11" s="1" t="s">
        <v>109</v>
      </c>
      <c r="E11" s="152"/>
      <c r="F11" s="152"/>
      <c r="G11" s="152">
        <v>-30</v>
      </c>
      <c r="H11" s="152">
        <v>-60</v>
      </c>
      <c r="I11" s="248">
        <v>-70.481622785479544</v>
      </c>
      <c r="J11" s="248">
        <v>-86.610508820307487</v>
      </c>
      <c r="K11" s="248">
        <v>-101.34249990556417</v>
      </c>
      <c r="L11" s="248">
        <v>-118.36512673289768</v>
      </c>
      <c r="M11" s="248">
        <v>-136.59351036905525</v>
      </c>
      <c r="N11" s="248">
        <v>-164.7746760850678</v>
      </c>
      <c r="O11" s="248">
        <v>-188.6004608469006</v>
      </c>
      <c r="P11" s="248">
        <v>-208.63974615646129</v>
      </c>
      <c r="Q11" s="248">
        <v>-229.05735660775997</v>
      </c>
      <c r="R11" s="248">
        <v>-250.47178406923751</v>
      </c>
      <c r="S11" s="248">
        <v>-270.00030369952748</v>
      </c>
      <c r="T11" s="248">
        <v>-296.4037128568616</v>
      </c>
      <c r="U11" s="248">
        <v>-318.40993483806636</v>
      </c>
      <c r="V11" s="248">
        <v>-357.81323684955061</v>
      </c>
      <c r="W11" s="248">
        <v>-398.9576459054806</v>
      </c>
      <c r="X11" s="248">
        <v>-440.38955797276736</v>
      </c>
      <c r="Y11" s="248">
        <v>-475.16343193276833</v>
      </c>
      <c r="Z11" s="248">
        <v>-499.71171217010647</v>
      </c>
      <c r="AA11" s="248">
        <v>-516.81079637839559</v>
      </c>
      <c r="AB11" s="248">
        <v>-546.07384619370248</v>
      </c>
      <c r="AC11" s="248">
        <v>-574.22395856115349</v>
      </c>
      <c r="AD11" s="248">
        <v>-603.72974206244783</v>
      </c>
      <c r="AE11" s="248">
        <v>-645.65551575021618</v>
      </c>
      <c r="AF11" s="248">
        <v>-674.81354268739517</v>
      </c>
      <c r="AG11" s="248">
        <v>-706.54509794791659</v>
      </c>
      <c r="AH11" s="248">
        <v>-740.10309584291667</v>
      </c>
      <c r="AI11" s="248">
        <v>-779.74480556942228</v>
      </c>
      <c r="AJ11" s="248">
        <v>-806.09916261805643</v>
      </c>
      <c r="AK11" s="248">
        <v>-845.62195421056697</v>
      </c>
      <c r="AL11" s="248">
        <v>-890.20855975596578</v>
      </c>
      <c r="AM11" s="248">
        <v>-938.86076644712864</v>
      </c>
      <c r="AN11" s="248">
        <v>-992.20884039422981</v>
      </c>
      <c r="AO11" s="248">
        <v>-1039.6620724873471</v>
      </c>
      <c r="AP11" s="248">
        <v>-1099.5919153918633</v>
      </c>
      <c r="AQ11" s="248">
        <v>-1114.5196388004329</v>
      </c>
      <c r="AR11" s="248">
        <v>-1096.194354351778</v>
      </c>
      <c r="AS11" s="248">
        <v>-1142.2618404246341</v>
      </c>
      <c r="AT11" s="248">
        <v>-1175.8464200201745</v>
      </c>
      <c r="AU11" s="248">
        <v>-1212.6236017542674</v>
      </c>
      <c r="AV11" s="248">
        <v>-1267.7414573425908</v>
      </c>
      <c r="AW11" s="248">
        <v>-1320.7705508832109</v>
      </c>
      <c r="AX11" s="248">
        <v>-1359.7498166515202</v>
      </c>
      <c r="AY11" s="248">
        <v>-1418.0064114588808</v>
      </c>
      <c r="AZ11" s="248">
        <v>-1479.2135750261921</v>
      </c>
      <c r="BA11" s="248">
        <v>-1531.8327507637466</v>
      </c>
      <c r="BB11" s="248">
        <v>-1583.2599470876085</v>
      </c>
      <c r="BC11" s="248">
        <v>-1475.9811003368295</v>
      </c>
      <c r="BD11" s="248">
        <v>-1679.1226529748515</v>
      </c>
      <c r="BE11" s="248">
        <v>-1842.7665966840327</v>
      </c>
      <c r="BF11" s="248">
        <v>-1951.705400681697</v>
      </c>
      <c r="BG11" s="248">
        <v>-2052.401778956626</v>
      </c>
      <c r="BH11" s="248">
        <v>-2136.7952596248365</v>
      </c>
      <c r="BI11" s="248">
        <v>-2213.3281418115726</v>
      </c>
      <c r="BJ11" s="248">
        <v>-2292.3278540752008</v>
      </c>
      <c r="BK11" s="248">
        <v>-2371.9447787354834</v>
      </c>
      <c r="BL11" s="248">
        <v>-2452.9863104631795</v>
      </c>
      <c r="BM11" s="248">
        <v>-2540.5330635454379</v>
      </c>
    </row>
    <row r="12" spans="1:69" ht="14.1" customHeight="1" x14ac:dyDescent="0.25">
      <c r="A12" s="275"/>
      <c r="B12" s="7" t="s">
        <v>105</v>
      </c>
      <c r="C12" s="7" t="s">
        <v>110</v>
      </c>
      <c r="D12" s="7" t="s">
        <v>111</v>
      </c>
      <c r="E12" s="153"/>
      <c r="F12" s="153"/>
      <c r="G12" s="153">
        <v>-135</v>
      </c>
      <c r="H12" s="153">
        <v>-175</v>
      </c>
      <c r="I12" s="249">
        <v>-205.57139979098201</v>
      </c>
      <c r="J12" s="249">
        <v>-252.61398405923018</v>
      </c>
      <c r="K12" s="249">
        <v>-295.58229139122886</v>
      </c>
      <c r="L12" s="249">
        <v>-345.23161963761828</v>
      </c>
      <c r="M12" s="249">
        <v>-398.39773857641126</v>
      </c>
      <c r="N12" s="249">
        <v>-480.59280524811453</v>
      </c>
      <c r="O12" s="249">
        <v>-550.08467747012696</v>
      </c>
      <c r="P12" s="249">
        <v>-608.53259295634564</v>
      </c>
      <c r="Q12" s="249">
        <v>-668.08395677263343</v>
      </c>
      <c r="R12" s="249">
        <v>-730.54270353527625</v>
      </c>
      <c r="S12" s="249">
        <v>-787.50088579028863</v>
      </c>
      <c r="T12" s="249">
        <v>-864.51082916584653</v>
      </c>
      <c r="U12" s="249">
        <v>-928.69564327769376</v>
      </c>
      <c r="V12" s="249">
        <v>-1043.6219408111895</v>
      </c>
      <c r="W12" s="249">
        <v>-1163.6264672243187</v>
      </c>
      <c r="X12" s="249">
        <v>-1284.4695440872385</v>
      </c>
      <c r="Y12" s="249">
        <v>-1385.8933431372413</v>
      </c>
      <c r="Z12" s="249">
        <v>-1457.4924938294776</v>
      </c>
      <c r="AA12" s="249">
        <v>-1507.3648227703209</v>
      </c>
      <c r="AB12" s="249">
        <v>-1592.7153847316324</v>
      </c>
      <c r="AC12" s="249">
        <v>-1674.8198791366979</v>
      </c>
      <c r="AD12" s="249">
        <v>-1760.8784143488065</v>
      </c>
      <c r="AE12" s="249">
        <v>-1883.1619209381308</v>
      </c>
      <c r="AF12" s="249">
        <v>-1968.2061661715695</v>
      </c>
      <c r="AG12" s="249">
        <v>-2060.7565356814239</v>
      </c>
      <c r="AH12" s="249">
        <v>-2158.6340295418408</v>
      </c>
      <c r="AI12" s="249">
        <v>-2274.2556829108157</v>
      </c>
      <c r="AJ12" s="249">
        <v>-2351.1225576359989</v>
      </c>
      <c r="AK12" s="249">
        <v>-2466.3973664474879</v>
      </c>
      <c r="AL12" s="249">
        <v>-2596.4416326215678</v>
      </c>
      <c r="AM12" s="249">
        <v>-2738.3439021374593</v>
      </c>
      <c r="AN12" s="249">
        <v>-2893.9424511498378</v>
      </c>
      <c r="AO12" s="249">
        <v>-3032.3477114214302</v>
      </c>
      <c r="AP12" s="249">
        <v>-3207.1430865596021</v>
      </c>
      <c r="AQ12" s="249">
        <v>-3250.6822798345966</v>
      </c>
      <c r="AR12" s="249">
        <v>-3197.23353352602</v>
      </c>
      <c r="AS12" s="249">
        <v>-3331.5970345718506</v>
      </c>
      <c r="AT12" s="249">
        <v>-3429.5520583921766</v>
      </c>
      <c r="AU12" s="249">
        <v>-3536.8188384499476</v>
      </c>
      <c r="AV12" s="249">
        <v>-3697.579250582558</v>
      </c>
      <c r="AW12" s="249">
        <v>-3852.2474400760334</v>
      </c>
      <c r="AX12" s="249">
        <v>-3965.9369652336018</v>
      </c>
      <c r="AY12" s="249">
        <v>-4135.8520334217365</v>
      </c>
      <c r="AZ12" s="249">
        <v>-4314.3729271597276</v>
      </c>
      <c r="BA12" s="249">
        <v>-4467.8455230609279</v>
      </c>
      <c r="BB12" s="249">
        <v>-4617.8415123388586</v>
      </c>
      <c r="BC12" s="249">
        <v>-4304.9448759824199</v>
      </c>
      <c r="BD12" s="249">
        <v>-4897.4410711766504</v>
      </c>
      <c r="BE12" s="249">
        <v>-5374.7359069950953</v>
      </c>
      <c r="BF12" s="249">
        <v>-5692.4740853216163</v>
      </c>
      <c r="BG12" s="249">
        <v>-5986.1718552901593</v>
      </c>
      <c r="BH12" s="249">
        <v>-6232.3195072391063</v>
      </c>
      <c r="BI12" s="249">
        <v>-6455.5404136170864</v>
      </c>
      <c r="BJ12" s="249">
        <v>-6685.9562410526687</v>
      </c>
      <c r="BK12" s="249">
        <v>-6918.1722713118261</v>
      </c>
      <c r="BL12" s="249">
        <v>-7154.5434055176065</v>
      </c>
      <c r="BM12" s="249">
        <v>-7409.8881020075269</v>
      </c>
    </row>
    <row r="13" spans="1:69" ht="14.1" customHeight="1" x14ac:dyDescent="0.25">
      <c r="A13" s="275"/>
      <c r="B13" s="1" t="s">
        <v>112</v>
      </c>
      <c r="C13" s="1" t="s">
        <v>113</v>
      </c>
      <c r="D13" s="1" t="s">
        <v>102</v>
      </c>
      <c r="E13" s="154"/>
      <c r="F13" s="154"/>
      <c r="G13" s="154"/>
      <c r="H13" s="155">
        <v>0</v>
      </c>
      <c r="I13" s="154">
        <v>100</v>
      </c>
      <c r="J13" s="250">
        <v>122.88381764977008</v>
      </c>
      <c r="K13" s="250">
        <v>143.78570739498142</v>
      </c>
      <c r="L13" s="250">
        <v>167.93757302262765</v>
      </c>
      <c r="M13" s="250">
        <v>193.80017793403579</v>
      </c>
      <c r="N13" s="250">
        <v>233.78388517895235</v>
      </c>
      <c r="O13" s="250">
        <v>267.58813630175899</v>
      </c>
      <c r="P13" s="250">
        <v>296.02006581415543</v>
      </c>
      <c r="Q13" s="250">
        <v>324.98876665329823</v>
      </c>
      <c r="R13" s="250">
        <v>355.37176099305015</v>
      </c>
      <c r="S13" s="250">
        <v>383.07901127831627</v>
      </c>
      <c r="T13" s="250">
        <v>420.5404205277834</v>
      </c>
      <c r="U13" s="250">
        <v>451.76305858789692</v>
      </c>
      <c r="V13" s="250">
        <v>507.66884005864085</v>
      </c>
      <c r="W13" s="250">
        <v>566.04492084378205</v>
      </c>
      <c r="X13" s="250">
        <v>624.82891364909881</v>
      </c>
      <c r="Y13" s="250">
        <v>674.16641835701398</v>
      </c>
      <c r="Z13" s="250">
        <v>708.99575296534761</v>
      </c>
      <c r="AA13" s="250">
        <v>733.25609705579586</v>
      </c>
      <c r="AB13" s="250">
        <v>774.77479180034356</v>
      </c>
      <c r="AC13" s="250">
        <v>814.71444025754454</v>
      </c>
      <c r="AD13" s="250">
        <v>856.57752787557411</v>
      </c>
      <c r="AE13" s="250">
        <v>916.0622162678593</v>
      </c>
      <c r="AF13" s="250">
        <v>957.43190354921694</v>
      </c>
      <c r="AG13" s="250">
        <v>1002.4529374109098</v>
      </c>
      <c r="AH13" s="250">
        <v>1050.0653455376898</v>
      </c>
      <c r="AI13" s="250">
        <v>1106.3093821529656</v>
      </c>
      <c r="AJ13" s="250">
        <v>1143.7011958018188</v>
      </c>
      <c r="AK13" s="250">
        <v>1199.7765102320832</v>
      </c>
      <c r="AL13" s="250">
        <v>1263.0364122935102</v>
      </c>
      <c r="AM13" s="250">
        <v>1332.0646281154452</v>
      </c>
      <c r="AN13" s="250">
        <v>1407.7553852784483</v>
      </c>
      <c r="AO13" s="250">
        <v>1475.0824844820916</v>
      </c>
      <c r="AP13" s="250">
        <v>1560.111518343756</v>
      </c>
      <c r="AQ13" s="250">
        <v>1581.2911149798949</v>
      </c>
      <c r="AR13" s="250">
        <v>1555.2910262696357</v>
      </c>
      <c r="AS13" s="250">
        <v>1620.6520157761754</v>
      </c>
      <c r="AT13" s="250">
        <v>1668.3021382737229</v>
      </c>
      <c r="AU13" s="250">
        <v>1720.4819551971063</v>
      </c>
      <c r="AV13" s="250">
        <v>1798.6836954664561</v>
      </c>
      <c r="AW13" s="250">
        <v>1873.9218801802522</v>
      </c>
      <c r="AX13" s="250">
        <v>1929.2260349766705</v>
      </c>
      <c r="AY13" s="250">
        <v>2011.8810484468804</v>
      </c>
      <c r="AZ13" s="250">
        <v>2098.7223570722558</v>
      </c>
      <c r="BA13" s="250">
        <v>2173.3789464894835</v>
      </c>
      <c r="BB13" s="250">
        <v>2246.3443441228319</v>
      </c>
      <c r="BC13" s="250">
        <v>2094.1360910902695</v>
      </c>
      <c r="BD13" s="250">
        <v>2382.3552673942986</v>
      </c>
      <c r="BE13" s="250">
        <v>2614.5348586719483</v>
      </c>
      <c r="BF13" s="250">
        <v>2769.0982749105819</v>
      </c>
      <c r="BG13" s="250">
        <v>2911.9672587610421</v>
      </c>
      <c r="BH13" s="250">
        <v>3031.7055356805072</v>
      </c>
      <c r="BI13" s="250">
        <v>3140.2911203508179</v>
      </c>
      <c r="BJ13" s="250">
        <v>3252.3766671096869</v>
      </c>
      <c r="BK13" s="250">
        <v>3365.3379207156199</v>
      </c>
      <c r="BL13" s="250">
        <v>3480.3204204437507</v>
      </c>
      <c r="BM13" s="250">
        <v>3604.532590400051</v>
      </c>
    </row>
    <row r="14" spans="1:69" ht="14.1" customHeight="1" x14ac:dyDescent="0.25">
      <c r="A14" s="275"/>
      <c r="B14" s="7" t="s">
        <v>112</v>
      </c>
      <c r="C14" s="7" t="s">
        <v>114</v>
      </c>
      <c r="D14" s="7" t="s">
        <v>111</v>
      </c>
      <c r="E14" s="156"/>
      <c r="F14" s="156"/>
      <c r="G14" s="156"/>
      <c r="H14" s="153">
        <v>-110</v>
      </c>
      <c r="I14" s="153">
        <v>-165</v>
      </c>
      <c r="J14" s="249">
        <v>-202.75829912212063</v>
      </c>
      <c r="K14" s="249">
        <v>-237.24641720171934</v>
      </c>
      <c r="L14" s="249">
        <v>-277.09699548733562</v>
      </c>
      <c r="M14" s="249">
        <v>-319.77029359115903</v>
      </c>
      <c r="N14" s="249">
        <v>-385.74341054527133</v>
      </c>
      <c r="O14" s="249">
        <v>-441.52042489790227</v>
      </c>
      <c r="P14" s="249">
        <v>-488.43310859335639</v>
      </c>
      <c r="Q14" s="249">
        <v>-536.23146497794198</v>
      </c>
      <c r="R14" s="249">
        <v>-586.36340563853264</v>
      </c>
      <c r="S14" s="249">
        <v>-632.08036860922175</v>
      </c>
      <c r="T14" s="249">
        <v>-693.89169387084246</v>
      </c>
      <c r="U14" s="249">
        <v>-745.40904667002974</v>
      </c>
      <c r="V14" s="249">
        <v>-837.65358609675718</v>
      </c>
      <c r="W14" s="249">
        <v>-933.97411939224014</v>
      </c>
      <c r="X14" s="249">
        <v>-1030.9677075210127</v>
      </c>
      <c r="Y14" s="249">
        <v>-1112.3745902890728</v>
      </c>
      <c r="Z14" s="249">
        <v>-1169.8429923928231</v>
      </c>
      <c r="AA14" s="249">
        <v>-1209.8725601420629</v>
      </c>
      <c r="AB14" s="249">
        <v>-1278.3784064705667</v>
      </c>
      <c r="AC14" s="249">
        <v>-1344.2788264249482</v>
      </c>
      <c r="AD14" s="249">
        <v>-1413.3529209946969</v>
      </c>
      <c r="AE14" s="249">
        <v>-1511.5026568419673</v>
      </c>
      <c r="AF14" s="249">
        <v>-1579.7626408562076</v>
      </c>
      <c r="AG14" s="249">
        <v>-1654.047346728001</v>
      </c>
      <c r="AH14" s="249">
        <v>-1732.6078201371881</v>
      </c>
      <c r="AI14" s="249">
        <v>-1825.4104805523932</v>
      </c>
      <c r="AJ14" s="249">
        <v>-1887.106973073001</v>
      </c>
      <c r="AK14" s="249">
        <v>-1979.6312418829373</v>
      </c>
      <c r="AL14" s="249">
        <v>-2084.0100802842917</v>
      </c>
      <c r="AM14" s="249">
        <v>-2197.906636390484</v>
      </c>
      <c r="AN14" s="249">
        <v>-2322.7963857094392</v>
      </c>
      <c r="AO14" s="249">
        <v>-2433.8860993954504</v>
      </c>
      <c r="AP14" s="249">
        <v>-2574.1840052671969</v>
      </c>
      <c r="AQ14" s="249">
        <v>-2609.1303397168263</v>
      </c>
      <c r="AR14" s="249">
        <v>-2566.2301933448989</v>
      </c>
      <c r="AS14" s="249">
        <v>-2674.0758260306893</v>
      </c>
      <c r="AT14" s="249">
        <v>-2752.6985281516427</v>
      </c>
      <c r="AU14" s="249">
        <v>-2838.7952260752254</v>
      </c>
      <c r="AV14" s="249">
        <v>-2967.8280975196526</v>
      </c>
      <c r="AW14" s="249">
        <v>-3091.9711022974161</v>
      </c>
      <c r="AX14" s="249">
        <v>-3183.2229577115063</v>
      </c>
      <c r="AY14" s="249">
        <v>-3319.6037299373525</v>
      </c>
      <c r="AZ14" s="249">
        <v>-3462.8918891692219</v>
      </c>
      <c r="BA14" s="249">
        <v>-3586.0752617076473</v>
      </c>
      <c r="BB14" s="249">
        <v>-3706.4681678026723</v>
      </c>
      <c r="BC14" s="249">
        <v>-3455.3245502989439</v>
      </c>
      <c r="BD14" s="249">
        <v>-3930.8861912005918</v>
      </c>
      <c r="BE14" s="249">
        <v>-4313.9825168087136</v>
      </c>
      <c r="BF14" s="249">
        <v>-4569.012153602459</v>
      </c>
      <c r="BG14" s="249">
        <v>-4804.7459769557181</v>
      </c>
      <c r="BH14" s="249">
        <v>-5002.3141338728356</v>
      </c>
      <c r="BI14" s="249">
        <v>-5181.4803485788489</v>
      </c>
      <c r="BJ14" s="249">
        <v>-5366.4215007309822</v>
      </c>
      <c r="BK14" s="249">
        <v>-5552.8075691807717</v>
      </c>
      <c r="BL14" s="249">
        <v>-5742.528693732188</v>
      </c>
      <c r="BM14" s="249">
        <v>-5947.478774160084</v>
      </c>
    </row>
    <row r="15" spans="1:69" ht="14.1" customHeight="1" x14ac:dyDescent="0.25">
      <c r="A15" s="275"/>
      <c r="B15" s="1" t="s">
        <v>115</v>
      </c>
      <c r="C15" s="1" t="s">
        <v>116</v>
      </c>
      <c r="D15" s="1" t="s">
        <v>98</v>
      </c>
      <c r="E15" s="2"/>
      <c r="F15" s="2"/>
      <c r="G15" s="2"/>
      <c r="H15" s="2"/>
      <c r="I15" s="152">
        <v>-398</v>
      </c>
      <c r="J15" s="152">
        <v>-489</v>
      </c>
      <c r="K15" s="248">
        <v>-572.17632281362853</v>
      </c>
      <c r="L15" s="248">
        <v>-668.28549746166323</v>
      </c>
      <c r="M15" s="248">
        <v>-771.20233422305955</v>
      </c>
      <c r="N15" s="248">
        <v>-930.31224158685291</v>
      </c>
      <c r="O15" s="248">
        <v>-1064.8318155649761</v>
      </c>
      <c r="P15" s="248">
        <v>-1177.9729418537706</v>
      </c>
      <c r="Q15" s="248">
        <v>-1293.2500790819965</v>
      </c>
      <c r="R15" s="248">
        <v>-1414.155211395539</v>
      </c>
      <c r="S15" s="248">
        <v>-1524.4125719546857</v>
      </c>
      <c r="T15" s="248">
        <v>-1673.4853259864587</v>
      </c>
      <c r="U15" s="248">
        <v>-1797.7317101190733</v>
      </c>
      <c r="V15" s="248">
        <v>-2020.2014190038456</v>
      </c>
      <c r="W15" s="248">
        <v>-2252.5013593043041</v>
      </c>
      <c r="X15" s="248">
        <v>-2486.4245318714743</v>
      </c>
      <c r="Y15" s="248">
        <v>-2682.7566467389656</v>
      </c>
      <c r="Z15" s="248">
        <v>-2821.3554057066967</v>
      </c>
      <c r="AA15" s="248">
        <v>-2917.896256138612</v>
      </c>
      <c r="AB15" s="248">
        <v>-3083.1144444923316</v>
      </c>
      <c r="AC15" s="248">
        <v>-3242.0490257016727</v>
      </c>
      <c r="AD15" s="248">
        <v>-3408.6376802270452</v>
      </c>
      <c r="AE15" s="248">
        <v>-3645.3491787803441</v>
      </c>
      <c r="AF15" s="248">
        <v>-3809.9744115204317</v>
      </c>
      <c r="AG15" s="248">
        <v>-3989.1296980294605</v>
      </c>
      <c r="AH15" s="248">
        <v>-4178.5970178058742</v>
      </c>
      <c r="AI15" s="248">
        <v>-4402.4127685767107</v>
      </c>
      <c r="AJ15" s="248">
        <v>-4551.2085760637628</v>
      </c>
      <c r="AK15" s="248">
        <v>-4774.3529190768604</v>
      </c>
      <c r="AL15" s="248">
        <v>-5026.0873841974244</v>
      </c>
      <c r="AM15" s="248">
        <v>-5300.7760957178489</v>
      </c>
      <c r="AN15" s="248">
        <v>-5601.9775147541477</v>
      </c>
      <c r="AO15" s="248">
        <v>-5869.8968562936079</v>
      </c>
      <c r="AP15" s="248">
        <v>-6208.2587199920354</v>
      </c>
      <c r="AQ15" s="248">
        <v>-6292.5401408752132</v>
      </c>
      <c r="AR15" s="248">
        <v>-6189.0762054077059</v>
      </c>
      <c r="AS15" s="248">
        <v>-6449.1716718408134</v>
      </c>
      <c r="AT15" s="248">
        <v>-6638.7890709983685</v>
      </c>
      <c r="AU15" s="248">
        <v>-6846.4317937225042</v>
      </c>
      <c r="AV15" s="248">
        <v>-7157.6253399769121</v>
      </c>
      <c r="AW15" s="248">
        <v>-7457.0258064395121</v>
      </c>
      <c r="AX15" s="248">
        <v>-7677.1014210540052</v>
      </c>
      <c r="AY15" s="248">
        <v>-8006.0161826553122</v>
      </c>
      <c r="AZ15" s="248">
        <v>-8351.589755563331</v>
      </c>
      <c r="BA15" s="248">
        <v>-8648.6758399904338</v>
      </c>
      <c r="BB15" s="248">
        <v>-8939.0320490105569</v>
      </c>
      <c r="BC15" s="248">
        <v>-8333.3393129250398</v>
      </c>
      <c r="BD15" s="248">
        <v>-9480.2696403531754</v>
      </c>
      <c r="BE15" s="248">
        <v>-10404.197805234558</v>
      </c>
      <c r="BF15" s="248">
        <v>-11019.262603726625</v>
      </c>
      <c r="BG15" s="248">
        <v>-11587.790945692617</v>
      </c>
      <c r="BH15" s="248">
        <v>-12064.27367981874</v>
      </c>
      <c r="BI15" s="248">
        <v>-12496.375741093538</v>
      </c>
      <c r="BJ15" s="248">
        <v>-12942.405441450828</v>
      </c>
      <c r="BK15" s="248">
        <v>-13391.919902099622</v>
      </c>
      <c r="BL15" s="248">
        <v>-13849.477646011081</v>
      </c>
      <c r="BM15" s="248">
        <v>-14343.763649411012</v>
      </c>
    </row>
    <row r="16" spans="1:69" ht="14.1" customHeight="1" x14ac:dyDescent="0.25">
      <c r="A16" s="275"/>
      <c r="B16" s="1" t="s">
        <v>115</v>
      </c>
      <c r="C16" s="1" t="s">
        <v>117</v>
      </c>
      <c r="D16" s="1" t="s">
        <v>98</v>
      </c>
      <c r="E16" s="2"/>
      <c r="F16" s="2"/>
      <c r="G16" s="2"/>
      <c r="H16" s="2"/>
      <c r="I16" s="152">
        <v>-115</v>
      </c>
      <c r="J16" s="152">
        <v>-165</v>
      </c>
      <c r="K16" s="248">
        <v>-193.06563039723662</v>
      </c>
      <c r="L16" s="248">
        <v>-225.49510650546918</v>
      </c>
      <c r="M16" s="248">
        <v>-260.22164651698324</v>
      </c>
      <c r="N16" s="248">
        <v>-313.90903857225095</v>
      </c>
      <c r="O16" s="248">
        <v>-359.29907887161767</v>
      </c>
      <c r="P16" s="248">
        <v>-397.47553252734593</v>
      </c>
      <c r="Q16" s="248">
        <v>-436.37272607061232</v>
      </c>
      <c r="R16" s="248">
        <v>-477.16893636045796</v>
      </c>
      <c r="S16" s="248">
        <v>-514.37234023010865</v>
      </c>
      <c r="T16" s="248">
        <v>-564.67296275616695</v>
      </c>
      <c r="U16" s="248">
        <v>-606.59658930398166</v>
      </c>
      <c r="V16" s="248">
        <v>-681.66305549209494</v>
      </c>
      <c r="W16" s="248">
        <v>-760.0464709309</v>
      </c>
      <c r="X16" s="248">
        <v>-838.97760277871828</v>
      </c>
      <c r="Y16" s="248">
        <v>-905.22463540271838</v>
      </c>
      <c r="Z16" s="248">
        <v>-951.99108781514303</v>
      </c>
      <c r="AA16" s="248">
        <v>-984.56622139646413</v>
      </c>
      <c r="AB16" s="248">
        <v>-1040.3146898593757</v>
      </c>
      <c r="AC16" s="248">
        <v>-1093.9429227827729</v>
      </c>
      <c r="AD16" s="248">
        <v>-1150.1538184815183</v>
      </c>
      <c r="AE16" s="248">
        <v>-1230.0257965209751</v>
      </c>
      <c r="AF16" s="248">
        <v>-1285.574187936342</v>
      </c>
      <c r="AG16" s="248">
        <v>-1346.0253582307996</v>
      </c>
      <c r="AH16" s="248">
        <v>-1409.9560489529022</v>
      </c>
      <c r="AI16" s="248">
        <v>-1485.4767010534911</v>
      </c>
      <c r="AJ16" s="248">
        <v>-1535.6838753589382</v>
      </c>
      <c r="AK16" s="248">
        <v>-1610.9779788296153</v>
      </c>
      <c r="AL16" s="248">
        <v>-1695.9190560175357</v>
      </c>
      <c r="AM16" s="248">
        <v>-1788.6054310704396</v>
      </c>
      <c r="AN16" s="248">
        <v>-1890.2378117268595</v>
      </c>
      <c r="AO16" s="248">
        <v>-1980.6400435346527</v>
      </c>
      <c r="AP16" s="248">
        <v>-2094.8112245371894</v>
      </c>
      <c r="AQ16" s="248">
        <v>-2123.2497407861147</v>
      </c>
      <c r="AR16" s="248">
        <v>-2088.3385969167107</v>
      </c>
      <c r="AS16" s="248">
        <v>-2176.1008708665322</v>
      </c>
      <c r="AT16" s="248">
        <v>-2240.0822018706153</v>
      </c>
      <c r="AU16" s="248">
        <v>-2310.14569726833</v>
      </c>
      <c r="AV16" s="248">
        <v>-2415.1496545934369</v>
      </c>
      <c r="AW16" s="248">
        <v>-2516.1743518660933</v>
      </c>
      <c r="AX16" s="248">
        <v>-2590.4329948341738</v>
      </c>
      <c r="AY16" s="248">
        <v>-2701.4165033499521</v>
      </c>
      <c r="AZ16" s="248">
        <v>-2818.0210831655418</v>
      </c>
      <c r="BA16" s="248">
        <v>-2918.2648539845027</v>
      </c>
      <c r="BB16" s="248">
        <v>-3016.2378079483478</v>
      </c>
      <c r="BC16" s="248">
        <v>-2811.8629583489401</v>
      </c>
      <c r="BD16" s="248">
        <v>-3198.8639890762252</v>
      </c>
      <c r="BE16" s="248">
        <v>-3510.6188913368146</v>
      </c>
      <c r="BF16" s="248">
        <v>-3718.1560932819907</v>
      </c>
      <c r="BG16" s="248">
        <v>-3909.9908098962819</v>
      </c>
      <c r="BH16" s="248">
        <v>-4070.7671925768755</v>
      </c>
      <c r="BI16" s="248">
        <v>-4216.5685015959789</v>
      </c>
      <c r="BJ16" s="248">
        <v>-4367.0693207349423</v>
      </c>
      <c r="BK16" s="248">
        <v>-4518.7459792360696</v>
      </c>
      <c r="BL16" s="248">
        <v>-4673.1366290221449</v>
      </c>
      <c r="BM16" s="248">
        <v>-4839.9202498012628</v>
      </c>
    </row>
    <row r="17" spans="1:65" ht="14.1" customHeight="1" x14ac:dyDescent="0.25">
      <c r="A17" s="275"/>
      <c r="B17" s="1" t="s">
        <v>115</v>
      </c>
      <c r="C17" s="1" t="s">
        <v>118</v>
      </c>
      <c r="D17" s="1" t="s">
        <v>98</v>
      </c>
      <c r="E17" s="2"/>
      <c r="F17" s="2"/>
      <c r="G17" s="2"/>
      <c r="H17" s="2"/>
      <c r="I17" s="152">
        <v>775</v>
      </c>
      <c r="J17" s="152">
        <v>942</v>
      </c>
      <c r="K17" s="248">
        <v>1102.2292353587691</v>
      </c>
      <c r="L17" s="248">
        <v>1287.3720625948606</v>
      </c>
      <c r="M17" s="248">
        <v>1485.6290364787774</v>
      </c>
      <c r="N17" s="248">
        <v>1792.1352383943058</v>
      </c>
      <c r="O17" s="248">
        <v>2051.2711048306905</v>
      </c>
      <c r="P17" s="248">
        <v>2269.2239493379393</v>
      </c>
      <c r="Q17" s="248">
        <v>2491.2915633849511</v>
      </c>
      <c r="R17" s="248">
        <v>2724.2008366760701</v>
      </c>
      <c r="S17" s="248">
        <v>2936.5984514955308</v>
      </c>
      <c r="T17" s="248">
        <v>3223.7692782806639</v>
      </c>
      <c r="U17" s="248">
        <v>3463.1150734809153</v>
      </c>
      <c r="V17" s="248">
        <v>3891.676353173053</v>
      </c>
      <c r="W17" s="248">
        <v>4339.1743976782309</v>
      </c>
      <c r="X17" s="248">
        <v>4789.7994049548661</v>
      </c>
      <c r="Y17" s="248">
        <v>5168.0097366627942</v>
      </c>
      <c r="Z17" s="248">
        <v>5435.0036649810008</v>
      </c>
      <c r="AA17" s="248">
        <v>5620.9780639725432</v>
      </c>
      <c r="AB17" s="248">
        <v>5939.2511384698928</v>
      </c>
      <c r="AC17" s="248">
        <v>6245.4195955234709</v>
      </c>
      <c r="AD17" s="248">
        <v>6566.3327091490355</v>
      </c>
      <c r="AE17" s="248">
        <v>7022.3290928652068</v>
      </c>
      <c r="AF17" s="248">
        <v>7339.459909309302</v>
      </c>
      <c r="AG17" s="248">
        <v>7684.5811360812968</v>
      </c>
      <c r="AH17" s="248">
        <v>8049.5672612947556</v>
      </c>
      <c r="AI17" s="248">
        <v>8480.7215296508457</v>
      </c>
      <c r="AJ17" s="248">
        <v>8767.3588520492158</v>
      </c>
      <c r="AK17" s="248">
        <v>9197.2197336818099</v>
      </c>
      <c r="AL17" s="248">
        <v>9682.1560652637563</v>
      </c>
      <c r="AM17" s="248">
        <v>10211.311006474882</v>
      </c>
      <c r="AN17" s="248">
        <v>10791.539506949715</v>
      </c>
      <c r="AO17" s="248">
        <v>11307.654066725117</v>
      </c>
      <c r="AP17" s="248">
        <v>11959.467718266875</v>
      </c>
      <c r="AQ17" s="248">
        <v>12121.825792851647</v>
      </c>
      <c r="AR17" s="248">
        <v>11922.514898760866</v>
      </c>
      <c r="AS17" s="248">
        <v>12423.557699128938</v>
      </c>
      <c r="AT17" s="248">
        <v>12788.832934315886</v>
      </c>
      <c r="AU17" s="248">
        <v>13188.83179895011</v>
      </c>
      <c r="AV17" s="248">
        <v>13788.30893713345</v>
      </c>
      <c r="AW17" s="248">
        <v>14365.068117926436</v>
      </c>
      <c r="AX17" s="248">
        <v>14789.017461416932</v>
      </c>
      <c r="AY17" s="248">
        <v>15422.632400943376</v>
      </c>
      <c r="AZ17" s="248">
        <v>16088.338547526922</v>
      </c>
      <c r="BA17" s="248">
        <v>16660.639348202443</v>
      </c>
      <c r="BB17" s="248">
        <v>17219.975849014216</v>
      </c>
      <c r="BC17" s="248">
        <v>16053.181253119414</v>
      </c>
      <c r="BD17" s="248">
        <v>18262.605319453371</v>
      </c>
      <c r="BE17" s="248">
        <v>20042.442397813829</v>
      </c>
      <c r="BF17" s="248">
        <v>21227.291150737197</v>
      </c>
      <c r="BG17" s="248">
        <v>22322.492987407881</v>
      </c>
      <c r="BH17" s="248">
        <v>23240.379972166182</v>
      </c>
      <c r="BI17" s="248">
        <v>24072.7729000207</v>
      </c>
      <c r="BJ17" s="248">
        <v>24931.995758377689</v>
      </c>
      <c r="BK17" s="248">
        <v>25797.93159054776</v>
      </c>
      <c r="BL17" s="248">
        <v>26679.36184569008</v>
      </c>
      <c r="BM17" s="248">
        <v>27631.544698865411</v>
      </c>
    </row>
    <row r="18" spans="1:65" ht="14.1" customHeight="1" x14ac:dyDescent="0.25">
      <c r="A18" s="275"/>
      <c r="B18" s="1" t="s">
        <v>115</v>
      </c>
      <c r="C18" s="1" t="s">
        <v>119</v>
      </c>
      <c r="D18" s="1" t="s">
        <v>98</v>
      </c>
      <c r="E18" s="2"/>
      <c r="F18" s="2"/>
      <c r="G18" s="2"/>
      <c r="H18" s="2"/>
      <c r="I18" s="152">
        <v>20</v>
      </c>
      <c r="J18" s="152">
        <v>100</v>
      </c>
      <c r="K18" s="248">
        <v>117.00947296802219</v>
      </c>
      <c r="L18" s="248">
        <v>136.66370091240557</v>
      </c>
      <c r="M18" s="248">
        <v>157.71008879817168</v>
      </c>
      <c r="N18" s="248">
        <v>190.2479021650006</v>
      </c>
      <c r="O18" s="248">
        <v>217.75701749795013</v>
      </c>
      <c r="P18" s="248">
        <v>240.89426213778543</v>
      </c>
      <c r="Q18" s="248">
        <v>264.46831883067415</v>
      </c>
      <c r="R18" s="248">
        <v>289.19329476391391</v>
      </c>
      <c r="S18" s="248">
        <v>311.74081226067193</v>
      </c>
      <c r="T18" s="248">
        <v>342.22603803404064</v>
      </c>
      <c r="U18" s="248">
        <v>367.63429654786773</v>
      </c>
      <c r="V18" s="248">
        <v>413.12912454066367</v>
      </c>
      <c r="W18" s="248">
        <v>460.63422480660614</v>
      </c>
      <c r="X18" s="248">
        <v>508.4712744113445</v>
      </c>
      <c r="Y18" s="248">
        <v>548.62099115316278</v>
      </c>
      <c r="Z18" s="248">
        <v>576.96429564554137</v>
      </c>
      <c r="AA18" s="248">
        <v>596.70680084634205</v>
      </c>
      <c r="AB18" s="248">
        <v>630.49375142992471</v>
      </c>
      <c r="AC18" s="248">
        <v>662.99571077743826</v>
      </c>
      <c r="AD18" s="248">
        <v>697.06292029182941</v>
      </c>
      <c r="AE18" s="248">
        <v>745.47017970968204</v>
      </c>
      <c r="AF18" s="248">
        <v>779.1358714765712</v>
      </c>
      <c r="AG18" s="248">
        <v>815.77294438230308</v>
      </c>
      <c r="AH18" s="248">
        <v>854.51881754721376</v>
      </c>
      <c r="AI18" s="248">
        <v>900.28890972938893</v>
      </c>
      <c r="AJ18" s="248">
        <v>930.71750021753871</v>
      </c>
      <c r="AK18" s="248">
        <v>976.3502901997673</v>
      </c>
      <c r="AL18" s="248">
        <v>1027.8297309197189</v>
      </c>
      <c r="AM18" s="248">
        <v>1084.0032915578427</v>
      </c>
      <c r="AN18" s="248">
        <v>1145.5986737738547</v>
      </c>
      <c r="AO18" s="248">
        <v>1200.3879051725173</v>
      </c>
      <c r="AP18" s="248">
        <v>1269.5825603255701</v>
      </c>
      <c r="AQ18" s="248">
        <v>1286.8180247188579</v>
      </c>
      <c r="AR18" s="248">
        <v>1265.6597557070977</v>
      </c>
      <c r="AS18" s="248">
        <v>1318.8490126463835</v>
      </c>
      <c r="AT18" s="248">
        <v>1357.6255768912822</v>
      </c>
      <c r="AU18" s="248">
        <v>1400.0883013747455</v>
      </c>
      <c r="AV18" s="248">
        <v>1463.7270633899618</v>
      </c>
      <c r="AW18" s="248">
        <v>1524.9541526461173</v>
      </c>
      <c r="AX18" s="248">
        <v>1569.9593908085903</v>
      </c>
      <c r="AY18" s="248">
        <v>1637.2221232423954</v>
      </c>
      <c r="AZ18" s="248">
        <v>1707.8915655548738</v>
      </c>
      <c r="BA18" s="248">
        <v>1768.6453660512136</v>
      </c>
      <c r="BB18" s="248">
        <v>1828.0229139080895</v>
      </c>
      <c r="BC18" s="248">
        <v>1704.1593686963272</v>
      </c>
      <c r="BD18" s="248">
        <v>1938.7054479249848</v>
      </c>
      <c r="BE18" s="248">
        <v>2127.6478129314028</v>
      </c>
      <c r="BF18" s="248">
        <v>2253.4279353224188</v>
      </c>
      <c r="BG18" s="248">
        <v>2369.6913999371409</v>
      </c>
      <c r="BH18" s="248">
        <v>2467.1316318647737</v>
      </c>
      <c r="BI18" s="248">
        <v>2555.4960615733212</v>
      </c>
      <c r="BJ18" s="248">
        <v>2646.7086792332989</v>
      </c>
      <c r="BK18" s="248">
        <v>2738.6339268097395</v>
      </c>
      <c r="BL18" s="248">
        <v>2832.2040175891789</v>
      </c>
      <c r="BM18" s="248">
        <v>2933.2849998795537</v>
      </c>
    </row>
    <row r="19" spans="1:65" ht="14.1" customHeight="1" x14ac:dyDescent="0.25">
      <c r="A19" s="275"/>
      <c r="B19" s="1" t="s">
        <v>115</v>
      </c>
      <c r="C19" s="1" t="s">
        <v>120</v>
      </c>
      <c r="D19" s="1" t="s">
        <v>102</v>
      </c>
      <c r="E19" s="2"/>
      <c r="F19" s="2"/>
      <c r="G19" s="2"/>
      <c r="H19" s="2"/>
      <c r="I19" s="152">
        <v>65</v>
      </c>
      <c r="J19" s="152">
        <v>130</v>
      </c>
      <c r="K19" s="248">
        <v>152.11231485842885</v>
      </c>
      <c r="L19" s="248">
        <v>177.66281118612724</v>
      </c>
      <c r="M19" s="248">
        <v>205.0231154376232</v>
      </c>
      <c r="N19" s="248">
        <v>247.32227281450079</v>
      </c>
      <c r="O19" s="248">
        <v>283.08412274733519</v>
      </c>
      <c r="P19" s="248">
        <v>313.16254077912112</v>
      </c>
      <c r="Q19" s="248">
        <v>343.80881447987645</v>
      </c>
      <c r="R19" s="248">
        <v>375.95128319308816</v>
      </c>
      <c r="S19" s="248">
        <v>405.26305593887361</v>
      </c>
      <c r="T19" s="248">
        <v>444.89384944425291</v>
      </c>
      <c r="U19" s="248">
        <v>477.92458551222819</v>
      </c>
      <c r="V19" s="248">
        <v>537.06786190286289</v>
      </c>
      <c r="W19" s="248">
        <v>598.82449224858806</v>
      </c>
      <c r="X19" s="248">
        <v>661.01265673474791</v>
      </c>
      <c r="Y19" s="248">
        <v>713.20728849911166</v>
      </c>
      <c r="Z19" s="248">
        <v>750.05358433920378</v>
      </c>
      <c r="AA19" s="248">
        <v>775.71884110024462</v>
      </c>
      <c r="AB19" s="248">
        <v>819.64187685890215</v>
      </c>
      <c r="AC19" s="248">
        <v>861.89442401066981</v>
      </c>
      <c r="AD19" s="248">
        <v>906.18179637937828</v>
      </c>
      <c r="AE19" s="248">
        <v>969.11123362258672</v>
      </c>
      <c r="AF19" s="248">
        <v>1012.8766329195425</v>
      </c>
      <c r="AG19" s="248">
        <v>1060.504827696994</v>
      </c>
      <c r="AH19" s="248">
        <v>1110.874462811378</v>
      </c>
      <c r="AI19" s="248">
        <v>1170.3755826482056</v>
      </c>
      <c r="AJ19" s="248">
        <v>1209.9327502828003</v>
      </c>
      <c r="AK19" s="248">
        <v>1269.2553772596975</v>
      </c>
      <c r="AL19" s="248">
        <v>1336.1786501956349</v>
      </c>
      <c r="AM19" s="248">
        <v>1409.2042790251955</v>
      </c>
      <c r="AN19" s="248">
        <v>1489.2782759060112</v>
      </c>
      <c r="AO19" s="248">
        <v>1560.5042767242726</v>
      </c>
      <c r="AP19" s="248">
        <v>1650.4573284232411</v>
      </c>
      <c r="AQ19" s="248">
        <v>1672.8634321345153</v>
      </c>
      <c r="AR19" s="248">
        <v>1645.3576824192271</v>
      </c>
      <c r="AS19" s="248">
        <v>1714.5037164402986</v>
      </c>
      <c r="AT19" s="248">
        <v>1764.9132499586672</v>
      </c>
      <c r="AU19" s="248">
        <v>1820.1147917871695</v>
      </c>
      <c r="AV19" s="248">
        <v>1902.8451824069509</v>
      </c>
      <c r="AW19" s="248">
        <v>1982.440398439953</v>
      </c>
      <c r="AX19" s="248">
        <v>2040.947208051168</v>
      </c>
      <c r="AY19" s="248">
        <v>2128.3887602151144</v>
      </c>
      <c r="AZ19" s="248">
        <v>2220.2590352213365</v>
      </c>
      <c r="BA19" s="248">
        <v>2299.2389758665786</v>
      </c>
      <c r="BB19" s="248">
        <v>2376.4297880805175</v>
      </c>
      <c r="BC19" s="248">
        <v>2215.4071793052262</v>
      </c>
      <c r="BD19" s="248">
        <v>2520.3170823024811</v>
      </c>
      <c r="BE19" s="248">
        <v>2765.9421568108246</v>
      </c>
      <c r="BF19" s="248">
        <v>2929.4563159191453</v>
      </c>
      <c r="BG19" s="248">
        <v>3080.5988199182839</v>
      </c>
      <c r="BH19" s="248">
        <v>3207.2711214242063</v>
      </c>
      <c r="BI19" s="248">
        <v>3322.1448800453181</v>
      </c>
      <c r="BJ19" s="248">
        <v>3440.721283003289</v>
      </c>
      <c r="BK19" s="248">
        <v>3560.2241048526621</v>
      </c>
      <c r="BL19" s="248">
        <v>3681.8652228659334</v>
      </c>
      <c r="BM19" s="248">
        <v>3813.2704998434206</v>
      </c>
    </row>
    <row r="20" spans="1:65" ht="14.1" customHeight="1" x14ac:dyDescent="0.25">
      <c r="A20" s="275"/>
      <c r="B20" s="1" t="s">
        <v>115</v>
      </c>
      <c r="C20" s="1" t="s">
        <v>121</v>
      </c>
      <c r="D20" s="1" t="s">
        <v>102</v>
      </c>
      <c r="E20" s="2"/>
      <c r="F20" s="2"/>
      <c r="G20" s="2"/>
      <c r="H20" s="2"/>
      <c r="I20" s="152">
        <v>315</v>
      </c>
      <c r="J20" s="152">
        <v>0</v>
      </c>
      <c r="K20" s="248">
        <v>0</v>
      </c>
      <c r="L20" s="248">
        <v>0</v>
      </c>
      <c r="M20" s="248">
        <v>0</v>
      </c>
      <c r="N20" s="248">
        <v>0</v>
      </c>
      <c r="O20" s="248">
        <v>0</v>
      </c>
      <c r="P20" s="248">
        <v>0</v>
      </c>
      <c r="Q20" s="248">
        <v>0</v>
      </c>
      <c r="R20" s="248">
        <v>0</v>
      </c>
      <c r="S20" s="248">
        <v>0</v>
      </c>
      <c r="T20" s="248">
        <v>0</v>
      </c>
      <c r="U20" s="248">
        <v>0</v>
      </c>
      <c r="V20" s="248">
        <v>0</v>
      </c>
      <c r="W20" s="248">
        <v>0</v>
      </c>
      <c r="X20" s="248">
        <v>0</v>
      </c>
      <c r="Y20" s="248">
        <v>0</v>
      </c>
      <c r="Z20" s="248">
        <v>0</v>
      </c>
      <c r="AA20" s="248">
        <v>0</v>
      </c>
      <c r="AB20" s="248">
        <v>0</v>
      </c>
      <c r="AC20" s="248">
        <v>0</v>
      </c>
      <c r="AD20" s="248">
        <v>0</v>
      </c>
      <c r="AE20" s="248">
        <v>0</v>
      </c>
      <c r="AF20" s="248">
        <v>0</v>
      </c>
      <c r="AG20" s="248">
        <v>0</v>
      </c>
      <c r="AH20" s="248">
        <v>0</v>
      </c>
      <c r="AI20" s="248">
        <v>0</v>
      </c>
      <c r="AJ20" s="248">
        <v>0</v>
      </c>
      <c r="AK20" s="248">
        <v>0</v>
      </c>
      <c r="AL20" s="248">
        <v>0</v>
      </c>
      <c r="AM20" s="248">
        <v>0</v>
      </c>
      <c r="AN20" s="248">
        <v>0</v>
      </c>
      <c r="AO20" s="248">
        <v>0</v>
      </c>
      <c r="AP20" s="248">
        <v>0</v>
      </c>
      <c r="AQ20" s="248">
        <v>0</v>
      </c>
      <c r="AR20" s="248">
        <v>0</v>
      </c>
      <c r="AS20" s="248">
        <v>0</v>
      </c>
      <c r="AT20" s="248">
        <v>0</v>
      </c>
      <c r="AU20" s="248">
        <v>0</v>
      </c>
      <c r="AV20" s="248">
        <v>0</v>
      </c>
      <c r="AW20" s="248">
        <v>0</v>
      </c>
      <c r="AX20" s="248">
        <v>0</v>
      </c>
      <c r="AY20" s="248">
        <v>0</v>
      </c>
      <c r="AZ20" s="248">
        <v>0</v>
      </c>
      <c r="BA20" s="248">
        <v>0</v>
      </c>
      <c r="BB20" s="248">
        <v>0</v>
      </c>
      <c r="BC20" s="248">
        <v>0</v>
      </c>
      <c r="BD20" s="248">
        <v>0</v>
      </c>
      <c r="BE20" s="248">
        <v>0</v>
      </c>
      <c r="BF20" s="248">
        <v>0</v>
      </c>
      <c r="BG20" s="248">
        <v>0</v>
      </c>
      <c r="BH20" s="248">
        <v>0</v>
      </c>
      <c r="BI20" s="248">
        <v>0</v>
      </c>
      <c r="BJ20" s="248">
        <v>0</v>
      </c>
      <c r="BK20" s="248">
        <v>0</v>
      </c>
      <c r="BL20" s="248">
        <v>0</v>
      </c>
      <c r="BM20" s="248">
        <v>0</v>
      </c>
    </row>
    <row r="21" spans="1:65" ht="14.1" customHeight="1" x14ac:dyDescent="0.25">
      <c r="A21" s="275"/>
      <c r="B21" s="1" t="s">
        <v>115</v>
      </c>
      <c r="C21" s="1" t="s">
        <v>122</v>
      </c>
      <c r="D21" s="1" t="s">
        <v>102</v>
      </c>
      <c r="E21" s="2"/>
      <c r="F21" s="2"/>
      <c r="G21" s="2"/>
      <c r="H21" s="2"/>
      <c r="I21" s="152">
        <v>0</v>
      </c>
      <c r="J21" s="152">
        <v>80</v>
      </c>
      <c r="K21" s="248">
        <v>93.607578374417756</v>
      </c>
      <c r="L21" s="248">
        <v>109.33096072992446</v>
      </c>
      <c r="M21" s="248">
        <v>126.16807103853735</v>
      </c>
      <c r="N21" s="248">
        <v>152.19832173200047</v>
      </c>
      <c r="O21" s="248">
        <v>174.20561399836009</v>
      </c>
      <c r="P21" s="248">
        <v>192.71540971022833</v>
      </c>
      <c r="Q21" s="248">
        <v>211.57465506453931</v>
      </c>
      <c r="R21" s="248">
        <v>231.35463581113115</v>
      </c>
      <c r="S21" s="248">
        <v>249.39264980853756</v>
      </c>
      <c r="T21" s="248">
        <v>273.7808304272325</v>
      </c>
      <c r="U21" s="248">
        <v>294.10743723829421</v>
      </c>
      <c r="V21" s="248">
        <v>330.50329963253097</v>
      </c>
      <c r="W21" s="248">
        <v>368.50737984528496</v>
      </c>
      <c r="X21" s="248">
        <v>406.77701952907563</v>
      </c>
      <c r="Y21" s="248">
        <v>438.89679292253027</v>
      </c>
      <c r="Z21" s="248">
        <v>461.57143651643315</v>
      </c>
      <c r="AA21" s="248">
        <v>477.36544067707371</v>
      </c>
      <c r="AB21" s="248">
        <v>504.39500114393991</v>
      </c>
      <c r="AC21" s="248">
        <v>530.39656862195079</v>
      </c>
      <c r="AD21" s="248">
        <v>557.65033623346369</v>
      </c>
      <c r="AE21" s="248">
        <v>596.37614376774582</v>
      </c>
      <c r="AF21" s="248">
        <v>623.30869718125712</v>
      </c>
      <c r="AG21" s="248">
        <v>652.61835550584271</v>
      </c>
      <c r="AH21" s="248">
        <v>683.6150540377713</v>
      </c>
      <c r="AI21" s="248">
        <v>720.2311277835114</v>
      </c>
      <c r="AJ21" s="248">
        <v>744.5740001740312</v>
      </c>
      <c r="AK21" s="248">
        <v>781.08023215981416</v>
      </c>
      <c r="AL21" s="248">
        <v>822.26378473577552</v>
      </c>
      <c r="AM21" s="248">
        <v>867.20263324627444</v>
      </c>
      <c r="AN21" s="248">
        <v>916.47893901908412</v>
      </c>
      <c r="AO21" s="248">
        <v>960.31032413801427</v>
      </c>
      <c r="AP21" s="248">
        <v>1015.6660482604565</v>
      </c>
      <c r="AQ21" s="248">
        <v>1029.4544197750868</v>
      </c>
      <c r="AR21" s="248">
        <v>1012.5278045656787</v>
      </c>
      <c r="AS21" s="248">
        <v>1055.0792101171073</v>
      </c>
      <c r="AT21" s="248">
        <v>1086.1004615130264</v>
      </c>
      <c r="AU21" s="248">
        <v>1120.0706410997971</v>
      </c>
      <c r="AV21" s="248">
        <v>1170.9816507119701</v>
      </c>
      <c r="AW21" s="248">
        <v>1219.9633221168945</v>
      </c>
      <c r="AX21" s="248">
        <v>1255.967512646873</v>
      </c>
      <c r="AY21" s="248">
        <v>1309.7776985939172</v>
      </c>
      <c r="AZ21" s="248">
        <v>1366.3132524439</v>
      </c>
      <c r="BA21" s="248">
        <v>1414.9162928409719</v>
      </c>
      <c r="BB21" s="248">
        <v>1462.4183311264726</v>
      </c>
      <c r="BC21" s="248">
        <v>1363.3274949570628</v>
      </c>
      <c r="BD21" s="248">
        <v>1550.9643583399888</v>
      </c>
      <c r="BE21" s="248">
        <v>1702.1182503451232</v>
      </c>
      <c r="BF21" s="248">
        <v>1802.7423482579359</v>
      </c>
      <c r="BG21" s="248">
        <v>1895.7531199497137</v>
      </c>
      <c r="BH21" s="248">
        <v>1973.7053054918197</v>
      </c>
      <c r="BI21" s="248">
        <v>2044.3968492586578</v>
      </c>
      <c r="BJ21" s="248">
        <v>2117.3669433866398</v>
      </c>
      <c r="BK21" s="248">
        <v>2190.9071414477926</v>
      </c>
      <c r="BL21" s="248">
        <v>2265.7632140713445</v>
      </c>
      <c r="BM21" s="248">
        <v>2346.6279999036442</v>
      </c>
    </row>
    <row r="22" spans="1:65" ht="14.1" customHeight="1" x14ac:dyDescent="0.25">
      <c r="A22" s="275"/>
      <c r="B22" s="1" t="s">
        <v>115</v>
      </c>
      <c r="C22" s="1" t="s">
        <v>123</v>
      </c>
      <c r="D22" s="1" t="s">
        <v>124</v>
      </c>
      <c r="E22" s="2"/>
      <c r="F22" s="2"/>
      <c r="G22" s="2"/>
      <c r="H22" s="2"/>
      <c r="I22" s="152">
        <v>75</v>
      </c>
      <c r="J22" s="152">
        <v>67</v>
      </c>
      <c r="K22" s="248">
        <v>78.396346888574868</v>
      </c>
      <c r="L22" s="248">
        <v>91.564679611311732</v>
      </c>
      <c r="M22" s="248">
        <v>105.66575949477503</v>
      </c>
      <c r="N22" s="248">
        <v>127.4660944505504</v>
      </c>
      <c r="O22" s="248">
        <v>145.89720172362658</v>
      </c>
      <c r="P22" s="248">
        <v>161.39915563231622</v>
      </c>
      <c r="Q22" s="248">
        <v>177.19377361655168</v>
      </c>
      <c r="R22" s="248">
        <v>193.75950749182235</v>
      </c>
      <c r="S22" s="248">
        <v>208.86634421465021</v>
      </c>
      <c r="T22" s="248">
        <v>229.29144548280723</v>
      </c>
      <c r="U22" s="248">
        <v>246.3149786870714</v>
      </c>
      <c r="V22" s="248">
        <v>276.7965134422447</v>
      </c>
      <c r="W22" s="248">
        <v>308.62493062042614</v>
      </c>
      <c r="X22" s="248">
        <v>340.67575385560082</v>
      </c>
      <c r="Y22" s="248">
        <v>367.57606407261903</v>
      </c>
      <c r="Z22" s="248">
        <v>386.56607808251266</v>
      </c>
      <c r="AA22" s="248">
        <v>399.79355656704911</v>
      </c>
      <c r="AB22" s="248">
        <v>422.43081345804956</v>
      </c>
      <c r="AC22" s="248">
        <v>444.20712622088365</v>
      </c>
      <c r="AD22" s="248">
        <v>467.03215659552575</v>
      </c>
      <c r="AE22" s="248">
        <v>499.465020405487</v>
      </c>
      <c r="AF22" s="248">
        <v>522.02103388930266</v>
      </c>
      <c r="AG22" s="248">
        <v>546.56787273614304</v>
      </c>
      <c r="AH22" s="248">
        <v>572.52760775663319</v>
      </c>
      <c r="AI22" s="248">
        <v>603.19356951869054</v>
      </c>
      <c r="AJ22" s="248">
        <v>623.58072514575088</v>
      </c>
      <c r="AK22" s="248">
        <v>654.15469443384404</v>
      </c>
      <c r="AL22" s="248">
        <v>688.64591971621167</v>
      </c>
      <c r="AM22" s="248">
        <v>726.28220534375453</v>
      </c>
      <c r="AN22" s="248">
        <v>767.55111142848261</v>
      </c>
      <c r="AO22" s="248">
        <v>804.25989646558651</v>
      </c>
      <c r="AP22" s="248">
        <v>850.62031541813178</v>
      </c>
      <c r="AQ22" s="248">
        <v>862.16807656163462</v>
      </c>
      <c r="AR22" s="248">
        <v>847.99203632375531</v>
      </c>
      <c r="AS22" s="248">
        <v>883.62883847307683</v>
      </c>
      <c r="AT22" s="248">
        <v>909.60913651715907</v>
      </c>
      <c r="AU22" s="248">
        <v>938.05916192107952</v>
      </c>
      <c r="AV22" s="248">
        <v>980.69713247127459</v>
      </c>
      <c r="AW22" s="248">
        <v>1021.7192822728988</v>
      </c>
      <c r="AX22" s="248">
        <v>1051.8727918417558</v>
      </c>
      <c r="AY22" s="248">
        <v>1096.9388225724051</v>
      </c>
      <c r="AZ22" s="248">
        <v>1144.2873489217657</v>
      </c>
      <c r="BA22" s="248">
        <v>1184.9923952543134</v>
      </c>
      <c r="BB22" s="248">
        <v>1224.7753523184203</v>
      </c>
      <c r="BC22" s="248">
        <v>1141.7867770265395</v>
      </c>
      <c r="BD22" s="248">
        <v>1298.9326501097401</v>
      </c>
      <c r="BE22" s="248">
        <v>1425.5240346640401</v>
      </c>
      <c r="BF22" s="248">
        <v>1509.7967166660208</v>
      </c>
      <c r="BG22" s="248">
        <v>1587.6932379578845</v>
      </c>
      <c r="BH22" s="248">
        <v>1652.9781933493985</v>
      </c>
      <c r="BI22" s="248">
        <v>1712.1823612541252</v>
      </c>
      <c r="BJ22" s="248">
        <v>1773.2948150863103</v>
      </c>
      <c r="BK22" s="248">
        <v>1834.8847309625255</v>
      </c>
      <c r="BL22" s="248">
        <v>1897.57669178475</v>
      </c>
      <c r="BM22" s="248">
        <v>1965.300949919301</v>
      </c>
    </row>
    <row r="23" spans="1:65" ht="14.1" customHeight="1" x14ac:dyDescent="0.25">
      <c r="A23" s="275"/>
      <c r="B23" s="1" t="s">
        <v>115</v>
      </c>
      <c r="C23" s="1" t="s">
        <v>125</v>
      </c>
      <c r="D23" s="1" t="s">
        <v>111</v>
      </c>
      <c r="E23" s="2"/>
      <c r="F23" s="2"/>
      <c r="G23" s="2"/>
      <c r="H23" s="2"/>
      <c r="I23" s="152">
        <v>195</v>
      </c>
      <c r="J23" s="152">
        <v>275</v>
      </c>
      <c r="K23" s="248">
        <v>321.77605066206104</v>
      </c>
      <c r="L23" s="248">
        <v>375.82517750911535</v>
      </c>
      <c r="M23" s="248">
        <v>433.70274419497218</v>
      </c>
      <c r="N23" s="248">
        <v>523.18173095375175</v>
      </c>
      <c r="O23" s="248">
        <v>598.83179811936304</v>
      </c>
      <c r="P23" s="248">
        <v>662.45922087891017</v>
      </c>
      <c r="Q23" s="248">
        <v>727.28787678435424</v>
      </c>
      <c r="R23" s="248">
        <v>795.28156060076367</v>
      </c>
      <c r="S23" s="248">
        <v>857.28723371684828</v>
      </c>
      <c r="T23" s="248">
        <v>941.12160459361223</v>
      </c>
      <c r="U23" s="248">
        <v>1010.9943155066368</v>
      </c>
      <c r="V23" s="248">
        <v>1136.1050924868257</v>
      </c>
      <c r="W23" s="248">
        <v>1266.7441182181676</v>
      </c>
      <c r="X23" s="248">
        <v>1398.296004631198</v>
      </c>
      <c r="Y23" s="248">
        <v>1508.7077256711982</v>
      </c>
      <c r="Z23" s="248">
        <v>1586.6518130252393</v>
      </c>
      <c r="AA23" s="248">
        <v>1640.9437023274413</v>
      </c>
      <c r="AB23" s="248">
        <v>1733.8578164322939</v>
      </c>
      <c r="AC23" s="248">
        <v>1823.2382046379562</v>
      </c>
      <c r="AD23" s="248">
        <v>1916.9230308025319</v>
      </c>
      <c r="AE23" s="248">
        <v>2050.0429942016267</v>
      </c>
      <c r="AF23" s="248">
        <v>2142.6236465605716</v>
      </c>
      <c r="AG23" s="248">
        <v>2243.3755970513344</v>
      </c>
      <c r="AH23" s="248">
        <v>2349.9267482548389</v>
      </c>
      <c r="AI23" s="248">
        <v>2475.7945017558204</v>
      </c>
      <c r="AJ23" s="248">
        <v>2559.4731255982324</v>
      </c>
      <c r="AK23" s="248">
        <v>2684.9632980493611</v>
      </c>
      <c r="AL23" s="248">
        <v>2826.5317600292283</v>
      </c>
      <c r="AM23" s="248">
        <v>2981.0090517840681</v>
      </c>
      <c r="AN23" s="248">
        <v>3150.3963528781014</v>
      </c>
      <c r="AO23" s="248">
        <v>3301.0667392244236</v>
      </c>
      <c r="AP23" s="248">
        <v>3491.3520408953186</v>
      </c>
      <c r="AQ23" s="248">
        <v>3538.7495679768604</v>
      </c>
      <c r="AR23" s="248">
        <v>3480.5643281945199</v>
      </c>
      <c r="AS23" s="248">
        <v>3626.8347847775558</v>
      </c>
      <c r="AT23" s="248">
        <v>3733.4703364510274</v>
      </c>
      <c r="AU23" s="248">
        <v>3850.2428287805515</v>
      </c>
      <c r="AV23" s="248">
        <v>4025.2494243223969</v>
      </c>
      <c r="AW23" s="248">
        <v>4193.6239197768246</v>
      </c>
      <c r="AX23" s="248">
        <v>4317.3883247236254</v>
      </c>
      <c r="AY23" s="248">
        <v>4502.3608389165893</v>
      </c>
      <c r="AZ23" s="248">
        <v>4696.7018052759049</v>
      </c>
      <c r="BA23" s="248">
        <v>4863.7747566408398</v>
      </c>
      <c r="BB23" s="248">
        <v>5027.0630132472488</v>
      </c>
      <c r="BC23" s="248">
        <v>4686.4382639149026</v>
      </c>
      <c r="BD23" s="248">
        <v>5331.439981793711</v>
      </c>
      <c r="BE23" s="248">
        <v>5851.0314855613606</v>
      </c>
      <c r="BF23" s="248">
        <v>6196.9268221366538</v>
      </c>
      <c r="BG23" s="248">
        <v>6516.6513498271397</v>
      </c>
      <c r="BH23" s="248">
        <v>6784.6119876281291</v>
      </c>
      <c r="BI23" s="248">
        <v>7027.6141693266345</v>
      </c>
      <c r="BJ23" s="248">
        <v>7278.4488678915732</v>
      </c>
      <c r="BK23" s="248">
        <v>7531.2432987267848</v>
      </c>
      <c r="BL23" s="248">
        <v>7788.561048370244</v>
      </c>
      <c r="BM23" s="248">
        <v>8066.5337496687744</v>
      </c>
    </row>
    <row r="24" spans="1:65" ht="14.1" customHeight="1" x14ac:dyDescent="0.25">
      <c r="A24" s="275"/>
      <c r="B24" s="1" t="s">
        <v>115</v>
      </c>
      <c r="C24" s="1" t="s">
        <v>126</v>
      </c>
      <c r="D24" s="1" t="s">
        <v>127</v>
      </c>
      <c r="E24" s="2"/>
      <c r="F24" s="2"/>
      <c r="G24" s="2"/>
      <c r="H24" s="2"/>
      <c r="I24" s="152">
        <v>200</v>
      </c>
      <c r="J24" s="152">
        <v>200</v>
      </c>
      <c r="K24" s="248">
        <v>234.01894593604439</v>
      </c>
      <c r="L24" s="248">
        <v>273.32740182481115</v>
      </c>
      <c r="M24" s="248">
        <v>315.42017759634336</v>
      </c>
      <c r="N24" s="248">
        <v>380.49580433000119</v>
      </c>
      <c r="O24" s="248">
        <v>435.51403499590026</v>
      </c>
      <c r="P24" s="248">
        <v>481.78852427557086</v>
      </c>
      <c r="Q24" s="248">
        <v>528.9366376613483</v>
      </c>
      <c r="R24" s="248">
        <v>578.38658952782782</v>
      </c>
      <c r="S24" s="248">
        <v>623.48162452134386</v>
      </c>
      <c r="T24" s="248">
        <v>684.45207606808128</v>
      </c>
      <c r="U24" s="248">
        <v>735.26859309573547</v>
      </c>
      <c r="V24" s="248">
        <v>826.25824908132734</v>
      </c>
      <c r="W24" s="248">
        <v>921.26844961321228</v>
      </c>
      <c r="X24" s="248">
        <v>1016.942548822689</v>
      </c>
      <c r="Y24" s="248">
        <v>1097.2419823063256</v>
      </c>
      <c r="Z24" s="248">
        <v>1153.9285912910827</v>
      </c>
      <c r="AA24" s="248">
        <v>1193.4136016926841</v>
      </c>
      <c r="AB24" s="248">
        <v>1260.9875028598494</v>
      </c>
      <c r="AC24" s="248">
        <v>1325.9914215548765</v>
      </c>
      <c r="AD24" s="248">
        <v>1394.1258405836588</v>
      </c>
      <c r="AE24" s="248">
        <v>1490.9403594193641</v>
      </c>
      <c r="AF24" s="248">
        <v>1558.2717429531424</v>
      </c>
      <c r="AG24" s="248">
        <v>1631.5458887646062</v>
      </c>
      <c r="AH24" s="248">
        <v>1709.0376350944275</v>
      </c>
      <c r="AI24" s="248">
        <v>1800.5778194587779</v>
      </c>
      <c r="AJ24" s="248">
        <v>1861.4350004350774</v>
      </c>
      <c r="AK24" s="248">
        <v>1952.7005803995346</v>
      </c>
      <c r="AL24" s="248">
        <v>2055.6594618394379</v>
      </c>
      <c r="AM24" s="248">
        <v>2168.0065831156853</v>
      </c>
      <c r="AN24" s="248">
        <v>2291.1973475477093</v>
      </c>
      <c r="AO24" s="248">
        <v>2400.7758103450346</v>
      </c>
      <c r="AP24" s="248">
        <v>2539.1651206511401</v>
      </c>
      <c r="AQ24" s="248">
        <v>2573.6360494377159</v>
      </c>
      <c r="AR24" s="248">
        <v>2531.3195114141954</v>
      </c>
      <c r="AS24" s="248">
        <v>2637.6980252927669</v>
      </c>
      <c r="AT24" s="248">
        <v>2715.2511537825644</v>
      </c>
      <c r="AU24" s="248">
        <v>2800.1766027494909</v>
      </c>
      <c r="AV24" s="248">
        <v>2927.4541267799236</v>
      </c>
      <c r="AW24" s="248">
        <v>3049.9083052922347</v>
      </c>
      <c r="AX24" s="248">
        <v>3139.9187816171807</v>
      </c>
      <c r="AY24" s="248">
        <v>3274.4442464847907</v>
      </c>
      <c r="AZ24" s="248">
        <v>3415.7831311097475</v>
      </c>
      <c r="BA24" s="248">
        <v>3537.2907321024272</v>
      </c>
      <c r="BB24" s="248">
        <v>3656.0458278161791</v>
      </c>
      <c r="BC24" s="248">
        <v>3408.3187373926544</v>
      </c>
      <c r="BD24" s="248">
        <v>3877.4108958499696</v>
      </c>
      <c r="BE24" s="248">
        <v>4255.2956258628055</v>
      </c>
      <c r="BF24" s="248">
        <v>4506.8558706448375</v>
      </c>
      <c r="BG24" s="248">
        <v>4739.3827998742818</v>
      </c>
      <c r="BH24" s="248">
        <v>4934.2632637295474</v>
      </c>
      <c r="BI24" s="248">
        <v>5110.9921231466424</v>
      </c>
      <c r="BJ24" s="248">
        <v>5293.4173584665978</v>
      </c>
      <c r="BK24" s="248">
        <v>5477.267853619479</v>
      </c>
      <c r="BL24" s="248">
        <v>5664.4080351783577</v>
      </c>
      <c r="BM24" s="248">
        <v>5866.5699997591073</v>
      </c>
    </row>
    <row r="25" spans="1:65" ht="14.1" customHeight="1" x14ac:dyDescent="0.25">
      <c r="A25" s="275"/>
      <c r="B25" s="1" t="s">
        <v>115</v>
      </c>
      <c r="C25" s="1" t="s">
        <v>128</v>
      </c>
      <c r="D25" s="1" t="s">
        <v>129</v>
      </c>
      <c r="E25" s="2"/>
      <c r="F25" s="2"/>
      <c r="G25" s="2"/>
      <c r="H25" s="2"/>
      <c r="I25" s="152">
        <v>90</v>
      </c>
      <c r="J25" s="152">
        <v>100</v>
      </c>
      <c r="K25" s="248">
        <v>117.00947296802219</v>
      </c>
      <c r="L25" s="248">
        <v>136.66370091240557</v>
      </c>
      <c r="M25" s="248">
        <v>157.71008879817168</v>
      </c>
      <c r="N25" s="248">
        <v>190.2479021650006</v>
      </c>
      <c r="O25" s="248">
        <v>217.75701749795013</v>
      </c>
      <c r="P25" s="248">
        <v>240.89426213778543</v>
      </c>
      <c r="Q25" s="248">
        <v>264.46831883067415</v>
      </c>
      <c r="R25" s="248">
        <v>289.19329476391391</v>
      </c>
      <c r="S25" s="248">
        <v>311.74081226067193</v>
      </c>
      <c r="T25" s="248">
        <v>342.22603803404064</v>
      </c>
      <c r="U25" s="248">
        <v>367.63429654786773</v>
      </c>
      <c r="V25" s="248">
        <v>413.12912454066367</v>
      </c>
      <c r="W25" s="248">
        <v>460.63422480660614</v>
      </c>
      <c r="X25" s="248">
        <v>508.4712744113445</v>
      </c>
      <c r="Y25" s="248">
        <v>548.62099115316278</v>
      </c>
      <c r="Z25" s="248">
        <v>576.96429564554137</v>
      </c>
      <c r="AA25" s="248">
        <v>596.70680084634205</v>
      </c>
      <c r="AB25" s="248">
        <v>630.49375142992471</v>
      </c>
      <c r="AC25" s="248">
        <v>662.99571077743826</v>
      </c>
      <c r="AD25" s="248">
        <v>697.06292029182941</v>
      </c>
      <c r="AE25" s="248">
        <v>745.47017970968204</v>
      </c>
      <c r="AF25" s="248">
        <v>779.1358714765712</v>
      </c>
      <c r="AG25" s="248">
        <v>815.77294438230308</v>
      </c>
      <c r="AH25" s="248">
        <v>854.51881754721376</v>
      </c>
      <c r="AI25" s="248">
        <v>900.28890972938893</v>
      </c>
      <c r="AJ25" s="248">
        <v>930.71750021753871</v>
      </c>
      <c r="AK25" s="248">
        <v>976.3502901997673</v>
      </c>
      <c r="AL25" s="248">
        <v>1027.8297309197189</v>
      </c>
      <c r="AM25" s="248">
        <v>1084.0032915578427</v>
      </c>
      <c r="AN25" s="248">
        <v>1145.5986737738547</v>
      </c>
      <c r="AO25" s="248">
        <v>1200.3879051725173</v>
      </c>
      <c r="AP25" s="248">
        <v>1269.5825603255701</v>
      </c>
      <c r="AQ25" s="248">
        <v>1286.8180247188579</v>
      </c>
      <c r="AR25" s="248">
        <v>1265.6597557070977</v>
      </c>
      <c r="AS25" s="248">
        <v>1318.8490126463835</v>
      </c>
      <c r="AT25" s="248">
        <v>1357.6255768912822</v>
      </c>
      <c r="AU25" s="248">
        <v>1400.0883013747455</v>
      </c>
      <c r="AV25" s="248">
        <v>1463.7270633899618</v>
      </c>
      <c r="AW25" s="248">
        <v>1524.9541526461173</v>
      </c>
      <c r="AX25" s="248">
        <v>1569.9593908085903</v>
      </c>
      <c r="AY25" s="248">
        <v>1637.2221232423954</v>
      </c>
      <c r="AZ25" s="248">
        <v>1707.8915655548738</v>
      </c>
      <c r="BA25" s="248">
        <v>1768.6453660512136</v>
      </c>
      <c r="BB25" s="248">
        <v>1828.0229139080895</v>
      </c>
      <c r="BC25" s="248">
        <v>1704.1593686963272</v>
      </c>
      <c r="BD25" s="248">
        <v>1938.7054479249848</v>
      </c>
      <c r="BE25" s="248">
        <v>2127.6478129314028</v>
      </c>
      <c r="BF25" s="248">
        <v>2253.4279353224188</v>
      </c>
      <c r="BG25" s="248">
        <v>2369.6913999371409</v>
      </c>
      <c r="BH25" s="248">
        <v>2467.1316318647737</v>
      </c>
      <c r="BI25" s="248">
        <v>2555.4960615733212</v>
      </c>
      <c r="BJ25" s="248">
        <v>2646.7086792332989</v>
      </c>
      <c r="BK25" s="248">
        <v>2738.6339268097395</v>
      </c>
      <c r="BL25" s="248">
        <v>2832.2040175891789</v>
      </c>
      <c r="BM25" s="248">
        <v>2933.2849998795537</v>
      </c>
    </row>
    <row r="26" spans="1:65" ht="14.1" customHeight="1" x14ac:dyDescent="0.25">
      <c r="A26" s="275"/>
      <c r="B26" s="1" t="s">
        <v>115</v>
      </c>
      <c r="C26" s="1" t="s">
        <v>130</v>
      </c>
      <c r="D26" s="1" t="s">
        <v>98</v>
      </c>
      <c r="E26" s="2"/>
      <c r="F26" s="2"/>
      <c r="G26" s="2"/>
      <c r="H26" s="2"/>
      <c r="I26" s="152">
        <v>0</v>
      </c>
      <c r="J26" s="152">
        <v>-285</v>
      </c>
      <c r="K26" s="248">
        <v>-333.47699795886325</v>
      </c>
      <c r="L26" s="248">
        <v>-389.49154760035589</v>
      </c>
      <c r="M26" s="248">
        <v>-449.47375307478933</v>
      </c>
      <c r="N26" s="248">
        <v>-542.20652117025168</v>
      </c>
      <c r="O26" s="248">
        <v>-620.60749986915789</v>
      </c>
      <c r="P26" s="248">
        <v>-686.5486470926885</v>
      </c>
      <c r="Q26" s="248">
        <v>-753.73470866742139</v>
      </c>
      <c r="R26" s="248">
        <v>-824.20089007715478</v>
      </c>
      <c r="S26" s="248">
        <v>-888.46131494291512</v>
      </c>
      <c r="T26" s="248">
        <v>-975.3442083970159</v>
      </c>
      <c r="U26" s="248">
        <v>-1047.7577451614231</v>
      </c>
      <c r="V26" s="248">
        <v>-1177.4180049408915</v>
      </c>
      <c r="W26" s="248">
        <v>-1312.8075406988276</v>
      </c>
      <c r="X26" s="248">
        <v>-1449.1431320723318</v>
      </c>
      <c r="Y26" s="248">
        <v>-1563.5698247865139</v>
      </c>
      <c r="Z26" s="248">
        <v>-1644.3482425897928</v>
      </c>
      <c r="AA26" s="248">
        <v>-1700.6143824120747</v>
      </c>
      <c r="AB26" s="248">
        <v>-1796.9071915752854</v>
      </c>
      <c r="AC26" s="248">
        <v>-1889.5377757156991</v>
      </c>
      <c r="AD26" s="248">
        <v>-1986.6293228317138</v>
      </c>
      <c r="AE26" s="248">
        <v>-2124.5900121725936</v>
      </c>
      <c r="AF26" s="248">
        <v>-2220.5372337082276</v>
      </c>
      <c r="AG26" s="248">
        <v>-2324.9528914895636</v>
      </c>
      <c r="AH26" s="248">
        <v>-2435.3786300095589</v>
      </c>
      <c r="AI26" s="248">
        <v>-2565.8233927287579</v>
      </c>
      <c r="AJ26" s="248">
        <v>-2652.5448756199849</v>
      </c>
      <c r="AK26" s="248">
        <v>-2782.5983270693364</v>
      </c>
      <c r="AL26" s="248">
        <v>-2929.314733121199</v>
      </c>
      <c r="AM26" s="248">
        <v>-3089.4093809398514</v>
      </c>
      <c r="AN26" s="248">
        <v>-3264.9562202554857</v>
      </c>
      <c r="AO26" s="248">
        <v>-3421.1055297416742</v>
      </c>
      <c r="AP26" s="248">
        <v>-3618.3102969278743</v>
      </c>
      <c r="AQ26" s="248">
        <v>-3667.4313704487449</v>
      </c>
      <c r="AR26" s="248">
        <v>-3607.1303037652287</v>
      </c>
      <c r="AS26" s="248">
        <v>-3758.7196860421932</v>
      </c>
      <c r="AT26" s="248">
        <v>-3869.2328941401547</v>
      </c>
      <c r="AU26" s="248">
        <v>-3990.2516589180254</v>
      </c>
      <c r="AV26" s="248">
        <v>-4171.6221306613925</v>
      </c>
      <c r="AW26" s="248">
        <v>-4346.119335041436</v>
      </c>
      <c r="AX26" s="248">
        <v>-4474.3842638044844</v>
      </c>
      <c r="AY26" s="248">
        <v>-4666.0830512408293</v>
      </c>
      <c r="AZ26" s="248">
        <v>-4867.4909618313932</v>
      </c>
      <c r="BA26" s="248">
        <v>-5040.6392932459621</v>
      </c>
      <c r="BB26" s="248">
        <v>-5209.8653046380587</v>
      </c>
      <c r="BC26" s="248">
        <v>-4856.8542007845354</v>
      </c>
      <c r="BD26" s="248">
        <v>-5525.3105265862096</v>
      </c>
      <c r="BE26" s="248">
        <v>-6063.7962668545006</v>
      </c>
      <c r="BF26" s="248">
        <v>-6422.2696156688953</v>
      </c>
      <c r="BG26" s="248">
        <v>-6753.6204898208534</v>
      </c>
      <c r="BH26" s="248">
        <v>-7031.3251508146068</v>
      </c>
      <c r="BI26" s="248">
        <v>-7283.1637754839676</v>
      </c>
      <c r="BJ26" s="248">
        <v>-7543.1197358149038</v>
      </c>
      <c r="BK26" s="248">
        <v>-7805.1066914077601</v>
      </c>
      <c r="BL26" s="248">
        <v>-8071.7814501291632</v>
      </c>
      <c r="BM26" s="248">
        <v>-8359.8622496567314</v>
      </c>
    </row>
    <row r="27" spans="1:65" ht="14.1" customHeight="1" x14ac:dyDescent="0.25">
      <c r="A27" s="275"/>
      <c r="B27" s="1" t="s">
        <v>115</v>
      </c>
      <c r="C27" s="1" t="s">
        <v>131</v>
      </c>
      <c r="D27" s="1" t="s">
        <v>102</v>
      </c>
      <c r="E27" s="2"/>
      <c r="F27" s="2"/>
      <c r="G27" s="2"/>
      <c r="H27" s="2"/>
      <c r="I27" s="152">
        <v>-775</v>
      </c>
      <c r="J27" s="152">
        <v>-105</v>
      </c>
      <c r="K27" s="248">
        <v>-122.85994661642331</v>
      </c>
      <c r="L27" s="248">
        <v>-143.49688595802587</v>
      </c>
      <c r="M27" s="248">
        <v>-165.59559323808028</v>
      </c>
      <c r="N27" s="248">
        <v>-199.76029727325064</v>
      </c>
      <c r="O27" s="248">
        <v>-228.64486837284767</v>
      </c>
      <c r="P27" s="248">
        <v>-252.93897524467474</v>
      </c>
      <c r="Q27" s="248">
        <v>-277.69173477220789</v>
      </c>
      <c r="R27" s="248">
        <v>-303.6529595021097</v>
      </c>
      <c r="S27" s="248">
        <v>-327.32785287370564</v>
      </c>
      <c r="T27" s="248">
        <v>-359.33733993574276</v>
      </c>
      <c r="U27" s="248">
        <v>-386.01601137526126</v>
      </c>
      <c r="V27" s="248">
        <v>-433.78558076769701</v>
      </c>
      <c r="W27" s="248">
        <v>-483.66593604693662</v>
      </c>
      <c r="X27" s="248">
        <v>-533.89483813191191</v>
      </c>
      <c r="Y27" s="248">
        <v>-576.05204071082107</v>
      </c>
      <c r="Z27" s="248">
        <v>-605.81251042781855</v>
      </c>
      <c r="AA27" s="248">
        <v>-626.54214088865922</v>
      </c>
      <c r="AB27" s="248">
        <v>-662.01843900142103</v>
      </c>
      <c r="AC27" s="248">
        <v>-696.1454963163103</v>
      </c>
      <c r="AD27" s="248">
        <v>-731.91606630642104</v>
      </c>
      <c r="AE27" s="248">
        <v>-782.74368869516627</v>
      </c>
      <c r="AF27" s="248">
        <v>-818.09266505039977</v>
      </c>
      <c r="AG27" s="248">
        <v>-856.56159160141829</v>
      </c>
      <c r="AH27" s="248">
        <v>-897.24475842457457</v>
      </c>
      <c r="AI27" s="248">
        <v>-945.30335521585846</v>
      </c>
      <c r="AJ27" s="248">
        <v>-977.25337522841573</v>
      </c>
      <c r="AK27" s="248">
        <v>-1025.1678047097557</v>
      </c>
      <c r="AL27" s="248">
        <v>-1079.221217465705</v>
      </c>
      <c r="AM27" s="248">
        <v>-1138.2034561357348</v>
      </c>
      <c r="AN27" s="248">
        <v>-1202.8786074625475</v>
      </c>
      <c r="AO27" s="248">
        <v>-1260.4073004311433</v>
      </c>
      <c r="AP27" s="248">
        <v>-1333.0616883418486</v>
      </c>
      <c r="AQ27" s="248">
        <v>-1351.1589259548009</v>
      </c>
      <c r="AR27" s="248">
        <v>-1328.9427434924528</v>
      </c>
      <c r="AS27" s="248">
        <v>-1384.7914632787028</v>
      </c>
      <c r="AT27" s="248">
        <v>-1425.5068557358466</v>
      </c>
      <c r="AU27" s="248">
        <v>-1470.0927164434831</v>
      </c>
      <c r="AV27" s="248">
        <v>-1536.9134165594603</v>
      </c>
      <c r="AW27" s="248">
        <v>-1601.2018602784235</v>
      </c>
      <c r="AX27" s="248">
        <v>-1648.4573603490203</v>
      </c>
      <c r="AY27" s="248">
        <v>-1719.0832294045156</v>
      </c>
      <c r="AZ27" s="248">
        <v>-1793.2861438326179</v>
      </c>
      <c r="BA27" s="248">
        <v>-1857.0776343537748</v>
      </c>
      <c r="BB27" s="248">
        <v>-1919.4240596034945</v>
      </c>
      <c r="BC27" s="248">
        <v>-1789.367337131144</v>
      </c>
      <c r="BD27" s="248">
        <v>-2035.6407203212345</v>
      </c>
      <c r="BE27" s="248">
        <v>-2234.0302035779732</v>
      </c>
      <c r="BF27" s="248">
        <v>-2366.09933208854</v>
      </c>
      <c r="BG27" s="248">
        <v>-2488.1759699339982</v>
      </c>
      <c r="BH27" s="248">
        <v>-2590.4882134580125</v>
      </c>
      <c r="BI27" s="248">
        <v>-2683.2708646519873</v>
      </c>
      <c r="BJ27" s="248">
        <v>-2779.0441131949638</v>
      </c>
      <c r="BK27" s="248">
        <v>-2875.5656231502267</v>
      </c>
      <c r="BL27" s="248">
        <v>-2973.814218468638</v>
      </c>
      <c r="BM27" s="248">
        <v>-3079.9492498735312</v>
      </c>
    </row>
    <row r="28" spans="1:65" ht="14.1" customHeight="1" x14ac:dyDescent="0.25">
      <c r="A28" s="275"/>
      <c r="B28" s="7" t="s">
        <v>115</v>
      </c>
      <c r="C28" s="7" t="s">
        <v>132</v>
      </c>
      <c r="D28" s="7" t="s">
        <v>111</v>
      </c>
      <c r="E28" s="156"/>
      <c r="F28" s="156"/>
      <c r="G28" s="156"/>
      <c r="H28" s="156"/>
      <c r="I28" s="153">
        <v>10</v>
      </c>
      <c r="J28" s="153">
        <v>200</v>
      </c>
      <c r="K28" s="249">
        <v>234.01894593604439</v>
      </c>
      <c r="L28" s="249">
        <v>273.32740182481115</v>
      </c>
      <c r="M28" s="249">
        <v>315.42017759634336</v>
      </c>
      <c r="N28" s="249">
        <v>380.49580433000119</v>
      </c>
      <c r="O28" s="249">
        <v>435.51403499590026</v>
      </c>
      <c r="P28" s="249">
        <v>481.78852427557086</v>
      </c>
      <c r="Q28" s="249">
        <v>528.9366376613483</v>
      </c>
      <c r="R28" s="249">
        <v>578.38658952782782</v>
      </c>
      <c r="S28" s="249">
        <v>623.48162452134386</v>
      </c>
      <c r="T28" s="249">
        <v>684.45207606808128</v>
      </c>
      <c r="U28" s="249">
        <v>735.26859309573547</v>
      </c>
      <c r="V28" s="249">
        <v>826.25824908132734</v>
      </c>
      <c r="W28" s="249">
        <v>921.26844961321228</v>
      </c>
      <c r="X28" s="249">
        <v>1016.942548822689</v>
      </c>
      <c r="Y28" s="249">
        <v>1097.2419823063256</v>
      </c>
      <c r="Z28" s="249">
        <v>1153.9285912910827</v>
      </c>
      <c r="AA28" s="249">
        <v>1193.4136016926841</v>
      </c>
      <c r="AB28" s="249">
        <v>1260.9875028598494</v>
      </c>
      <c r="AC28" s="249">
        <v>1325.9914215548765</v>
      </c>
      <c r="AD28" s="249">
        <v>1394.1258405836588</v>
      </c>
      <c r="AE28" s="249">
        <v>1490.9403594193641</v>
      </c>
      <c r="AF28" s="249">
        <v>1558.2717429531424</v>
      </c>
      <c r="AG28" s="249">
        <v>1631.5458887646062</v>
      </c>
      <c r="AH28" s="249">
        <v>1709.0376350944275</v>
      </c>
      <c r="AI28" s="249">
        <v>1800.5778194587779</v>
      </c>
      <c r="AJ28" s="249">
        <v>1861.4350004350774</v>
      </c>
      <c r="AK28" s="249">
        <v>1952.7005803995346</v>
      </c>
      <c r="AL28" s="249">
        <v>2055.6594618394379</v>
      </c>
      <c r="AM28" s="249">
        <v>2168.0065831156853</v>
      </c>
      <c r="AN28" s="249">
        <v>2291.1973475477093</v>
      </c>
      <c r="AO28" s="249">
        <v>2400.7758103450346</v>
      </c>
      <c r="AP28" s="249">
        <v>2539.1651206511401</v>
      </c>
      <c r="AQ28" s="249">
        <v>2573.6360494377159</v>
      </c>
      <c r="AR28" s="249">
        <v>2531.3195114141954</v>
      </c>
      <c r="AS28" s="249">
        <v>2637.6980252927669</v>
      </c>
      <c r="AT28" s="249">
        <v>2715.2511537825644</v>
      </c>
      <c r="AU28" s="249">
        <v>2800.1766027494909</v>
      </c>
      <c r="AV28" s="249">
        <v>2927.4541267799236</v>
      </c>
      <c r="AW28" s="249">
        <v>3049.9083052922347</v>
      </c>
      <c r="AX28" s="249">
        <v>3139.9187816171807</v>
      </c>
      <c r="AY28" s="249">
        <v>3274.4442464847907</v>
      </c>
      <c r="AZ28" s="249">
        <v>3415.7831311097475</v>
      </c>
      <c r="BA28" s="249">
        <v>3537.2907321024272</v>
      </c>
      <c r="BB28" s="249">
        <v>3656.0458278161791</v>
      </c>
      <c r="BC28" s="249">
        <v>3408.3187373926544</v>
      </c>
      <c r="BD28" s="249">
        <v>3877.4108958499696</v>
      </c>
      <c r="BE28" s="249">
        <v>4255.2956258628055</v>
      </c>
      <c r="BF28" s="249">
        <v>4506.8558706448375</v>
      </c>
      <c r="BG28" s="249">
        <v>4739.3827998742818</v>
      </c>
      <c r="BH28" s="249">
        <v>4934.2632637295474</v>
      </c>
      <c r="BI28" s="249">
        <v>5110.9921231466424</v>
      </c>
      <c r="BJ28" s="249">
        <v>5293.4173584665978</v>
      </c>
      <c r="BK28" s="249">
        <v>5477.267853619479</v>
      </c>
      <c r="BL28" s="249">
        <v>5664.4080351783577</v>
      </c>
      <c r="BM28" s="249">
        <v>5866.5699997591073</v>
      </c>
    </row>
    <row r="29" spans="1:65" ht="14.1" customHeight="1" x14ac:dyDescent="0.25">
      <c r="A29" s="275"/>
      <c r="B29" s="1" t="s">
        <v>133</v>
      </c>
      <c r="C29" s="1" t="s">
        <v>134</v>
      </c>
      <c r="D29" s="1" t="s">
        <v>98</v>
      </c>
      <c r="E29" s="2"/>
      <c r="F29" s="2"/>
      <c r="G29" s="2"/>
      <c r="H29" s="2"/>
      <c r="I29" s="2"/>
      <c r="J29" s="152">
        <v>-437</v>
      </c>
      <c r="K29" s="152">
        <v>-546</v>
      </c>
      <c r="L29" s="248">
        <v>-637.71230487095761</v>
      </c>
      <c r="M29" s="248">
        <v>-735.92083016504887</v>
      </c>
      <c r="N29" s="248">
        <v>-887.75166614483146</v>
      </c>
      <c r="O29" s="248">
        <v>-1016.1171445184953</v>
      </c>
      <c r="P29" s="248">
        <v>-1124.0822113879321</v>
      </c>
      <c r="Q29" s="248">
        <v>-1234.0855694736053</v>
      </c>
      <c r="R29" s="248">
        <v>-1349.4594491870737</v>
      </c>
      <c r="S29" s="248">
        <v>-1454.672678859464</v>
      </c>
      <c r="T29" s="248">
        <v>-1596.9255482216586</v>
      </c>
      <c r="U29" s="248">
        <v>-1715.4878218278388</v>
      </c>
      <c r="V29" s="248">
        <v>-1927.7798307906962</v>
      </c>
      <c r="W29" s="248">
        <v>-2149.4523508634356</v>
      </c>
      <c r="X29" s="248">
        <v>-2372.6738424372438</v>
      </c>
      <c r="Y29" s="248">
        <v>-2560.0240183244887</v>
      </c>
      <c r="Z29" s="248">
        <v>-2692.2820642783236</v>
      </c>
      <c r="AA29" s="248">
        <v>-2784.4062963273227</v>
      </c>
      <c r="AB29" s="248">
        <v>-2942.0659673838513</v>
      </c>
      <c r="AC29" s="248">
        <v>-3093.7294981527853</v>
      </c>
      <c r="AD29" s="248">
        <v>-3252.6969383355213</v>
      </c>
      <c r="AE29" s="248">
        <v>-3478.57919360703</v>
      </c>
      <c r="AF29" s="248">
        <v>-3635.6730359982776</v>
      </c>
      <c r="AG29" s="248">
        <v>-3806.6322010908038</v>
      </c>
      <c r="AH29" s="248">
        <v>-3987.4316373366437</v>
      </c>
      <c r="AI29" s="248">
        <v>-4201.0081085194288</v>
      </c>
      <c r="AJ29" s="248">
        <v>-4342.9967012812322</v>
      </c>
      <c r="AK29" s="248">
        <v>-4555.9324807382172</v>
      </c>
      <c r="AL29" s="248">
        <v>-4796.1504213896997</v>
      </c>
      <c r="AM29" s="248">
        <v>-5058.272481513819</v>
      </c>
      <c r="AN29" s="248">
        <v>-5345.6943272573144</v>
      </c>
      <c r="AO29" s="248">
        <v>-5601.3567072754286</v>
      </c>
      <c r="AP29" s="248">
        <v>-5924.2389556545131</v>
      </c>
      <c r="AQ29" s="248">
        <v>-6004.6646111166738</v>
      </c>
      <c r="AR29" s="248">
        <v>-5905.9340161709279</v>
      </c>
      <c r="AS29" s="248">
        <v>-6154.1304531960459</v>
      </c>
      <c r="AT29" s="248">
        <v>-6335.0731028864766</v>
      </c>
      <c r="AU29" s="248">
        <v>-6533.2164410272026</v>
      </c>
      <c r="AV29" s="248">
        <v>-6830.1732871605427</v>
      </c>
      <c r="AW29" s="248">
        <v>-7115.8765715689515</v>
      </c>
      <c r="AX29" s="248">
        <v>-7325.8840129615464</v>
      </c>
      <c r="AY29" s="248">
        <v>-7639.7513518811429</v>
      </c>
      <c r="AZ29" s="248">
        <v>-7969.5153831502894</v>
      </c>
      <c r="BA29" s="248">
        <v>-8253.0101654921182</v>
      </c>
      <c r="BB29" s="248">
        <v>-8530.0829554765187</v>
      </c>
      <c r="BC29" s="248">
        <v>-7952.099874533108</v>
      </c>
      <c r="BD29" s="248">
        <v>-9046.5596307431497</v>
      </c>
      <c r="BE29" s="248">
        <v>-9928.2192833910831</v>
      </c>
      <c r="BF29" s="248">
        <v>-10515.145667071687</v>
      </c>
      <c r="BG29" s="248">
        <v>-11057.664576604651</v>
      </c>
      <c r="BH29" s="248">
        <v>-11512.348845176883</v>
      </c>
      <c r="BI29" s="248">
        <v>-11924.682798976097</v>
      </c>
      <c r="BJ29" s="248">
        <v>-12350.307220478775</v>
      </c>
      <c r="BK29" s="248">
        <v>-12779.256979020576</v>
      </c>
      <c r="BL29" s="248">
        <v>-13215.882051073813</v>
      </c>
      <c r="BM29" s="248">
        <v>-13687.555112498743</v>
      </c>
    </row>
    <row r="30" spans="1:65" ht="14.1" customHeight="1" x14ac:dyDescent="0.25">
      <c r="A30" s="275"/>
      <c r="B30" s="1" t="s">
        <v>133</v>
      </c>
      <c r="C30" s="1" t="s">
        <v>118</v>
      </c>
      <c r="D30" s="1" t="s">
        <v>98</v>
      </c>
      <c r="E30" s="2"/>
      <c r="F30" s="2"/>
      <c r="G30" s="2"/>
      <c r="H30" s="2"/>
      <c r="I30" s="2"/>
      <c r="J30" s="152">
        <v>622</v>
      </c>
      <c r="K30" s="152">
        <v>771</v>
      </c>
      <c r="L30" s="248">
        <v>900.5058370980006</v>
      </c>
      <c r="M30" s="248">
        <v>1039.184908529767</v>
      </c>
      <c r="N30" s="248">
        <v>1253.5833966990206</v>
      </c>
      <c r="O30" s="248">
        <v>1434.8467370398535</v>
      </c>
      <c r="P30" s="248">
        <v>1587.3029028939484</v>
      </c>
      <c r="Q30" s="248">
        <v>1742.6373151358057</v>
      </c>
      <c r="R30" s="248">
        <v>1905.5553760498792</v>
      </c>
      <c r="S30" s="248">
        <v>2054.1257058619908</v>
      </c>
      <c r="T30" s="248">
        <v>2254.9992631481668</v>
      </c>
      <c r="U30" s="248">
        <v>2422.4196165371136</v>
      </c>
      <c r="V30" s="248">
        <v>2722.1945962264231</v>
      </c>
      <c r="W30" s="248">
        <v>3035.2156822632037</v>
      </c>
      <c r="X30" s="248">
        <v>3350.4240522328123</v>
      </c>
      <c r="Y30" s="248">
        <v>3614.9789709307352</v>
      </c>
      <c r="Z30" s="248">
        <v>3801.7389588985134</v>
      </c>
      <c r="AA30" s="248">
        <v>3931.826473385287</v>
      </c>
      <c r="AB30" s="248">
        <v>4154.4557891079676</v>
      </c>
      <c r="AC30" s="248">
        <v>4368.6180276113528</v>
      </c>
      <c r="AD30" s="248">
        <v>4593.0940283089531</v>
      </c>
      <c r="AE30" s="248">
        <v>4912.0596305330073</v>
      </c>
      <c r="AF30" s="248">
        <v>5133.8899464371316</v>
      </c>
      <c r="AG30" s="248">
        <v>5375.2993169249303</v>
      </c>
      <c r="AH30" s="248">
        <v>5630.6040153599897</v>
      </c>
      <c r="AI30" s="248">
        <v>5932.1927686235922</v>
      </c>
      <c r="AJ30" s="248">
        <v>6132.6931441169081</v>
      </c>
      <c r="AK30" s="248">
        <v>6433.3771843391341</v>
      </c>
      <c r="AL30" s="248">
        <v>6772.5860345997444</v>
      </c>
      <c r="AM30" s="248">
        <v>7142.7254271925949</v>
      </c>
      <c r="AN30" s="248">
        <v>7548.5903412369817</v>
      </c>
      <c r="AO30" s="248">
        <v>7909.6080976361873</v>
      </c>
      <c r="AP30" s="248">
        <v>8365.5462176000601</v>
      </c>
      <c r="AQ30" s="248">
        <v>8479.1143134999256</v>
      </c>
      <c r="AR30" s="248">
        <v>8339.69803382379</v>
      </c>
      <c r="AS30" s="248">
        <v>8690.1732223702493</v>
      </c>
      <c r="AT30" s="248">
        <v>8945.6801507792643</v>
      </c>
      <c r="AU30" s="248">
        <v>9225.475963428531</v>
      </c>
      <c r="AV30" s="248">
        <v>9644.8051362651713</v>
      </c>
      <c r="AW30" s="248">
        <v>10048.2432906221</v>
      </c>
      <c r="AX30" s="248">
        <v>10344.792260061095</v>
      </c>
      <c r="AY30" s="248">
        <v>10788.000535348658</v>
      </c>
      <c r="AZ30" s="248">
        <v>11253.6563377452</v>
      </c>
      <c r="BA30" s="248">
        <v>11653.97589303009</v>
      </c>
      <c r="BB30" s="248">
        <v>12045.227030535536</v>
      </c>
      <c r="BC30" s="248">
        <v>11229.064108544015</v>
      </c>
      <c r="BD30" s="248">
        <v>12774.537500554899</v>
      </c>
      <c r="BE30" s="248">
        <v>14019.518438634674</v>
      </c>
      <c r="BF30" s="248">
        <v>14848.310090315526</v>
      </c>
      <c r="BG30" s="248">
        <v>15614.394484546141</v>
      </c>
      <c r="BH30" s="248">
        <v>16256.448644013522</v>
      </c>
      <c r="BI30" s="248">
        <v>16838.70043591681</v>
      </c>
      <c r="BJ30" s="248">
        <v>17439.719536610151</v>
      </c>
      <c r="BK30" s="248">
        <v>18045.434305540057</v>
      </c>
      <c r="BL30" s="248">
        <v>18661.987291900947</v>
      </c>
      <c r="BM30" s="248">
        <v>19328.03112039659</v>
      </c>
    </row>
    <row r="31" spans="1:65" ht="14.1" customHeight="1" x14ac:dyDescent="0.25">
      <c r="A31" s="275"/>
      <c r="B31" s="1" t="s">
        <v>133</v>
      </c>
      <c r="C31" s="1" t="s">
        <v>135</v>
      </c>
      <c r="D31" s="1" t="s">
        <v>111</v>
      </c>
      <c r="E31" s="2"/>
      <c r="F31" s="2"/>
      <c r="G31" s="2"/>
      <c r="H31" s="2"/>
      <c r="I31" s="2"/>
      <c r="J31" s="152">
        <v>200</v>
      </c>
      <c r="K31" s="152">
        <v>325</v>
      </c>
      <c r="L31" s="248">
        <v>379.5906576612843</v>
      </c>
      <c r="M31" s="248">
        <v>438.04811319348147</v>
      </c>
      <c r="N31" s="248">
        <v>528.42361080049488</v>
      </c>
      <c r="O31" s="248">
        <v>604.83163364196139</v>
      </c>
      <c r="P31" s="248">
        <v>669.09655439757853</v>
      </c>
      <c r="Q31" s="248">
        <v>734.57474373428875</v>
      </c>
      <c r="R31" s="248">
        <v>803.24967213516277</v>
      </c>
      <c r="S31" s="248">
        <v>865.8765945592047</v>
      </c>
      <c r="T31" s="248">
        <v>950.55092156051103</v>
      </c>
      <c r="U31" s="248">
        <v>1021.1237034689517</v>
      </c>
      <c r="V31" s="248">
        <v>1147.4879945182715</v>
      </c>
      <c r="W31" s="248">
        <v>1279.4359231329975</v>
      </c>
      <c r="X31" s="248">
        <v>1412.3058585935978</v>
      </c>
      <c r="Y31" s="248">
        <v>1523.8238204312436</v>
      </c>
      <c r="Z31" s="248">
        <v>1602.5488477847168</v>
      </c>
      <c r="AA31" s="248">
        <v>1657.3847001948354</v>
      </c>
      <c r="AB31" s="248">
        <v>1751.2297424903882</v>
      </c>
      <c r="AC31" s="248">
        <v>1841.5056536623729</v>
      </c>
      <c r="AD31" s="248">
        <v>1936.1291299616207</v>
      </c>
      <c r="AE31" s="248">
        <v>2070.5828533375188</v>
      </c>
      <c r="AF31" s="248">
        <v>2164.0910928561188</v>
      </c>
      <c r="AG31" s="248">
        <v>2265.8525006492896</v>
      </c>
      <c r="AH31" s="248">
        <v>2373.4712127003845</v>
      </c>
      <c r="AI31" s="248">
        <v>2500.6000645948993</v>
      </c>
      <c r="AJ31" s="248">
        <v>2585.117084095973</v>
      </c>
      <c r="AK31" s="248">
        <v>2711.8645718679882</v>
      </c>
      <c r="AL31" s="248">
        <v>2854.8514413033945</v>
      </c>
      <c r="AM31" s="248">
        <v>3010.8764770915614</v>
      </c>
      <c r="AN31" s="248">
        <v>3181.9609090817371</v>
      </c>
      <c r="AO31" s="248">
        <v>3334.1408971877577</v>
      </c>
      <c r="AP31" s="248">
        <v>3526.3327116991177</v>
      </c>
      <c r="AQ31" s="248">
        <v>3574.2051256646896</v>
      </c>
      <c r="AR31" s="248">
        <v>3515.4369143874596</v>
      </c>
      <c r="AS31" s="248">
        <v>3663.172888807173</v>
      </c>
      <c r="AT31" s="248">
        <v>3770.8768469562388</v>
      </c>
      <c r="AU31" s="248">
        <v>3888.8193101352426</v>
      </c>
      <c r="AV31" s="248">
        <v>4065.5793375955641</v>
      </c>
      <c r="AW31" s="248">
        <v>4235.6408164100931</v>
      </c>
      <c r="AX31" s="248">
        <v>4360.6452458104468</v>
      </c>
      <c r="AY31" s="248">
        <v>4547.4710427863974</v>
      </c>
      <c r="AZ31" s="248">
        <v>4743.7591566370802</v>
      </c>
      <c r="BA31" s="248">
        <v>4912.5060508881688</v>
      </c>
      <c r="BB31" s="248">
        <v>5077.4303306407883</v>
      </c>
      <c r="BC31" s="248">
        <v>4733.392782460186</v>
      </c>
      <c r="BD31" s="248">
        <v>5384.8569230614012</v>
      </c>
      <c r="BE31" s="248">
        <v>5909.6543353518373</v>
      </c>
      <c r="BF31" s="248">
        <v>6259.0152780188637</v>
      </c>
      <c r="BG31" s="248">
        <v>6581.943200359914</v>
      </c>
      <c r="BH31" s="248">
        <v>6852.5885983195749</v>
      </c>
      <c r="BI31" s="248">
        <v>7098.025475581012</v>
      </c>
      <c r="BJ31" s="248">
        <v>7351.3733455230822</v>
      </c>
      <c r="BK31" s="248">
        <v>7606.7005827503453</v>
      </c>
      <c r="BL31" s="248">
        <v>7866.5964589725108</v>
      </c>
      <c r="BM31" s="248">
        <v>8147.3542336302071</v>
      </c>
    </row>
    <row r="32" spans="1:65" ht="14.1" customHeight="1" x14ac:dyDescent="0.25">
      <c r="A32" s="275"/>
      <c r="B32" s="1" t="s">
        <v>133</v>
      </c>
      <c r="C32" s="1" t="s">
        <v>136</v>
      </c>
      <c r="D32" s="1" t="s">
        <v>129</v>
      </c>
      <c r="E32" s="2"/>
      <c r="F32" s="2"/>
      <c r="G32" s="2"/>
      <c r="H32" s="2"/>
      <c r="I32" s="2"/>
      <c r="J32" s="152">
        <v>265</v>
      </c>
      <c r="K32" s="152">
        <v>275</v>
      </c>
      <c r="L32" s="248">
        <v>321.19209494416361</v>
      </c>
      <c r="M32" s="248">
        <v>370.6560957790997</v>
      </c>
      <c r="N32" s="248">
        <v>447.12767067734188</v>
      </c>
      <c r="O32" s="248">
        <v>511.78061308165968</v>
      </c>
      <c r="P32" s="248">
        <v>566.15862295179727</v>
      </c>
      <c r="Q32" s="248">
        <v>621.56324469824438</v>
      </c>
      <c r="R32" s="248">
        <v>679.67279949898398</v>
      </c>
      <c r="S32" s="248">
        <v>732.66481078086554</v>
      </c>
      <c r="T32" s="248">
        <v>804.31231824350937</v>
      </c>
      <c r="U32" s="248">
        <v>864.02774908911294</v>
      </c>
      <c r="V32" s="248">
        <v>970.95137997699896</v>
      </c>
      <c r="W32" s="248">
        <v>1082.5996272663824</v>
      </c>
      <c r="X32" s="248">
        <v>1195.0280341945827</v>
      </c>
      <c r="Y32" s="248">
        <v>1289.3893865187445</v>
      </c>
      <c r="Z32" s="248">
        <v>1356.0028712024525</v>
      </c>
      <c r="AA32" s="248">
        <v>1402.4024386263989</v>
      </c>
      <c r="AB32" s="248">
        <v>1481.8097821072513</v>
      </c>
      <c r="AC32" s="248">
        <v>1558.1970915604691</v>
      </c>
      <c r="AD32" s="248">
        <v>1638.2631099675248</v>
      </c>
      <c r="AE32" s="248">
        <v>1752.0316451317462</v>
      </c>
      <c r="AF32" s="248">
        <v>1831.1540016474846</v>
      </c>
      <c r="AG32" s="248">
        <v>1917.2598082417057</v>
      </c>
      <c r="AH32" s="248">
        <v>2008.3217953618632</v>
      </c>
      <c r="AI32" s="248">
        <v>2115.8923623495293</v>
      </c>
      <c r="AJ32" s="248">
        <v>2187.4067634658222</v>
      </c>
      <c r="AK32" s="248">
        <v>2294.6546377344503</v>
      </c>
      <c r="AL32" s="248">
        <v>2415.6435272567173</v>
      </c>
      <c r="AM32" s="248">
        <v>2547.6647113851659</v>
      </c>
      <c r="AN32" s="248">
        <v>2692.4284615306992</v>
      </c>
      <c r="AO32" s="248">
        <v>2821.1961437742548</v>
      </c>
      <c r="AP32" s="248">
        <v>2983.8199868223287</v>
      </c>
      <c r="AQ32" s="248">
        <v>3024.3274140239664</v>
      </c>
      <c r="AR32" s="248">
        <v>2974.6004660201565</v>
      </c>
      <c r="AS32" s="248">
        <v>3099.6078289906832</v>
      </c>
      <c r="AT32" s="248">
        <v>3190.741947424508</v>
      </c>
      <c r="AU32" s="248">
        <v>3290.5394162682801</v>
      </c>
      <c r="AV32" s="248">
        <v>3440.1055933500907</v>
      </c>
      <c r="AW32" s="248">
        <v>3584.0037677316154</v>
      </c>
      <c r="AX32" s="248">
        <v>3689.776746454992</v>
      </c>
      <c r="AY32" s="248">
        <v>3847.8601131269497</v>
      </c>
      <c r="AZ32" s="248">
        <v>4013.9500556159887</v>
      </c>
      <c r="BA32" s="248">
        <v>4156.7358892130642</v>
      </c>
      <c r="BB32" s="248">
        <v>4296.2872028498959</v>
      </c>
      <c r="BC32" s="248">
        <v>4005.1785082355404</v>
      </c>
      <c r="BD32" s="248">
        <v>4556.4173964365691</v>
      </c>
      <c r="BE32" s="248">
        <v>5000.4767452977076</v>
      </c>
      <c r="BF32" s="248">
        <v>5296.0898506313451</v>
      </c>
      <c r="BG32" s="248">
        <v>5569.3365541506955</v>
      </c>
      <c r="BH32" s="248">
        <v>5798.344198578101</v>
      </c>
      <c r="BI32" s="248">
        <v>6006.0215562608555</v>
      </c>
      <c r="BJ32" s="248">
        <v>6220.3928308272234</v>
      </c>
      <c r="BK32" s="248">
        <v>6436.4389546349075</v>
      </c>
      <c r="BL32" s="248">
        <v>6656.3508498998162</v>
      </c>
      <c r="BM32" s="248">
        <v>6893.9151207640207</v>
      </c>
    </row>
    <row r="33" spans="1:65" ht="14.1" customHeight="1" x14ac:dyDescent="0.25">
      <c r="A33" s="275"/>
      <c r="B33" s="1" t="s">
        <v>133</v>
      </c>
      <c r="C33" s="1" t="s">
        <v>137</v>
      </c>
      <c r="D33" s="1" t="s">
        <v>129</v>
      </c>
      <c r="E33" s="2"/>
      <c r="F33" s="2"/>
      <c r="G33" s="2"/>
      <c r="H33" s="2"/>
      <c r="I33" s="2"/>
      <c r="J33" s="152">
        <v>55</v>
      </c>
      <c r="K33" s="152">
        <v>60</v>
      </c>
      <c r="L33" s="248">
        <v>70.0782752605448</v>
      </c>
      <c r="M33" s="248">
        <v>80.870420897258128</v>
      </c>
      <c r="N33" s="248">
        <v>97.555128147783691</v>
      </c>
      <c r="O33" s="248">
        <v>111.66122467236212</v>
      </c>
      <c r="P33" s="248">
        <v>123.52551773493761</v>
      </c>
      <c r="Q33" s="248">
        <v>135.61379884325333</v>
      </c>
      <c r="R33" s="248">
        <v>148.29224716341469</v>
      </c>
      <c r="S33" s="248">
        <v>159.85414053400703</v>
      </c>
      <c r="T33" s="248">
        <v>175.48632398040203</v>
      </c>
      <c r="U33" s="248">
        <v>188.51514525580646</v>
      </c>
      <c r="V33" s="248">
        <v>211.84393744952703</v>
      </c>
      <c r="W33" s="248">
        <v>236.20355503993798</v>
      </c>
      <c r="X33" s="248">
        <v>260.73338927881804</v>
      </c>
      <c r="Y33" s="248">
        <v>281.3213206949988</v>
      </c>
      <c r="Z33" s="248">
        <v>295.85517189871695</v>
      </c>
      <c r="AA33" s="248">
        <v>305.97871388212343</v>
      </c>
      <c r="AB33" s="248">
        <v>323.30395245976393</v>
      </c>
      <c r="AC33" s="248">
        <v>339.97027452228417</v>
      </c>
      <c r="AD33" s="248">
        <v>357.43922399291455</v>
      </c>
      <c r="AE33" s="248">
        <v>382.26144984692655</v>
      </c>
      <c r="AF33" s="248">
        <v>399.52450945036037</v>
      </c>
      <c r="AG33" s="248">
        <v>418.31123088909953</v>
      </c>
      <c r="AH33" s="248">
        <v>438.17930080622477</v>
      </c>
      <c r="AI33" s="248">
        <v>461.64924269444288</v>
      </c>
      <c r="AJ33" s="248">
        <v>477.25238475617954</v>
      </c>
      <c r="AK33" s="248">
        <v>500.65192096024384</v>
      </c>
      <c r="AL33" s="248">
        <v>527.04949685601116</v>
      </c>
      <c r="AM33" s="248">
        <v>555.85411884767268</v>
      </c>
      <c r="AN33" s="248">
        <v>587.43893706124356</v>
      </c>
      <c r="AO33" s="248">
        <v>615.53370409620118</v>
      </c>
      <c r="AP33" s="248">
        <v>651.01526985214457</v>
      </c>
      <c r="AQ33" s="248">
        <v>659.8532539688656</v>
      </c>
      <c r="AR33" s="248">
        <v>649.00373804076162</v>
      </c>
      <c r="AS33" s="248">
        <v>676.27807177978559</v>
      </c>
      <c r="AT33" s="248">
        <v>696.16187943807472</v>
      </c>
      <c r="AU33" s="248">
        <v>717.93587264035227</v>
      </c>
      <c r="AV33" s="248">
        <v>750.5684930945655</v>
      </c>
      <c r="AW33" s="248">
        <v>781.96445841417085</v>
      </c>
      <c r="AX33" s="248">
        <v>805.04219922654386</v>
      </c>
      <c r="AY33" s="248">
        <v>839.53311559133465</v>
      </c>
      <c r="AZ33" s="248">
        <v>875.77092122530678</v>
      </c>
      <c r="BA33" s="248">
        <v>906.92419401012319</v>
      </c>
      <c r="BB33" s="248">
        <v>937.3717533490684</v>
      </c>
      <c r="BC33" s="248">
        <v>873.85712906957269</v>
      </c>
      <c r="BD33" s="248">
        <v>994.12743194979703</v>
      </c>
      <c r="BE33" s="248">
        <v>1091.0131080649544</v>
      </c>
      <c r="BF33" s="248">
        <v>1155.5105128650207</v>
      </c>
      <c r="BG33" s="248">
        <v>1215.1279754510608</v>
      </c>
      <c r="BH33" s="248">
        <v>1265.0932796897675</v>
      </c>
      <c r="BI33" s="248">
        <v>1310.4047031841867</v>
      </c>
      <c r="BJ33" s="248">
        <v>1357.1766176350304</v>
      </c>
      <c r="BK33" s="248">
        <v>1404.313953738525</v>
      </c>
      <c r="BL33" s="248">
        <v>1452.2947308872324</v>
      </c>
      <c r="BM33" s="248">
        <v>1504.1269354394224</v>
      </c>
    </row>
    <row r="34" spans="1:65" ht="14.1" customHeight="1" x14ac:dyDescent="0.25">
      <c r="A34" s="275"/>
      <c r="B34" s="1" t="s">
        <v>133</v>
      </c>
      <c r="C34" s="1" t="s">
        <v>138</v>
      </c>
      <c r="D34" s="1" t="s">
        <v>129</v>
      </c>
      <c r="E34" s="2"/>
      <c r="F34" s="2"/>
      <c r="G34" s="2"/>
      <c r="H34" s="2"/>
      <c r="I34" s="2"/>
      <c r="J34" s="152">
        <v>165</v>
      </c>
      <c r="K34" s="152">
        <v>185</v>
      </c>
      <c r="L34" s="248">
        <v>216.07468205334644</v>
      </c>
      <c r="M34" s="248">
        <v>249.35046443321252</v>
      </c>
      <c r="N34" s="248">
        <v>300.79497845566635</v>
      </c>
      <c r="O34" s="248">
        <v>344.28877607311654</v>
      </c>
      <c r="P34" s="248">
        <v>380.8703463493909</v>
      </c>
      <c r="Q34" s="248">
        <v>418.14254643336443</v>
      </c>
      <c r="R34" s="248">
        <v>457.23442875386195</v>
      </c>
      <c r="S34" s="248">
        <v>492.88359997985503</v>
      </c>
      <c r="T34" s="248">
        <v>541.08283227290633</v>
      </c>
      <c r="U34" s="248">
        <v>581.25503120540327</v>
      </c>
      <c r="V34" s="248">
        <v>653.18547380270843</v>
      </c>
      <c r="W34" s="248">
        <v>728.29429470647551</v>
      </c>
      <c r="X34" s="248">
        <v>803.92795027635566</v>
      </c>
      <c r="Y34" s="248">
        <v>867.40740547624625</v>
      </c>
      <c r="Z34" s="248">
        <v>912.22011335437719</v>
      </c>
      <c r="AA34" s="248">
        <v>943.43436780321395</v>
      </c>
      <c r="AB34" s="248">
        <v>996.85385341760548</v>
      </c>
      <c r="AC34" s="248">
        <v>1048.2416797770429</v>
      </c>
      <c r="AD34" s="248">
        <v>1102.1042739781533</v>
      </c>
      <c r="AE34" s="248">
        <v>1178.6394703613569</v>
      </c>
      <c r="AF34" s="248">
        <v>1231.8672374719445</v>
      </c>
      <c r="AG34" s="248">
        <v>1289.7929619080569</v>
      </c>
      <c r="AH34" s="248">
        <v>1351.0528441525264</v>
      </c>
      <c r="AI34" s="248">
        <v>1423.4184983078655</v>
      </c>
      <c r="AJ34" s="248">
        <v>1471.5281863315536</v>
      </c>
      <c r="AK34" s="248">
        <v>1543.6767562940852</v>
      </c>
      <c r="AL34" s="248">
        <v>1625.0692819727012</v>
      </c>
      <c r="AM34" s="248">
        <v>1713.8835331136577</v>
      </c>
      <c r="AN34" s="248">
        <v>1811.2700559388347</v>
      </c>
      <c r="AO34" s="248">
        <v>1897.8955876299542</v>
      </c>
      <c r="AP34" s="248">
        <v>2007.297082044113</v>
      </c>
      <c r="AQ34" s="248">
        <v>2034.5475330706695</v>
      </c>
      <c r="AR34" s="248">
        <v>2001.0948589590155</v>
      </c>
      <c r="AS34" s="248">
        <v>2085.1907213210061</v>
      </c>
      <c r="AT34" s="248">
        <v>2146.4991282673973</v>
      </c>
      <c r="AU34" s="248">
        <v>2213.6356073077532</v>
      </c>
      <c r="AV34" s="248">
        <v>2314.2528537082439</v>
      </c>
      <c r="AW34" s="248">
        <v>2411.0570801103604</v>
      </c>
      <c r="AX34" s="248">
        <v>2482.2134476151773</v>
      </c>
      <c r="AY34" s="248">
        <v>2588.5604397399488</v>
      </c>
      <c r="AZ34" s="248">
        <v>2700.2936737780296</v>
      </c>
      <c r="BA34" s="248">
        <v>2796.3495981978804</v>
      </c>
      <c r="BB34" s="248">
        <v>2890.2295728262948</v>
      </c>
      <c r="BC34" s="248">
        <v>2694.3928146311828</v>
      </c>
      <c r="BD34" s="248">
        <v>3065.2262485118745</v>
      </c>
      <c r="BE34" s="248">
        <v>3363.9570832002769</v>
      </c>
      <c r="BF34" s="248">
        <v>3562.8240813338148</v>
      </c>
      <c r="BG34" s="248">
        <v>3746.6445909741051</v>
      </c>
      <c r="BH34" s="248">
        <v>3900.7042790434507</v>
      </c>
      <c r="BI34" s="248">
        <v>4040.4145014845767</v>
      </c>
      <c r="BJ34" s="248">
        <v>4184.6279043746781</v>
      </c>
      <c r="BK34" s="248">
        <v>4329.96802402712</v>
      </c>
      <c r="BL34" s="248">
        <v>4477.9087535689678</v>
      </c>
      <c r="BM34" s="248">
        <v>4637.7247176048868</v>
      </c>
    </row>
    <row r="35" spans="1:65" ht="14.1" customHeight="1" x14ac:dyDescent="0.25">
      <c r="A35" s="275"/>
      <c r="B35" s="1" t="s">
        <v>133</v>
      </c>
      <c r="C35" s="1" t="s">
        <v>139</v>
      </c>
      <c r="D35" s="1" t="s">
        <v>129</v>
      </c>
      <c r="E35" s="2"/>
      <c r="F35" s="2"/>
      <c r="G35" s="2"/>
      <c r="H35" s="2"/>
      <c r="I35" s="2"/>
      <c r="J35" s="152">
        <v>75</v>
      </c>
      <c r="K35" s="152">
        <v>80</v>
      </c>
      <c r="L35" s="248">
        <v>93.437700347393061</v>
      </c>
      <c r="M35" s="248">
        <v>107.82722786301083</v>
      </c>
      <c r="N35" s="248">
        <v>130.07350419704491</v>
      </c>
      <c r="O35" s="248">
        <v>148.88163289648281</v>
      </c>
      <c r="P35" s="248">
        <v>164.70069031325011</v>
      </c>
      <c r="Q35" s="248">
        <v>180.81839845767109</v>
      </c>
      <c r="R35" s="248">
        <v>197.72299621788625</v>
      </c>
      <c r="S35" s="248">
        <v>213.13885404534273</v>
      </c>
      <c r="T35" s="248">
        <v>233.98176530720275</v>
      </c>
      <c r="U35" s="248">
        <v>251.353527007742</v>
      </c>
      <c r="V35" s="248">
        <v>282.4585832660361</v>
      </c>
      <c r="W35" s="248">
        <v>314.93807338658405</v>
      </c>
      <c r="X35" s="248">
        <v>347.64451903842411</v>
      </c>
      <c r="Y35" s="248">
        <v>375.09509425999846</v>
      </c>
      <c r="Z35" s="248">
        <v>394.47356253162263</v>
      </c>
      <c r="AA35" s="248">
        <v>407.97161850949794</v>
      </c>
      <c r="AB35" s="248">
        <v>431.07193661301864</v>
      </c>
      <c r="AC35" s="248">
        <v>453.29369936304562</v>
      </c>
      <c r="AD35" s="248">
        <v>476.58563199055277</v>
      </c>
      <c r="AE35" s="248">
        <v>509.6819331292354</v>
      </c>
      <c r="AF35" s="248">
        <v>532.69934593381379</v>
      </c>
      <c r="AG35" s="248">
        <v>557.74830785213271</v>
      </c>
      <c r="AH35" s="248">
        <v>584.23906774163299</v>
      </c>
      <c r="AI35" s="248">
        <v>615.5323235925905</v>
      </c>
      <c r="AJ35" s="248">
        <v>636.33651300823942</v>
      </c>
      <c r="AK35" s="248">
        <v>667.53589461365846</v>
      </c>
      <c r="AL35" s="248">
        <v>702.73266247468155</v>
      </c>
      <c r="AM35" s="248">
        <v>741.1388251302302</v>
      </c>
      <c r="AN35" s="248">
        <v>783.25191608165812</v>
      </c>
      <c r="AO35" s="248">
        <v>820.71160546160161</v>
      </c>
      <c r="AP35" s="248">
        <v>868.0203598028595</v>
      </c>
      <c r="AQ35" s="248">
        <v>879.80433862515417</v>
      </c>
      <c r="AR35" s="248">
        <v>865.3383173876822</v>
      </c>
      <c r="AS35" s="248">
        <v>901.70409570638094</v>
      </c>
      <c r="AT35" s="248">
        <v>928.21583925076641</v>
      </c>
      <c r="AU35" s="248">
        <v>957.24783018713651</v>
      </c>
      <c r="AV35" s="248">
        <v>1000.7579907927541</v>
      </c>
      <c r="AW35" s="248">
        <v>1042.6192778855614</v>
      </c>
      <c r="AX35" s="248">
        <v>1073.3895989687255</v>
      </c>
      <c r="AY35" s="248">
        <v>1119.3774874551134</v>
      </c>
      <c r="AZ35" s="248">
        <v>1167.694561633743</v>
      </c>
      <c r="BA35" s="248">
        <v>1209.2322586801649</v>
      </c>
      <c r="BB35" s="248">
        <v>1249.8290044654252</v>
      </c>
      <c r="BC35" s="248">
        <v>1165.1428387594308</v>
      </c>
      <c r="BD35" s="248">
        <v>1325.5032425997301</v>
      </c>
      <c r="BE35" s="248">
        <v>1454.6841440866069</v>
      </c>
      <c r="BF35" s="248">
        <v>1540.6806838200287</v>
      </c>
      <c r="BG35" s="248">
        <v>1620.1706339347488</v>
      </c>
      <c r="BH35" s="248">
        <v>1686.7910395863578</v>
      </c>
      <c r="BI35" s="248">
        <v>1747.2062709122501</v>
      </c>
      <c r="BJ35" s="248">
        <v>1809.5688235133753</v>
      </c>
      <c r="BK35" s="248">
        <v>1872.4186049847015</v>
      </c>
      <c r="BL35" s="248">
        <v>1936.3929745163114</v>
      </c>
      <c r="BM35" s="248">
        <v>2005.5025805858982</v>
      </c>
    </row>
    <row r="36" spans="1:65" ht="14.1" customHeight="1" x14ac:dyDescent="0.25">
      <c r="A36" s="275"/>
      <c r="B36" s="7" t="s">
        <v>133</v>
      </c>
      <c r="C36" s="7" t="s">
        <v>140</v>
      </c>
      <c r="D36" s="7" t="s">
        <v>141</v>
      </c>
      <c r="E36" s="156"/>
      <c r="F36" s="156"/>
      <c r="G36" s="156"/>
      <c r="H36" s="156"/>
      <c r="I36" s="156"/>
      <c r="J36" s="153">
        <v>248</v>
      </c>
      <c r="K36" s="153">
        <v>270</v>
      </c>
      <c r="L36" s="249">
        <v>315.35223867245156</v>
      </c>
      <c r="M36" s="249">
        <v>363.91689403766156</v>
      </c>
      <c r="N36" s="249">
        <v>438.99807666502659</v>
      </c>
      <c r="O36" s="249">
        <v>502.47551102562954</v>
      </c>
      <c r="P36" s="249">
        <v>555.86482980721917</v>
      </c>
      <c r="Q36" s="249">
        <v>610.26209479464001</v>
      </c>
      <c r="R36" s="249">
        <v>667.31511223536609</v>
      </c>
      <c r="S36" s="249">
        <v>719.34363240303162</v>
      </c>
      <c r="T36" s="249">
        <v>789.68845791180922</v>
      </c>
      <c r="U36" s="249">
        <v>848.31815365112914</v>
      </c>
      <c r="V36" s="249">
        <v>953.29771852287172</v>
      </c>
      <c r="W36" s="249">
        <v>1062.9159976797209</v>
      </c>
      <c r="X36" s="249">
        <v>1173.3002517546811</v>
      </c>
      <c r="Y36" s="249">
        <v>1265.9459431274945</v>
      </c>
      <c r="Z36" s="249">
        <v>1331.3482735442262</v>
      </c>
      <c r="AA36" s="249">
        <v>1376.9042124695554</v>
      </c>
      <c r="AB36" s="249">
        <v>1454.8677860689377</v>
      </c>
      <c r="AC36" s="249">
        <v>1529.8662353502787</v>
      </c>
      <c r="AD36" s="249">
        <v>1608.4765079681154</v>
      </c>
      <c r="AE36" s="249">
        <v>1720.1765243111693</v>
      </c>
      <c r="AF36" s="249">
        <v>1797.8602925266214</v>
      </c>
      <c r="AG36" s="249">
        <v>1882.4005390009477</v>
      </c>
      <c r="AH36" s="249">
        <v>1971.8068536280114</v>
      </c>
      <c r="AI36" s="249">
        <v>2077.4215921249929</v>
      </c>
      <c r="AJ36" s="249">
        <v>2147.6357314028078</v>
      </c>
      <c r="AK36" s="249">
        <v>2252.9336443210973</v>
      </c>
      <c r="AL36" s="249">
        <v>2371.7227358520504</v>
      </c>
      <c r="AM36" s="249">
        <v>2501.3435348145272</v>
      </c>
      <c r="AN36" s="249">
        <v>2643.4752167755964</v>
      </c>
      <c r="AO36" s="249">
        <v>2769.9016684329058</v>
      </c>
      <c r="AP36" s="249">
        <v>2929.5687143346513</v>
      </c>
      <c r="AQ36" s="249">
        <v>2969.3396428598958</v>
      </c>
      <c r="AR36" s="249">
        <v>2920.516821183428</v>
      </c>
      <c r="AS36" s="249">
        <v>3043.2513230090362</v>
      </c>
      <c r="AT36" s="249">
        <v>3132.7284574713372</v>
      </c>
      <c r="AU36" s="249">
        <v>3230.7114268815862</v>
      </c>
      <c r="AV36" s="249">
        <v>3377.5582189255456</v>
      </c>
      <c r="AW36" s="249">
        <v>3518.8400628637701</v>
      </c>
      <c r="AX36" s="249">
        <v>3622.6898965194487</v>
      </c>
      <c r="AY36" s="249">
        <v>3777.8990201610072</v>
      </c>
      <c r="AZ36" s="249">
        <v>3940.9691455138818</v>
      </c>
      <c r="BA36" s="249">
        <v>4081.1588730455555</v>
      </c>
      <c r="BB36" s="249">
        <v>4218.1728900708085</v>
      </c>
      <c r="BC36" s="249">
        <v>3932.3570808130776</v>
      </c>
      <c r="BD36" s="249">
        <v>4473.5734437740875</v>
      </c>
      <c r="BE36" s="249">
        <v>4909.5589862922961</v>
      </c>
      <c r="BF36" s="249">
        <v>5199.7973078925943</v>
      </c>
      <c r="BG36" s="249">
        <v>5468.075889529774</v>
      </c>
      <c r="BH36" s="249">
        <v>5692.9197586039545</v>
      </c>
      <c r="BI36" s="249">
        <v>5896.8211643288414</v>
      </c>
      <c r="BJ36" s="249">
        <v>6107.2947793576386</v>
      </c>
      <c r="BK36" s="249">
        <v>6319.4127918233644</v>
      </c>
      <c r="BL36" s="249">
        <v>6535.3262889925481</v>
      </c>
      <c r="BM36" s="249">
        <v>6768.5712094774035</v>
      </c>
    </row>
    <row r="37" spans="1:65" ht="14.1" customHeight="1" x14ac:dyDescent="0.25">
      <c r="A37" s="275"/>
      <c r="B37" s="1" t="s">
        <v>142</v>
      </c>
      <c r="C37" s="1" t="s">
        <v>143</v>
      </c>
      <c r="D37" s="1" t="s">
        <v>98</v>
      </c>
      <c r="E37" s="2"/>
      <c r="F37" s="2"/>
      <c r="G37" s="2"/>
      <c r="H37" s="2"/>
      <c r="I37" s="2"/>
      <c r="J37" s="2"/>
      <c r="K37" s="152">
        <v>-39</v>
      </c>
      <c r="L37" s="152">
        <v>-54</v>
      </c>
      <c r="M37" s="248">
        <v>-62.316070311602431</v>
      </c>
      <c r="N37" s="248">
        <v>-75.172753615788196</v>
      </c>
      <c r="O37" s="248">
        <v>-86.042444821731749</v>
      </c>
      <c r="P37" s="248">
        <v>-95.184676461952847</v>
      </c>
      <c r="Q37" s="248">
        <v>-104.49950587837498</v>
      </c>
      <c r="R37" s="248">
        <v>-114.26909861939632</v>
      </c>
      <c r="S37" s="248">
        <v>-123.17831106349169</v>
      </c>
      <c r="T37" s="248">
        <v>-135.22395435261234</v>
      </c>
      <c r="U37" s="248">
        <v>-145.26353289897466</v>
      </c>
      <c r="V37" s="248">
        <v>-163.23992820518413</v>
      </c>
      <c r="W37" s="248">
        <v>-182.01064345169354</v>
      </c>
      <c r="X37" s="248">
        <v>-200.91252201498204</v>
      </c>
      <c r="Y37" s="248">
        <v>-216.77690070210554</v>
      </c>
      <c r="Z37" s="248">
        <v>-227.97620550923526</v>
      </c>
      <c r="AA37" s="248">
        <v>-235.77707196993904</v>
      </c>
      <c r="AB37" s="248">
        <v>-249.12732751938356</v>
      </c>
      <c r="AC37" s="248">
        <v>-261.969843806065</v>
      </c>
      <c r="AD37" s="248">
        <v>-275.43083821420146</v>
      </c>
      <c r="AE37" s="248">
        <v>-294.55802408076505</v>
      </c>
      <c r="AF37" s="248">
        <v>-307.86036657021089</v>
      </c>
      <c r="AG37" s="248">
        <v>-322.33679245141525</v>
      </c>
      <c r="AH37" s="248">
        <v>-337.64646968784706</v>
      </c>
      <c r="AI37" s="248">
        <v>-355.73163027794124</v>
      </c>
      <c r="AJ37" s="248">
        <v>-367.75489523703419</v>
      </c>
      <c r="AK37" s="248">
        <v>-385.78580353666933</v>
      </c>
      <c r="AL37" s="248">
        <v>-406.1269020165002</v>
      </c>
      <c r="AM37" s="248">
        <v>-428.32279056779089</v>
      </c>
      <c r="AN37" s="248">
        <v>-452.66100632997444</v>
      </c>
      <c r="AO37" s="248">
        <v>-474.30990414098943</v>
      </c>
      <c r="AP37" s="248">
        <v>-501.65082461452289</v>
      </c>
      <c r="AQ37" s="248">
        <v>-508.46108272273909</v>
      </c>
      <c r="AR37" s="248">
        <v>-500.10080476299498</v>
      </c>
      <c r="AS37" s="248">
        <v>-521.1175038246015</v>
      </c>
      <c r="AT37" s="248">
        <v>-536.4393080436065</v>
      </c>
      <c r="AU37" s="248">
        <v>-553.2176266958777</v>
      </c>
      <c r="AV37" s="248">
        <v>-578.36324419254061</v>
      </c>
      <c r="AW37" s="248">
        <v>-602.55593616384567</v>
      </c>
      <c r="AX37" s="248">
        <v>-620.33887958297078</v>
      </c>
      <c r="AY37" s="248">
        <v>-646.91643841663301</v>
      </c>
      <c r="AZ37" s="248">
        <v>-674.84009231592108</v>
      </c>
      <c r="BA37" s="248">
        <v>-698.84577345070261</v>
      </c>
      <c r="BB37" s="248">
        <v>-722.30765515641201</v>
      </c>
      <c r="BC37" s="248">
        <v>-673.3653874087953</v>
      </c>
      <c r="BD37" s="248">
        <v>-766.04170301995703</v>
      </c>
      <c r="BE37" s="248">
        <v>-840.69859905181625</v>
      </c>
      <c r="BF37" s="248">
        <v>-890.39816494801755</v>
      </c>
      <c r="BG37" s="248">
        <v>-936.33740885316411</v>
      </c>
      <c r="BH37" s="248">
        <v>-974.83901892930783</v>
      </c>
      <c r="BI37" s="248">
        <v>-1009.7545025025206</v>
      </c>
      <c r="BJ37" s="248">
        <v>-1045.795392078574</v>
      </c>
      <c r="BK37" s="248">
        <v>-1082.117863488224</v>
      </c>
      <c r="BL37" s="248">
        <v>-1119.0902626575419</v>
      </c>
      <c r="BM37" s="248">
        <v>-1159.0304443388411</v>
      </c>
    </row>
    <row r="38" spans="1:65" ht="14.1" customHeight="1" x14ac:dyDescent="0.25">
      <c r="A38" s="275"/>
      <c r="B38" s="1" t="s">
        <v>142</v>
      </c>
      <c r="C38" s="1" t="s">
        <v>117</v>
      </c>
      <c r="D38" s="1" t="s">
        <v>98</v>
      </c>
      <c r="E38" s="2"/>
      <c r="F38" s="2"/>
      <c r="G38" s="2"/>
      <c r="H38" s="2"/>
      <c r="I38" s="2"/>
      <c r="J38" s="2"/>
      <c r="K38" s="152">
        <v>-235</v>
      </c>
      <c r="L38" s="152">
        <v>-300</v>
      </c>
      <c r="M38" s="248">
        <v>-346.20039062001354</v>
      </c>
      <c r="N38" s="248">
        <v>-417.62640897660111</v>
      </c>
      <c r="O38" s="248">
        <v>-478.01358234295418</v>
      </c>
      <c r="P38" s="248">
        <v>-528.8037581219603</v>
      </c>
      <c r="Q38" s="248">
        <v>-580.55281043541663</v>
      </c>
      <c r="R38" s="248">
        <v>-634.82832566331297</v>
      </c>
      <c r="S38" s="248">
        <v>-684.3239503527318</v>
      </c>
      <c r="T38" s="248">
        <v>-751.24419084784654</v>
      </c>
      <c r="U38" s="248">
        <v>-807.01962721652615</v>
      </c>
      <c r="V38" s="248">
        <v>-906.8884900288009</v>
      </c>
      <c r="W38" s="248">
        <v>-1011.1702413982977</v>
      </c>
      <c r="X38" s="248">
        <v>-1116.1806778610116</v>
      </c>
      <c r="Y38" s="248">
        <v>-1204.3161150116978</v>
      </c>
      <c r="Z38" s="248">
        <v>-1266.5344750513075</v>
      </c>
      <c r="AA38" s="248">
        <v>-1309.8726220552173</v>
      </c>
      <c r="AB38" s="248">
        <v>-1384.0407084410201</v>
      </c>
      <c r="AC38" s="248">
        <v>-1455.3880211448061</v>
      </c>
      <c r="AD38" s="248">
        <v>-1530.1713234122308</v>
      </c>
      <c r="AE38" s="248">
        <v>-1636.433467115362</v>
      </c>
      <c r="AF38" s="248">
        <v>-1710.3353698345056</v>
      </c>
      <c r="AG38" s="248">
        <v>-1790.7599580634189</v>
      </c>
      <c r="AH38" s="248">
        <v>-1875.81372048804</v>
      </c>
      <c r="AI38" s="248">
        <v>-1976.2868348774523</v>
      </c>
      <c r="AJ38" s="248">
        <v>-2043.0827513168576</v>
      </c>
      <c r="AK38" s="248">
        <v>-2143.2544640926085</v>
      </c>
      <c r="AL38" s="248">
        <v>-2256.2605667583357</v>
      </c>
      <c r="AM38" s="248">
        <v>-2379.5710587099506</v>
      </c>
      <c r="AN38" s="248">
        <v>-2514.7833684998595</v>
      </c>
      <c r="AO38" s="248">
        <v>-2635.0550230054982</v>
      </c>
      <c r="AP38" s="248">
        <v>-2786.9490256362396</v>
      </c>
      <c r="AQ38" s="248">
        <v>-2824.7837929041075</v>
      </c>
      <c r="AR38" s="248">
        <v>-2778.3378042388622</v>
      </c>
      <c r="AS38" s="248">
        <v>-2895.0972434700097</v>
      </c>
      <c r="AT38" s="248">
        <v>-2980.2183780200376</v>
      </c>
      <c r="AU38" s="248">
        <v>-3073.4312594215439</v>
      </c>
      <c r="AV38" s="248">
        <v>-3213.1291344030042</v>
      </c>
      <c r="AW38" s="248">
        <v>-3347.5329786880325</v>
      </c>
      <c r="AX38" s="248">
        <v>-3446.327108794283</v>
      </c>
      <c r="AY38" s="248">
        <v>-3593.9802134257397</v>
      </c>
      <c r="AZ38" s="248">
        <v>-3749.1116239773405</v>
      </c>
      <c r="BA38" s="248">
        <v>-3882.476519170571</v>
      </c>
      <c r="BB38" s="248">
        <v>-4012.8203064245117</v>
      </c>
      <c r="BC38" s="248">
        <v>-3740.9188189377519</v>
      </c>
      <c r="BD38" s="248">
        <v>-4255.7872389997619</v>
      </c>
      <c r="BE38" s="248">
        <v>-4670.5477725100909</v>
      </c>
      <c r="BF38" s="248">
        <v>-4946.6564719334319</v>
      </c>
      <c r="BG38" s="248">
        <v>-5201.8744936286903</v>
      </c>
      <c r="BH38" s="248">
        <v>-5415.7723273850443</v>
      </c>
      <c r="BI38" s="248">
        <v>-5609.7472361251157</v>
      </c>
      <c r="BJ38" s="248">
        <v>-5809.974400436523</v>
      </c>
      <c r="BK38" s="248">
        <v>-6011.7659082679111</v>
      </c>
      <c r="BL38" s="248">
        <v>-6217.1681258752333</v>
      </c>
      <c r="BM38" s="248">
        <v>-6439.0580241046737</v>
      </c>
    </row>
    <row r="39" spans="1:65" ht="14.1" customHeight="1" x14ac:dyDescent="0.25">
      <c r="A39" s="275"/>
      <c r="B39" s="1" t="s">
        <v>142</v>
      </c>
      <c r="C39" s="1" t="s">
        <v>144</v>
      </c>
      <c r="D39" s="1" t="s">
        <v>98</v>
      </c>
      <c r="E39" s="2"/>
      <c r="F39" s="2"/>
      <c r="G39" s="2"/>
      <c r="H39" s="2"/>
      <c r="I39" s="2"/>
      <c r="J39" s="2"/>
      <c r="K39" s="152">
        <v>50</v>
      </c>
      <c r="L39" s="152">
        <v>60</v>
      </c>
      <c r="M39" s="248">
        <v>69.240078124002707</v>
      </c>
      <c r="N39" s="248">
        <v>83.525281795320225</v>
      </c>
      <c r="O39" s="248">
        <v>95.602716468590842</v>
      </c>
      <c r="P39" s="248">
        <v>105.76075162439206</v>
      </c>
      <c r="Q39" s="248">
        <v>116.11056208708331</v>
      </c>
      <c r="R39" s="248">
        <v>126.96566513266256</v>
      </c>
      <c r="S39" s="248">
        <v>136.86479007054632</v>
      </c>
      <c r="T39" s="248">
        <v>150.24883816956927</v>
      </c>
      <c r="U39" s="248">
        <v>161.40392544330518</v>
      </c>
      <c r="V39" s="248">
        <v>181.37769800576012</v>
      </c>
      <c r="W39" s="248">
        <v>202.23404827965948</v>
      </c>
      <c r="X39" s="248">
        <v>223.23613557220224</v>
      </c>
      <c r="Y39" s="248">
        <v>240.86322300233945</v>
      </c>
      <c r="Z39" s="248">
        <v>253.30689501026137</v>
      </c>
      <c r="AA39" s="248">
        <v>261.97452441104332</v>
      </c>
      <c r="AB39" s="248">
        <v>276.80814168820388</v>
      </c>
      <c r="AC39" s="248">
        <v>291.07760422896104</v>
      </c>
      <c r="AD39" s="248">
        <v>306.03426468244595</v>
      </c>
      <c r="AE39" s="248">
        <v>327.28669342307217</v>
      </c>
      <c r="AF39" s="248">
        <v>342.06707396690086</v>
      </c>
      <c r="AG39" s="248">
        <v>358.1519916126835</v>
      </c>
      <c r="AH39" s="248">
        <v>375.16274409760769</v>
      </c>
      <c r="AI39" s="248">
        <v>395.25736697549013</v>
      </c>
      <c r="AJ39" s="248">
        <v>408.61655026337121</v>
      </c>
      <c r="AK39" s="248">
        <v>428.65089281852136</v>
      </c>
      <c r="AL39" s="248">
        <v>451.25211335166676</v>
      </c>
      <c r="AM39" s="248">
        <v>475.91421174198973</v>
      </c>
      <c r="AN39" s="248">
        <v>502.95667369997147</v>
      </c>
      <c r="AO39" s="248">
        <v>527.01100460109922</v>
      </c>
      <c r="AP39" s="248">
        <v>557.38980512724754</v>
      </c>
      <c r="AQ39" s="248">
        <v>564.95675858082109</v>
      </c>
      <c r="AR39" s="248">
        <v>555.66756084777205</v>
      </c>
      <c r="AS39" s="248">
        <v>579.01944869400154</v>
      </c>
      <c r="AT39" s="248">
        <v>596.04367560400715</v>
      </c>
      <c r="AU39" s="248">
        <v>614.68625188430838</v>
      </c>
      <c r="AV39" s="248">
        <v>642.62582688060047</v>
      </c>
      <c r="AW39" s="248">
        <v>669.50659573760618</v>
      </c>
      <c r="AX39" s="248">
        <v>689.26542175885629</v>
      </c>
      <c r="AY39" s="248">
        <v>718.79604268514765</v>
      </c>
      <c r="AZ39" s="248">
        <v>749.82232479546781</v>
      </c>
      <c r="BA39" s="248">
        <v>776.49530383411388</v>
      </c>
      <c r="BB39" s="248">
        <v>802.5640612849021</v>
      </c>
      <c r="BC39" s="248">
        <v>748.18376378755022</v>
      </c>
      <c r="BD39" s="248">
        <v>851.15744779995214</v>
      </c>
      <c r="BE39" s="248">
        <v>934.10955450201789</v>
      </c>
      <c r="BF39" s="248">
        <v>989.33129438668607</v>
      </c>
      <c r="BG39" s="248">
        <v>1040.3748987257377</v>
      </c>
      <c r="BH39" s="248">
        <v>1083.1544654770084</v>
      </c>
      <c r="BI39" s="248">
        <v>1121.9494472250226</v>
      </c>
      <c r="BJ39" s="248">
        <v>1161.9948800873042</v>
      </c>
      <c r="BK39" s="248">
        <v>1202.3531816535819</v>
      </c>
      <c r="BL39" s="248">
        <v>1243.4336251750462</v>
      </c>
      <c r="BM39" s="248">
        <v>1287.8116048209345</v>
      </c>
    </row>
    <row r="40" spans="1:65" ht="14.1" customHeight="1" x14ac:dyDescent="0.25">
      <c r="A40" s="275"/>
      <c r="B40" s="1" t="s">
        <v>142</v>
      </c>
      <c r="C40" s="1" t="s">
        <v>145</v>
      </c>
      <c r="D40" s="1" t="s">
        <v>98</v>
      </c>
      <c r="E40" s="2"/>
      <c r="F40" s="2"/>
      <c r="G40" s="2"/>
      <c r="H40" s="2"/>
      <c r="I40" s="2"/>
      <c r="J40" s="2"/>
      <c r="K40" s="152">
        <v>0</v>
      </c>
      <c r="L40" s="152">
        <v>-90</v>
      </c>
      <c r="M40" s="248">
        <v>-103.86011718600405</v>
      </c>
      <c r="N40" s="248">
        <v>-125.28792269298032</v>
      </c>
      <c r="O40" s="248">
        <v>-143.40407470288625</v>
      </c>
      <c r="P40" s="248">
        <v>-158.64112743658808</v>
      </c>
      <c r="Q40" s="248">
        <v>-174.16584313062495</v>
      </c>
      <c r="R40" s="248">
        <v>-190.44849769899383</v>
      </c>
      <c r="S40" s="248">
        <v>-205.29718510581947</v>
      </c>
      <c r="T40" s="248">
        <v>-225.37325725435389</v>
      </c>
      <c r="U40" s="248">
        <v>-242.10588816495778</v>
      </c>
      <c r="V40" s="248">
        <v>-272.06654700864021</v>
      </c>
      <c r="W40" s="248">
        <v>-303.35107241948924</v>
      </c>
      <c r="X40" s="248">
        <v>-334.85420335830344</v>
      </c>
      <c r="Y40" s="248">
        <v>-361.29483450350926</v>
      </c>
      <c r="Z40" s="248">
        <v>-379.96034251539214</v>
      </c>
      <c r="AA40" s="248">
        <v>-392.96178661656512</v>
      </c>
      <c r="AB40" s="248">
        <v>-415.21221253230595</v>
      </c>
      <c r="AC40" s="248">
        <v>-436.61640634344172</v>
      </c>
      <c r="AD40" s="248">
        <v>-459.05139702366915</v>
      </c>
      <c r="AE40" s="248">
        <v>-490.93004013460853</v>
      </c>
      <c r="AF40" s="248">
        <v>-513.10061095035167</v>
      </c>
      <c r="AG40" s="248">
        <v>-537.22798741902568</v>
      </c>
      <c r="AH40" s="248">
        <v>-562.74411614641201</v>
      </c>
      <c r="AI40" s="248">
        <v>-592.88605046323573</v>
      </c>
      <c r="AJ40" s="248">
        <v>-612.92482539505738</v>
      </c>
      <c r="AK40" s="248">
        <v>-642.97633922778266</v>
      </c>
      <c r="AL40" s="248">
        <v>-676.8781700275008</v>
      </c>
      <c r="AM40" s="248">
        <v>-713.87131761298531</v>
      </c>
      <c r="AN40" s="248">
        <v>-754.43501054995795</v>
      </c>
      <c r="AO40" s="248">
        <v>-790.51650690164956</v>
      </c>
      <c r="AP40" s="248">
        <v>-836.08470769087205</v>
      </c>
      <c r="AQ40" s="248">
        <v>-847.43513787123243</v>
      </c>
      <c r="AR40" s="248">
        <v>-833.50134127165893</v>
      </c>
      <c r="AS40" s="248">
        <v>-868.52917304100322</v>
      </c>
      <c r="AT40" s="248">
        <v>-894.06551340601163</v>
      </c>
      <c r="AU40" s="248">
        <v>-922.02937782646359</v>
      </c>
      <c r="AV40" s="248">
        <v>-963.93874032090173</v>
      </c>
      <c r="AW40" s="248">
        <v>-1004.2598936064103</v>
      </c>
      <c r="AX40" s="248">
        <v>-1033.8981326382855</v>
      </c>
      <c r="AY40" s="248">
        <v>-1078.1940640277226</v>
      </c>
      <c r="AZ40" s="248">
        <v>-1124.7334871932028</v>
      </c>
      <c r="BA40" s="248">
        <v>-1164.7429557511721</v>
      </c>
      <c r="BB40" s="248">
        <v>-1203.8460919273543</v>
      </c>
      <c r="BC40" s="248">
        <v>-1122.2756456813263</v>
      </c>
      <c r="BD40" s="248">
        <v>-1276.7361716999294</v>
      </c>
      <c r="BE40" s="248">
        <v>-1401.1643317530281</v>
      </c>
      <c r="BF40" s="248">
        <v>-1483.9969415800304</v>
      </c>
      <c r="BG40" s="248">
        <v>-1560.5623480886079</v>
      </c>
      <c r="BH40" s="248">
        <v>-1624.7316982155141</v>
      </c>
      <c r="BI40" s="248">
        <v>-1682.9241708375355</v>
      </c>
      <c r="BJ40" s="248">
        <v>-1742.9923201309578</v>
      </c>
      <c r="BK40" s="248">
        <v>-1803.5297724803743</v>
      </c>
      <c r="BL40" s="248">
        <v>-1865.1504377625708</v>
      </c>
      <c r="BM40" s="248">
        <v>-1931.7174072314031</v>
      </c>
    </row>
    <row r="41" spans="1:65" ht="14.1" customHeight="1" x14ac:dyDescent="0.25">
      <c r="A41" s="275"/>
      <c r="B41" s="1" t="s">
        <v>142</v>
      </c>
      <c r="C41" s="1" t="s">
        <v>146</v>
      </c>
      <c r="D41" s="1" t="s">
        <v>98</v>
      </c>
      <c r="E41" s="2"/>
      <c r="F41" s="2"/>
      <c r="G41" s="2"/>
      <c r="H41" s="2"/>
      <c r="I41" s="2"/>
      <c r="J41" s="2"/>
      <c r="K41" s="152">
        <v>0</v>
      </c>
      <c r="L41" s="152">
        <v>100</v>
      </c>
      <c r="M41" s="248">
        <v>115.40013020667116</v>
      </c>
      <c r="N41" s="248">
        <v>139.20880299220036</v>
      </c>
      <c r="O41" s="248">
        <v>159.33786078098473</v>
      </c>
      <c r="P41" s="248">
        <v>176.26791937398676</v>
      </c>
      <c r="Q41" s="248">
        <v>193.51760347847218</v>
      </c>
      <c r="R41" s="248">
        <v>211.60944188777094</v>
      </c>
      <c r="S41" s="248">
        <v>228.10798345091052</v>
      </c>
      <c r="T41" s="248">
        <v>250.41473028261544</v>
      </c>
      <c r="U41" s="248">
        <v>269.00654240550864</v>
      </c>
      <c r="V41" s="248">
        <v>302.29616334293354</v>
      </c>
      <c r="W41" s="248">
        <v>337.05674713276579</v>
      </c>
      <c r="X41" s="248">
        <v>372.06022595367045</v>
      </c>
      <c r="Y41" s="248">
        <v>401.43870500389914</v>
      </c>
      <c r="Z41" s="248">
        <v>422.17815835043569</v>
      </c>
      <c r="AA41" s="248">
        <v>436.62420735173896</v>
      </c>
      <c r="AB41" s="248">
        <v>461.34690281367324</v>
      </c>
      <c r="AC41" s="248">
        <v>485.12934038160188</v>
      </c>
      <c r="AD41" s="248">
        <v>510.05710780407679</v>
      </c>
      <c r="AE41" s="248">
        <v>545.47782237178717</v>
      </c>
      <c r="AF41" s="248">
        <v>570.11178994483498</v>
      </c>
      <c r="AG41" s="248">
        <v>596.91998602113938</v>
      </c>
      <c r="AH41" s="248">
        <v>625.27124016267976</v>
      </c>
      <c r="AI41" s="248">
        <v>658.76227829248387</v>
      </c>
      <c r="AJ41" s="248">
        <v>681.02758377228565</v>
      </c>
      <c r="AK41" s="248">
        <v>714.4181546975359</v>
      </c>
      <c r="AL41" s="248">
        <v>752.0868555861116</v>
      </c>
      <c r="AM41" s="248">
        <v>793.19035290331658</v>
      </c>
      <c r="AN41" s="248">
        <v>838.26112283328621</v>
      </c>
      <c r="AO41" s="248">
        <v>878.35167433516574</v>
      </c>
      <c r="AP41" s="248">
        <v>928.98300854541287</v>
      </c>
      <c r="AQ41" s="248">
        <v>941.59459763470215</v>
      </c>
      <c r="AR41" s="248">
        <v>926.11260141295384</v>
      </c>
      <c r="AS41" s="248">
        <v>965.03241449000302</v>
      </c>
      <c r="AT41" s="248">
        <v>993.40612600667896</v>
      </c>
      <c r="AU41" s="248">
        <v>1024.4770864738477</v>
      </c>
      <c r="AV41" s="248">
        <v>1071.0430448010013</v>
      </c>
      <c r="AW41" s="248">
        <v>1115.8443262293442</v>
      </c>
      <c r="AX41" s="248">
        <v>1148.7757029314278</v>
      </c>
      <c r="AY41" s="248">
        <v>1197.9934044752467</v>
      </c>
      <c r="AZ41" s="248">
        <v>1249.7038746591136</v>
      </c>
      <c r="BA41" s="248">
        <v>1294.1588397235237</v>
      </c>
      <c r="BB41" s="248">
        <v>1337.6067688081707</v>
      </c>
      <c r="BC41" s="248">
        <v>1246.9729396459174</v>
      </c>
      <c r="BD41" s="248">
        <v>1418.5957463332541</v>
      </c>
      <c r="BE41" s="248">
        <v>1556.8492575033638</v>
      </c>
      <c r="BF41" s="248">
        <v>1648.8854906444774</v>
      </c>
      <c r="BG41" s="248">
        <v>1733.9581645428968</v>
      </c>
      <c r="BH41" s="248">
        <v>1805.2574424616814</v>
      </c>
      <c r="BI41" s="248">
        <v>1869.9157453750386</v>
      </c>
      <c r="BJ41" s="248">
        <v>1936.6581334788411</v>
      </c>
      <c r="BK41" s="248">
        <v>2003.9219694226372</v>
      </c>
      <c r="BL41" s="248">
        <v>2072.3893752917443</v>
      </c>
      <c r="BM41" s="248">
        <v>2146.352674701558</v>
      </c>
    </row>
    <row r="42" spans="1:65" ht="14.1" customHeight="1" x14ac:dyDescent="0.25">
      <c r="A42" s="275"/>
      <c r="B42" s="1" t="s">
        <v>142</v>
      </c>
      <c r="C42" s="1" t="s">
        <v>147</v>
      </c>
      <c r="D42" s="1" t="s">
        <v>98</v>
      </c>
      <c r="E42" s="2"/>
      <c r="F42" s="2"/>
      <c r="G42" s="2"/>
      <c r="H42" s="2"/>
      <c r="I42" s="2"/>
      <c r="J42" s="2"/>
      <c r="K42" s="152">
        <v>-640</v>
      </c>
      <c r="L42" s="152">
        <v>810</v>
      </c>
      <c r="M42" s="248">
        <v>934.74105467403649</v>
      </c>
      <c r="N42" s="248">
        <v>1127.5913042368229</v>
      </c>
      <c r="O42" s="248">
        <v>1290.6366723259762</v>
      </c>
      <c r="P42" s="248">
        <v>1427.7701469292927</v>
      </c>
      <c r="Q42" s="248">
        <v>1567.4925881756246</v>
      </c>
      <c r="R42" s="248">
        <v>1714.0364792909447</v>
      </c>
      <c r="S42" s="248">
        <v>1847.6746659523753</v>
      </c>
      <c r="T42" s="248">
        <v>2028.3593152891851</v>
      </c>
      <c r="U42" s="248">
        <v>2178.95299348462</v>
      </c>
      <c r="V42" s="248">
        <v>2448.5989230777618</v>
      </c>
      <c r="W42" s="248">
        <v>2730.1596517754028</v>
      </c>
      <c r="X42" s="248">
        <v>3013.6878302247305</v>
      </c>
      <c r="Y42" s="248">
        <v>3251.6535105315829</v>
      </c>
      <c r="Z42" s="248">
        <v>3419.643082638529</v>
      </c>
      <c r="AA42" s="248">
        <v>3536.6560795490855</v>
      </c>
      <c r="AB42" s="248">
        <v>3736.909912790753</v>
      </c>
      <c r="AC42" s="248">
        <v>3929.547657090975</v>
      </c>
      <c r="AD42" s="248">
        <v>4131.4625732130216</v>
      </c>
      <c r="AE42" s="248">
        <v>4418.3703612114759</v>
      </c>
      <c r="AF42" s="248">
        <v>4617.9054985531639</v>
      </c>
      <c r="AG42" s="248">
        <v>4835.0518867712299</v>
      </c>
      <c r="AH42" s="248">
        <v>5064.6970453177064</v>
      </c>
      <c r="AI42" s="248">
        <v>5335.9744541691198</v>
      </c>
      <c r="AJ42" s="248">
        <v>5516.3234285555145</v>
      </c>
      <c r="AK42" s="248">
        <v>5786.7870530500413</v>
      </c>
      <c r="AL42" s="248">
        <v>6091.9035302475049</v>
      </c>
      <c r="AM42" s="248">
        <v>6424.8418585168647</v>
      </c>
      <c r="AN42" s="248">
        <v>6789.9150949496188</v>
      </c>
      <c r="AO42" s="248">
        <v>7114.6485621148431</v>
      </c>
      <c r="AP42" s="248">
        <v>7524.7623692178449</v>
      </c>
      <c r="AQ42" s="248">
        <v>7626.9162408410884</v>
      </c>
      <c r="AR42" s="248">
        <v>7501.5120714449267</v>
      </c>
      <c r="AS42" s="248">
        <v>7816.7625573690248</v>
      </c>
      <c r="AT42" s="248">
        <v>8046.5896206541001</v>
      </c>
      <c r="AU42" s="248">
        <v>8298.2644004381673</v>
      </c>
      <c r="AV42" s="248">
        <v>8675.4486628881114</v>
      </c>
      <c r="AW42" s="248">
        <v>9038.3390424576883</v>
      </c>
      <c r="AX42" s="248">
        <v>9305.0831937445655</v>
      </c>
      <c r="AY42" s="248">
        <v>9703.7465762494994</v>
      </c>
      <c r="AZ42" s="248">
        <v>10122.60138473882</v>
      </c>
      <c r="BA42" s="248">
        <v>10482.686601760543</v>
      </c>
      <c r="BB42" s="248">
        <v>10834.614827346182</v>
      </c>
      <c r="BC42" s="248">
        <v>10100.480811131931</v>
      </c>
      <c r="BD42" s="248">
        <v>11490.625545299357</v>
      </c>
      <c r="BE42" s="248">
        <v>12610.478985777247</v>
      </c>
      <c r="BF42" s="248">
        <v>13355.972474220267</v>
      </c>
      <c r="BG42" s="248">
        <v>14045.061132797466</v>
      </c>
      <c r="BH42" s="248">
        <v>14622.585283939621</v>
      </c>
      <c r="BI42" s="248">
        <v>15146.317537537814</v>
      </c>
      <c r="BJ42" s="248">
        <v>15686.930881178614</v>
      </c>
      <c r="BK42" s="248">
        <v>16231.767952323362</v>
      </c>
      <c r="BL42" s="248">
        <v>16786.353939863133</v>
      </c>
      <c r="BM42" s="248">
        <v>17385.456665082624</v>
      </c>
    </row>
    <row r="43" spans="1:65" ht="14.1" customHeight="1" x14ac:dyDescent="0.25">
      <c r="A43" s="275"/>
      <c r="B43" s="1" t="s">
        <v>142</v>
      </c>
      <c r="C43" s="1" t="s">
        <v>148</v>
      </c>
      <c r="D43" s="1" t="s">
        <v>98</v>
      </c>
      <c r="E43" s="2"/>
      <c r="F43" s="2"/>
      <c r="G43" s="2"/>
      <c r="H43" s="2"/>
      <c r="I43" s="2"/>
      <c r="J43" s="2"/>
      <c r="K43" s="152">
        <v>-50</v>
      </c>
      <c r="L43" s="152">
        <v>-103</v>
      </c>
      <c r="M43" s="248">
        <v>-118.8621341128713</v>
      </c>
      <c r="N43" s="248">
        <v>-143.38506708196635</v>
      </c>
      <c r="O43" s="248">
        <v>-164.11799660441423</v>
      </c>
      <c r="P43" s="248">
        <v>-181.55595695520631</v>
      </c>
      <c r="Q43" s="248">
        <v>-199.32313158282631</v>
      </c>
      <c r="R43" s="248">
        <v>-217.95772514440404</v>
      </c>
      <c r="S43" s="248">
        <v>-234.95122295443781</v>
      </c>
      <c r="T43" s="248">
        <v>-257.92717219109386</v>
      </c>
      <c r="U43" s="248">
        <v>-277.07673867767386</v>
      </c>
      <c r="V43" s="248">
        <v>-311.36504824322151</v>
      </c>
      <c r="W43" s="248">
        <v>-347.16844954674872</v>
      </c>
      <c r="X43" s="248">
        <v>-383.22203273228047</v>
      </c>
      <c r="Y43" s="248">
        <v>-413.48186615401602</v>
      </c>
      <c r="Z43" s="248">
        <v>-434.84350310094862</v>
      </c>
      <c r="AA43" s="248">
        <v>-449.72293357229103</v>
      </c>
      <c r="AB43" s="248">
        <v>-475.1873098980833</v>
      </c>
      <c r="AC43" s="248">
        <v>-499.68322059304978</v>
      </c>
      <c r="AD43" s="248">
        <v>-525.35882103819893</v>
      </c>
      <c r="AE43" s="248">
        <v>-561.84215704294058</v>
      </c>
      <c r="AF43" s="248">
        <v>-587.21514364317989</v>
      </c>
      <c r="AG43" s="248">
        <v>-614.82758560177342</v>
      </c>
      <c r="AH43" s="248">
        <v>-644.02937736755996</v>
      </c>
      <c r="AI43" s="248">
        <v>-678.52514664125817</v>
      </c>
      <c r="AJ43" s="248">
        <v>-701.45841128545396</v>
      </c>
      <c r="AK43" s="248">
        <v>-735.85069933846171</v>
      </c>
      <c r="AL43" s="248">
        <v>-774.64946125369465</v>
      </c>
      <c r="AM43" s="248">
        <v>-816.98606349041575</v>
      </c>
      <c r="AN43" s="248">
        <v>-863.40895651828441</v>
      </c>
      <c r="AO43" s="248">
        <v>-904.70222456522038</v>
      </c>
      <c r="AP43" s="248">
        <v>-956.85249880177491</v>
      </c>
      <c r="AQ43" s="248">
        <v>-969.84243556374292</v>
      </c>
      <c r="AR43" s="248">
        <v>-953.89597945534206</v>
      </c>
      <c r="AS43" s="248">
        <v>-993.9833869247027</v>
      </c>
      <c r="AT43" s="248">
        <v>-1023.208309786879</v>
      </c>
      <c r="AU43" s="248">
        <v>-1055.2113990680627</v>
      </c>
      <c r="AV43" s="248">
        <v>-1103.1743361450308</v>
      </c>
      <c r="AW43" s="248">
        <v>-1149.3196560162239</v>
      </c>
      <c r="AX43" s="248">
        <v>-1183.2389740193701</v>
      </c>
      <c r="AY43" s="248">
        <v>-1233.9332066095035</v>
      </c>
      <c r="AZ43" s="248">
        <v>-1287.1949908988863</v>
      </c>
      <c r="BA43" s="248">
        <v>-1332.9836049152289</v>
      </c>
      <c r="BB43" s="248">
        <v>-1377.7349718724151</v>
      </c>
      <c r="BC43" s="248">
        <v>-1284.3821278352943</v>
      </c>
      <c r="BD43" s="248">
        <v>-1461.1536187232509</v>
      </c>
      <c r="BE43" s="248">
        <v>-1603.5547352284639</v>
      </c>
      <c r="BF43" s="248">
        <v>-1698.3520553638109</v>
      </c>
      <c r="BG43" s="248">
        <v>-1785.976909479183</v>
      </c>
      <c r="BH43" s="248">
        <v>-1859.415165735531</v>
      </c>
      <c r="BI43" s="248">
        <v>-1926.0132177362887</v>
      </c>
      <c r="BJ43" s="248">
        <v>-1994.7578774832052</v>
      </c>
      <c r="BK43" s="248">
        <v>-2064.0396285053152</v>
      </c>
      <c r="BL43" s="248">
        <v>-2134.5610565504958</v>
      </c>
      <c r="BM43" s="248">
        <v>-2210.7432549426039</v>
      </c>
    </row>
    <row r="44" spans="1:65" ht="14.1" customHeight="1" x14ac:dyDescent="0.25">
      <c r="A44" s="275"/>
      <c r="B44" s="1" t="s">
        <v>142</v>
      </c>
      <c r="C44" s="1" t="s">
        <v>149</v>
      </c>
      <c r="D44" s="1" t="s">
        <v>102</v>
      </c>
      <c r="E44" s="2"/>
      <c r="F44" s="2"/>
      <c r="G44" s="2"/>
      <c r="H44" s="2"/>
      <c r="I44" s="2"/>
      <c r="J44" s="2"/>
      <c r="K44" s="152">
        <v>-35</v>
      </c>
      <c r="L44" s="152">
        <v>-70</v>
      </c>
      <c r="M44" s="248">
        <v>-80.780091144669825</v>
      </c>
      <c r="N44" s="248">
        <v>-97.446162094540256</v>
      </c>
      <c r="O44" s="248">
        <v>-111.53650254668931</v>
      </c>
      <c r="P44" s="248">
        <v>-123.38754356179072</v>
      </c>
      <c r="Q44" s="248">
        <v>-135.46232243493051</v>
      </c>
      <c r="R44" s="248">
        <v>-148.12660932143964</v>
      </c>
      <c r="S44" s="248">
        <v>-159.67558841563735</v>
      </c>
      <c r="T44" s="248">
        <v>-175.29031119783079</v>
      </c>
      <c r="U44" s="248">
        <v>-188.30457968385602</v>
      </c>
      <c r="V44" s="248">
        <v>-211.60731434005345</v>
      </c>
      <c r="W44" s="248">
        <v>-235.939722992936</v>
      </c>
      <c r="X44" s="248">
        <v>-260.44215816756923</v>
      </c>
      <c r="Y44" s="248">
        <v>-281.00709350272933</v>
      </c>
      <c r="Z44" s="248">
        <v>-295.52471084530492</v>
      </c>
      <c r="AA44" s="248">
        <v>-305.63694514621722</v>
      </c>
      <c r="AB44" s="248">
        <v>-322.94283196957122</v>
      </c>
      <c r="AC44" s="248">
        <v>-339.59053826712125</v>
      </c>
      <c r="AD44" s="248">
        <v>-357.03997546285365</v>
      </c>
      <c r="AE44" s="248">
        <v>-381.83447566025092</v>
      </c>
      <c r="AF44" s="248">
        <v>-399.07825296138441</v>
      </c>
      <c r="AG44" s="248">
        <v>-417.84399021479749</v>
      </c>
      <c r="AH44" s="248">
        <v>-437.68986811387572</v>
      </c>
      <c r="AI44" s="248">
        <v>-461.13359480473855</v>
      </c>
      <c r="AJ44" s="248">
        <v>-476.71930864059982</v>
      </c>
      <c r="AK44" s="248">
        <v>-500.09270828827499</v>
      </c>
      <c r="AL44" s="248">
        <v>-526.46079891027796</v>
      </c>
      <c r="AM44" s="248">
        <v>-555.2332470323214</v>
      </c>
      <c r="AN44" s="248">
        <v>-586.78278598330007</v>
      </c>
      <c r="AO44" s="248">
        <v>-614.84617203461573</v>
      </c>
      <c r="AP44" s="248">
        <v>-650.2881059817887</v>
      </c>
      <c r="AQ44" s="248">
        <v>-659.11621834429116</v>
      </c>
      <c r="AR44" s="248">
        <v>-648.2788209890673</v>
      </c>
      <c r="AS44" s="248">
        <v>-675.52269014300168</v>
      </c>
      <c r="AT44" s="248">
        <v>-695.38428820467482</v>
      </c>
      <c r="AU44" s="248">
        <v>-717.13396053169299</v>
      </c>
      <c r="AV44" s="248">
        <v>-749.7301313607004</v>
      </c>
      <c r="AW44" s="248">
        <v>-781.09102836054035</v>
      </c>
      <c r="AX44" s="248">
        <v>-804.14299205199882</v>
      </c>
      <c r="AY44" s="248">
        <v>-838.59538313267205</v>
      </c>
      <c r="AZ44" s="248">
        <v>-874.79271226137882</v>
      </c>
      <c r="BA44" s="248">
        <v>-905.91118780646593</v>
      </c>
      <c r="BB44" s="248">
        <v>-936.32473816571883</v>
      </c>
      <c r="BC44" s="248">
        <v>-872.8810577521416</v>
      </c>
      <c r="BD44" s="248">
        <v>-993.01702243327713</v>
      </c>
      <c r="BE44" s="248">
        <v>-1089.7944802523539</v>
      </c>
      <c r="BF44" s="248">
        <v>-1154.2198434511333</v>
      </c>
      <c r="BG44" s="248">
        <v>-1213.7707151800269</v>
      </c>
      <c r="BH44" s="248">
        <v>-1263.6802097231759</v>
      </c>
      <c r="BI44" s="248">
        <v>-1308.9410217625259</v>
      </c>
      <c r="BJ44" s="248">
        <v>-1355.6606934351876</v>
      </c>
      <c r="BK44" s="248">
        <v>-1402.7453785958448</v>
      </c>
      <c r="BL44" s="248">
        <v>-1450.6725627042199</v>
      </c>
      <c r="BM44" s="248">
        <v>-1502.4468722910894</v>
      </c>
    </row>
    <row r="45" spans="1:65" ht="14.1" customHeight="1" x14ac:dyDescent="0.25">
      <c r="A45" s="275"/>
      <c r="B45" s="1" t="s">
        <v>142</v>
      </c>
      <c r="C45" s="1" t="s">
        <v>150</v>
      </c>
      <c r="D45" s="1" t="s">
        <v>111</v>
      </c>
      <c r="E45" s="2"/>
      <c r="F45" s="2"/>
      <c r="G45" s="2"/>
      <c r="H45" s="2"/>
      <c r="I45" s="2"/>
      <c r="J45" s="2"/>
      <c r="K45" s="152">
        <v>-250</v>
      </c>
      <c r="L45" s="152">
        <v>-360</v>
      </c>
      <c r="M45" s="248">
        <v>-415.44046874401619</v>
      </c>
      <c r="N45" s="248">
        <v>-501.15169077192127</v>
      </c>
      <c r="O45" s="248">
        <v>-573.61629881154499</v>
      </c>
      <c r="P45" s="248">
        <v>-634.56450974635231</v>
      </c>
      <c r="Q45" s="248">
        <v>-696.6633725224998</v>
      </c>
      <c r="R45" s="248">
        <v>-761.79399079597533</v>
      </c>
      <c r="S45" s="248">
        <v>-821.18874042327786</v>
      </c>
      <c r="T45" s="248">
        <v>-901.49302901741555</v>
      </c>
      <c r="U45" s="248">
        <v>-968.4235526598311</v>
      </c>
      <c r="V45" s="248">
        <v>-1088.2661880345609</v>
      </c>
      <c r="W45" s="248">
        <v>-1213.404289677957</v>
      </c>
      <c r="X45" s="248">
        <v>-1339.4168134332137</v>
      </c>
      <c r="Y45" s="248">
        <v>-1445.1793380140371</v>
      </c>
      <c r="Z45" s="248">
        <v>-1519.8413700615686</v>
      </c>
      <c r="AA45" s="248">
        <v>-1571.8471464662605</v>
      </c>
      <c r="AB45" s="248">
        <v>-1660.8488501292238</v>
      </c>
      <c r="AC45" s="248">
        <v>-1746.4656253737669</v>
      </c>
      <c r="AD45" s="248">
        <v>-1836.2055880946766</v>
      </c>
      <c r="AE45" s="248">
        <v>-1963.7201605384341</v>
      </c>
      <c r="AF45" s="248">
        <v>-2052.4024438014067</v>
      </c>
      <c r="AG45" s="248">
        <v>-2148.9119496761027</v>
      </c>
      <c r="AH45" s="248">
        <v>-2250.976464585648</v>
      </c>
      <c r="AI45" s="248">
        <v>-2371.5442018529429</v>
      </c>
      <c r="AJ45" s="248">
        <v>-2451.6993015802295</v>
      </c>
      <c r="AK45" s="248">
        <v>-2571.9053569111306</v>
      </c>
      <c r="AL45" s="248">
        <v>-2707.5126801100032</v>
      </c>
      <c r="AM45" s="248">
        <v>-2855.4852704519412</v>
      </c>
      <c r="AN45" s="248">
        <v>-3017.7400421998318</v>
      </c>
      <c r="AO45" s="248">
        <v>-3162.0660276065983</v>
      </c>
      <c r="AP45" s="248">
        <v>-3344.3388307634882</v>
      </c>
      <c r="AQ45" s="248">
        <v>-3389.7405514849297</v>
      </c>
      <c r="AR45" s="248">
        <v>-3334.0053650866357</v>
      </c>
      <c r="AS45" s="248">
        <v>-3474.1166921640129</v>
      </c>
      <c r="AT45" s="248">
        <v>-3576.2620536240465</v>
      </c>
      <c r="AU45" s="248">
        <v>-3688.1175113058544</v>
      </c>
      <c r="AV45" s="248">
        <v>-3855.7549612836069</v>
      </c>
      <c r="AW45" s="248">
        <v>-4017.0395744256411</v>
      </c>
      <c r="AX45" s="248">
        <v>-4135.5925305531418</v>
      </c>
      <c r="AY45" s="248">
        <v>-4312.7762561108902</v>
      </c>
      <c r="AZ45" s="248">
        <v>-4498.9339487728112</v>
      </c>
      <c r="BA45" s="248">
        <v>-4658.9718230046883</v>
      </c>
      <c r="BB45" s="248">
        <v>-4815.3843677094173</v>
      </c>
      <c r="BC45" s="248">
        <v>-4489.1025827253052</v>
      </c>
      <c r="BD45" s="248">
        <v>-5106.9446867997176</v>
      </c>
      <c r="BE45" s="248">
        <v>-5604.6573270121125</v>
      </c>
      <c r="BF45" s="248">
        <v>-5935.9877663201214</v>
      </c>
      <c r="BG45" s="248">
        <v>-6242.2493923544316</v>
      </c>
      <c r="BH45" s="248">
        <v>-6498.9267928620566</v>
      </c>
      <c r="BI45" s="248">
        <v>-6731.6966833501419</v>
      </c>
      <c r="BJ45" s="248">
        <v>-6971.969280523831</v>
      </c>
      <c r="BK45" s="248">
        <v>-7214.1190899214971</v>
      </c>
      <c r="BL45" s="248">
        <v>-7460.6017510502834</v>
      </c>
      <c r="BM45" s="248">
        <v>-7726.8696289256122</v>
      </c>
    </row>
    <row r="46" spans="1:65" ht="14.1" customHeight="1" x14ac:dyDescent="0.25">
      <c r="A46" s="275"/>
      <c r="B46" s="1" t="s">
        <v>142</v>
      </c>
      <c r="C46" s="1" t="s">
        <v>151</v>
      </c>
      <c r="D46" s="1" t="s">
        <v>152</v>
      </c>
      <c r="E46" s="2"/>
      <c r="F46" s="2"/>
      <c r="G46" s="2"/>
      <c r="H46" s="2"/>
      <c r="I46" s="2"/>
      <c r="J46" s="2"/>
      <c r="K46" s="152">
        <v>425</v>
      </c>
      <c r="L46" s="152">
        <v>435</v>
      </c>
      <c r="M46" s="248">
        <v>501.9905663990196</v>
      </c>
      <c r="N46" s="248">
        <v>605.55829301607162</v>
      </c>
      <c r="O46" s="248">
        <v>693.11969439728364</v>
      </c>
      <c r="P46" s="248">
        <v>766.76544927684245</v>
      </c>
      <c r="Q46" s="248">
        <v>841.80157513135407</v>
      </c>
      <c r="R46" s="248">
        <v>920.50107221180372</v>
      </c>
      <c r="S46" s="248">
        <v>992.26972801146098</v>
      </c>
      <c r="T46" s="248">
        <v>1089.3040767293774</v>
      </c>
      <c r="U46" s="248">
        <v>1170.1784594639628</v>
      </c>
      <c r="V46" s="248">
        <v>1314.9883105417612</v>
      </c>
      <c r="W46" s="248">
        <v>1466.1968500275314</v>
      </c>
      <c r="X46" s="248">
        <v>1618.4619828984664</v>
      </c>
      <c r="Y46" s="248">
        <v>1746.2583667669612</v>
      </c>
      <c r="Z46" s="248">
        <v>1836.4749888243953</v>
      </c>
      <c r="AA46" s="248">
        <v>1899.3153019800645</v>
      </c>
      <c r="AB46" s="248">
        <v>2006.8590272394786</v>
      </c>
      <c r="AC46" s="248">
        <v>2110.3126306599679</v>
      </c>
      <c r="AD46" s="248">
        <v>2218.7484189477336</v>
      </c>
      <c r="AE46" s="248">
        <v>2372.8285273172737</v>
      </c>
      <c r="AF46" s="248">
        <v>2479.9862862600321</v>
      </c>
      <c r="AG46" s="248">
        <v>2596.6019391919563</v>
      </c>
      <c r="AH46" s="248">
        <v>2719.9298947076568</v>
      </c>
      <c r="AI46" s="248">
        <v>2865.6159105723045</v>
      </c>
      <c r="AJ46" s="248">
        <v>2962.4699894094424</v>
      </c>
      <c r="AK46" s="248">
        <v>3107.7189729342808</v>
      </c>
      <c r="AL46" s="248">
        <v>3271.5778217995853</v>
      </c>
      <c r="AM46" s="248">
        <v>3450.3780351294267</v>
      </c>
      <c r="AN46" s="248">
        <v>3646.4358843247946</v>
      </c>
      <c r="AO46" s="248">
        <v>3820.8297833579709</v>
      </c>
      <c r="AP46" s="248">
        <v>4041.0760871725461</v>
      </c>
      <c r="AQ46" s="248">
        <v>4095.9364997109546</v>
      </c>
      <c r="AR46" s="248">
        <v>4028.5898161463492</v>
      </c>
      <c r="AS46" s="248">
        <v>4197.8910030315128</v>
      </c>
      <c r="AT46" s="248">
        <v>4321.3166481290536</v>
      </c>
      <c r="AU46" s="248">
        <v>4456.4753261612377</v>
      </c>
      <c r="AV46" s="248">
        <v>4659.0372448843555</v>
      </c>
      <c r="AW46" s="248">
        <v>4853.9228190976464</v>
      </c>
      <c r="AX46" s="248">
        <v>4997.1743077517103</v>
      </c>
      <c r="AY46" s="248">
        <v>5211.2713094673227</v>
      </c>
      <c r="AZ46" s="248">
        <v>5436.2118547671434</v>
      </c>
      <c r="BA46" s="248">
        <v>5629.5909527973281</v>
      </c>
      <c r="BB46" s="248">
        <v>5818.5894443155421</v>
      </c>
      <c r="BC46" s="248">
        <v>5424.3322874597407</v>
      </c>
      <c r="BD46" s="248">
        <v>6170.8914965496551</v>
      </c>
      <c r="BE46" s="248">
        <v>6772.2942701396323</v>
      </c>
      <c r="BF46" s="248">
        <v>7172.6518843034764</v>
      </c>
      <c r="BG46" s="248">
        <v>7542.7180157616012</v>
      </c>
      <c r="BH46" s="248">
        <v>7852.8698747083145</v>
      </c>
      <c r="BI46" s="248">
        <v>8134.1334923814175</v>
      </c>
      <c r="BJ46" s="248">
        <v>8424.4628806329583</v>
      </c>
      <c r="BK46" s="248">
        <v>8717.0605669884717</v>
      </c>
      <c r="BL46" s="248">
        <v>9014.8937825190878</v>
      </c>
      <c r="BM46" s="248">
        <v>9336.634134951777</v>
      </c>
    </row>
    <row r="47" spans="1:65" ht="14.1" customHeight="1" x14ac:dyDescent="0.25">
      <c r="A47" s="275"/>
      <c r="B47" s="1" t="s">
        <v>142</v>
      </c>
      <c r="C47" s="1" t="s">
        <v>153</v>
      </c>
      <c r="D47" s="1" t="s">
        <v>129</v>
      </c>
      <c r="E47" s="2"/>
      <c r="F47" s="2"/>
      <c r="G47" s="2"/>
      <c r="H47" s="2"/>
      <c r="I47" s="2"/>
      <c r="J47" s="2"/>
      <c r="K47" s="152">
        <v>90</v>
      </c>
      <c r="L47" s="152">
        <v>95</v>
      </c>
      <c r="M47" s="248">
        <v>109.63012369633761</v>
      </c>
      <c r="N47" s="248">
        <v>132.24836284259032</v>
      </c>
      <c r="O47" s="248">
        <v>151.37096774193546</v>
      </c>
      <c r="P47" s="248">
        <v>167.45452340528738</v>
      </c>
      <c r="Q47" s="248">
        <v>183.84172330454854</v>
      </c>
      <c r="R47" s="248">
        <v>201.02896979338237</v>
      </c>
      <c r="S47" s="248">
        <v>216.70258427836498</v>
      </c>
      <c r="T47" s="248">
        <v>237.89399376848465</v>
      </c>
      <c r="U47" s="248">
        <v>255.55621528523318</v>
      </c>
      <c r="V47" s="248">
        <v>287.18135517578685</v>
      </c>
      <c r="W47" s="248">
        <v>320.20390977612749</v>
      </c>
      <c r="X47" s="248">
        <v>353.45721465598689</v>
      </c>
      <c r="Y47" s="248">
        <v>381.36676975370415</v>
      </c>
      <c r="Z47" s="248">
        <v>401.06925043291386</v>
      </c>
      <c r="AA47" s="248">
        <v>414.79299698415201</v>
      </c>
      <c r="AB47" s="248">
        <v>438.2795576729896</v>
      </c>
      <c r="AC47" s="248">
        <v>460.87287336252177</v>
      </c>
      <c r="AD47" s="248">
        <v>484.55425241387292</v>
      </c>
      <c r="AE47" s="248">
        <v>518.20393125319777</v>
      </c>
      <c r="AF47" s="248">
        <v>541.60620044759321</v>
      </c>
      <c r="AG47" s="248">
        <v>567.07398672008242</v>
      </c>
      <c r="AH47" s="248">
        <v>594.00767815454572</v>
      </c>
      <c r="AI47" s="248">
        <v>625.82416437785957</v>
      </c>
      <c r="AJ47" s="248">
        <v>646.97620458367123</v>
      </c>
      <c r="AK47" s="248">
        <v>678.69724696265894</v>
      </c>
      <c r="AL47" s="248">
        <v>714.48251280680586</v>
      </c>
      <c r="AM47" s="248">
        <v>753.53083525815055</v>
      </c>
      <c r="AN47" s="248">
        <v>796.34806669162163</v>
      </c>
      <c r="AO47" s="248">
        <v>834.43409061840725</v>
      </c>
      <c r="AP47" s="248">
        <v>882.53385811814201</v>
      </c>
      <c r="AQ47" s="248">
        <v>894.51486775296678</v>
      </c>
      <c r="AR47" s="248">
        <v>879.80697134230581</v>
      </c>
      <c r="AS47" s="248">
        <v>916.78079376550249</v>
      </c>
      <c r="AT47" s="248">
        <v>943.73581970634461</v>
      </c>
      <c r="AU47" s="248">
        <v>973.25323215015499</v>
      </c>
      <c r="AV47" s="248">
        <v>1017.4908925609508</v>
      </c>
      <c r="AW47" s="248">
        <v>1060.0521099178764</v>
      </c>
      <c r="AX47" s="248">
        <v>1091.3369177848558</v>
      </c>
      <c r="AY47" s="248">
        <v>1138.0937342514837</v>
      </c>
      <c r="AZ47" s="248">
        <v>1187.2186809261573</v>
      </c>
      <c r="BA47" s="248">
        <v>1229.4508977373468</v>
      </c>
      <c r="BB47" s="248">
        <v>1270.7264303677614</v>
      </c>
      <c r="BC47" s="248">
        <v>1184.624292663621</v>
      </c>
      <c r="BD47" s="248">
        <v>1347.6659590165907</v>
      </c>
      <c r="BE47" s="248">
        <v>1479.0067946281949</v>
      </c>
      <c r="BF47" s="248">
        <v>1566.441216112253</v>
      </c>
      <c r="BG47" s="248">
        <v>1647.2602563157513</v>
      </c>
      <c r="BH47" s="248">
        <v>1714.9945703385968</v>
      </c>
      <c r="BI47" s="248">
        <v>1776.419958106286</v>
      </c>
      <c r="BJ47" s="248">
        <v>1839.8252268048984</v>
      </c>
      <c r="BK47" s="248">
        <v>1903.7258709515047</v>
      </c>
      <c r="BL47" s="248">
        <v>1968.7699065271565</v>
      </c>
      <c r="BM47" s="248">
        <v>2039.0350409664793</v>
      </c>
    </row>
    <row r="48" spans="1:65" ht="14.1" customHeight="1" x14ac:dyDescent="0.25">
      <c r="A48" s="275"/>
      <c r="B48" s="7" t="s">
        <v>142</v>
      </c>
      <c r="C48" s="7" t="s">
        <v>154</v>
      </c>
      <c r="D48" s="7" t="s">
        <v>127</v>
      </c>
      <c r="E48" s="156"/>
      <c r="F48" s="156"/>
      <c r="G48" s="156"/>
      <c r="H48" s="156"/>
      <c r="I48" s="156"/>
      <c r="J48" s="156"/>
      <c r="K48" s="153">
        <v>30</v>
      </c>
      <c r="L48" s="153">
        <v>105</v>
      </c>
      <c r="M48" s="249">
        <v>121.17013671700472</v>
      </c>
      <c r="N48" s="249">
        <v>146.16924314181037</v>
      </c>
      <c r="O48" s="249">
        <v>167.30475382003394</v>
      </c>
      <c r="P48" s="249">
        <v>185.08131534268605</v>
      </c>
      <c r="Q48" s="249">
        <v>203.19348365239574</v>
      </c>
      <c r="R48" s="249">
        <v>222.18991398215945</v>
      </c>
      <c r="S48" s="249">
        <v>239.51338262345601</v>
      </c>
      <c r="T48" s="249">
        <v>262.93546679674614</v>
      </c>
      <c r="U48" s="249">
        <v>282.45686952578399</v>
      </c>
      <c r="V48" s="249">
        <v>317.41097151008012</v>
      </c>
      <c r="W48" s="249">
        <v>353.90958448940393</v>
      </c>
      <c r="X48" s="249">
        <v>390.66323725135379</v>
      </c>
      <c r="Y48" s="249">
        <v>421.51064025409391</v>
      </c>
      <c r="Z48" s="249">
        <v>443.28706626795724</v>
      </c>
      <c r="AA48" s="249">
        <v>458.45541771932568</v>
      </c>
      <c r="AB48" s="249">
        <v>484.41424795435665</v>
      </c>
      <c r="AC48" s="249">
        <v>509.3858074006817</v>
      </c>
      <c r="AD48" s="249">
        <v>535.55996319428027</v>
      </c>
      <c r="AE48" s="249">
        <v>572.75171349037612</v>
      </c>
      <c r="AF48" s="249">
        <v>598.6173794420763</v>
      </c>
      <c r="AG48" s="249">
        <v>626.76598532219589</v>
      </c>
      <c r="AH48" s="249">
        <v>656.53480217081324</v>
      </c>
      <c r="AI48" s="249">
        <v>691.70039220710748</v>
      </c>
      <c r="AJ48" s="249">
        <v>715.07896296089939</v>
      </c>
      <c r="AK48" s="249">
        <v>750.13906243241206</v>
      </c>
      <c r="AL48" s="249">
        <v>789.69119836541654</v>
      </c>
      <c r="AM48" s="249">
        <v>832.8498705484817</v>
      </c>
      <c r="AN48" s="249">
        <v>880.17417897494977</v>
      </c>
      <c r="AO48" s="249">
        <v>922.26925805192332</v>
      </c>
      <c r="AP48" s="249">
        <v>975.43215897268283</v>
      </c>
      <c r="AQ48" s="249">
        <v>988.67432751643662</v>
      </c>
      <c r="AR48" s="249">
        <v>972.41823148360083</v>
      </c>
      <c r="AS48" s="249">
        <v>1013.2840352145024</v>
      </c>
      <c r="AT48" s="249">
        <v>1043.0764323070121</v>
      </c>
      <c r="AU48" s="249">
        <v>1075.7009407975393</v>
      </c>
      <c r="AV48" s="249">
        <v>1124.5951970410504</v>
      </c>
      <c r="AW48" s="249">
        <v>1171.6365425408103</v>
      </c>
      <c r="AX48" s="249">
        <v>1206.2144880779981</v>
      </c>
      <c r="AY48" s="249">
        <v>1257.8930746990079</v>
      </c>
      <c r="AZ48" s="249">
        <v>1312.1890683920681</v>
      </c>
      <c r="BA48" s="249">
        <v>1358.8667817096987</v>
      </c>
      <c r="BB48" s="249">
        <v>1404.487107248578</v>
      </c>
      <c r="BC48" s="249">
        <v>1309.3215866282121</v>
      </c>
      <c r="BD48" s="249">
        <v>1489.5255336499154</v>
      </c>
      <c r="BE48" s="249">
        <v>1634.6917203785304</v>
      </c>
      <c r="BF48" s="249">
        <v>1731.3297651766995</v>
      </c>
      <c r="BG48" s="249">
        <v>1820.6560727700398</v>
      </c>
      <c r="BH48" s="249">
        <v>1895.5203145847636</v>
      </c>
      <c r="BI48" s="249">
        <v>1963.4115326437884</v>
      </c>
      <c r="BJ48" s="249">
        <v>2033.4910401527809</v>
      </c>
      <c r="BK48" s="249">
        <v>2104.1180678937667</v>
      </c>
      <c r="BL48" s="249">
        <v>2176.0088440563295</v>
      </c>
      <c r="BM48" s="249">
        <v>2253.6703084366336</v>
      </c>
    </row>
    <row r="49" spans="1:65" ht="14.1" customHeight="1" x14ac:dyDescent="0.25">
      <c r="A49" s="275"/>
      <c r="B49" s="1" t="s">
        <v>155</v>
      </c>
      <c r="C49" s="1" t="s">
        <v>156</v>
      </c>
      <c r="D49" s="1" t="s">
        <v>98</v>
      </c>
      <c r="E49" s="2"/>
      <c r="F49" s="2"/>
      <c r="G49" s="2"/>
      <c r="H49" s="2"/>
      <c r="I49" s="2"/>
      <c r="J49" s="2"/>
      <c r="K49" s="2"/>
      <c r="L49" s="152">
        <v>-720</v>
      </c>
      <c r="M49" s="152">
        <v>-901</v>
      </c>
      <c r="N49" s="248">
        <v>-1086.8889945907679</v>
      </c>
      <c r="O49" s="248">
        <v>-1244.0489651663147</v>
      </c>
      <c r="P49" s="248">
        <v>-1376.232375748056</v>
      </c>
      <c r="Q49" s="248">
        <v>-1510.9112998559156</v>
      </c>
      <c r="R49" s="248">
        <v>-1652.1654420963534</v>
      </c>
      <c r="S49" s="248">
        <v>-1780.979733048769</v>
      </c>
      <c r="T49" s="248">
        <v>-1955.1422652692418</v>
      </c>
      <c r="U49" s="248">
        <v>-2100.3000106957579</v>
      </c>
      <c r="V49" s="248">
        <v>-2360.2126157413795</v>
      </c>
      <c r="W49" s="248">
        <v>-2631.6099351252383</v>
      </c>
      <c r="X49" s="248">
        <v>-2904.9036858441773</v>
      </c>
      <c r="Y49" s="248">
        <v>-3134.2795936256562</v>
      </c>
      <c r="Z49" s="248">
        <v>-3296.2052988372884</v>
      </c>
      <c r="AA49" s="248">
        <v>-3408.9945142988654</v>
      </c>
      <c r="AB49" s="248">
        <v>-3602.0198477305521</v>
      </c>
      <c r="AC49" s="248">
        <v>-3787.7040077945671</v>
      </c>
      <c r="AD49" s="248">
        <v>-3982.3304645188896</v>
      </c>
      <c r="AE49" s="248">
        <v>-4258.8818320810569</v>
      </c>
      <c r="AF49" s="248">
        <v>-4451.2144121532501</v>
      </c>
      <c r="AG49" s="248">
        <v>-4660.5225353026117</v>
      </c>
      <c r="AH49" s="248">
        <v>-4881.8782645880119</v>
      </c>
      <c r="AI49" s="248">
        <v>-5143.363457896824</v>
      </c>
      <c r="AJ49" s="248">
        <v>-5317.2024319202837</v>
      </c>
      <c r="AK49" s="248">
        <v>-5577.9032157909005</v>
      </c>
      <c r="AL49" s="248">
        <v>-5872.0059992091183</v>
      </c>
      <c r="AM49" s="248">
        <v>-6192.9263570672656</v>
      </c>
      <c r="AN49" s="248">
        <v>-6544.8216593877742</v>
      </c>
      <c r="AO49" s="248">
        <v>-6857.8333244396508</v>
      </c>
      <c r="AP49" s="248">
        <v>-7253.1433820776583</v>
      </c>
      <c r="AQ49" s="248">
        <v>-7351.609837436933</v>
      </c>
      <c r="AR49" s="248">
        <v>-7230.7323430111173</v>
      </c>
      <c r="AS49" s="248">
        <v>-7534.6033310214425</v>
      </c>
      <c r="AT49" s="248">
        <v>-7756.1343988871458</v>
      </c>
      <c r="AU49" s="248">
        <v>-7998.7245530817963</v>
      </c>
      <c r="AV49" s="248">
        <v>-8362.29371351191</v>
      </c>
      <c r="AW49" s="248">
        <v>-8712.0849528687904</v>
      </c>
      <c r="AX49" s="248">
        <v>-8969.2005241895422</v>
      </c>
      <c r="AY49" s="248">
        <v>-9353.4734796148332</v>
      </c>
      <c r="AZ49" s="248">
        <v>-9757.2090174536861</v>
      </c>
      <c r="BA49" s="248">
        <v>-10104.296351335379</v>
      </c>
      <c r="BB49" s="248">
        <v>-10443.52113414246</v>
      </c>
      <c r="BC49" s="248">
        <v>-9735.8869232542875</v>
      </c>
      <c r="BD49" s="248">
        <v>-11075.852038963934</v>
      </c>
      <c r="BE49" s="248">
        <v>-12155.282481036935</v>
      </c>
      <c r="BF49" s="248">
        <v>-12873.866124847673</v>
      </c>
      <c r="BG49" s="248">
        <v>-13538.080966245181</v>
      </c>
      <c r="BH49" s="248">
        <v>-14094.75840924092</v>
      </c>
      <c r="BI49" s="248">
        <v>-14599.585663946798</v>
      </c>
      <c r="BJ49" s="248">
        <v>-15120.68465728268</v>
      </c>
      <c r="BK49" s="248">
        <v>-15645.85491555555</v>
      </c>
      <c r="BL49" s="248">
        <v>-16180.422186646025</v>
      </c>
      <c r="BM49" s="248">
        <v>-16757.899288698631</v>
      </c>
    </row>
    <row r="50" spans="1:65" ht="14.1" customHeight="1" x14ac:dyDescent="0.25">
      <c r="A50" s="275"/>
      <c r="B50" s="1" t="s">
        <v>155</v>
      </c>
      <c r="C50" s="1" t="s">
        <v>143</v>
      </c>
      <c r="D50" s="1" t="s">
        <v>98</v>
      </c>
      <c r="E50" s="2"/>
      <c r="F50" s="2"/>
      <c r="G50" s="2"/>
      <c r="H50" s="2"/>
      <c r="I50" s="2"/>
      <c r="J50" s="2"/>
      <c r="K50" s="2"/>
      <c r="L50" s="152">
        <v>-49</v>
      </c>
      <c r="M50" s="152">
        <v>-60</v>
      </c>
      <c r="N50" s="248">
        <v>-72.378845366754788</v>
      </c>
      <c r="O50" s="248">
        <v>-82.844548179776766</v>
      </c>
      <c r="P50" s="248">
        <v>-91.646995055364428</v>
      </c>
      <c r="Q50" s="248">
        <v>-100.61562485167028</v>
      </c>
      <c r="R50" s="248">
        <v>-110.02211601085594</v>
      </c>
      <c r="S50" s="248">
        <v>-118.60020419858616</v>
      </c>
      <c r="T50" s="248">
        <v>-130.19815307009378</v>
      </c>
      <c r="U50" s="248">
        <v>-139.8645956068207</v>
      </c>
      <c r="V50" s="248">
        <v>-157.17287119254468</v>
      </c>
      <c r="W50" s="248">
        <v>-175.24594462543206</v>
      </c>
      <c r="X50" s="248">
        <v>-193.4453064935079</v>
      </c>
      <c r="Y50" s="248">
        <v>-208.72006172867853</v>
      </c>
      <c r="Z50" s="248">
        <v>-219.50312755853196</v>
      </c>
      <c r="AA50" s="248">
        <v>-227.01406310536282</v>
      </c>
      <c r="AB50" s="248">
        <v>-239.86813636385475</v>
      </c>
      <c r="AC50" s="248">
        <v>-252.2333412515805</v>
      </c>
      <c r="AD50" s="248">
        <v>-265.19403759282284</v>
      </c>
      <c r="AE50" s="248">
        <v>-283.61033287998157</v>
      </c>
      <c r="AF50" s="248">
        <v>-296.4182738392841</v>
      </c>
      <c r="AG50" s="248">
        <v>-310.35666161837588</v>
      </c>
      <c r="AH50" s="248">
        <v>-325.09733171507293</v>
      </c>
      <c r="AI50" s="248">
        <v>-342.51033015961087</v>
      </c>
      <c r="AJ50" s="248">
        <v>-354.0867324253241</v>
      </c>
      <c r="AK50" s="248">
        <v>-371.44749494722981</v>
      </c>
      <c r="AL50" s="248">
        <v>-391.03258596287139</v>
      </c>
      <c r="AM50" s="248">
        <v>-412.40353099227076</v>
      </c>
      <c r="AN50" s="248">
        <v>-435.83718042537896</v>
      </c>
      <c r="AO50" s="248">
        <v>-456.68146444659158</v>
      </c>
      <c r="AP50" s="248">
        <v>-483.0062185623301</v>
      </c>
      <c r="AQ50" s="248">
        <v>-489.56336320334725</v>
      </c>
      <c r="AR50" s="248">
        <v>-481.51380752571248</v>
      </c>
      <c r="AS50" s="248">
        <v>-501.74938941319249</v>
      </c>
      <c r="AT50" s="248">
        <v>-516.50173577494854</v>
      </c>
      <c r="AU50" s="248">
        <v>-532.6564630243148</v>
      </c>
      <c r="AV50" s="248">
        <v>-556.86750589424469</v>
      </c>
      <c r="AW50" s="248">
        <v>-580.16104014664518</v>
      </c>
      <c r="AX50" s="248">
        <v>-597.2830537751081</v>
      </c>
      <c r="AY50" s="248">
        <v>-622.87281773239715</v>
      </c>
      <c r="AZ50" s="248">
        <v>-649.75864711123313</v>
      </c>
      <c r="BA50" s="248">
        <v>-672.87212106561878</v>
      </c>
      <c r="BB50" s="248">
        <v>-695.46200671314921</v>
      </c>
      <c r="BC50" s="248">
        <v>-648.33875182603447</v>
      </c>
      <c r="BD50" s="248">
        <v>-737.57061302756472</v>
      </c>
      <c r="BE50" s="248">
        <v>-809.452773431982</v>
      </c>
      <c r="BF50" s="248">
        <v>-857.30518034501677</v>
      </c>
      <c r="BG50" s="248">
        <v>-901.5370232793681</v>
      </c>
      <c r="BH50" s="248">
        <v>-938.60766321249162</v>
      </c>
      <c r="BI50" s="248">
        <v>-972.22546041821045</v>
      </c>
      <c r="BJ50" s="248">
        <v>-1006.9268362230416</v>
      </c>
      <c r="BK50" s="248">
        <v>-1041.8993284498697</v>
      </c>
      <c r="BL50" s="248">
        <v>-1077.4975928954063</v>
      </c>
      <c r="BM50" s="248">
        <v>-1115.9533377601749</v>
      </c>
    </row>
    <row r="51" spans="1:65" ht="14.1" customHeight="1" x14ac:dyDescent="0.25">
      <c r="A51" s="275"/>
      <c r="B51" s="1" t="s">
        <v>155</v>
      </c>
      <c r="C51" s="1" t="s">
        <v>157</v>
      </c>
      <c r="D51" s="1" t="s">
        <v>98</v>
      </c>
      <c r="E51" s="2"/>
      <c r="F51" s="2"/>
      <c r="G51" s="2"/>
      <c r="H51" s="2"/>
      <c r="I51" s="2"/>
      <c r="J51" s="2"/>
      <c r="K51" s="2"/>
      <c r="L51" s="152">
        <v>-71</v>
      </c>
      <c r="M51" s="152">
        <v>-90</v>
      </c>
      <c r="N51" s="248">
        <v>-108.56826805013219</v>
      </c>
      <c r="O51" s="248">
        <v>-124.26682226966517</v>
      </c>
      <c r="P51" s="248">
        <v>-137.47049258304665</v>
      </c>
      <c r="Q51" s="248">
        <v>-150.92343727750543</v>
      </c>
      <c r="R51" s="248">
        <v>-165.03317401628391</v>
      </c>
      <c r="S51" s="248">
        <v>-177.90030629787924</v>
      </c>
      <c r="T51" s="248">
        <v>-195.29722960514067</v>
      </c>
      <c r="U51" s="248">
        <v>-209.79689341023106</v>
      </c>
      <c r="V51" s="248">
        <v>-235.75930678881704</v>
      </c>
      <c r="W51" s="248">
        <v>-262.86891693814812</v>
      </c>
      <c r="X51" s="248">
        <v>-290.16795974026189</v>
      </c>
      <c r="Y51" s="248">
        <v>-313.08009259301781</v>
      </c>
      <c r="Z51" s="248">
        <v>-329.25469133779796</v>
      </c>
      <c r="AA51" s="248">
        <v>-340.52109465804426</v>
      </c>
      <c r="AB51" s="248">
        <v>-359.8022045457821</v>
      </c>
      <c r="AC51" s="248">
        <v>-378.35001187737072</v>
      </c>
      <c r="AD51" s="248">
        <v>-397.79105638923426</v>
      </c>
      <c r="AE51" s="248">
        <v>-425.41549931997235</v>
      </c>
      <c r="AF51" s="248">
        <v>-444.6274107589262</v>
      </c>
      <c r="AG51" s="248">
        <v>-465.53499242756385</v>
      </c>
      <c r="AH51" s="248">
        <v>-487.64599757260936</v>
      </c>
      <c r="AI51" s="248">
        <v>-513.76549523941628</v>
      </c>
      <c r="AJ51" s="248">
        <v>-531.13009863798607</v>
      </c>
      <c r="AK51" s="248">
        <v>-557.17124242084458</v>
      </c>
      <c r="AL51" s="248">
        <v>-586.54887894430692</v>
      </c>
      <c r="AM51" s="248">
        <v>-618.60529648840588</v>
      </c>
      <c r="AN51" s="248">
        <v>-653.75577063806816</v>
      </c>
      <c r="AO51" s="248">
        <v>-685.02219666988708</v>
      </c>
      <c r="AP51" s="248">
        <v>-724.50932784349493</v>
      </c>
      <c r="AQ51" s="248">
        <v>-734.34504480502073</v>
      </c>
      <c r="AR51" s="248">
        <v>-722.27071128856858</v>
      </c>
      <c r="AS51" s="248">
        <v>-752.62408411978856</v>
      </c>
      <c r="AT51" s="248">
        <v>-774.75260366242264</v>
      </c>
      <c r="AU51" s="248">
        <v>-798.98469453647203</v>
      </c>
      <c r="AV51" s="248">
        <v>-835.30125884136692</v>
      </c>
      <c r="AW51" s="248">
        <v>-870.2415602199676</v>
      </c>
      <c r="AX51" s="248">
        <v>-895.92458066266192</v>
      </c>
      <c r="AY51" s="248">
        <v>-934.3092265985955</v>
      </c>
      <c r="AZ51" s="248">
        <v>-974.63797066684936</v>
      </c>
      <c r="BA51" s="248">
        <v>-1009.3081815984278</v>
      </c>
      <c r="BB51" s="248">
        <v>-1043.1930100697234</v>
      </c>
      <c r="BC51" s="248">
        <v>-972.50812773905136</v>
      </c>
      <c r="BD51" s="248">
        <v>-1106.3559195413466</v>
      </c>
      <c r="BE51" s="248">
        <v>-1214.1791601479724</v>
      </c>
      <c r="BF51" s="248">
        <v>-1285.9577705175245</v>
      </c>
      <c r="BG51" s="248">
        <v>-1352.3055349190515</v>
      </c>
      <c r="BH51" s="248">
        <v>-1407.9114948187369</v>
      </c>
      <c r="BI51" s="248">
        <v>-1458.3381906273153</v>
      </c>
      <c r="BJ51" s="248">
        <v>-1510.3902543345621</v>
      </c>
      <c r="BK51" s="248">
        <v>-1562.8489926748043</v>
      </c>
      <c r="BL51" s="248">
        <v>-1616.2463893431093</v>
      </c>
      <c r="BM51" s="248">
        <v>-1673.930006640262</v>
      </c>
    </row>
    <row r="52" spans="1:65" ht="14.1" customHeight="1" x14ac:dyDescent="0.25">
      <c r="A52" s="275"/>
      <c r="B52" s="1" t="s">
        <v>155</v>
      </c>
      <c r="C52" s="1" t="s">
        <v>158</v>
      </c>
      <c r="D52" s="1" t="s">
        <v>98</v>
      </c>
      <c r="E52" s="2"/>
      <c r="F52" s="2"/>
      <c r="G52" s="2"/>
      <c r="H52" s="2"/>
      <c r="I52" s="2"/>
      <c r="J52" s="2"/>
      <c r="K52" s="2"/>
      <c r="L52" s="152">
        <v>-93</v>
      </c>
      <c r="M52" s="152">
        <v>-185</v>
      </c>
      <c r="N52" s="248">
        <v>-223.16810654749395</v>
      </c>
      <c r="O52" s="248">
        <v>-255.43735688764505</v>
      </c>
      <c r="P52" s="248">
        <v>-282.57823475404035</v>
      </c>
      <c r="Q52" s="248">
        <v>-310.23150995931672</v>
      </c>
      <c r="R52" s="248">
        <v>-339.23485770013917</v>
      </c>
      <c r="S52" s="248">
        <v>-365.6839629456407</v>
      </c>
      <c r="T52" s="248">
        <v>-401.44430529945589</v>
      </c>
      <c r="U52" s="248">
        <v>-431.24916978769727</v>
      </c>
      <c r="V52" s="248">
        <v>-484.61635284367958</v>
      </c>
      <c r="W52" s="248">
        <v>-540.34166259508243</v>
      </c>
      <c r="X52" s="248">
        <v>-596.45636168831629</v>
      </c>
      <c r="Y52" s="248">
        <v>-643.55352366342572</v>
      </c>
      <c r="Z52" s="248">
        <v>-676.80130997214042</v>
      </c>
      <c r="AA52" s="248">
        <v>-699.96002790820228</v>
      </c>
      <c r="AB52" s="248">
        <v>-739.59342045521896</v>
      </c>
      <c r="AC52" s="248">
        <v>-777.71946885904003</v>
      </c>
      <c r="AD52" s="248">
        <v>-817.68161591120395</v>
      </c>
      <c r="AE52" s="248">
        <v>-874.46519304661012</v>
      </c>
      <c r="AF52" s="248">
        <v>-913.95634433779298</v>
      </c>
      <c r="AG52" s="248">
        <v>-956.93303998999261</v>
      </c>
      <c r="AH52" s="248">
        <v>-1002.3834394548085</v>
      </c>
      <c r="AI52" s="248">
        <v>-1056.0735179921339</v>
      </c>
      <c r="AJ52" s="248">
        <v>-1091.767424978083</v>
      </c>
      <c r="AK52" s="248">
        <v>-1145.2964427539589</v>
      </c>
      <c r="AL52" s="248">
        <v>-1205.6838067188537</v>
      </c>
      <c r="AM52" s="248">
        <v>-1271.5775538928351</v>
      </c>
      <c r="AN52" s="248">
        <v>-1343.8313063115854</v>
      </c>
      <c r="AO52" s="248">
        <v>-1408.1011820436577</v>
      </c>
      <c r="AP52" s="248">
        <v>-1489.2691739005181</v>
      </c>
      <c r="AQ52" s="248">
        <v>-1509.4870365436543</v>
      </c>
      <c r="AR52" s="248">
        <v>-1484.6675732042804</v>
      </c>
      <c r="AS52" s="248">
        <v>-1547.0606173573437</v>
      </c>
      <c r="AT52" s="248">
        <v>-1592.5470186394248</v>
      </c>
      <c r="AU52" s="248">
        <v>-1642.3574276583042</v>
      </c>
      <c r="AV52" s="248">
        <v>-1717.0081431739216</v>
      </c>
      <c r="AW52" s="248">
        <v>-1788.8298737854896</v>
      </c>
      <c r="AX52" s="248">
        <v>-1841.6227491399168</v>
      </c>
      <c r="AY52" s="248">
        <v>-1920.5245213415581</v>
      </c>
      <c r="AZ52" s="248">
        <v>-2003.4224952596355</v>
      </c>
      <c r="BA52" s="248">
        <v>-2074.6890399523249</v>
      </c>
      <c r="BB52" s="248">
        <v>-2144.3411873655436</v>
      </c>
      <c r="BC52" s="248">
        <v>-1999.0444847969397</v>
      </c>
      <c r="BD52" s="248">
        <v>-2274.1760568349914</v>
      </c>
      <c r="BE52" s="248">
        <v>-2495.8127180819447</v>
      </c>
      <c r="BF52" s="248">
        <v>-2643.3576393971352</v>
      </c>
      <c r="BG52" s="248">
        <v>-2779.7391551113851</v>
      </c>
      <c r="BH52" s="248">
        <v>-2894.0402949051827</v>
      </c>
      <c r="BI52" s="248">
        <v>-2997.6951696228161</v>
      </c>
      <c r="BJ52" s="248">
        <v>-3104.691078354379</v>
      </c>
      <c r="BK52" s="248">
        <v>-3212.5229293870993</v>
      </c>
      <c r="BL52" s="248">
        <v>-3322.2842447608373</v>
      </c>
      <c r="BM52" s="248">
        <v>-3440.8561247605403</v>
      </c>
    </row>
    <row r="53" spans="1:65" ht="14.1" customHeight="1" x14ac:dyDescent="0.25">
      <c r="A53" s="275"/>
      <c r="B53" s="1" t="s">
        <v>155</v>
      </c>
      <c r="C53" s="1" t="s">
        <v>159</v>
      </c>
      <c r="D53" s="1" t="s">
        <v>98</v>
      </c>
      <c r="E53" s="2"/>
      <c r="F53" s="2"/>
      <c r="G53" s="2"/>
      <c r="H53" s="2"/>
      <c r="I53" s="2"/>
      <c r="J53" s="2"/>
      <c r="K53" s="2"/>
      <c r="L53" s="152">
        <v>-797</v>
      </c>
      <c r="M53" s="152">
        <v>-960</v>
      </c>
      <c r="N53" s="248">
        <v>-1158.0615258680766</v>
      </c>
      <c r="O53" s="248">
        <v>-1325.5127708764282</v>
      </c>
      <c r="P53" s="248">
        <v>-1466.3519208858309</v>
      </c>
      <c r="Q53" s="248">
        <v>-1609.8499976267244</v>
      </c>
      <c r="R53" s="248">
        <v>-1760.353856173695</v>
      </c>
      <c r="S53" s="248">
        <v>-1897.6032671773785</v>
      </c>
      <c r="T53" s="248">
        <v>-2083.1704491215005</v>
      </c>
      <c r="U53" s="248">
        <v>-2237.8335297091312</v>
      </c>
      <c r="V53" s="248">
        <v>-2514.7659390807148</v>
      </c>
      <c r="W53" s="248">
        <v>-2803.935114006913</v>
      </c>
      <c r="X53" s="248">
        <v>-3095.1249038961264</v>
      </c>
      <c r="Y53" s="248">
        <v>-3339.5209876588565</v>
      </c>
      <c r="Z53" s="248">
        <v>-3512.0500409365113</v>
      </c>
      <c r="AA53" s="248">
        <v>-3632.2250096858052</v>
      </c>
      <c r="AB53" s="248">
        <v>-3837.8901818216759</v>
      </c>
      <c r="AC53" s="248">
        <v>-4035.733460025288</v>
      </c>
      <c r="AD53" s="248">
        <v>-4243.1046014851654</v>
      </c>
      <c r="AE53" s="248">
        <v>-4537.7653260797051</v>
      </c>
      <c r="AF53" s="248">
        <v>-4742.6923814285456</v>
      </c>
      <c r="AG53" s="248">
        <v>-4965.7065858940141</v>
      </c>
      <c r="AH53" s="248">
        <v>-5201.5573074411668</v>
      </c>
      <c r="AI53" s="248">
        <v>-5480.165282553774</v>
      </c>
      <c r="AJ53" s="248">
        <v>-5665.3877188051856</v>
      </c>
      <c r="AK53" s="248">
        <v>-5943.159919155677</v>
      </c>
      <c r="AL53" s="248">
        <v>-6256.5213754059423</v>
      </c>
      <c r="AM53" s="248">
        <v>-6598.4564958763322</v>
      </c>
      <c r="AN53" s="248">
        <v>-6973.3948868060634</v>
      </c>
      <c r="AO53" s="248">
        <v>-7306.9034311454652</v>
      </c>
      <c r="AP53" s="248">
        <v>-7728.0994969972817</v>
      </c>
      <c r="AQ53" s="248">
        <v>-7833.013811253556</v>
      </c>
      <c r="AR53" s="248">
        <v>-7704.2209204113997</v>
      </c>
      <c r="AS53" s="248">
        <v>-8027.9902306110798</v>
      </c>
      <c r="AT53" s="248">
        <v>-8264.0277723991767</v>
      </c>
      <c r="AU53" s="248">
        <v>-8522.5034083890368</v>
      </c>
      <c r="AV53" s="248">
        <v>-8909.880094307915</v>
      </c>
      <c r="AW53" s="248">
        <v>-9282.5766423463228</v>
      </c>
      <c r="AX53" s="248">
        <v>-9556.5288604017296</v>
      </c>
      <c r="AY53" s="248">
        <v>-9965.9650837183544</v>
      </c>
      <c r="AZ53" s="248">
        <v>-10396.13835377973</v>
      </c>
      <c r="BA53" s="248">
        <v>-10765.953937049901</v>
      </c>
      <c r="BB53" s="248">
        <v>-11127.392107410387</v>
      </c>
      <c r="BC53" s="248">
        <v>-10373.420029216551</v>
      </c>
      <c r="BD53" s="248">
        <v>-11801.129808441035</v>
      </c>
      <c r="BE53" s="248">
        <v>-12951.244374911712</v>
      </c>
      <c r="BF53" s="248">
        <v>-13716.882885520268</v>
      </c>
      <c r="BG53" s="248">
        <v>-14424.59237246989</v>
      </c>
      <c r="BH53" s="248">
        <v>-15017.722611399866</v>
      </c>
      <c r="BI53" s="248">
        <v>-15555.607366691367</v>
      </c>
      <c r="BJ53" s="248">
        <v>-16110.829379568666</v>
      </c>
      <c r="BK53" s="248">
        <v>-16670.389255197915</v>
      </c>
      <c r="BL53" s="248">
        <v>-17239.961486326501</v>
      </c>
      <c r="BM53" s="248">
        <v>-17855.253404162799</v>
      </c>
    </row>
    <row r="54" spans="1:65" ht="14.1" customHeight="1" x14ac:dyDescent="0.25">
      <c r="A54" s="275"/>
      <c r="B54" s="1" t="s">
        <v>155</v>
      </c>
      <c r="C54" s="1" t="s">
        <v>160</v>
      </c>
      <c r="D54" s="1" t="s">
        <v>102</v>
      </c>
      <c r="E54" s="2"/>
      <c r="F54" s="2"/>
      <c r="G54" s="2"/>
      <c r="H54" s="2"/>
      <c r="I54" s="2"/>
      <c r="J54" s="2"/>
      <c r="K54" s="2"/>
      <c r="L54" s="152">
        <v>-54</v>
      </c>
      <c r="M54" s="152">
        <v>0</v>
      </c>
      <c r="N54" s="248">
        <v>0</v>
      </c>
      <c r="O54" s="248">
        <v>0</v>
      </c>
      <c r="P54" s="248">
        <v>0</v>
      </c>
      <c r="Q54" s="248">
        <v>0</v>
      </c>
      <c r="R54" s="248">
        <v>0</v>
      </c>
      <c r="S54" s="248">
        <v>0</v>
      </c>
      <c r="T54" s="248">
        <v>0</v>
      </c>
      <c r="U54" s="248">
        <v>0</v>
      </c>
      <c r="V54" s="248">
        <v>0</v>
      </c>
      <c r="W54" s="248">
        <v>0</v>
      </c>
      <c r="X54" s="248">
        <v>0</v>
      </c>
      <c r="Y54" s="248">
        <v>0</v>
      </c>
      <c r="Z54" s="248">
        <v>0</v>
      </c>
      <c r="AA54" s="248">
        <v>0</v>
      </c>
      <c r="AB54" s="248">
        <v>0</v>
      </c>
      <c r="AC54" s="248">
        <v>0</v>
      </c>
      <c r="AD54" s="248">
        <v>0</v>
      </c>
      <c r="AE54" s="248">
        <v>0</v>
      </c>
      <c r="AF54" s="248">
        <v>0</v>
      </c>
      <c r="AG54" s="248">
        <v>0</v>
      </c>
      <c r="AH54" s="248">
        <v>0</v>
      </c>
      <c r="AI54" s="248">
        <v>0</v>
      </c>
      <c r="AJ54" s="248">
        <v>0</v>
      </c>
      <c r="AK54" s="248">
        <v>0</v>
      </c>
      <c r="AL54" s="248">
        <v>0</v>
      </c>
      <c r="AM54" s="248">
        <v>0</v>
      </c>
      <c r="AN54" s="248">
        <v>0</v>
      </c>
      <c r="AO54" s="248">
        <v>0</v>
      </c>
      <c r="AP54" s="248">
        <v>0</v>
      </c>
      <c r="AQ54" s="248">
        <v>0</v>
      </c>
      <c r="AR54" s="248">
        <v>0</v>
      </c>
      <c r="AS54" s="248">
        <v>0</v>
      </c>
      <c r="AT54" s="248">
        <v>0</v>
      </c>
      <c r="AU54" s="248">
        <v>0</v>
      </c>
      <c r="AV54" s="248">
        <v>0</v>
      </c>
      <c r="AW54" s="248">
        <v>0</v>
      </c>
      <c r="AX54" s="248">
        <v>0</v>
      </c>
      <c r="AY54" s="248">
        <v>0</v>
      </c>
      <c r="AZ54" s="248">
        <v>0</v>
      </c>
      <c r="BA54" s="248">
        <v>0</v>
      </c>
      <c r="BB54" s="248">
        <v>0</v>
      </c>
      <c r="BC54" s="248">
        <v>0</v>
      </c>
      <c r="BD54" s="248">
        <v>0</v>
      </c>
      <c r="BE54" s="248">
        <v>0</v>
      </c>
      <c r="BF54" s="248">
        <v>0</v>
      </c>
      <c r="BG54" s="248">
        <v>0</v>
      </c>
      <c r="BH54" s="248">
        <v>0</v>
      </c>
      <c r="BI54" s="248">
        <v>0</v>
      </c>
      <c r="BJ54" s="248">
        <v>0</v>
      </c>
      <c r="BK54" s="248">
        <v>0</v>
      </c>
      <c r="BL54" s="248">
        <v>0</v>
      </c>
      <c r="BM54" s="248">
        <v>0</v>
      </c>
    </row>
    <row r="55" spans="1:65" ht="14.1" customHeight="1" x14ac:dyDescent="0.25">
      <c r="A55" s="275"/>
      <c r="B55" s="1" t="s">
        <v>155</v>
      </c>
      <c r="C55" s="1" t="s">
        <v>151</v>
      </c>
      <c r="D55" s="1" t="s">
        <v>152</v>
      </c>
      <c r="E55" s="2"/>
      <c r="F55" s="2"/>
      <c r="G55" s="2"/>
      <c r="H55" s="2"/>
      <c r="I55" s="2"/>
      <c r="J55" s="2"/>
      <c r="K55" s="2"/>
      <c r="L55" s="152">
        <v>275</v>
      </c>
      <c r="M55" s="152">
        <v>275</v>
      </c>
      <c r="N55" s="248">
        <v>331.73637459762614</v>
      </c>
      <c r="O55" s="248">
        <v>379.70417915731025</v>
      </c>
      <c r="P55" s="248">
        <v>420.04872733708703</v>
      </c>
      <c r="Q55" s="248">
        <v>461.15494723682218</v>
      </c>
      <c r="R55" s="248">
        <v>504.26803171642314</v>
      </c>
      <c r="S55" s="248">
        <v>543.58426924352</v>
      </c>
      <c r="T55" s="248">
        <v>596.74153490459662</v>
      </c>
      <c r="U55" s="248">
        <v>641.04606319792833</v>
      </c>
      <c r="V55" s="248">
        <v>720.37565963249654</v>
      </c>
      <c r="W55" s="248">
        <v>803.21057953323043</v>
      </c>
      <c r="X55" s="248">
        <v>886.62432142857801</v>
      </c>
      <c r="Y55" s="248">
        <v>956.63361625644336</v>
      </c>
      <c r="Z55" s="248">
        <v>1006.0560013099382</v>
      </c>
      <c r="AA55" s="248">
        <v>1040.4811225662463</v>
      </c>
      <c r="AB55" s="248">
        <v>1099.395625001001</v>
      </c>
      <c r="AC55" s="248">
        <v>1156.0694807364107</v>
      </c>
      <c r="AD55" s="248">
        <v>1215.472672300438</v>
      </c>
      <c r="AE55" s="248">
        <v>1299.8806923665823</v>
      </c>
      <c r="AF55" s="248">
        <v>1358.583755096719</v>
      </c>
      <c r="AG55" s="248">
        <v>1422.4680324175563</v>
      </c>
      <c r="AH55" s="248">
        <v>1490.0294370274178</v>
      </c>
      <c r="AI55" s="248">
        <v>1569.8390132315501</v>
      </c>
      <c r="AJ55" s="248">
        <v>1622.8975236160691</v>
      </c>
      <c r="AK55" s="248">
        <v>1702.4676851748036</v>
      </c>
      <c r="AL55" s="248">
        <v>1792.2326856631607</v>
      </c>
      <c r="AM55" s="248">
        <v>1890.1828503812412</v>
      </c>
      <c r="AN55" s="248">
        <v>1997.5870769496539</v>
      </c>
      <c r="AO55" s="248">
        <v>2093.1233787135452</v>
      </c>
      <c r="AP55" s="248">
        <v>2213.7785017440137</v>
      </c>
      <c r="AQ55" s="248">
        <v>2243.8320813486757</v>
      </c>
      <c r="AR55" s="248">
        <v>2206.9382844928496</v>
      </c>
      <c r="AS55" s="248">
        <v>2299.6847014771329</v>
      </c>
      <c r="AT55" s="248">
        <v>2367.2996223018481</v>
      </c>
      <c r="AU55" s="248">
        <v>2441.3421221947769</v>
      </c>
      <c r="AV55" s="248">
        <v>2552.3094020152889</v>
      </c>
      <c r="AW55" s="248">
        <v>2659.0714340054578</v>
      </c>
      <c r="AX55" s="248">
        <v>2737.5473298025795</v>
      </c>
      <c r="AY55" s="248">
        <v>2854.8337479401544</v>
      </c>
      <c r="AZ55" s="248">
        <v>2978.0604659264859</v>
      </c>
      <c r="BA55" s="248">
        <v>3083.9972215507537</v>
      </c>
      <c r="BB55" s="248">
        <v>3187.5341974352677</v>
      </c>
      <c r="BC55" s="248">
        <v>2971.552612535992</v>
      </c>
      <c r="BD55" s="248">
        <v>3380.5319763763391</v>
      </c>
      <c r="BE55" s="248">
        <v>3709.9918782299187</v>
      </c>
      <c r="BF55" s="248">
        <v>3929.3154099146614</v>
      </c>
      <c r="BG55" s="248">
        <v>4132.0446900304387</v>
      </c>
      <c r="BH55" s="248">
        <v>4301.9517897239211</v>
      </c>
      <c r="BI55" s="248">
        <v>4456.0333602501323</v>
      </c>
      <c r="BJ55" s="248">
        <v>4615.081332688942</v>
      </c>
      <c r="BK55" s="248">
        <v>4775.3719220619041</v>
      </c>
      <c r="BL55" s="248">
        <v>4938.5306341039468</v>
      </c>
      <c r="BM55" s="248">
        <v>5114.7861314008023</v>
      </c>
    </row>
    <row r="56" spans="1:65" ht="14.1" customHeight="1" x14ac:dyDescent="0.25">
      <c r="A56" s="275"/>
      <c r="B56" s="1" t="s">
        <v>155</v>
      </c>
      <c r="C56" s="1" t="s">
        <v>161</v>
      </c>
      <c r="D56" s="1" t="s">
        <v>152</v>
      </c>
      <c r="E56" s="2"/>
      <c r="F56" s="2"/>
      <c r="G56" s="2"/>
      <c r="H56" s="2"/>
      <c r="I56" s="2"/>
      <c r="J56" s="2"/>
      <c r="K56" s="2"/>
      <c r="L56" s="152">
        <v>150</v>
      </c>
      <c r="M56" s="152">
        <v>150</v>
      </c>
      <c r="N56" s="248">
        <v>180.94711341688699</v>
      </c>
      <c r="O56" s="248">
        <v>207.11137044944195</v>
      </c>
      <c r="P56" s="248">
        <v>229.11748763841109</v>
      </c>
      <c r="Q56" s="248">
        <v>251.5390621291757</v>
      </c>
      <c r="R56" s="248">
        <v>275.05529002713985</v>
      </c>
      <c r="S56" s="248">
        <v>296.50051049646538</v>
      </c>
      <c r="T56" s="248">
        <v>325.49538267523445</v>
      </c>
      <c r="U56" s="248">
        <v>349.66148901705174</v>
      </c>
      <c r="V56" s="248">
        <v>392.93217798136169</v>
      </c>
      <c r="W56" s="248">
        <v>438.11486156358018</v>
      </c>
      <c r="X56" s="248">
        <v>483.61326623376976</v>
      </c>
      <c r="Y56" s="248">
        <v>521.80015432169637</v>
      </c>
      <c r="Z56" s="248">
        <v>548.75781889632992</v>
      </c>
      <c r="AA56" s="248">
        <v>567.53515776340714</v>
      </c>
      <c r="AB56" s="248">
        <v>599.67034090963693</v>
      </c>
      <c r="AC56" s="248">
        <v>630.58335312895133</v>
      </c>
      <c r="AD56" s="248">
        <v>662.98509398205715</v>
      </c>
      <c r="AE56" s="248">
        <v>709.02583219995404</v>
      </c>
      <c r="AF56" s="248">
        <v>741.04568459821041</v>
      </c>
      <c r="AG56" s="248">
        <v>775.89165404593984</v>
      </c>
      <c r="AH56" s="248">
        <v>812.7433292876824</v>
      </c>
      <c r="AI56" s="248">
        <v>856.27582539902733</v>
      </c>
      <c r="AJ56" s="248">
        <v>885.21683106331034</v>
      </c>
      <c r="AK56" s="248">
        <v>928.61873736807456</v>
      </c>
      <c r="AL56" s="248">
        <v>977.58146490717843</v>
      </c>
      <c r="AM56" s="248">
        <v>1031.0088274806767</v>
      </c>
      <c r="AN56" s="248">
        <v>1089.5929510634473</v>
      </c>
      <c r="AO56" s="248">
        <v>1141.703661116479</v>
      </c>
      <c r="AP56" s="248">
        <v>1207.5155464058253</v>
      </c>
      <c r="AQ56" s="248">
        <v>1223.9084080083683</v>
      </c>
      <c r="AR56" s="248">
        <v>1203.7845188142812</v>
      </c>
      <c r="AS56" s="248">
        <v>1254.3734735329813</v>
      </c>
      <c r="AT56" s="248">
        <v>1291.2543394373713</v>
      </c>
      <c r="AU56" s="248">
        <v>1331.641157560787</v>
      </c>
      <c r="AV56" s="248">
        <v>1392.1687647356116</v>
      </c>
      <c r="AW56" s="248">
        <v>1450.4026003666127</v>
      </c>
      <c r="AX56" s="248">
        <v>1493.2076344377699</v>
      </c>
      <c r="AY56" s="248">
        <v>1557.1820443309925</v>
      </c>
      <c r="AZ56" s="248">
        <v>1624.3966177780824</v>
      </c>
      <c r="BA56" s="248">
        <v>1682.1803026640466</v>
      </c>
      <c r="BB56" s="248">
        <v>1738.6550167828725</v>
      </c>
      <c r="BC56" s="248">
        <v>1620.8468795650856</v>
      </c>
      <c r="BD56" s="248">
        <v>1843.9265325689112</v>
      </c>
      <c r="BE56" s="248">
        <v>2023.6319335799544</v>
      </c>
      <c r="BF56" s="248">
        <v>2143.2629508625414</v>
      </c>
      <c r="BG56" s="248">
        <v>2253.8425581984197</v>
      </c>
      <c r="BH56" s="248">
        <v>2346.5191580312285</v>
      </c>
      <c r="BI56" s="248">
        <v>2430.5636510455256</v>
      </c>
      <c r="BJ56" s="248">
        <v>2517.3170905576035</v>
      </c>
      <c r="BK56" s="248">
        <v>2604.748321124674</v>
      </c>
      <c r="BL56" s="248">
        <v>2693.7439822385154</v>
      </c>
      <c r="BM56" s="248">
        <v>2789.8833444004367</v>
      </c>
    </row>
    <row r="57" spans="1:65" ht="14.1" customHeight="1" x14ac:dyDescent="0.25">
      <c r="A57" s="275"/>
      <c r="B57" s="1" t="s">
        <v>155</v>
      </c>
      <c r="C57" s="1" t="s">
        <v>162</v>
      </c>
      <c r="D57" s="1" t="s">
        <v>127</v>
      </c>
      <c r="E57" s="2"/>
      <c r="F57" s="2"/>
      <c r="G57" s="2"/>
      <c r="H57" s="2"/>
      <c r="I57" s="2"/>
      <c r="J57" s="2"/>
      <c r="K57" s="2"/>
      <c r="L57" s="152">
        <v>125</v>
      </c>
      <c r="M57" s="152">
        <v>140</v>
      </c>
      <c r="N57" s="248">
        <v>168.88397252242785</v>
      </c>
      <c r="O57" s="248">
        <v>193.30394575281247</v>
      </c>
      <c r="P57" s="248">
        <v>213.84298846251701</v>
      </c>
      <c r="Q57" s="248">
        <v>234.769791320564</v>
      </c>
      <c r="R57" s="248">
        <v>256.71827069199719</v>
      </c>
      <c r="S57" s="248">
        <v>276.73380979670105</v>
      </c>
      <c r="T57" s="248">
        <v>303.79569049688553</v>
      </c>
      <c r="U57" s="248">
        <v>326.35072308258168</v>
      </c>
      <c r="V57" s="248">
        <v>366.73669944927099</v>
      </c>
      <c r="W57" s="248">
        <v>408.90720412600825</v>
      </c>
      <c r="X57" s="248">
        <v>451.3723818181852</v>
      </c>
      <c r="Y57" s="248">
        <v>487.01347736691667</v>
      </c>
      <c r="Z57" s="248">
        <v>512.17396430324129</v>
      </c>
      <c r="AA57" s="248">
        <v>529.69948057917998</v>
      </c>
      <c r="AB57" s="248">
        <v>559.69231818232777</v>
      </c>
      <c r="AC57" s="248">
        <v>588.54446292035448</v>
      </c>
      <c r="AD57" s="248">
        <v>618.78608771658662</v>
      </c>
      <c r="AE57" s="248">
        <v>661.75744338662366</v>
      </c>
      <c r="AF57" s="248">
        <v>691.6426389583296</v>
      </c>
      <c r="AG57" s="248">
        <v>724.16554377621037</v>
      </c>
      <c r="AH57" s="248">
        <v>758.56044066850347</v>
      </c>
      <c r="AI57" s="248">
        <v>799.19077037242539</v>
      </c>
      <c r="AJ57" s="248">
        <v>826.20237565908951</v>
      </c>
      <c r="AK57" s="248">
        <v>866.7108215435361</v>
      </c>
      <c r="AL57" s="248">
        <v>912.40936724669973</v>
      </c>
      <c r="AM57" s="248">
        <v>962.27490564863149</v>
      </c>
      <c r="AN57" s="248">
        <v>1016.9534209925507</v>
      </c>
      <c r="AO57" s="248">
        <v>1065.5900837087136</v>
      </c>
      <c r="AP57" s="248">
        <v>1127.0145099787701</v>
      </c>
      <c r="AQ57" s="248">
        <v>1142.3145141411435</v>
      </c>
      <c r="AR57" s="248">
        <v>1123.5322175599956</v>
      </c>
      <c r="AS57" s="248">
        <v>1170.748575297449</v>
      </c>
      <c r="AT57" s="248">
        <v>1205.170716808213</v>
      </c>
      <c r="AU57" s="248">
        <v>1242.8650803900678</v>
      </c>
      <c r="AV57" s="248">
        <v>1299.3575137532375</v>
      </c>
      <c r="AW57" s="248">
        <v>1353.7090936755053</v>
      </c>
      <c r="AX57" s="248">
        <v>1393.6604588085854</v>
      </c>
      <c r="AY57" s="248">
        <v>1453.3699080422598</v>
      </c>
      <c r="AZ57" s="248">
        <v>1516.1035099262103</v>
      </c>
      <c r="BA57" s="248">
        <v>1570.0349491531103</v>
      </c>
      <c r="BB57" s="248">
        <v>1622.7446823306811</v>
      </c>
      <c r="BC57" s="248">
        <v>1512.7904209274134</v>
      </c>
      <c r="BD57" s="248">
        <v>1720.9980970643171</v>
      </c>
      <c r="BE57" s="248">
        <v>1888.7231380079575</v>
      </c>
      <c r="BF57" s="248">
        <v>2000.3787541383717</v>
      </c>
      <c r="BG57" s="248">
        <v>2103.5863876518579</v>
      </c>
      <c r="BH57" s="248">
        <v>2190.0845474958128</v>
      </c>
      <c r="BI57" s="248">
        <v>2268.5260743091567</v>
      </c>
      <c r="BJ57" s="248">
        <v>2349.4959511870961</v>
      </c>
      <c r="BK57" s="248">
        <v>2431.0984330496954</v>
      </c>
      <c r="BL57" s="248">
        <v>2514.1610500892807</v>
      </c>
      <c r="BM57" s="248">
        <v>2603.8911214404075</v>
      </c>
    </row>
    <row r="58" spans="1:65" ht="14.1" customHeight="1" x14ac:dyDescent="0.25">
      <c r="A58" s="275"/>
      <c r="B58" s="7" t="s">
        <v>155</v>
      </c>
      <c r="C58" s="7" t="s">
        <v>163</v>
      </c>
      <c r="D58" s="7" t="s">
        <v>141</v>
      </c>
      <c r="E58" s="156"/>
      <c r="F58" s="156"/>
      <c r="G58" s="156"/>
      <c r="H58" s="156"/>
      <c r="I58" s="156"/>
      <c r="J58" s="156"/>
      <c r="K58" s="156"/>
      <c r="L58" s="153">
        <v>211</v>
      </c>
      <c r="M58" s="153">
        <v>211</v>
      </c>
      <c r="N58" s="249">
        <v>254.53227287308769</v>
      </c>
      <c r="O58" s="249">
        <v>291.33666109888168</v>
      </c>
      <c r="P58" s="249">
        <v>322.29193261136493</v>
      </c>
      <c r="Q58" s="249">
        <v>353.83161406170717</v>
      </c>
      <c r="R58" s="249">
        <v>386.91110797151009</v>
      </c>
      <c r="S58" s="249">
        <v>417.07738476502806</v>
      </c>
      <c r="T58" s="249">
        <v>457.86350496316317</v>
      </c>
      <c r="U58" s="249">
        <v>491.85716121731951</v>
      </c>
      <c r="V58" s="249">
        <v>552.72459702711546</v>
      </c>
      <c r="W58" s="249">
        <v>616.28157193276945</v>
      </c>
      <c r="X58" s="249">
        <v>680.28266116883617</v>
      </c>
      <c r="Y58" s="249">
        <v>733.99888374585282</v>
      </c>
      <c r="Z58" s="249">
        <v>771.9193319141707</v>
      </c>
      <c r="AA58" s="249">
        <v>798.33278858719257</v>
      </c>
      <c r="AB58" s="249">
        <v>843.53627954622243</v>
      </c>
      <c r="AC58" s="249">
        <v>887.02058340139126</v>
      </c>
      <c r="AD58" s="249">
        <v>932.59903220142678</v>
      </c>
      <c r="AE58" s="249">
        <v>997.3630039612683</v>
      </c>
      <c r="AF58" s="249">
        <v>1042.4042630014824</v>
      </c>
      <c r="AG58" s="249">
        <v>1091.4209266912885</v>
      </c>
      <c r="AH58" s="249">
        <v>1143.258949864673</v>
      </c>
      <c r="AI58" s="249">
        <v>1204.4946610612983</v>
      </c>
      <c r="AJ58" s="249">
        <v>1245.2050090290563</v>
      </c>
      <c r="AK58" s="249">
        <v>1306.257023897758</v>
      </c>
      <c r="AL58" s="249">
        <v>1375.1312606360975</v>
      </c>
      <c r="AM58" s="249">
        <v>1450.285750656152</v>
      </c>
      <c r="AN58" s="249">
        <v>1532.6940844959158</v>
      </c>
      <c r="AO58" s="249">
        <v>1605.9964833038468</v>
      </c>
      <c r="AP58" s="249">
        <v>1698.5718686108607</v>
      </c>
      <c r="AQ58" s="249">
        <v>1721.6311605984379</v>
      </c>
      <c r="AR58" s="249">
        <v>1693.3235564654221</v>
      </c>
      <c r="AS58" s="249">
        <v>1764.4853527697269</v>
      </c>
      <c r="AT58" s="249">
        <v>1816.3644374752357</v>
      </c>
      <c r="AU58" s="249">
        <v>1873.1752283021738</v>
      </c>
      <c r="AV58" s="249">
        <v>1958.317395728094</v>
      </c>
      <c r="AW58" s="249">
        <v>2040.232991182369</v>
      </c>
      <c r="AX58" s="249">
        <v>2100.4454057757966</v>
      </c>
      <c r="AY58" s="249">
        <v>2190.4360756922629</v>
      </c>
      <c r="AZ58" s="249">
        <v>2284.9845756745026</v>
      </c>
      <c r="BA58" s="249">
        <v>2366.2669590807591</v>
      </c>
      <c r="BB58" s="249">
        <v>2445.708056941241</v>
      </c>
      <c r="BC58" s="249">
        <v>2279.9912772548873</v>
      </c>
      <c r="BD58" s="249">
        <v>2593.7899891469351</v>
      </c>
      <c r="BE58" s="249">
        <v>2846.5755865691358</v>
      </c>
      <c r="BF58" s="249">
        <v>3014.8565508799743</v>
      </c>
      <c r="BG58" s="249">
        <v>3170.4051985324431</v>
      </c>
      <c r="BH58" s="249">
        <v>3300.7702822972606</v>
      </c>
      <c r="BI58" s="249">
        <v>3418.9928691373721</v>
      </c>
      <c r="BJ58" s="249">
        <v>3541.0260407176952</v>
      </c>
      <c r="BK58" s="249">
        <v>3664.0126383820411</v>
      </c>
      <c r="BL58" s="249">
        <v>3789.199868348845</v>
      </c>
      <c r="BM58" s="249">
        <v>3924.4359044566145</v>
      </c>
    </row>
    <row r="59" spans="1:65" ht="14.1" customHeight="1" x14ac:dyDescent="0.25">
      <c r="A59" s="275"/>
      <c r="B59" s="1" t="s">
        <v>164</v>
      </c>
      <c r="C59" s="1" t="s">
        <v>156</v>
      </c>
      <c r="D59" s="1" t="s">
        <v>98</v>
      </c>
      <c r="E59" s="2"/>
      <c r="F59" s="2"/>
      <c r="G59" s="2"/>
      <c r="H59" s="2"/>
      <c r="I59" s="2"/>
      <c r="J59" s="2"/>
      <c r="K59" s="2"/>
      <c r="L59" s="2"/>
      <c r="M59" s="152">
        <v>-415</v>
      </c>
      <c r="N59" s="152">
        <v>-500</v>
      </c>
      <c r="O59" s="248">
        <v>-572.29807798114666</v>
      </c>
      <c r="P59" s="248">
        <v>-633.10622455342411</v>
      </c>
      <c r="Q59" s="248">
        <v>-695.06237866765741</v>
      </c>
      <c r="R59" s="248">
        <v>-760.0433210377762</v>
      </c>
      <c r="S59" s="248">
        <v>-819.30157629360212</v>
      </c>
      <c r="T59" s="248">
        <v>-899.42131855212403</v>
      </c>
      <c r="U59" s="248">
        <v>-966.19802994994734</v>
      </c>
      <c r="V59" s="248">
        <v>-1085.7652563820648</v>
      </c>
      <c r="W59" s="248">
        <v>-1210.6157796344621</v>
      </c>
      <c r="X59" s="248">
        <v>-1336.3387154996094</v>
      </c>
      <c r="Y59" s="248">
        <v>-1441.8581884738678</v>
      </c>
      <c r="Z59" s="248">
        <v>-1516.3486405888052</v>
      </c>
      <c r="AA59" s="248">
        <v>-1568.2349031339716</v>
      </c>
      <c r="AB59" s="248">
        <v>-1657.0320730346402</v>
      </c>
      <c r="AC59" s="248">
        <v>-1742.4520933808433</v>
      </c>
      <c r="AD59" s="248">
        <v>-1831.9858257550509</v>
      </c>
      <c r="AE59" s="248">
        <v>-1959.2073584683772</v>
      </c>
      <c r="AF59" s="248">
        <v>-2047.6858420252972</v>
      </c>
      <c r="AG59" s="248">
        <v>-2143.9735605462533</v>
      </c>
      <c r="AH59" s="248">
        <v>-2245.8035222015119</v>
      </c>
      <c r="AI59" s="248">
        <v>-2366.0941841781132</v>
      </c>
      <c r="AJ59" s="248">
        <v>-2446.065080418954</v>
      </c>
      <c r="AK59" s="248">
        <v>-2565.9948916361409</v>
      </c>
      <c r="AL59" s="248">
        <v>-2701.2905772498093</v>
      </c>
      <c r="AM59" s="248">
        <v>-2848.923113532403</v>
      </c>
      <c r="AN59" s="248">
        <v>-3010.8050095088192</v>
      </c>
      <c r="AO59" s="248">
        <v>-3154.7993210759037</v>
      </c>
      <c r="AP59" s="248">
        <v>-3336.6532452601523</v>
      </c>
      <c r="AQ59" s="248">
        <v>-3381.9506288243078</v>
      </c>
      <c r="AR59" s="248">
        <v>-3326.3435267985265</v>
      </c>
      <c r="AS59" s="248">
        <v>-3466.1328656926689</v>
      </c>
      <c r="AT59" s="248">
        <v>-3568.0434881059141</v>
      </c>
      <c r="AU59" s="248">
        <v>-3679.6418920836772</v>
      </c>
      <c r="AV59" s="248">
        <v>-3846.8940964207927</v>
      </c>
      <c r="AW59" s="248">
        <v>-4007.8080633013678</v>
      </c>
      <c r="AX59" s="248">
        <v>-4126.0885742828777</v>
      </c>
      <c r="AY59" s="248">
        <v>-4302.8651160170111</v>
      </c>
      <c r="AZ59" s="248">
        <v>-4488.5950018876774</v>
      </c>
      <c r="BA59" s="248">
        <v>-4648.2650949740355</v>
      </c>
      <c r="BB59" s="248">
        <v>-4804.3181898601442</v>
      </c>
      <c r="BC59" s="248">
        <v>-4478.7862291861802</v>
      </c>
      <c r="BD59" s="248">
        <v>-5095.2084776303118</v>
      </c>
      <c r="BE59" s="248">
        <v>-5591.7773303121921</v>
      </c>
      <c r="BF59" s="248">
        <v>-5922.3463430572783</v>
      </c>
      <c r="BG59" s="248">
        <v>-6227.9041528718844</v>
      </c>
      <c r="BH59" s="248">
        <v>-6483.9916860819048</v>
      </c>
      <c r="BI59" s="248">
        <v>-6716.2266508383354</v>
      </c>
      <c r="BJ59" s="248">
        <v>-6955.9470803988925</v>
      </c>
      <c r="BK59" s="248">
        <v>-7197.5404081842225</v>
      </c>
      <c r="BL59" s="248">
        <v>-7443.4566304253667</v>
      </c>
      <c r="BM59" s="248">
        <v>-7709.1126012405084</v>
      </c>
    </row>
    <row r="60" spans="1:65" ht="14.1" customHeight="1" x14ac:dyDescent="0.25">
      <c r="A60" s="275"/>
      <c r="B60" s="1" t="s">
        <v>164</v>
      </c>
      <c r="C60" s="1" t="s">
        <v>143</v>
      </c>
      <c r="D60" s="1" t="s">
        <v>98</v>
      </c>
      <c r="E60" s="2"/>
      <c r="F60" s="2"/>
      <c r="G60" s="2"/>
      <c r="H60" s="2"/>
      <c r="I60" s="2"/>
      <c r="J60" s="2"/>
      <c r="K60" s="2"/>
      <c r="L60" s="2"/>
      <c r="M60" s="152">
        <v>-53</v>
      </c>
      <c r="N60" s="152">
        <v>-67</v>
      </c>
      <c r="O60" s="248">
        <v>-76.687942449473653</v>
      </c>
      <c r="P60" s="248">
        <v>-84.836234090158825</v>
      </c>
      <c r="Q60" s="248">
        <v>-93.138358741466092</v>
      </c>
      <c r="R60" s="248">
        <v>-101.845805019062</v>
      </c>
      <c r="S60" s="248">
        <v>-109.78641122334267</v>
      </c>
      <c r="T60" s="248">
        <v>-120.52245668598461</v>
      </c>
      <c r="U60" s="248">
        <v>-129.47053601329293</v>
      </c>
      <c r="V60" s="248">
        <v>-145.49254435519669</v>
      </c>
      <c r="W60" s="248">
        <v>-162.22251447101794</v>
      </c>
      <c r="X60" s="248">
        <v>-179.06938787694767</v>
      </c>
      <c r="Y60" s="248">
        <v>-193.2089972554983</v>
      </c>
      <c r="Z60" s="248">
        <v>-203.19071783889993</v>
      </c>
      <c r="AA60" s="248">
        <v>-210.14347701995223</v>
      </c>
      <c r="AB60" s="248">
        <v>-222.04229778664185</v>
      </c>
      <c r="AC60" s="248">
        <v>-233.48858051303304</v>
      </c>
      <c r="AD60" s="248">
        <v>-245.48610065117686</v>
      </c>
      <c r="AE60" s="248">
        <v>-262.53378603476256</v>
      </c>
      <c r="AF60" s="248">
        <v>-274.38990283138986</v>
      </c>
      <c r="AG60" s="248">
        <v>-287.292457113198</v>
      </c>
      <c r="AH60" s="248">
        <v>-300.93767197500262</v>
      </c>
      <c r="AI60" s="248">
        <v>-317.05662067986719</v>
      </c>
      <c r="AJ60" s="248">
        <v>-327.77272077613986</v>
      </c>
      <c r="AK60" s="248">
        <v>-343.8433154792429</v>
      </c>
      <c r="AL60" s="248">
        <v>-361.97293735147446</v>
      </c>
      <c r="AM60" s="248">
        <v>-381.75569721334205</v>
      </c>
      <c r="AN60" s="248">
        <v>-403.44787127418181</v>
      </c>
      <c r="AO60" s="248">
        <v>-422.74310902417113</v>
      </c>
      <c r="AP60" s="248">
        <v>-447.11153486486046</v>
      </c>
      <c r="AQ60" s="248">
        <v>-453.1813842624573</v>
      </c>
      <c r="AR60" s="248">
        <v>-445.73003259100261</v>
      </c>
      <c r="AS60" s="248">
        <v>-464.4618040028177</v>
      </c>
      <c r="AT60" s="248">
        <v>-478.11782740619259</v>
      </c>
      <c r="AU60" s="248">
        <v>-493.07201353921283</v>
      </c>
      <c r="AV60" s="248">
        <v>-515.48380892038631</v>
      </c>
      <c r="AW60" s="248">
        <v>-537.04628048238339</v>
      </c>
      <c r="AX60" s="248">
        <v>-552.89586895390573</v>
      </c>
      <c r="AY60" s="248">
        <v>-576.5839255462796</v>
      </c>
      <c r="AZ60" s="248">
        <v>-601.47173025294887</v>
      </c>
      <c r="BA60" s="248">
        <v>-622.86752272652086</v>
      </c>
      <c r="BB60" s="248">
        <v>-643.77863744125943</v>
      </c>
      <c r="BC60" s="248">
        <v>-600.1573547109482</v>
      </c>
      <c r="BD60" s="248">
        <v>-682.75793600246186</v>
      </c>
      <c r="BE60" s="248">
        <v>-749.29816226183391</v>
      </c>
      <c r="BF60" s="248">
        <v>-793.59440996967544</v>
      </c>
      <c r="BG60" s="248">
        <v>-834.53915648483269</v>
      </c>
      <c r="BH60" s="248">
        <v>-868.85488593497541</v>
      </c>
      <c r="BI60" s="248">
        <v>-899.97437121233713</v>
      </c>
      <c r="BJ60" s="248">
        <v>-932.09690877345179</v>
      </c>
      <c r="BK60" s="248">
        <v>-964.47041469668602</v>
      </c>
      <c r="BL60" s="248">
        <v>-997.42318847699937</v>
      </c>
      <c r="BM60" s="248">
        <v>-1033.0210885662284</v>
      </c>
    </row>
    <row r="61" spans="1:65" ht="14.1" customHeight="1" x14ac:dyDescent="0.25">
      <c r="A61" s="275"/>
      <c r="B61" s="1" t="s">
        <v>164</v>
      </c>
      <c r="C61" s="1" t="s">
        <v>165</v>
      </c>
      <c r="D61" s="1" t="s">
        <v>98</v>
      </c>
      <c r="E61" s="2"/>
      <c r="F61" s="2"/>
      <c r="G61" s="2"/>
      <c r="H61" s="2"/>
      <c r="I61" s="2"/>
      <c r="J61" s="2"/>
      <c r="K61" s="2"/>
      <c r="L61" s="2"/>
      <c r="M61" s="152">
        <v>-1317</v>
      </c>
      <c r="N61" s="152">
        <v>-1569</v>
      </c>
      <c r="O61" s="248">
        <v>-1795.871368704838</v>
      </c>
      <c r="P61" s="248">
        <v>-1986.6873326486445</v>
      </c>
      <c r="Q61" s="248">
        <v>-2181.1057442591086</v>
      </c>
      <c r="R61" s="248">
        <v>-2385.0159414165414</v>
      </c>
      <c r="S61" s="248">
        <v>-2570.9683464093232</v>
      </c>
      <c r="T61" s="248">
        <v>-2822.3840976165652</v>
      </c>
      <c r="U61" s="248">
        <v>-3031.9294179829344</v>
      </c>
      <c r="V61" s="248">
        <v>-3407.131374526919</v>
      </c>
      <c r="W61" s="248">
        <v>-3798.912316492942</v>
      </c>
      <c r="X61" s="248">
        <v>-4193.430889237774</v>
      </c>
      <c r="Y61" s="248">
        <v>-4524.5509954309964</v>
      </c>
      <c r="Z61" s="248">
        <v>-4758.3020341676702</v>
      </c>
      <c r="AA61" s="248">
        <v>-4921.1211260344016</v>
      </c>
      <c r="AB61" s="248">
        <v>-5199.7666451826999</v>
      </c>
      <c r="AC61" s="248">
        <v>-5467.8146690290851</v>
      </c>
      <c r="AD61" s="248">
        <v>-5748.771521219348</v>
      </c>
      <c r="AE61" s="248">
        <v>-6147.9926908737652</v>
      </c>
      <c r="AF61" s="248">
        <v>-6425.6381722753804</v>
      </c>
      <c r="AG61" s="248">
        <v>-6727.7890329941401</v>
      </c>
      <c r="AH61" s="248">
        <v>-7047.3314526683407</v>
      </c>
      <c r="AI61" s="248">
        <v>-7424.8035499509151</v>
      </c>
      <c r="AJ61" s="248">
        <v>-7675.752222354673</v>
      </c>
      <c r="AK61" s="248">
        <v>-8052.0919699542046</v>
      </c>
      <c r="AL61" s="248">
        <v>-8476.6498314098953</v>
      </c>
      <c r="AM61" s="248">
        <v>-8939.9207302646737</v>
      </c>
      <c r="AN61" s="248">
        <v>-9447.906119838668</v>
      </c>
      <c r="AO61" s="248">
        <v>-9899.7602695361784</v>
      </c>
      <c r="AP61" s="248">
        <v>-10470.417883626349</v>
      </c>
      <c r="AQ61" s="248">
        <v>-10612.561073250668</v>
      </c>
      <c r="AR61" s="248">
        <v>-10438.065987093767</v>
      </c>
      <c r="AS61" s="248">
        <v>-10876.724932543586</v>
      </c>
      <c r="AT61" s="248">
        <v>-11196.520465676349</v>
      </c>
      <c r="AU61" s="248">
        <v>-11546.716257358568</v>
      </c>
      <c r="AV61" s="248">
        <v>-12071.553674568437</v>
      </c>
      <c r="AW61" s="248">
        <v>-12576.50170263968</v>
      </c>
      <c r="AX61" s="248">
        <v>-12947.665946099658</v>
      </c>
      <c r="AY61" s="248">
        <v>-13502.390734061368</v>
      </c>
      <c r="AZ61" s="248">
        <v>-14085.211115923517</v>
      </c>
      <c r="BA61" s="248">
        <v>-14586.255868028507</v>
      </c>
      <c r="BB61" s="248">
        <v>-15075.950479781117</v>
      </c>
      <c r="BC61" s="248">
        <v>-14054.431187186217</v>
      </c>
      <c r="BD61" s="248">
        <v>-15988.764202803901</v>
      </c>
      <c r="BE61" s="248">
        <v>-17546.997262519639</v>
      </c>
      <c r="BF61" s="248">
        <v>-18584.322824513718</v>
      </c>
      <c r="BG61" s="248">
        <v>-19543.163231711951</v>
      </c>
      <c r="BH61" s="248">
        <v>-20346.765910924994</v>
      </c>
      <c r="BI61" s="248">
        <v>-21075.519230330672</v>
      </c>
      <c r="BJ61" s="248">
        <v>-21827.7619382917</v>
      </c>
      <c r="BK61" s="248">
        <v>-22585.881800882064</v>
      </c>
      <c r="BL61" s="248">
        <v>-23357.566906274773</v>
      </c>
      <c r="BM61" s="248">
        <v>-24191.195342692688</v>
      </c>
    </row>
    <row r="62" spans="1:65" ht="14.1" customHeight="1" x14ac:dyDescent="0.25">
      <c r="A62" s="275"/>
      <c r="B62" s="1" t="s">
        <v>164</v>
      </c>
      <c r="C62" s="1" t="s">
        <v>157</v>
      </c>
      <c r="D62" s="1" t="s">
        <v>98</v>
      </c>
      <c r="E62" s="2"/>
      <c r="F62" s="2"/>
      <c r="G62" s="2"/>
      <c r="H62" s="2"/>
      <c r="I62" s="2"/>
      <c r="J62" s="2"/>
      <c r="K62" s="2"/>
      <c r="L62" s="2"/>
      <c r="M62" s="152">
        <v>-52</v>
      </c>
      <c r="N62" s="152">
        <v>-66</v>
      </c>
      <c r="O62" s="248">
        <v>-75.543346293511348</v>
      </c>
      <c r="P62" s="248">
        <v>-83.570021641051966</v>
      </c>
      <c r="Q62" s="248">
        <v>-91.748233984130763</v>
      </c>
      <c r="R62" s="248">
        <v>-100.32571837698643</v>
      </c>
      <c r="S62" s="248">
        <v>-108.14780807075546</v>
      </c>
      <c r="T62" s="248">
        <v>-118.72361404888035</v>
      </c>
      <c r="U62" s="248">
        <v>-127.53813995339301</v>
      </c>
      <c r="V62" s="248">
        <v>-143.32101384243254</v>
      </c>
      <c r="W62" s="248">
        <v>-159.80128291174898</v>
      </c>
      <c r="X62" s="248">
        <v>-176.3967104459484</v>
      </c>
      <c r="Y62" s="248">
        <v>-190.3252808785505</v>
      </c>
      <c r="Z62" s="248">
        <v>-200.15802055772224</v>
      </c>
      <c r="AA62" s="248">
        <v>-207.0070072136842</v>
      </c>
      <c r="AB62" s="248">
        <v>-218.72823364057248</v>
      </c>
      <c r="AC62" s="248">
        <v>-230.00367632627126</v>
      </c>
      <c r="AD62" s="248">
        <v>-241.82212899966666</v>
      </c>
      <c r="AE62" s="248">
        <v>-258.61537131782569</v>
      </c>
      <c r="AF62" s="248">
        <v>-270.29453114733911</v>
      </c>
      <c r="AG62" s="248">
        <v>-283.00450999210528</v>
      </c>
      <c r="AH62" s="248">
        <v>-296.44606493059939</v>
      </c>
      <c r="AI62" s="248">
        <v>-312.32443231151075</v>
      </c>
      <c r="AJ62" s="248">
        <v>-322.88059061530174</v>
      </c>
      <c r="AK62" s="248">
        <v>-338.7113256959704</v>
      </c>
      <c r="AL62" s="248">
        <v>-356.57035619697461</v>
      </c>
      <c r="AM62" s="248">
        <v>-376.057850986277</v>
      </c>
      <c r="AN62" s="248">
        <v>-397.42626125516392</v>
      </c>
      <c r="AO62" s="248">
        <v>-416.43351038201905</v>
      </c>
      <c r="AP62" s="248">
        <v>-440.43822837433981</v>
      </c>
      <c r="AQ62" s="248">
        <v>-446.41748300480833</v>
      </c>
      <c r="AR62" s="248">
        <v>-439.07734553740517</v>
      </c>
      <c r="AS62" s="248">
        <v>-457.52953827143193</v>
      </c>
      <c r="AT62" s="248">
        <v>-470.98174042998033</v>
      </c>
      <c r="AU62" s="248">
        <v>-485.71272975504502</v>
      </c>
      <c r="AV62" s="248">
        <v>-507.79002072754423</v>
      </c>
      <c r="AW62" s="248">
        <v>-529.03066435578012</v>
      </c>
      <c r="AX62" s="248">
        <v>-544.64369180533936</v>
      </c>
      <c r="AY62" s="248">
        <v>-567.978195314245</v>
      </c>
      <c r="AZ62" s="248">
        <v>-592.49454024917293</v>
      </c>
      <c r="BA62" s="248">
        <v>-613.57099253657213</v>
      </c>
      <c r="BB62" s="248">
        <v>-634.17000106153853</v>
      </c>
      <c r="BC62" s="248">
        <v>-591.19978225257523</v>
      </c>
      <c r="BD62" s="248">
        <v>-672.56751904720056</v>
      </c>
      <c r="BE62" s="248">
        <v>-738.11460760120872</v>
      </c>
      <c r="BF62" s="248">
        <v>-781.74971728356002</v>
      </c>
      <c r="BG62" s="248">
        <v>-822.08334817908803</v>
      </c>
      <c r="BH62" s="248">
        <v>-855.88690256281075</v>
      </c>
      <c r="BI62" s="248">
        <v>-886.54191791065955</v>
      </c>
      <c r="BJ62" s="248">
        <v>-918.18501461265305</v>
      </c>
      <c r="BK62" s="248">
        <v>-950.07533388031652</v>
      </c>
      <c r="BL62" s="248">
        <v>-982.5362752161476</v>
      </c>
      <c r="BM62" s="248">
        <v>-1017.6028633637462</v>
      </c>
    </row>
    <row r="63" spans="1:65" ht="14.1" customHeight="1" x14ac:dyDescent="0.25">
      <c r="A63" s="275"/>
      <c r="B63" s="1" t="s">
        <v>164</v>
      </c>
      <c r="C63" s="1" t="s">
        <v>158</v>
      </c>
      <c r="D63" s="1" t="s">
        <v>98</v>
      </c>
      <c r="E63" s="2"/>
      <c r="F63" s="2"/>
      <c r="G63" s="2"/>
      <c r="H63" s="2"/>
      <c r="I63" s="2"/>
      <c r="J63" s="2"/>
      <c r="K63" s="2"/>
      <c r="L63" s="2"/>
      <c r="M63" s="152">
        <v>-64</v>
      </c>
      <c r="N63" s="152">
        <v>-140</v>
      </c>
      <c r="O63" s="248">
        <v>-160.24346183472105</v>
      </c>
      <c r="P63" s="248">
        <v>-177.26974287495872</v>
      </c>
      <c r="Q63" s="248">
        <v>-194.61746602694407</v>
      </c>
      <c r="R63" s="248">
        <v>-212.81212989057732</v>
      </c>
      <c r="S63" s="248">
        <v>-229.40444136220859</v>
      </c>
      <c r="T63" s="248">
        <v>-251.83796919459473</v>
      </c>
      <c r="U63" s="248">
        <v>-270.53544838598526</v>
      </c>
      <c r="V63" s="248">
        <v>-304.01427178697816</v>
      </c>
      <c r="W63" s="248">
        <v>-338.97241829764943</v>
      </c>
      <c r="X63" s="248">
        <v>-374.17484033989064</v>
      </c>
      <c r="Y63" s="248">
        <v>-403.72029277268297</v>
      </c>
      <c r="Z63" s="248">
        <v>-424.57761936486548</v>
      </c>
      <c r="AA63" s="248">
        <v>-439.10577287751204</v>
      </c>
      <c r="AB63" s="248">
        <v>-463.9689804496993</v>
      </c>
      <c r="AC63" s="248">
        <v>-487.88658614663615</v>
      </c>
      <c r="AD63" s="248">
        <v>-512.95603121141426</v>
      </c>
      <c r="AE63" s="248">
        <v>-548.57806037114563</v>
      </c>
      <c r="AF63" s="248">
        <v>-573.35203576708329</v>
      </c>
      <c r="AG63" s="248">
        <v>-600.31259695295103</v>
      </c>
      <c r="AH63" s="248">
        <v>-628.82498621642333</v>
      </c>
      <c r="AI63" s="248">
        <v>-662.5063715698717</v>
      </c>
      <c r="AJ63" s="248">
        <v>-684.89822251730709</v>
      </c>
      <c r="AK63" s="248">
        <v>-718.47856965811934</v>
      </c>
      <c r="AL63" s="248">
        <v>-756.36136162994649</v>
      </c>
      <c r="AM63" s="248">
        <v>-797.69847178907276</v>
      </c>
      <c r="AN63" s="248">
        <v>-843.02540266246933</v>
      </c>
      <c r="AO63" s="248">
        <v>-883.34380990125294</v>
      </c>
      <c r="AP63" s="248">
        <v>-934.26290867284251</v>
      </c>
      <c r="AQ63" s="248">
        <v>-946.94617607080602</v>
      </c>
      <c r="AR63" s="248">
        <v>-931.37618750358718</v>
      </c>
      <c r="AS63" s="248">
        <v>-970.51720239394706</v>
      </c>
      <c r="AT63" s="248">
        <v>-999.05217666965575</v>
      </c>
      <c r="AU63" s="248">
        <v>-1030.2997297834295</v>
      </c>
      <c r="AV63" s="248">
        <v>-1077.1303469978218</v>
      </c>
      <c r="AW63" s="248">
        <v>-1122.1862577243828</v>
      </c>
      <c r="AX63" s="248">
        <v>-1155.3048007992056</v>
      </c>
      <c r="AY63" s="248">
        <v>-1204.802232484763</v>
      </c>
      <c r="AZ63" s="248">
        <v>-1256.8066005285496</v>
      </c>
      <c r="BA63" s="248">
        <v>-1301.5142265927298</v>
      </c>
      <c r="BB63" s="248">
        <v>-1345.2090931608402</v>
      </c>
      <c r="BC63" s="248">
        <v>-1254.0601441721301</v>
      </c>
      <c r="BD63" s="248">
        <v>-1426.658373736487</v>
      </c>
      <c r="BE63" s="248">
        <v>-1565.6976524874135</v>
      </c>
      <c r="BF63" s="248">
        <v>-1658.2569760560375</v>
      </c>
      <c r="BG63" s="248">
        <v>-1743.8131628041272</v>
      </c>
      <c r="BH63" s="248">
        <v>-1815.5176721029329</v>
      </c>
      <c r="BI63" s="248">
        <v>-1880.5434622347334</v>
      </c>
      <c r="BJ63" s="248">
        <v>-1947.6651825116894</v>
      </c>
      <c r="BK63" s="248">
        <v>-2015.3113142915818</v>
      </c>
      <c r="BL63" s="248">
        <v>-2084.1678565191023</v>
      </c>
      <c r="BM63" s="248">
        <v>-2158.5515283473419</v>
      </c>
    </row>
    <row r="64" spans="1:65" ht="14.1" customHeight="1" x14ac:dyDescent="0.25">
      <c r="A64" s="275"/>
      <c r="B64" s="7" t="s">
        <v>164</v>
      </c>
      <c r="C64" s="7" t="s">
        <v>166</v>
      </c>
      <c r="D64" s="7" t="s">
        <v>167</v>
      </c>
      <c r="E64" s="156"/>
      <c r="F64" s="156"/>
      <c r="G64" s="156"/>
      <c r="H64" s="156"/>
      <c r="I64" s="156"/>
      <c r="J64" s="156"/>
      <c r="K64" s="156"/>
      <c r="L64" s="156"/>
      <c r="M64" s="153">
        <v>-15</v>
      </c>
      <c r="N64" s="153">
        <v>-65</v>
      </c>
      <c r="O64" s="249">
        <v>-74.398750137549058</v>
      </c>
      <c r="P64" s="249">
        <v>-82.30380919194512</v>
      </c>
      <c r="Q64" s="249">
        <v>-90.358109226795449</v>
      </c>
      <c r="R64" s="249">
        <v>-98.805631734910889</v>
      </c>
      <c r="S64" s="249">
        <v>-106.50920491816827</v>
      </c>
      <c r="T64" s="249">
        <v>-116.92477141177612</v>
      </c>
      <c r="U64" s="249">
        <v>-125.60574389349314</v>
      </c>
      <c r="V64" s="249">
        <v>-141.14948332966841</v>
      </c>
      <c r="W64" s="249">
        <v>-157.38005135248008</v>
      </c>
      <c r="X64" s="249">
        <v>-173.72403301494921</v>
      </c>
      <c r="Y64" s="249">
        <v>-187.44156450160281</v>
      </c>
      <c r="Z64" s="249">
        <v>-197.12532327654469</v>
      </c>
      <c r="AA64" s="249">
        <v>-203.87053740741632</v>
      </c>
      <c r="AB64" s="249">
        <v>-215.41416949450326</v>
      </c>
      <c r="AC64" s="249">
        <v>-226.51877213950965</v>
      </c>
      <c r="AD64" s="249">
        <v>-238.15815734815664</v>
      </c>
      <c r="AE64" s="249">
        <v>-254.69695660088905</v>
      </c>
      <c r="AF64" s="249">
        <v>-266.19915946328865</v>
      </c>
      <c r="AG64" s="249">
        <v>-278.71656287101291</v>
      </c>
      <c r="AH64" s="249">
        <v>-291.95445788619651</v>
      </c>
      <c r="AI64" s="249">
        <v>-307.59224394315464</v>
      </c>
      <c r="AJ64" s="249">
        <v>-317.98846045446396</v>
      </c>
      <c r="AK64" s="249">
        <v>-333.57933591269824</v>
      </c>
      <c r="AL64" s="249">
        <v>-351.16777504247511</v>
      </c>
      <c r="AM64" s="249">
        <v>-370.3600047592123</v>
      </c>
      <c r="AN64" s="249">
        <v>-391.40465123614644</v>
      </c>
      <c r="AO64" s="249">
        <v>-410.12391173986742</v>
      </c>
      <c r="AP64" s="249">
        <v>-433.76492188381974</v>
      </c>
      <c r="AQ64" s="249">
        <v>-439.65358174715993</v>
      </c>
      <c r="AR64" s="249">
        <v>-432.42465848380834</v>
      </c>
      <c r="AS64" s="249">
        <v>-450.59727254004684</v>
      </c>
      <c r="AT64" s="249">
        <v>-463.84565345376876</v>
      </c>
      <c r="AU64" s="249">
        <v>-478.35344597087794</v>
      </c>
      <c r="AV64" s="249">
        <v>-500.09623253470295</v>
      </c>
      <c r="AW64" s="249">
        <v>-521.01504822917764</v>
      </c>
      <c r="AX64" s="249">
        <v>-536.39151465677389</v>
      </c>
      <c r="AY64" s="249">
        <v>-559.37246508221119</v>
      </c>
      <c r="AZ64" s="249">
        <v>-583.51735024539778</v>
      </c>
      <c r="BA64" s="249">
        <v>-604.27446234662432</v>
      </c>
      <c r="BB64" s="249">
        <v>-624.56136468181842</v>
      </c>
      <c r="BC64" s="249">
        <v>-582.24220979420306</v>
      </c>
      <c r="BD64" s="249">
        <v>-662.37710209194017</v>
      </c>
      <c r="BE64" s="249">
        <v>-726.93105294058455</v>
      </c>
      <c r="BF64" s="249">
        <v>-769.90502459744573</v>
      </c>
      <c r="BG64" s="249">
        <v>-809.62753987334452</v>
      </c>
      <c r="BH64" s="249">
        <v>-842.91891919064722</v>
      </c>
      <c r="BI64" s="249">
        <v>-873.10946460898322</v>
      </c>
      <c r="BJ64" s="249">
        <v>-904.27312045185568</v>
      </c>
      <c r="BK64" s="249">
        <v>-935.6802530639485</v>
      </c>
      <c r="BL64" s="249">
        <v>-967.64936195529731</v>
      </c>
      <c r="BM64" s="249">
        <v>-1002.1846381612658</v>
      </c>
    </row>
    <row r="65" spans="1:65" ht="14.1" customHeight="1" x14ac:dyDescent="0.25">
      <c r="A65" s="275"/>
      <c r="B65" s="1" t="s">
        <v>168</v>
      </c>
      <c r="C65" s="1" t="s">
        <v>169</v>
      </c>
      <c r="D65" s="1" t="s">
        <v>98</v>
      </c>
      <c r="E65" s="2"/>
      <c r="F65" s="2"/>
      <c r="G65" s="2"/>
      <c r="H65" s="2"/>
      <c r="I65" s="2"/>
      <c r="J65" s="2"/>
      <c r="K65" s="2"/>
      <c r="L65" s="2"/>
      <c r="M65" s="2"/>
      <c r="N65" s="152">
        <v>-25</v>
      </c>
      <c r="O65" s="152">
        <v>-100</v>
      </c>
      <c r="P65" s="248">
        <v>-110.62525787030175</v>
      </c>
      <c r="Q65" s="248">
        <v>-121.45111182612692</v>
      </c>
      <c r="R65" s="248">
        <v>-132.80549949056694</v>
      </c>
      <c r="S65" s="248">
        <v>-143.15993846839243</v>
      </c>
      <c r="T65" s="248">
        <v>-157.15959098184388</v>
      </c>
      <c r="U65" s="248">
        <v>-168.82776076381947</v>
      </c>
      <c r="V65" s="248">
        <v>-189.72023463930512</v>
      </c>
      <c r="W65" s="248">
        <v>-211.53588072583807</v>
      </c>
      <c r="X65" s="248">
        <v>-233.50396706096095</v>
      </c>
      <c r="Y65" s="248">
        <v>-251.9418191233847</v>
      </c>
      <c r="Z65" s="248">
        <v>-264.95784258754031</v>
      </c>
      <c r="AA65" s="248">
        <v>-274.0241429197381</v>
      </c>
      <c r="AB65" s="248">
        <v>-289.54003810042991</v>
      </c>
      <c r="AC65" s="248">
        <v>-304.46583003171384</v>
      </c>
      <c r="AD65" s="248">
        <v>-320.11042780671403</v>
      </c>
      <c r="AE65" s="248">
        <v>-342.34037014063136</v>
      </c>
      <c r="AF65" s="248">
        <v>-357.80057994406792</v>
      </c>
      <c r="AG65" s="248">
        <v>-374.6253295327129</v>
      </c>
      <c r="AH65" s="248">
        <v>-392.41849808824543</v>
      </c>
      <c r="AI65" s="248">
        <v>-413.43738083566643</v>
      </c>
      <c r="AJ65" s="248">
        <v>-427.41102487147174</v>
      </c>
      <c r="AK65" s="248">
        <v>-448.36685467964691</v>
      </c>
      <c r="AL65" s="248">
        <v>-472.00762700076689</v>
      </c>
      <c r="AM65" s="248">
        <v>-497.80406804480918</v>
      </c>
      <c r="AN65" s="248">
        <v>-526.09035838977672</v>
      </c>
      <c r="AO65" s="248">
        <v>-551.25107744636387</v>
      </c>
      <c r="AP65" s="248">
        <v>-583.02716252876724</v>
      </c>
      <c r="AQ65" s="248">
        <v>-590.94216090233294</v>
      </c>
      <c r="AR65" s="248">
        <v>-581.22570296454944</v>
      </c>
      <c r="AS65" s="248">
        <v>-605.65166982910137</v>
      </c>
      <c r="AT65" s="248">
        <v>-623.45893257105354</v>
      </c>
      <c r="AU65" s="248">
        <v>-642.95898128193517</v>
      </c>
      <c r="AV65" s="248">
        <v>-672.18364772273787</v>
      </c>
      <c r="AW65" s="248">
        <v>-700.30080783066956</v>
      </c>
      <c r="AX65" s="248">
        <v>-720.96844861652698</v>
      </c>
      <c r="AY65" s="248">
        <v>-751.85734175377718</v>
      </c>
      <c r="AZ65" s="248">
        <v>-784.31068958360947</v>
      </c>
      <c r="BA65" s="248">
        <v>-812.21050250096437</v>
      </c>
      <c r="BB65" s="248">
        <v>-839.47830242729049</v>
      </c>
      <c r="BC65" s="248">
        <v>-782.59676233505058</v>
      </c>
      <c r="BD65" s="248">
        <v>-890.30676035192982</v>
      </c>
      <c r="BE65" s="248">
        <v>-977.07428094776844</v>
      </c>
      <c r="BF65" s="248">
        <v>-1034.8359658919517</v>
      </c>
      <c r="BG65" s="248">
        <v>-1088.2273403471131</v>
      </c>
      <c r="BH65" s="248">
        <v>-1132.9745696429725</v>
      </c>
      <c r="BI65" s="248">
        <v>-1173.5539414234383</v>
      </c>
      <c r="BJ65" s="248">
        <v>-1215.4412792957235</v>
      </c>
      <c r="BK65" s="248">
        <v>-1257.6558763877808</v>
      </c>
      <c r="BL65" s="248">
        <v>-1300.6258306306195</v>
      </c>
      <c r="BM65" s="248">
        <v>-1347.0449924339014</v>
      </c>
    </row>
    <row r="66" spans="1:65" ht="14.1" customHeight="1" x14ac:dyDescent="0.25">
      <c r="A66" s="275"/>
      <c r="B66" s="1" t="s">
        <v>168</v>
      </c>
      <c r="C66" s="1" t="s">
        <v>156</v>
      </c>
      <c r="D66" s="1" t="s">
        <v>98</v>
      </c>
      <c r="E66" s="2"/>
      <c r="F66" s="2"/>
      <c r="G66" s="2"/>
      <c r="H66" s="2"/>
      <c r="I66" s="2"/>
      <c r="J66" s="2"/>
      <c r="K66" s="2"/>
      <c r="L66" s="2"/>
      <c r="M66" s="2"/>
      <c r="N66" s="152">
        <v>-1541</v>
      </c>
      <c r="O66" s="152">
        <v>-1845</v>
      </c>
      <c r="P66" s="248">
        <v>-2041.0360077070673</v>
      </c>
      <c r="Q66" s="248">
        <v>-2240.7730131920416</v>
      </c>
      <c r="R66" s="248">
        <v>-2450.2614656009605</v>
      </c>
      <c r="S66" s="248">
        <v>-2641.3008647418405</v>
      </c>
      <c r="T66" s="248">
        <v>-2899.59445361502</v>
      </c>
      <c r="U66" s="248">
        <v>-3114.8721860924697</v>
      </c>
      <c r="V66" s="248">
        <v>-3500.3383290951797</v>
      </c>
      <c r="W66" s="248">
        <v>-3902.8369993917131</v>
      </c>
      <c r="X66" s="248">
        <v>-4308.1481922747307</v>
      </c>
      <c r="Y66" s="248">
        <v>-4648.3265628264489</v>
      </c>
      <c r="Z66" s="248">
        <v>-4888.4721957401198</v>
      </c>
      <c r="AA66" s="248">
        <v>-5055.7454368691697</v>
      </c>
      <c r="AB66" s="248">
        <v>-5342.0137029529342</v>
      </c>
      <c r="AC66" s="248">
        <v>-5617.3945640851225</v>
      </c>
      <c r="AD66" s="248">
        <v>-5906.0373930338765</v>
      </c>
      <c r="AE66" s="248">
        <v>-6316.1798290946517</v>
      </c>
      <c r="AF66" s="248">
        <v>-6601.4206999680555</v>
      </c>
      <c r="AG66" s="248">
        <v>-6911.8373298785555</v>
      </c>
      <c r="AH66" s="248">
        <v>-7240.1212897281303</v>
      </c>
      <c r="AI66" s="248">
        <v>-7627.9196764180479</v>
      </c>
      <c r="AJ66" s="248">
        <v>-7885.7334088786556</v>
      </c>
      <c r="AK66" s="248">
        <v>-8272.3684688394878</v>
      </c>
      <c r="AL66" s="248">
        <v>-8708.5407181641513</v>
      </c>
      <c r="AM66" s="248">
        <v>-9184.4850554267323</v>
      </c>
      <c r="AN66" s="248">
        <v>-9706.3671122913838</v>
      </c>
      <c r="AO66" s="248">
        <v>-10170.582378885418</v>
      </c>
      <c r="AP66" s="248">
        <v>-10756.85114865576</v>
      </c>
      <c r="AQ66" s="248">
        <v>-10902.882868648046</v>
      </c>
      <c r="AR66" s="248">
        <v>-10723.614219695941</v>
      </c>
      <c r="AS66" s="248">
        <v>-11174.273308346923</v>
      </c>
      <c r="AT66" s="248">
        <v>-11502.817305935941</v>
      </c>
      <c r="AU66" s="248">
        <v>-11862.593204651708</v>
      </c>
      <c r="AV66" s="248">
        <v>-12401.788300484519</v>
      </c>
      <c r="AW66" s="248">
        <v>-12920.54990447586</v>
      </c>
      <c r="AX66" s="248">
        <v>-13301.867876974929</v>
      </c>
      <c r="AY66" s="248">
        <v>-13871.767955357196</v>
      </c>
      <c r="AZ66" s="248">
        <v>-14470.532222817601</v>
      </c>
      <c r="BA66" s="248">
        <v>-14985.2837711428</v>
      </c>
      <c r="BB66" s="248">
        <v>-15488.374679783517</v>
      </c>
      <c r="BC66" s="248">
        <v>-14438.910265081691</v>
      </c>
      <c r="BD66" s="248">
        <v>-16426.159728493116</v>
      </c>
      <c r="BE66" s="248">
        <v>-18027.02048348634</v>
      </c>
      <c r="BF66" s="248">
        <v>-19092.723570706519</v>
      </c>
      <c r="BG66" s="248">
        <v>-20077.79442940425</v>
      </c>
      <c r="BH66" s="248">
        <v>-20903.380809912858</v>
      </c>
      <c r="BI66" s="248">
        <v>-21652.070219262456</v>
      </c>
      <c r="BJ66" s="248">
        <v>-22424.891603006119</v>
      </c>
      <c r="BK66" s="248">
        <v>-23203.750919354577</v>
      </c>
      <c r="BL66" s="248">
        <v>-23996.546575134955</v>
      </c>
      <c r="BM66" s="248">
        <v>-24852.980110405508</v>
      </c>
    </row>
    <row r="67" spans="1:65" ht="14.1" customHeight="1" x14ac:dyDescent="0.25">
      <c r="A67" s="275"/>
      <c r="B67" s="1" t="s">
        <v>168</v>
      </c>
      <c r="C67" s="1" t="s">
        <v>143</v>
      </c>
      <c r="D67" s="1" t="s">
        <v>98</v>
      </c>
      <c r="E67" s="2"/>
      <c r="F67" s="2"/>
      <c r="G67" s="2"/>
      <c r="H67" s="2"/>
      <c r="I67" s="2"/>
      <c r="J67" s="2"/>
      <c r="K67" s="2"/>
      <c r="L67" s="2"/>
      <c r="M67" s="2"/>
      <c r="N67" s="152">
        <v>-168</v>
      </c>
      <c r="O67" s="152">
        <v>-210</v>
      </c>
      <c r="P67" s="248">
        <v>-232.31304152763369</v>
      </c>
      <c r="Q67" s="248">
        <v>-255.04733483486652</v>
      </c>
      <c r="R67" s="248">
        <v>-278.8915489301906</v>
      </c>
      <c r="S67" s="248">
        <v>-300.63587078362411</v>
      </c>
      <c r="T67" s="248">
        <v>-330.03514106187214</v>
      </c>
      <c r="U67" s="248">
        <v>-354.5382976040209</v>
      </c>
      <c r="V67" s="248">
        <v>-398.41249274254073</v>
      </c>
      <c r="W67" s="248">
        <v>-444.22534952425997</v>
      </c>
      <c r="X67" s="248">
        <v>-490.35833082801804</v>
      </c>
      <c r="Y67" s="248">
        <v>-529.07782015910789</v>
      </c>
      <c r="Z67" s="248">
        <v>-556.41146943383467</v>
      </c>
      <c r="AA67" s="248">
        <v>-575.45070013145005</v>
      </c>
      <c r="AB67" s="248">
        <v>-608.03408001090293</v>
      </c>
      <c r="AC67" s="248">
        <v>-639.37824306659911</v>
      </c>
      <c r="AD67" s="248">
        <v>-672.23189839409963</v>
      </c>
      <c r="AE67" s="248">
        <v>-718.91477729532608</v>
      </c>
      <c r="AF67" s="248">
        <v>-751.38121788254284</v>
      </c>
      <c r="AG67" s="248">
        <v>-786.71319201869733</v>
      </c>
      <c r="AH67" s="248">
        <v>-824.07884598531564</v>
      </c>
      <c r="AI67" s="248">
        <v>-868.21849975489977</v>
      </c>
      <c r="AJ67" s="248">
        <v>-897.56315223009085</v>
      </c>
      <c r="AK67" s="248">
        <v>-941.57039482725872</v>
      </c>
      <c r="AL67" s="248">
        <v>-991.21601670161067</v>
      </c>
      <c r="AM67" s="248">
        <v>-1045.3885428940996</v>
      </c>
      <c r="AN67" s="248">
        <v>-1104.7897526185316</v>
      </c>
      <c r="AO67" s="248">
        <v>-1157.6272626373645</v>
      </c>
      <c r="AP67" s="248">
        <v>-1224.3570413104117</v>
      </c>
      <c r="AQ67" s="248">
        <v>-1240.9785378948995</v>
      </c>
      <c r="AR67" s="248">
        <v>-1220.5739762255541</v>
      </c>
      <c r="AS67" s="248">
        <v>-1271.8685066411131</v>
      </c>
      <c r="AT67" s="248">
        <v>-1309.2637583992127</v>
      </c>
      <c r="AU67" s="248">
        <v>-1350.2138606920641</v>
      </c>
      <c r="AV67" s="248">
        <v>-1411.58566021775</v>
      </c>
      <c r="AW67" s="248">
        <v>-1470.6316964444065</v>
      </c>
      <c r="AX67" s="248">
        <v>-1514.0337420947071</v>
      </c>
      <c r="AY67" s="248">
        <v>-1578.9004176829326</v>
      </c>
      <c r="AZ67" s="248">
        <v>-1647.0524481255804</v>
      </c>
      <c r="BA67" s="248">
        <v>-1705.6420552520258</v>
      </c>
      <c r="BB67" s="248">
        <v>-1762.9044350973106</v>
      </c>
      <c r="BC67" s="248">
        <v>-1643.4532009036068</v>
      </c>
      <c r="BD67" s="248">
        <v>-1869.6441967390533</v>
      </c>
      <c r="BE67" s="248">
        <v>-2051.8559899903144</v>
      </c>
      <c r="BF67" s="248">
        <v>-2173.1555283730991</v>
      </c>
      <c r="BG67" s="248">
        <v>-2285.2774147289383</v>
      </c>
      <c r="BH67" s="248">
        <v>-2379.2465962502433</v>
      </c>
      <c r="BI67" s="248">
        <v>-2464.4632769892219</v>
      </c>
      <c r="BJ67" s="248">
        <v>-2552.4266865210207</v>
      </c>
      <c r="BK67" s="248">
        <v>-2641.0773404143411</v>
      </c>
      <c r="BL67" s="248">
        <v>-2731.3142443243023</v>
      </c>
      <c r="BM67" s="248">
        <v>-2828.7944841111944</v>
      </c>
    </row>
    <row r="68" spans="1:65" ht="14.1" customHeight="1" x14ac:dyDescent="0.25">
      <c r="A68" s="275"/>
      <c r="B68" s="1" t="s">
        <v>168</v>
      </c>
      <c r="C68" s="1" t="s">
        <v>170</v>
      </c>
      <c r="D68" s="1" t="s">
        <v>98</v>
      </c>
      <c r="E68" s="2"/>
      <c r="F68" s="2"/>
      <c r="G68" s="2"/>
      <c r="H68" s="2"/>
      <c r="I68" s="2"/>
      <c r="J68" s="2"/>
      <c r="K68" s="2"/>
      <c r="L68" s="2"/>
      <c r="M68" s="2"/>
      <c r="N68" s="152">
        <v>-1288</v>
      </c>
      <c r="O68" s="152">
        <v>-1395</v>
      </c>
      <c r="P68" s="248">
        <v>-1543.2223472907094</v>
      </c>
      <c r="Q68" s="248">
        <v>-1694.2430099744704</v>
      </c>
      <c r="R68" s="248">
        <v>-1852.636717893409</v>
      </c>
      <c r="S68" s="248">
        <v>-1997.0811416340746</v>
      </c>
      <c r="T68" s="248">
        <v>-2192.3762941967225</v>
      </c>
      <c r="U68" s="248">
        <v>-2355.1472626552818</v>
      </c>
      <c r="V68" s="248">
        <v>-2646.5972732183063</v>
      </c>
      <c r="W68" s="248">
        <v>-2950.9255361254413</v>
      </c>
      <c r="X68" s="248">
        <v>-3257.3803405004055</v>
      </c>
      <c r="Y68" s="248">
        <v>-3514.5883767712171</v>
      </c>
      <c r="Z68" s="248">
        <v>-3696.1619040961878</v>
      </c>
      <c r="AA68" s="248">
        <v>-3822.6367937303471</v>
      </c>
      <c r="AB68" s="248">
        <v>-4039.0835315009981</v>
      </c>
      <c r="AC68" s="248">
        <v>-4247.2983289424092</v>
      </c>
      <c r="AD68" s="248">
        <v>-4465.5404679036619</v>
      </c>
      <c r="AE68" s="248">
        <v>-4775.6481634618085</v>
      </c>
      <c r="AF68" s="248">
        <v>-4991.3180902197482</v>
      </c>
      <c r="AG68" s="248">
        <v>-5226.0233469813456</v>
      </c>
      <c r="AH68" s="248">
        <v>-5474.2380483310244</v>
      </c>
      <c r="AI68" s="248">
        <v>-5767.4514626575474</v>
      </c>
      <c r="AJ68" s="248">
        <v>-5962.3837969570313</v>
      </c>
      <c r="AK68" s="248">
        <v>-6254.7176227810751</v>
      </c>
      <c r="AL68" s="248">
        <v>-6584.5063966606986</v>
      </c>
      <c r="AM68" s="248">
        <v>-6944.3667492250888</v>
      </c>
      <c r="AN68" s="248">
        <v>-7338.9604995373866</v>
      </c>
      <c r="AO68" s="248">
        <v>-7689.9525303767778</v>
      </c>
      <c r="AP68" s="248">
        <v>-8133.2289172763049</v>
      </c>
      <c r="AQ68" s="248">
        <v>-8243.643144587546</v>
      </c>
      <c r="AR68" s="248">
        <v>-8108.0985563554668</v>
      </c>
      <c r="AS68" s="248">
        <v>-8448.8407941159658</v>
      </c>
      <c r="AT68" s="248">
        <v>-8697.2521093661999</v>
      </c>
      <c r="AU68" s="248">
        <v>-8969.2777888829987</v>
      </c>
      <c r="AV68" s="248">
        <v>-9376.9618857321966</v>
      </c>
      <c r="AW68" s="248">
        <v>-9769.1962692378438</v>
      </c>
      <c r="AX68" s="248">
        <v>-10057.509858200556</v>
      </c>
      <c r="AY68" s="248">
        <v>-10488.409917465196</v>
      </c>
      <c r="AZ68" s="248">
        <v>-10941.134119691356</v>
      </c>
      <c r="BA68" s="248">
        <v>-11330.336509888457</v>
      </c>
      <c r="BB68" s="248">
        <v>-11710.722318860706</v>
      </c>
      <c r="BC68" s="248">
        <v>-10917.224834573959</v>
      </c>
      <c r="BD68" s="248">
        <v>-12419.779306909426</v>
      </c>
      <c r="BE68" s="248">
        <v>-13630.186219221376</v>
      </c>
      <c r="BF68" s="248">
        <v>-14435.961724192732</v>
      </c>
      <c r="BG68" s="248">
        <v>-15180.771397842234</v>
      </c>
      <c r="BH68" s="248">
        <v>-15804.995246519475</v>
      </c>
      <c r="BI68" s="248">
        <v>-16371.077482856976</v>
      </c>
      <c r="BJ68" s="248">
        <v>-16955.405846175356</v>
      </c>
      <c r="BK68" s="248">
        <v>-17544.299475609558</v>
      </c>
      <c r="BL68" s="248">
        <v>-18143.730337297158</v>
      </c>
      <c r="BM68" s="248">
        <v>-18791.277644452945</v>
      </c>
    </row>
    <row r="69" spans="1:65" ht="14.1" customHeight="1" x14ac:dyDescent="0.25">
      <c r="A69" s="275"/>
      <c r="B69" s="1" t="s">
        <v>168</v>
      </c>
      <c r="C69" s="1" t="s">
        <v>157</v>
      </c>
      <c r="D69" s="1" t="s">
        <v>98</v>
      </c>
      <c r="E69" s="2"/>
      <c r="F69" s="2"/>
      <c r="G69" s="2"/>
      <c r="H69" s="2"/>
      <c r="I69" s="2"/>
      <c r="J69" s="2"/>
      <c r="K69" s="2"/>
      <c r="L69" s="2"/>
      <c r="M69" s="2"/>
      <c r="N69" s="152">
        <v>-158</v>
      </c>
      <c r="O69" s="152">
        <v>-200</v>
      </c>
      <c r="P69" s="248">
        <v>-221.2505157406035</v>
      </c>
      <c r="Q69" s="248">
        <v>-242.90222365225384</v>
      </c>
      <c r="R69" s="248">
        <v>-265.61099898113389</v>
      </c>
      <c r="S69" s="248">
        <v>-286.31987693678485</v>
      </c>
      <c r="T69" s="248">
        <v>-314.31918196368775</v>
      </c>
      <c r="U69" s="248">
        <v>-337.65552152763894</v>
      </c>
      <c r="V69" s="248">
        <v>-379.44046927861024</v>
      </c>
      <c r="W69" s="248">
        <v>-423.07176145167614</v>
      </c>
      <c r="X69" s="248">
        <v>-467.00793412192189</v>
      </c>
      <c r="Y69" s="248">
        <v>-503.88363824676941</v>
      </c>
      <c r="Z69" s="248">
        <v>-529.91568517508063</v>
      </c>
      <c r="AA69" s="248">
        <v>-548.04828583947619</v>
      </c>
      <c r="AB69" s="248">
        <v>-579.08007620085982</v>
      </c>
      <c r="AC69" s="248">
        <v>-608.93166006342767</v>
      </c>
      <c r="AD69" s="248">
        <v>-640.22085561342806</v>
      </c>
      <c r="AE69" s="248">
        <v>-684.68074028126273</v>
      </c>
      <c r="AF69" s="248">
        <v>-715.60115988813584</v>
      </c>
      <c r="AG69" s="248">
        <v>-749.25065906542579</v>
      </c>
      <c r="AH69" s="248">
        <v>-784.83699617649086</v>
      </c>
      <c r="AI69" s="248">
        <v>-826.87476167133286</v>
      </c>
      <c r="AJ69" s="248">
        <v>-854.82204974294348</v>
      </c>
      <c r="AK69" s="248">
        <v>-896.73370935929381</v>
      </c>
      <c r="AL69" s="248">
        <v>-944.01525400153378</v>
      </c>
      <c r="AM69" s="248">
        <v>-995.60813608961837</v>
      </c>
      <c r="AN69" s="248">
        <v>-1052.1807167795534</v>
      </c>
      <c r="AO69" s="248">
        <v>-1102.5021548927277</v>
      </c>
      <c r="AP69" s="248">
        <v>-1166.0543250575345</v>
      </c>
      <c r="AQ69" s="248">
        <v>-1181.8843218046659</v>
      </c>
      <c r="AR69" s="248">
        <v>-1162.4514059290989</v>
      </c>
      <c r="AS69" s="248">
        <v>-1211.3033396582027</v>
      </c>
      <c r="AT69" s="248">
        <v>-1246.9178651421071</v>
      </c>
      <c r="AU69" s="248">
        <v>-1285.9179625638703</v>
      </c>
      <c r="AV69" s="248">
        <v>-1344.3672954454757</v>
      </c>
      <c r="AW69" s="248">
        <v>-1400.6016156613391</v>
      </c>
      <c r="AX69" s="248">
        <v>-1441.936897233054</v>
      </c>
      <c r="AY69" s="248">
        <v>-1503.7146835075544</v>
      </c>
      <c r="AZ69" s="248">
        <v>-1568.6213791672189</v>
      </c>
      <c r="BA69" s="248">
        <v>-1624.4210050019287</v>
      </c>
      <c r="BB69" s="248">
        <v>-1678.956604854581</v>
      </c>
      <c r="BC69" s="248">
        <v>-1565.1935246701012</v>
      </c>
      <c r="BD69" s="248">
        <v>-1780.6135207038596</v>
      </c>
      <c r="BE69" s="248">
        <v>-1954.1485618955369</v>
      </c>
      <c r="BF69" s="248">
        <v>-2069.6719317839033</v>
      </c>
      <c r="BG69" s="248">
        <v>-2176.4546806942262</v>
      </c>
      <c r="BH69" s="248">
        <v>-2265.949139285945</v>
      </c>
      <c r="BI69" s="248">
        <v>-2347.1078828468767</v>
      </c>
      <c r="BJ69" s="248">
        <v>-2430.8825585914469</v>
      </c>
      <c r="BK69" s="248">
        <v>-2515.3117527755617</v>
      </c>
      <c r="BL69" s="248">
        <v>-2601.251661261239</v>
      </c>
      <c r="BM69" s="248">
        <v>-2694.0899848678027</v>
      </c>
    </row>
    <row r="70" spans="1:65" ht="14.1" customHeight="1" x14ac:dyDescent="0.25">
      <c r="A70" s="275"/>
      <c r="B70" s="1" t="s">
        <v>168</v>
      </c>
      <c r="C70" s="1" t="s">
        <v>171</v>
      </c>
      <c r="D70" s="1" t="s">
        <v>98</v>
      </c>
      <c r="E70" s="2"/>
      <c r="F70" s="2"/>
      <c r="G70" s="2"/>
      <c r="H70" s="2"/>
      <c r="I70" s="2"/>
      <c r="J70" s="2"/>
      <c r="K70" s="2"/>
      <c r="L70" s="2"/>
      <c r="M70" s="2"/>
      <c r="N70" s="152">
        <v>-305</v>
      </c>
      <c r="O70" s="152">
        <v>-662</v>
      </c>
      <c r="P70" s="248">
        <v>-732.33920710139762</v>
      </c>
      <c r="Q70" s="248">
        <v>-804.0063602889602</v>
      </c>
      <c r="R70" s="248">
        <v>-879.1724066275533</v>
      </c>
      <c r="S70" s="248">
        <v>-947.71879266075803</v>
      </c>
      <c r="T70" s="248">
        <v>-1040.3964922998066</v>
      </c>
      <c r="U70" s="248">
        <v>-1117.639776256485</v>
      </c>
      <c r="V70" s="248">
        <v>-1255.9479533122001</v>
      </c>
      <c r="W70" s="248">
        <v>-1400.3675304050482</v>
      </c>
      <c r="X70" s="248">
        <v>-1545.7962619435618</v>
      </c>
      <c r="Y70" s="248">
        <v>-1667.8548425968072</v>
      </c>
      <c r="Z70" s="248">
        <v>-1754.0209179295173</v>
      </c>
      <c r="AA70" s="248">
        <v>-1814.0398261286668</v>
      </c>
      <c r="AB70" s="248">
        <v>-1916.7550522248468</v>
      </c>
      <c r="AC70" s="248">
        <v>-2015.5637948099463</v>
      </c>
      <c r="AD70" s="248">
        <v>-2119.1310320804478</v>
      </c>
      <c r="AE70" s="248">
        <v>-2266.2932503309808</v>
      </c>
      <c r="AF70" s="248">
        <v>-2368.6398392297306</v>
      </c>
      <c r="AG70" s="248">
        <v>-2480.0196815065601</v>
      </c>
      <c r="AH70" s="248">
        <v>-2597.8104573441856</v>
      </c>
      <c r="AI70" s="248">
        <v>-2736.9554611321128</v>
      </c>
      <c r="AJ70" s="248">
        <v>-2829.4609846491439</v>
      </c>
      <c r="AK70" s="248">
        <v>-2968.1885779792638</v>
      </c>
      <c r="AL70" s="248">
        <v>-3124.690490745078</v>
      </c>
      <c r="AM70" s="248">
        <v>-3295.4629304566383</v>
      </c>
      <c r="AN70" s="248">
        <v>-3482.7181725403238</v>
      </c>
      <c r="AO70" s="248">
        <v>-3649.2821326949311</v>
      </c>
      <c r="AP70" s="248">
        <v>-3859.6398159404416</v>
      </c>
      <c r="AQ70" s="248">
        <v>-3912.0371051734464</v>
      </c>
      <c r="AR70" s="248">
        <v>-3847.7141536253198</v>
      </c>
      <c r="AS70" s="248">
        <v>-4009.4140542686537</v>
      </c>
      <c r="AT70" s="248">
        <v>-4127.2981336203775</v>
      </c>
      <c r="AU70" s="248">
        <v>-4256.3884560864144</v>
      </c>
      <c r="AV70" s="248">
        <v>-4449.8557479245292</v>
      </c>
      <c r="AW70" s="248">
        <v>-4635.9913478390372</v>
      </c>
      <c r="AX70" s="248">
        <v>-4772.8111298414133</v>
      </c>
      <c r="AY70" s="248">
        <v>-4977.2956024100104</v>
      </c>
      <c r="AZ70" s="248">
        <v>-5192.1367650435004</v>
      </c>
      <c r="BA70" s="248">
        <v>-5376.8335265563901</v>
      </c>
      <c r="BB70" s="248">
        <v>-5557.3463620686689</v>
      </c>
      <c r="BC70" s="248">
        <v>-5180.79056665804</v>
      </c>
      <c r="BD70" s="248">
        <v>-5893.8307535297818</v>
      </c>
      <c r="BE70" s="248">
        <v>-6468.2317398742343</v>
      </c>
      <c r="BF70" s="248">
        <v>-6850.6140942047277</v>
      </c>
      <c r="BG70" s="248">
        <v>-7204.0649930978971</v>
      </c>
      <c r="BH70" s="248">
        <v>-7500.2916510364867</v>
      </c>
      <c r="BI70" s="248">
        <v>-7768.9270922231717</v>
      </c>
      <c r="BJ70" s="248">
        <v>-8046.2212689377002</v>
      </c>
      <c r="BK70" s="248">
        <v>-8325.6819016871214</v>
      </c>
      <c r="BL70" s="248">
        <v>-8610.1429987747142</v>
      </c>
      <c r="BM70" s="248">
        <v>-8917.4378499124414</v>
      </c>
    </row>
    <row r="71" spans="1:65" ht="14.1" customHeight="1" x14ac:dyDescent="0.25">
      <c r="A71" s="275"/>
      <c r="B71" s="1" t="s">
        <v>168</v>
      </c>
      <c r="C71" s="1" t="s">
        <v>172</v>
      </c>
      <c r="D71" s="1" t="s">
        <v>98</v>
      </c>
      <c r="E71" s="2"/>
      <c r="F71" s="2"/>
      <c r="G71" s="2"/>
      <c r="H71" s="2"/>
      <c r="I71" s="2"/>
      <c r="J71" s="2"/>
      <c r="K71" s="2"/>
      <c r="L71" s="2"/>
      <c r="M71" s="2"/>
      <c r="N71" s="152">
        <v>-22</v>
      </c>
      <c r="O71" s="152">
        <v>-201</v>
      </c>
      <c r="P71" s="248">
        <v>-222.35676831930652</v>
      </c>
      <c r="Q71" s="248">
        <v>-244.11673477051511</v>
      </c>
      <c r="R71" s="248">
        <v>-266.93905397603959</v>
      </c>
      <c r="S71" s="248">
        <v>-287.75147632146883</v>
      </c>
      <c r="T71" s="248">
        <v>-315.89077787350624</v>
      </c>
      <c r="U71" s="248">
        <v>-339.34379913527715</v>
      </c>
      <c r="V71" s="248">
        <v>-381.33767162500328</v>
      </c>
      <c r="W71" s="248">
        <v>-425.18712025893456</v>
      </c>
      <c r="X71" s="248">
        <v>-469.34297379253155</v>
      </c>
      <c r="Y71" s="248">
        <v>-506.40305643800332</v>
      </c>
      <c r="Z71" s="248">
        <v>-532.56526360095609</v>
      </c>
      <c r="AA71" s="248">
        <v>-550.78852726867365</v>
      </c>
      <c r="AB71" s="248">
        <v>-581.9754765818642</v>
      </c>
      <c r="AC71" s="248">
        <v>-611.97631836374489</v>
      </c>
      <c r="AD71" s="248">
        <v>-643.42195989149536</v>
      </c>
      <c r="AE71" s="248">
        <v>-688.10414398266926</v>
      </c>
      <c r="AF71" s="248">
        <v>-719.17916568757664</v>
      </c>
      <c r="AG71" s="248">
        <v>-752.99691236075307</v>
      </c>
      <c r="AH71" s="248">
        <v>-788.76118115737347</v>
      </c>
      <c r="AI71" s="248">
        <v>-831.00913547968969</v>
      </c>
      <c r="AJ71" s="248">
        <v>-859.09615999165828</v>
      </c>
      <c r="AK71" s="248">
        <v>-901.21737790609041</v>
      </c>
      <c r="AL71" s="248">
        <v>-948.73533027154156</v>
      </c>
      <c r="AM71" s="248">
        <v>-1000.5861767700666</v>
      </c>
      <c r="AN71" s="248">
        <v>-1057.4416203634514</v>
      </c>
      <c r="AO71" s="248">
        <v>-1108.0146656671916</v>
      </c>
      <c r="AP71" s="248">
        <v>-1171.8845966828223</v>
      </c>
      <c r="AQ71" s="248">
        <v>-1187.7937434136893</v>
      </c>
      <c r="AR71" s="248">
        <v>-1168.2636629587446</v>
      </c>
      <c r="AS71" s="248">
        <v>-1217.359856356494</v>
      </c>
      <c r="AT71" s="248">
        <v>-1253.152454467818</v>
      </c>
      <c r="AU71" s="248">
        <v>-1292.3475523766901</v>
      </c>
      <c r="AV71" s="248">
        <v>-1351.0891319227037</v>
      </c>
      <c r="AW71" s="248">
        <v>-1407.6046237396465</v>
      </c>
      <c r="AX71" s="248">
        <v>-1449.14658171922</v>
      </c>
      <c r="AY71" s="248">
        <v>-1511.233256925093</v>
      </c>
      <c r="AZ71" s="248">
        <v>-1576.4644860630558</v>
      </c>
      <c r="BA71" s="248">
        <v>-1632.5431100269393</v>
      </c>
      <c r="BB71" s="248">
        <v>-1687.3513878788549</v>
      </c>
      <c r="BC71" s="248">
        <v>-1573.0194922934527</v>
      </c>
      <c r="BD71" s="248">
        <v>-1789.5165883073803</v>
      </c>
      <c r="BE71" s="248">
        <v>-1963.9193047050162</v>
      </c>
      <c r="BF71" s="248">
        <v>-2080.0202914428246</v>
      </c>
      <c r="BG71" s="248">
        <v>-2187.3369540976992</v>
      </c>
      <c r="BH71" s="248">
        <v>-2277.2788849823769</v>
      </c>
      <c r="BI71" s="248">
        <v>-2358.8434222611136</v>
      </c>
      <c r="BJ71" s="248">
        <v>-2443.036971384407</v>
      </c>
      <c r="BK71" s="248">
        <v>-2527.8883115394424</v>
      </c>
      <c r="BL71" s="248">
        <v>-2614.2579195675485</v>
      </c>
      <c r="BM71" s="248">
        <v>-2707.5604347921453</v>
      </c>
    </row>
    <row r="72" spans="1:65" ht="14.1" customHeight="1" x14ac:dyDescent="0.25">
      <c r="A72" s="275"/>
      <c r="B72" s="1" t="s">
        <v>168</v>
      </c>
      <c r="C72" s="1" t="s">
        <v>173</v>
      </c>
      <c r="D72" s="1" t="s">
        <v>102</v>
      </c>
      <c r="E72" s="2"/>
      <c r="F72" s="2"/>
      <c r="G72" s="2"/>
      <c r="H72" s="2"/>
      <c r="I72" s="2"/>
      <c r="J72" s="2"/>
      <c r="K72" s="2"/>
      <c r="L72" s="2"/>
      <c r="M72" s="2"/>
      <c r="N72" s="152">
        <v>0</v>
      </c>
      <c r="O72" s="152">
        <v>100</v>
      </c>
      <c r="P72" s="248">
        <v>110.62525787030175</v>
      </c>
      <c r="Q72" s="248">
        <v>121.45111182612692</v>
      </c>
      <c r="R72" s="248">
        <v>132.80549949056694</v>
      </c>
      <c r="S72" s="248">
        <v>143.15993846839243</v>
      </c>
      <c r="T72" s="248">
        <v>157.15959098184388</v>
      </c>
      <c r="U72" s="248">
        <v>168.82776076381947</v>
      </c>
      <c r="V72" s="248">
        <v>189.72023463930512</v>
      </c>
      <c r="W72" s="248">
        <v>211.53588072583807</v>
      </c>
      <c r="X72" s="248">
        <v>233.50396706096095</v>
      </c>
      <c r="Y72" s="248">
        <v>251.9418191233847</v>
      </c>
      <c r="Z72" s="248">
        <v>264.95784258754031</v>
      </c>
      <c r="AA72" s="248">
        <v>274.0241429197381</v>
      </c>
      <c r="AB72" s="248">
        <v>289.54003810042991</v>
      </c>
      <c r="AC72" s="248">
        <v>304.46583003171384</v>
      </c>
      <c r="AD72" s="248">
        <v>320.11042780671403</v>
      </c>
      <c r="AE72" s="248">
        <v>342.34037014063136</v>
      </c>
      <c r="AF72" s="248">
        <v>357.80057994406792</v>
      </c>
      <c r="AG72" s="248">
        <v>374.6253295327129</v>
      </c>
      <c r="AH72" s="248">
        <v>392.41849808824543</v>
      </c>
      <c r="AI72" s="248">
        <v>413.43738083566643</v>
      </c>
      <c r="AJ72" s="248">
        <v>427.41102487147174</v>
      </c>
      <c r="AK72" s="248">
        <v>448.36685467964691</v>
      </c>
      <c r="AL72" s="248">
        <v>472.00762700076689</v>
      </c>
      <c r="AM72" s="248">
        <v>497.80406804480918</v>
      </c>
      <c r="AN72" s="248">
        <v>526.09035838977672</v>
      </c>
      <c r="AO72" s="248">
        <v>551.25107744636387</v>
      </c>
      <c r="AP72" s="248">
        <v>583.02716252876724</v>
      </c>
      <c r="AQ72" s="248">
        <v>590.94216090233294</v>
      </c>
      <c r="AR72" s="248">
        <v>581.22570296454944</v>
      </c>
      <c r="AS72" s="248">
        <v>605.65166982910137</v>
      </c>
      <c r="AT72" s="248">
        <v>623.45893257105354</v>
      </c>
      <c r="AU72" s="248">
        <v>642.95898128193517</v>
      </c>
      <c r="AV72" s="248">
        <v>672.18364772273787</v>
      </c>
      <c r="AW72" s="248">
        <v>700.30080783066956</v>
      </c>
      <c r="AX72" s="248">
        <v>720.96844861652698</v>
      </c>
      <c r="AY72" s="248">
        <v>751.85734175377718</v>
      </c>
      <c r="AZ72" s="248">
        <v>784.31068958360947</v>
      </c>
      <c r="BA72" s="248">
        <v>812.21050250096437</v>
      </c>
      <c r="BB72" s="248">
        <v>839.47830242729049</v>
      </c>
      <c r="BC72" s="248">
        <v>782.59676233505058</v>
      </c>
      <c r="BD72" s="248">
        <v>890.30676035192982</v>
      </c>
      <c r="BE72" s="248">
        <v>977.07428094776844</v>
      </c>
      <c r="BF72" s="248">
        <v>1034.8359658919517</v>
      </c>
      <c r="BG72" s="248">
        <v>1088.2273403471131</v>
      </c>
      <c r="BH72" s="248">
        <v>1132.9745696429725</v>
      </c>
      <c r="BI72" s="248">
        <v>1173.5539414234383</v>
      </c>
      <c r="BJ72" s="248">
        <v>1215.4412792957235</v>
      </c>
      <c r="BK72" s="248">
        <v>1257.6558763877808</v>
      </c>
      <c r="BL72" s="248">
        <v>1300.6258306306195</v>
      </c>
      <c r="BM72" s="248">
        <v>1347.0449924339014</v>
      </c>
    </row>
    <row r="73" spans="1:65" ht="14.1" customHeight="1" x14ac:dyDescent="0.25">
      <c r="A73" s="275"/>
      <c r="B73" s="1" t="s">
        <v>168</v>
      </c>
      <c r="C73" s="1" t="s">
        <v>173</v>
      </c>
      <c r="D73" s="1" t="s">
        <v>98</v>
      </c>
      <c r="E73" s="2"/>
      <c r="F73" s="2"/>
      <c r="G73" s="2"/>
      <c r="H73" s="2"/>
      <c r="I73" s="2"/>
      <c r="J73" s="2"/>
      <c r="K73" s="2"/>
      <c r="L73" s="2"/>
      <c r="M73" s="2"/>
      <c r="N73" s="152">
        <v>0</v>
      </c>
      <c r="O73" s="152">
        <v>100</v>
      </c>
      <c r="P73" s="248">
        <v>110.62525787030175</v>
      </c>
      <c r="Q73" s="248">
        <v>121.45111182612692</v>
      </c>
      <c r="R73" s="248">
        <v>132.80549949056694</v>
      </c>
      <c r="S73" s="248">
        <v>143.15993846839243</v>
      </c>
      <c r="T73" s="248">
        <v>157.15959098184388</v>
      </c>
      <c r="U73" s="248">
        <v>168.82776076381947</v>
      </c>
      <c r="V73" s="248">
        <v>189.72023463930512</v>
      </c>
      <c r="W73" s="248">
        <v>211.53588072583807</v>
      </c>
      <c r="X73" s="248">
        <v>233.50396706096095</v>
      </c>
      <c r="Y73" s="248">
        <v>251.9418191233847</v>
      </c>
      <c r="Z73" s="248">
        <v>264.95784258754031</v>
      </c>
      <c r="AA73" s="248">
        <v>274.0241429197381</v>
      </c>
      <c r="AB73" s="248">
        <v>289.54003810042991</v>
      </c>
      <c r="AC73" s="248">
        <v>304.46583003171384</v>
      </c>
      <c r="AD73" s="248">
        <v>320.11042780671403</v>
      </c>
      <c r="AE73" s="248">
        <v>342.34037014063136</v>
      </c>
      <c r="AF73" s="248">
        <v>357.80057994406792</v>
      </c>
      <c r="AG73" s="248">
        <v>374.6253295327129</v>
      </c>
      <c r="AH73" s="248">
        <v>392.41849808824543</v>
      </c>
      <c r="AI73" s="248">
        <v>413.43738083566643</v>
      </c>
      <c r="AJ73" s="248">
        <v>427.41102487147174</v>
      </c>
      <c r="AK73" s="248">
        <v>448.36685467964691</v>
      </c>
      <c r="AL73" s="248">
        <v>472.00762700076689</v>
      </c>
      <c r="AM73" s="248">
        <v>497.80406804480918</v>
      </c>
      <c r="AN73" s="248">
        <v>526.09035838977672</v>
      </c>
      <c r="AO73" s="248">
        <v>551.25107744636387</v>
      </c>
      <c r="AP73" s="248">
        <v>583.02716252876724</v>
      </c>
      <c r="AQ73" s="248">
        <v>590.94216090233294</v>
      </c>
      <c r="AR73" s="248">
        <v>581.22570296454944</v>
      </c>
      <c r="AS73" s="248">
        <v>605.65166982910137</v>
      </c>
      <c r="AT73" s="248">
        <v>623.45893257105354</v>
      </c>
      <c r="AU73" s="248">
        <v>642.95898128193517</v>
      </c>
      <c r="AV73" s="248">
        <v>672.18364772273787</v>
      </c>
      <c r="AW73" s="248">
        <v>700.30080783066956</v>
      </c>
      <c r="AX73" s="248">
        <v>720.96844861652698</v>
      </c>
      <c r="AY73" s="248">
        <v>751.85734175377718</v>
      </c>
      <c r="AZ73" s="248">
        <v>784.31068958360947</v>
      </c>
      <c r="BA73" s="248">
        <v>812.21050250096437</v>
      </c>
      <c r="BB73" s="248">
        <v>839.47830242729049</v>
      </c>
      <c r="BC73" s="248">
        <v>782.59676233505058</v>
      </c>
      <c r="BD73" s="248">
        <v>890.30676035192982</v>
      </c>
      <c r="BE73" s="248">
        <v>977.07428094776844</v>
      </c>
      <c r="BF73" s="248">
        <v>1034.8359658919517</v>
      </c>
      <c r="BG73" s="248">
        <v>1088.2273403471131</v>
      </c>
      <c r="BH73" s="248">
        <v>1132.9745696429725</v>
      </c>
      <c r="BI73" s="248">
        <v>1173.5539414234383</v>
      </c>
      <c r="BJ73" s="248">
        <v>1215.4412792957235</v>
      </c>
      <c r="BK73" s="248">
        <v>1257.6558763877808</v>
      </c>
      <c r="BL73" s="248">
        <v>1300.6258306306195</v>
      </c>
      <c r="BM73" s="248">
        <v>1347.0449924339014</v>
      </c>
    </row>
    <row r="74" spans="1:65" ht="14.1" customHeight="1" x14ac:dyDescent="0.25">
      <c r="A74" s="275"/>
      <c r="B74" s="1" t="s">
        <v>168</v>
      </c>
      <c r="C74" s="1" t="s">
        <v>160</v>
      </c>
      <c r="D74" s="1" t="s">
        <v>102</v>
      </c>
      <c r="E74" s="2"/>
      <c r="F74" s="2"/>
      <c r="G74" s="2"/>
      <c r="H74" s="2"/>
      <c r="I74" s="2"/>
      <c r="J74" s="2"/>
      <c r="K74" s="2"/>
      <c r="L74" s="2"/>
      <c r="M74" s="2"/>
      <c r="N74" s="152">
        <v>-190</v>
      </c>
      <c r="O74" s="152">
        <v>-190</v>
      </c>
      <c r="P74" s="248">
        <v>-210.18798995357332</v>
      </c>
      <c r="Q74" s="248">
        <v>-230.75711246964113</v>
      </c>
      <c r="R74" s="248">
        <v>-252.33044903207721</v>
      </c>
      <c r="S74" s="248">
        <v>-272.00388308994565</v>
      </c>
      <c r="T74" s="248">
        <v>-298.60322286550343</v>
      </c>
      <c r="U74" s="248">
        <v>-320.77274545125704</v>
      </c>
      <c r="V74" s="248">
        <v>-360.46844581467974</v>
      </c>
      <c r="W74" s="248">
        <v>-401.91817337909237</v>
      </c>
      <c r="X74" s="248">
        <v>-443.65753741582586</v>
      </c>
      <c r="Y74" s="248">
        <v>-478.68945633443099</v>
      </c>
      <c r="Z74" s="248">
        <v>-503.41990091632658</v>
      </c>
      <c r="AA74" s="248">
        <v>-520.64587154750245</v>
      </c>
      <c r="AB74" s="248">
        <v>-550.12607239081694</v>
      </c>
      <c r="AC74" s="248">
        <v>-578.48507706025634</v>
      </c>
      <c r="AD74" s="248">
        <v>-608.20981283275671</v>
      </c>
      <c r="AE74" s="248">
        <v>-650.44670326719961</v>
      </c>
      <c r="AF74" s="248">
        <v>-679.82110189372906</v>
      </c>
      <c r="AG74" s="248">
        <v>-711.78812611215449</v>
      </c>
      <c r="AH74" s="248">
        <v>-745.5951463676663</v>
      </c>
      <c r="AI74" s="248">
        <v>-785.53102358776619</v>
      </c>
      <c r="AJ74" s="248">
        <v>-812.08094725579622</v>
      </c>
      <c r="AK74" s="248">
        <v>-851.89702389132901</v>
      </c>
      <c r="AL74" s="248">
        <v>-896.81449130145688</v>
      </c>
      <c r="AM74" s="248">
        <v>-945.82772928513725</v>
      </c>
      <c r="AN74" s="248">
        <v>-999.57168094057567</v>
      </c>
      <c r="AO74" s="248">
        <v>-1047.3770471480914</v>
      </c>
      <c r="AP74" s="248">
        <v>-1107.7516088046577</v>
      </c>
      <c r="AQ74" s="248">
        <v>-1122.7901057144325</v>
      </c>
      <c r="AR74" s="248">
        <v>-1104.3288356326439</v>
      </c>
      <c r="AS74" s="248">
        <v>-1150.7381726752924</v>
      </c>
      <c r="AT74" s="248">
        <v>-1184.5719718850016</v>
      </c>
      <c r="AU74" s="248">
        <v>-1221.6220644356767</v>
      </c>
      <c r="AV74" s="248">
        <v>-1277.1489306732019</v>
      </c>
      <c r="AW74" s="248">
        <v>-1330.5715348782721</v>
      </c>
      <c r="AX74" s="248">
        <v>-1369.8400523714013</v>
      </c>
      <c r="AY74" s="248">
        <v>-1428.5289493321766</v>
      </c>
      <c r="AZ74" s="248">
        <v>-1490.1903102088579</v>
      </c>
      <c r="BA74" s="248">
        <v>-1543.1999547518324</v>
      </c>
      <c r="BB74" s="248">
        <v>-1595.008774611852</v>
      </c>
      <c r="BC74" s="248">
        <v>-1486.9338484365962</v>
      </c>
      <c r="BD74" s="248">
        <v>-1691.5828446686669</v>
      </c>
      <c r="BE74" s="248">
        <v>-1856.4411338007603</v>
      </c>
      <c r="BF74" s="248">
        <v>-1966.1883351947083</v>
      </c>
      <c r="BG74" s="248">
        <v>-2067.6319466595151</v>
      </c>
      <c r="BH74" s="248">
        <v>-2152.651682321648</v>
      </c>
      <c r="BI74" s="248">
        <v>-2229.7524887045333</v>
      </c>
      <c r="BJ74" s="248">
        <v>-2309.338430661875</v>
      </c>
      <c r="BK74" s="248">
        <v>-2389.5461651367841</v>
      </c>
      <c r="BL74" s="248">
        <v>-2471.1890781981779</v>
      </c>
      <c r="BM74" s="248">
        <v>-2559.3854856244138</v>
      </c>
    </row>
    <row r="75" spans="1:65" ht="14.1" customHeight="1" x14ac:dyDescent="0.25">
      <c r="A75" s="275"/>
      <c r="B75" s="1" t="s">
        <v>168</v>
      </c>
      <c r="C75" s="1" t="s">
        <v>174</v>
      </c>
      <c r="D75" s="1" t="s">
        <v>175</v>
      </c>
      <c r="E75" s="2"/>
      <c r="F75" s="2"/>
      <c r="G75" s="2"/>
      <c r="H75" s="2"/>
      <c r="I75" s="2"/>
      <c r="J75" s="2"/>
      <c r="K75" s="2"/>
      <c r="L75" s="2"/>
      <c r="M75" s="2"/>
      <c r="N75" s="152">
        <v>110</v>
      </c>
      <c r="O75" s="152">
        <v>130</v>
      </c>
      <c r="P75" s="248">
        <v>143.81283523139228</v>
      </c>
      <c r="Q75" s="248">
        <v>157.88644537396499</v>
      </c>
      <c r="R75" s="248">
        <v>172.64714933773703</v>
      </c>
      <c r="S75" s="248">
        <v>186.10792000891016</v>
      </c>
      <c r="T75" s="248">
        <v>204.30746827639703</v>
      </c>
      <c r="U75" s="248">
        <v>219.47608899296529</v>
      </c>
      <c r="V75" s="248">
        <v>246.63630503109661</v>
      </c>
      <c r="W75" s="248">
        <v>274.99664494358944</v>
      </c>
      <c r="X75" s="248">
        <v>303.55515717924919</v>
      </c>
      <c r="Y75" s="248">
        <v>327.52436486040006</v>
      </c>
      <c r="Z75" s="248">
        <v>344.44519536380233</v>
      </c>
      <c r="AA75" s="248">
        <v>356.23138579565949</v>
      </c>
      <c r="AB75" s="248">
        <v>376.40204953055888</v>
      </c>
      <c r="AC75" s="248">
        <v>395.80557904122799</v>
      </c>
      <c r="AD75" s="248">
        <v>416.14355614872829</v>
      </c>
      <c r="AE75" s="248">
        <v>445.04248118282084</v>
      </c>
      <c r="AF75" s="248">
        <v>465.14075392728836</v>
      </c>
      <c r="AG75" s="248">
        <v>487.01292839252682</v>
      </c>
      <c r="AH75" s="248">
        <v>510.14404751471909</v>
      </c>
      <c r="AI75" s="248">
        <v>537.46859508636635</v>
      </c>
      <c r="AJ75" s="248">
        <v>555.63433233291323</v>
      </c>
      <c r="AK75" s="248">
        <v>582.8769110835409</v>
      </c>
      <c r="AL75" s="248">
        <v>613.60991510099689</v>
      </c>
      <c r="AM75" s="248">
        <v>647.14528845825191</v>
      </c>
      <c r="AN75" s="248">
        <v>683.91746590670982</v>
      </c>
      <c r="AO75" s="248">
        <v>716.62640068027315</v>
      </c>
      <c r="AP75" s="248">
        <v>757.93531128739755</v>
      </c>
      <c r="AQ75" s="248">
        <v>768.2248091730329</v>
      </c>
      <c r="AR75" s="248">
        <v>755.5934138539144</v>
      </c>
      <c r="AS75" s="248">
        <v>787.34717077783182</v>
      </c>
      <c r="AT75" s="248">
        <v>810.49661234236964</v>
      </c>
      <c r="AU75" s="248">
        <v>835.84667566651581</v>
      </c>
      <c r="AV75" s="248">
        <v>873.83874203955941</v>
      </c>
      <c r="AW75" s="248">
        <v>910.3910501798706</v>
      </c>
      <c r="AX75" s="248">
        <v>937.25898320148531</v>
      </c>
      <c r="AY75" s="248">
        <v>977.41454427991061</v>
      </c>
      <c r="AZ75" s="248">
        <v>1019.6038964586926</v>
      </c>
      <c r="BA75" s="248">
        <v>1055.8736532512539</v>
      </c>
      <c r="BB75" s="248">
        <v>1091.321793155478</v>
      </c>
      <c r="BC75" s="248">
        <v>1017.3757910355661</v>
      </c>
      <c r="BD75" s="248">
        <v>1157.3987884575092</v>
      </c>
      <c r="BE75" s="248">
        <v>1270.1965652320996</v>
      </c>
      <c r="BF75" s="248">
        <v>1345.2867556595377</v>
      </c>
      <c r="BG75" s="248">
        <v>1414.6955424512475</v>
      </c>
      <c r="BH75" s="248">
        <v>1472.8669405358648</v>
      </c>
      <c r="BI75" s="248">
        <v>1525.6201238504707</v>
      </c>
      <c r="BJ75" s="248">
        <v>1580.0736630844415</v>
      </c>
      <c r="BK75" s="248">
        <v>1634.9526393041162</v>
      </c>
      <c r="BL75" s="248">
        <v>1690.8135798198066</v>
      </c>
      <c r="BM75" s="248">
        <v>1751.1584901640733</v>
      </c>
    </row>
    <row r="76" spans="1:65" ht="14.1" customHeight="1" x14ac:dyDescent="0.25">
      <c r="A76" s="275"/>
      <c r="B76" s="1" t="s">
        <v>168</v>
      </c>
      <c r="C76" s="1" t="s">
        <v>176</v>
      </c>
      <c r="D76" s="1" t="s">
        <v>111</v>
      </c>
      <c r="E76" s="2"/>
      <c r="F76" s="2"/>
      <c r="G76" s="2"/>
      <c r="H76" s="2"/>
      <c r="I76" s="2"/>
      <c r="J76" s="2"/>
      <c r="K76" s="2"/>
      <c r="L76" s="2"/>
      <c r="M76" s="2"/>
      <c r="N76" s="152">
        <v>2035</v>
      </c>
      <c r="O76" s="152">
        <v>4175</v>
      </c>
      <c r="P76" s="248">
        <v>4618.6045160850981</v>
      </c>
      <c r="Q76" s="248">
        <v>5070.5839187407992</v>
      </c>
      <c r="R76" s="248">
        <v>5544.6296037311704</v>
      </c>
      <c r="S76" s="248">
        <v>5976.9274310553847</v>
      </c>
      <c r="T76" s="248">
        <v>6561.4129234919828</v>
      </c>
      <c r="U76" s="248">
        <v>7048.5590118894634</v>
      </c>
      <c r="V76" s="248">
        <v>7920.8197961909891</v>
      </c>
      <c r="W76" s="248">
        <v>8831.6230203037412</v>
      </c>
      <c r="X76" s="248">
        <v>9748.7906247951214</v>
      </c>
      <c r="Y76" s="248">
        <v>10518.570948401313</v>
      </c>
      <c r="Z76" s="248">
        <v>11061.989928029809</v>
      </c>
      <c r="AA76" s="248">
        <v>11440.507966899067</v>
      </c>
      <c r="AB76" s="248">
        <v>12088.296590692951</v>
      </c>
      <c r="AC76" s="248">
        <v>12711.448403824055</v>
      </c>
      <c r="AD76" s="248">
        <v>13364.610360930315</v>
      </c>
      <c r="AE76" s="248">
        <v>14292.710453371365</v>
      </c>
      <c r="AF76" s="248">
        <v>14938.174212664841</v>
      </c>
      <c r="AG76" s="248">
        <v>15640.607507990768</v>
      </c>
      <c r="AH76" s="248">
        <v>16383.47229518425</v>
      </c>
      <c r="AI76" s="248">
        <v>17261.010649889078</v>
      </c>
      <c r="AJ76" s="248">
        <v>17844.410288383948</v>
      </c>
      <c r="AK76" s="248">
        <v>18719.31618287526</v>
      </c>
      <c r="AL76" s="248">
        <v>19706.318427282018</v>
      </c>
      <c r="AM76" s="248">
        <v>20783.319840870787</v>
      </c>
      <c r="AN76" s="248">
        <v>21964.272462773184</v>
      </c>
      <c r="AO76" s="248">
        <v>23014.732483385698</v>
      </c>
      <c r="AP76" s="248">
        <v>24341.38403557604</v>
      </c>
      <c r="AQ76" s="248">
        <v>24671.835217672407</v>
      </c>
      <c r="AR76" s="248">
        <v>24266.173098769948</v>
      </c>
      <c r="AS76" s="248">
        <v>25285.95721536499</v>
      </c>
      <c r="AT76" s="248">
        <v>26029.410434841495</v>
      </c>
      <c r="AU76" s="248">
        <v>26843.537468520804</v>
      </c>
      <c r="AV76" s="248">
        <v>28063.667292424321</v>
      </c>
      <c r="AW76" s="248">
        <v>29237.558726930471</v>
      </c>
      <c r="AX76" s="248">
        <v>30100.43272974002</v>
      </c>
      <c r="AY76" s="248">
        <v>31390.044018220218</v>
      </c>
      <c r="AZ76" s="248">
        <v>32744.971290115715</v>
      </c>
      <c r="BA76" s="248">
        <v>33909.788479415285</v>
      </c>
      <c r="BB76" s="248">
        <v>35048.219126339398</v>
      </c>
      <c r="BC76" s="248">
        <v>32673.414827488381</v>
      </c>
      <c r="BD76" s="248">
        <v>37170.307244693096</v>
      </c>
      <c r="BE76" s="248">
        <v>40792.851229569365</v>
      </c>
      <c r="BF76" s="248">
        <v>43204.401575989017</v>
      </c>
      <c r="BG76" s="248">
        <v>45433.491459492012</v>
      </c>
      <c r="BH76" s="248">
        <v>47301.688282594143</v>
      </c>
      <c r="BI76" s="248">
        <v>48995.877054428602</v>
      </c>
      <c r="BJ76" s="248">
        <v>50744.673410596508</v>
      </c>
      <c r="BK76" s="248">
        <v>52507.132839189908</v>
      </c>
      <c r="BL76" s="248">
        <v>54301.12842882843</v>
      </c>
      <c r="BM76" s="248">
        <v>56239.128434115453</v>
      </c>
    </row>
    <row r="77" spans="1:65" ht="14.1" customHeight="1" x14ac:dyDescent="0.25">
      <c r="A77" s="275"/>
      <c r="B77" s="1" t="s">
        <v>168</v>
      </c>
      <c r="C77" s="1" t="s">
        <v>177</v>
      </c>
      <c r="D77" s="1" t="s">
        <v>152</v>
      </c>
      <c r="E77" s="2"/>
      <c r="F77" s="2"/>
      <c r="G77" s="2"/>
      <c r="H77" s="2"/>
      <c r="I77" s="2"/>
      <c r="J77" s="2"/>
      <c r="K77" s="2"/>
      <c r="L77" s="2"/>
      <c r="M77" s="2"/>
      <c r="N77" s="152">
        <v>280</v>
      </c>
      <c r="O77" s="152">
        <v>375</v>
      </c>
      <c r="P77" s="248">
        <v>414.84471701363157</v>
      </c>
      <c r="Q77" s="248">
        <v>455.4416693479759</v>
      </c>
      <c r="R77" s="248">
        <v>498.02062308962604</v>
      </c>
      <c r="S77" s="248">
        <v>536.84976925647163</v>
      </c>
      <c r="T77" s="248">
        <v>589.34846618191455</v>
      </c>
      <c r="U77" s="248">
        <v>633.10410286432295</v>
      </c>
      <c r="V77" s="248">
        <v>711.45087989739409</v>
      </c>
      <c r="W77" s="248">
        <v>793.25955272189265</v>
      </c>
      <c r="X77" s="248">
        <v>875.63987647860347</v>
      </c>
      <c r="Y77" s="248">
        <v>944.78182171269259</v>
      </c>
      <c r="Z77" s="248">
        <v>993.59190970327609</v>
      </c>
      <c r="AA77" s="248">
        <v>1027.5905359490177</v>
      </c>
      <c r="AB77" s="248">
        <v>1085.7751428766121</v>
      </c>
      <c r="AC77" s="248">
        <v>1141.7468626189268</v>
      </c>
      <c r="AD77" s="248">
        <v>1200.4141042751776</v>
      </c>
      <c r="AE77" s="248">
        <v>1283.7763880273676</v>
      </c>
      <c r="AF77" s="248">
        <v>1341.7521747902547</v>
      </c>
      <c r="AG77" s="248">
        <v>1404.8449857476733</v>
      </c>
      <c r="AH77" s="248">
        <v>1471.5693678309201</v>
      </c>
      <c r="AI77" s="248">
        <v>1550.3901781337488</v>
      </c>
      <c r="AJ77" s="248">
        <v>1602.7913432680186</v>
      </c>
      <c r="AK77" s="248">
        <v>1681.3757050486754</v>
      </c>
      <c r="AL77" s="248">
        <v>1770.0286012528752</v>
      </c>
      <c r="AM77" s="248">
        <v>1866.7652551680339</v>
      </c>
      <c r="AN77" s="248">
        <v>1972.8388439616624</v>
      </c>
      <c r="AO77" s="248">
        <v>2067.1915404238644</v>
      </c>
      <c r="AP77" s="248">
        <v>2186.351859482877</v>
      </c>
      <c r="AQ77" s="248">
        <v>2216.0331033837483</v>
      </c>
      <c r="AR77" s="248">
        <v>2179.5963861170603</v>
      </c>
      <c r="AS77" s="248">
        <v>2271.1937618591301</v>
      </c>
      <c r="AT77" s="248">
        <v>2337.9709971414509</v>
      </c>
      <c r="AU77" s="248">
        <v>2411.0961798072572</v>
      </c>
      <c r="AV77" s="248">
        <v>2520.6886789602677</v>
      </c>
      <c r="AW77" s="248">
        <v>2626.1280293650116</v>
      </c>
      <c r="AX77" s="248">
        <v>2703.6316823119769</v>
      </c>
      <c r="AY77" s="248">
        <v>2819.4650315766653</v>
      </c>
      <c r="AZ77" s="248">
        <v>2941.1650859385363</v>
      </c>
      <c r="BA77" s="248">
        <v>3045.7893843786173</v>
      </c>
      <c r="BB77" s="248">
        <v>3148.0436341023401</v>
      </c>
      <c r="BC77" s="248">
        <v>2934.7378587564403</v>
      </c>
      <c r="BD77" s="248">
        <v>3338.6503513197376</v>
      </c>
      <c r="BE77" s="248">
        <v>3664.0285535541325</v>
      </c>
      <c r="BF77" s="248">
        <v>3880.6348720948195</v>
      </c>
      <c r="BG77" s="248">
        <v>4080.852526301675</v>
      </c>
      <c r="BH77" s="248">
        <v>4248.6546361611481</v>
      </c>
      <c r="BI77" s="248">
        <v>4400.8272803378959</v>
      </c>
      <c r="BJ77" s="248">
        <v>4557.9047973589659</v>
      </c>
      <c r="BK77" s="248">
        <v>4716.209536454181</v>
      </c>
      <c r="BL77" s="248">
        <v>4877.3468648648268</v>
      </c>
      <c r="BM77" s="248">
        <v>5051.4187216271348</v>
      </c>
    </row>
    <row r="78" spans="1:65" ht="14.1" customHeight="1" x14ac:dyDescent="0.25">
      <c r="A78" s="275"/>
      <c r="B78" s="1" t="s">
        <v>168</v>
      </c>
      <c r="C78" s="1" t="s">
        <v>178</v>
      </c>
      <c r="D78" s="1" t="s">
        <v>152</v>
      </c>
      <c r="E78" s="2"/>
      <c r="F78" s="2"/>
      <c r="G78" s="2"/>
      <c r="H78" s="2"/>
      <c r="I78" s="2"/>
      <c r="J78" s="2"/>
      <c r="K78" s="2"/>
      <c r="L78" s="2"/>
      <c r="M78" s="2"/>
      <c r="N78" s="152">
        <v>80</v>
      </c>
      <c r="O78" s="152">
        <v>100</v>
      </c>
      <c r="P78" s="248">
        <v>110.62525787030175</v>
      </c>
      <c r="Q78" s="248">
        <v>121.45111182612692</v>
      </c>
      <c r="R78" s="248">
        <v>132.80549949056694</v>
      </c>
      <c r="S78" s="248">
        <v>143.15993846839243</v>
      </c>
      <c r="T78" s="248">
        <v>157.15959098184388</v>
      </c>
      <c r="U78" s="248">
        <v>168.82776076381947</v>
      </c>
      <c r="V78" s="248">
        <v>189.72023463930512</v>
      </c>
      <c r="W78" s="248">
        <v>211.53588072583807</v>
      </c>
      <c r="X78" s="248">
        <v>233.50396706096095</v>
      </c>
      <c r="Y78" s="248">
        <v>251.9418191233847</v>
      </c>
      <c r="Z78" s="248">
        <v>264.95784258754031</v>
      </c>
      <c r="AA78" s="248">
        <v>274.0241429197381</v>
      </c>
      <c r="AB78" s="248">
        <v>289.54003810042991</v>
      </c>
      <c r="AC78" s="248">
        <v>304.46583003171384</v>
      </c>
      <c r="AD78" s="248">
        <v>320.11042780671403</v>
      </c>
      <c r="AE78" s="248">
        <v>342.34037014063136</v>
      </c>
      <c r="AF78" s="248">
        <v>357.80057994406792</v>
      </c>
      <c r="AG78" s="248">
        <v>374.6253295327129</v>
      </c>
      <c r="AH78" s="248">
        <v>392.41849808824543</v>
      </c>
      <c r="AI78" s="248">
        <v>413.43738083566643</v>
      </c>
      <c r="AJ78" s="248">
        <v>427.41102487147174</v>
      </c>
      <c r="AK78" s="248">
        <v>448.36685467964691</v>
      </c>
      <c r="AL78" s="248">
        <v>472.00762700076689</v>
      </c>
      <c r="AM78" s="248">
        <v>497.80406804480918</v>
      </c>
      <c r="AN78" s="248">
        <v>526.09035838977672</v>
      </c>
      <c r="AO78" s="248">
        <v>551.25107744636387</v>
      </c>
      <c r="AP78" s="248">
        <v>583.02716252876724</v>
      </c>
      <c r="AQ78" s="248">
        <v>590.94216090233294</v>
      </c>
      <c r="AR78" s="248">
        <v>581.22570296454944</v>
      </c>
      <c r="AS78" s="248">
        <v>605.65166982910137</v>
      </c>
      <c r="AT78" s="248">
        <v>623.45893257105354</v>
      </c>
      <c r="AU78" s="248">
        <v>642.95898128193517</v>
      </c>
      <c r="AV78" s="248">
        <v>672.18364772273787</v>
      </c>
      <c r="AW78" s="248">
        <v>700.30080783066956</v>
      </c>
      <c r="AX78" s="248">
        <v>720.96844861652698</v>
      </c>
      <c r="AY78" s="248">
        <v>751.85734175377718</v>
      </c>
      <c r="AZ78" s="248">
        <v>784.31068958360947</v>
      </c>
      <c r="BA78" s="248">
        <v>812.21050250096437</v>
      </c>
      <c r="BB78" s="248">
        <v>839.47830242729049</v>
      </c>
      <c r="BC78" s="248">
        <v>782.59676233505058</v>
      </c>
      <c r="BD78" s="248">
        <v>890.30676035192982</v>
      </c>
      <c r="BE78" s="248">
        <v>977.07428094776844</v>
      </c>
      <c r="BF78" s="248">
        <v>1034.8359658919517</v>
      </c>
      <c r="BG78" s="248">
        <v>1088.2273403471131</v>
      </c>
      <c r="BH78" s="248">
        <v>1132.9745696429725</v>
      </c>
      <c r="BI78" s="248">
        <v>1173.5539414234383</v>
      </c>
      <c r="BJ78" s="248">
        <v>1215.4412792957235</v>
      </c>
      <c r="BK78" s="248">
        <v>1257.6558763877808</v>
      </c>
      <c r="BL78" s="248">
        <v>1300.6258306306195</v>
      </c>
      <c r="BM78" s="248">
        <v>1347.0449924339014</v>
      </c>
    </row>
    <row r="79" spans="1:65" ht="14.1" customHeight="1" x14ac:dyDescent="0.25">
      <c r="A79" s="275"/>
      <c r="B79" s="7" t="s">
        <v>168</v>
      </c>
      <c r="C79" s="7" t="s">
        <v>179</v>
      </c>
      <c r="D79" s="7" t="s">
        <v>152</v>
      </c>
      <c r="E79" s="156"/>
      <c r="F79" s="156"/>
      <c r="G79" s="156"/>
      <c r="H79" s="156"/>
      <c r="I79" s="156"/>
      <c r="J79" s="156"/>
      <c r="K79" s="156"/>
      <c r="L79" s="156"/>
      <c r="M79" s="156"/>
      <c r="N79" s="153">
        <v>40</v>
      </c>
      <c r="O79" s="153">
        <v>50</v>
      </c>
      <c r="P79" s="249">
        <v>55.312628935150876</v>
      </c>
      <c r="Q79" s="249">
        <v>60.725555913063459</v>
      </c>
      <c r="R79" s="249">
        <v>66.402749745283472</v>
      </c>
      <c r="S79" s="249">
        <v>71.579969234196213</v>
      </c>
      <c r="T79" s="249">
        <v>78.579795490921938</v>
      </c>
      <c r="U79" s="249">
        <v>84.413880381909735</v>
      </c>
      <c r="V79" s="249">
        <v>94.860117319652559</v>
      </c>
      <c r="W79" s="249">
        <v>105.76794036291903</v>
      </c>
      <c r="X79" s="249">
        <v>116.75198353048047</v>
      </c>
      <c r="Y79" s="249">
        <v>125.97090956169235</v>
      </c>
      <c r="Z79" s="249">
        <v>132.47892129377016</v>
      </c>
      <c r="AA79" s="249">
        <v>137.01207145986905</v>
      </c>
      <c r="AB79" s="249">
        <v>144.77001905021496</v>
      </c>
      <c r="AC79" s="249">
        <v>152.23291501585692</v>
      </c>
      <c r="AD79" s="249">
        <v>160.05521390335701</v>
      </c>
      <c r="AE79" s="249">
        <v>171.17018507031568</v>
      </c>
      <c r="AF79" s="249">
        <v>178.90028997203396</v>
      </c>
      <c r="AG79" s="249">
        <v>187.31266476635645</v>
      </c>
      <c r="AH79" s="249">
        <v>196.20924904412271</v>
      </c>
      <c r="AI79" s="249">
        <v>206.71869041783322</v>
      </c>
      <c r="AJ79" s="249">
        <v>213.70551243573587</v>
      </c>
      <c r="AK79" s="249">
        <v>224.18342733982345</v>
      </c>
      <c r="AL79" s="249">
        <v>236.00381350038344</v>
      </c>
      <c r="AM79" s="249">
        <v>248.90203402240459</v>
      </c>
      <c r="AN79" s="249">
        <v>263.04517919488836</v>
      </c>
      <c r="AO79" s="249">
        <v>275.62553872318193</v>
      </c>
      <c r="AP79" s="249">
        <v>291.51358126438362</v>
      </c>
      <c r="AQ79" s="249">
        <v>295.47108045116647</v>
      </c>
      <c r="AR79" s="249">
        <v>290.61285148227472</v>
      </c>
      <c r="AS79" s="249">
        <v>302.82583491455068</v>
      </c>
      <c r="AT79" s="249">
        <v>311.72946628552677</v>
      </c>
      <c r="AU79" s="249">
        <v>321.47949064096758</v>
      </c>
      <c r="AV79" s="249">
        <v>336.09182386136894</v>
      </c>
      <c r="AW79" s="249">
        <v>350.15040391533478</v>
      </c>
      <c r="AX79" s="249">
        <v>360.48422430826349</v>
      </c>
      <c r="AY79" s="249">
        <v>375.92867087688859</v>
      </c>
      <c r="AZ79" s="249">
        <v>392.15534479180474</v>
      </c>
      <c r="BA79" s="249">
        <v>406.10525125048218</v>
      </c>
      <c r="BB79" s="249">
        <v>419.73915121364524</v>
      </c>
      <c r="BC79" s="249">
        <v>391.29838116752529</v>
      </c>
      <c r="BD79" s="249">
        <v>445.15338017596491</v>
      </c>
      <c r="BE79" s="249">
        <v>488.53714047388422</v>
      </c>
      <c r="BF79" s="249">
        <v>517.41798294597584</v>
      </c>
      <c r="BG79" s="249">
        <v>544.11367017355656</v>
      </c>
      <c r="BH79" s="249">
        <v>566.48728482148624</v>
      </c>
      <c r="BI79" s="249">
        <v>586.77697071171917</v>
      </c>
      <c r="BJ79" s="249">
        <v>607.72063964786173</v>
      </c>
      <c r="BK79" s="249">
        <v>628.82793819389042</v>
      </c>
      <c r="BL79" s="249">
        <v>650.31291531530974</v>
      </c>
      <c r="BM79" s="249">
        <v>673.52249621695069</v>
      </c>
    </row>
    <row r="80" spans="1:65" ht="14.1" customHeight="1" x14ac:dyDescent="0.25">
      <c r="A80" s="275"/>
      <c r="B80" s="1" t="s">
        <v>180</v>
      </c>
      <c r="C80" s="1" t="s">
        <v>156</v>
      </c>
      <c r="D80" s="1" t="s">
        <v>98</v>
      </c>
      <c r="E80" s="2"/>
      <c r="F80" s="2"/>
      <c r="G80" s="2"/>
      <c r="H80" s="2"/>
      <c r="I80" s="2"/>
      <c r="J80" s="2"/>
      <c r="K80" s="2"/>
      <c r="L80" s="2"/>
      <c r="M80" s="2"/>
      <c r="N80" s="2"/>
      <c r="O80" s="152">
        <v>-1630</v>
      </c>
      <c r="P80" s="152">
        <v>-1994</v>
      </c>
      <c r="Q80" s="248">
        <v>-2189.1340336148542</v>
      </c>
      <c r="R80" s="248">
        <v>-2393.7947904687508</v>
      </c>
      <c r="S80" s="248">
        <v>-2580.4316554963602</v>
      </c>
      <c r="T80" s="248">
        <v>-2832.7728264841867</v>
      </c>
      <c r="U80" s="248">
        <v>-3043.0894485031567</v>
      </c>
      <c r="V80" s="248">
        <v>-3419.6724613677284</v>
      </c>
      <c r="W80" s="248">
        <v>-3812.8954841564941</v>
      </c>
      <c r="X80" s="248">
        <v>-4208.8662144899936</v>
      </c>
      <c r="Y80" s="248">
        <v>-4541.2051190065076</v>
      </c>
      <c r="Z80" s="248">
        <v>-4775.8165566399903</v>
      </c>
      <c r="AA80" s="248">
        <v>-4939.2349586436039</v>
      </c>
      <c r="AB80" s="248">
        <v>-5218.9061258428019</v>
      </c>
      <c r="AC80" s="248">
        <v>-5487.9407901133563</v>
      </c>
      <c r="AD80" s="248">
        <v>-5769.9317979890093</v>
      </c>
      <c r="AE80" s="248">
        <v>-6170.6224347132193</v>
      </c>
      <c r="AF80" s="248">
        <v>-6449.2898831922557</v>
      </c>
      <c r="AG80" s="248">
        <v>-6752.5529112350087</v>
      </c>
      <c r="AH80" s="248">
        <v>-7073.2715136840843</v>
      </c>
      <c r="AI80" s="248">
        <v>-7452.1330232996834</v>
      </c>
      <c r="AJ80" s="248">
        <v>-7704.0053962442344</v>
      </c>
      <c r="AK80" s="248">
        <v>-8081.7303881849675</v>
      </c>
      <c r="AL80" s="248">
        <v>-8507.8509768807271</v>
      </c>
      <c r="AM80" s="248">
        <v>-8972.8270992607268</v>
      </c>
      <c r="AN80" s="248">
        <v>-9482.6822990017536</v>
      </c>
      <c r="AO80" s="248">
        <v>-9936.1996490598685</v>
      </c>
      <c r="AP80" s="248">
        <v>-10508.957759405683</v>
      </c>
      <c r="AQ80" s="248">
        <v>-10651.624154591795</v>
      </c>
      <c r="AR80" s="248">
        <v>-10476.486780894955</v>
      </c>
      <c r="AS80" s="248">
        <v>-10916.760357341838</v>
      </c>
      <c r="AT80" s="248">
        <v>-11237.733004918238</v>
      </c>
      <c r="AU80" s="248">
        <v>-11589.217809365746</v>
      </c>
      <c r="AV80" s="248">
        <v>-12115.987066268015</v>
      </c>
      <c r="AW80" s="248">
        <v>-12622.793724481167</v>
      </c>
      <c r="AX80" s="248">
        <v>-12995.324162107956</v>
      </c>
      <c r="AY80" s="248">
        <v>-13552.090800228598</v>
      </c>
      <c r="AZ80" s="248">
        <v>-14137.056447482089</v>
      </c>
      <c r="BA80" s="248">
        <v>-14639.945462415999</v>
      </c>
      <c r="BB80" s="248">
        <v>-15131.442559008899</v>
      </c>
      <c r="BC80" s="248">
        <v>-14106.163222919999</v>
      </c>
      <c r="BD80" s="248">
        <v>-16047.616198310669</v>
      </c>
      <c r="BE80" s="248">
        <v>-17611.584856091755</v>
      </c>
      <c r="BF80" s="248">
        <v>-18652.728641842165</v>
      </c>
      <c r="BG80" s="248">
        <v>-19615.098381928194</v>
      </c>
      <c r="BH80" s="248">
        <v>-20421.658989638174</v>
      </c>
      <c r="BI80" s="248">
        <v>-21153.094729432021</v>
      </c>
      <c r="BJ80" s="248">
        <v>-21908.106318333903</v>
      </c>
      <c r="BK80" s="248">
        <v>-22669.016694698868</v>
      </c>
      <c r="BL80" s="248">
        <v>-23443.542245280412</v>
      </c>
      <c r="BM80" s="248">
        <v>-24280.23913003943</v>
      </c>
    </row>
    <row r="81" spans="1:65" ht="14.1" customHeight="1" x14ac:dyDescent="0.25">
      <c r="A81" s="275"/>
      <c r="B81" s="1" t="s">
        <v>180</v>
      </c>
      <c r="C81" s="1" t="s">
        <v>143</v>
      </c>
      <c r="D81" s="1" t="s">
        <v>98</v>
      </c>
      <c r="E81" s="2"/>
      <c r="F81" s="2"/>
      <c r="G81" s="2"/>
      <c r="H81" s="2"/>
      <c r="I81" s="2"/>
      <c r="J81" s="2"/>
      <c r="K81" s="2"/>
      <c r="L81" s="2"/>
      <c r="M81" s="2"/>
      <c r="N81" s="2"/>
      <c r="O81" s="152">
        <v>-169</v>
      </c>
      <c r="P81" s="152">
        <v>-211</v>
      </c>
      <c r="Q81" s="248">
        <v>-231.64858630528298</v>
      </c>
      <c r="R81" s="248">
        <v>-253.30526619303231</v>
      </c>
      <c r="S81" s="248">
        <v>-273.05470376616455</v>
      </c>
      <c r="T81" s="248">
        <v>-299.75680360489645</v>
      </c>
      <c r="U81" s="248">
        <v>-322.01197273528896</v>
      </c>
      <c r="V81" s="248">
        <v>-361.86102775756808</v>
      </c>
      <c r="W81" s="248">
        <v>-403.47088623722181</v>
      </c>
      <c r="X81" s="248">
        <v>-445.37150012908154</v>
      </c>
      <c r="Y81" s="248">
        <v>-480.53875632415901</v>
      </c>
      <c r="Z81" s="248">
        <v>-505.36474094836404</v>
      </c>
      <c r="AA81" s="248">
        <v>-522.65725991665022</v>
      </c>
      <c r="AB81" s="248">
        <v>-552.25135032739786</v>
      </c>
      <c r="AC81" s="248">
        <v>-580.71991309624786</v>
      </c>
      <c r="AD81" s="248">
        <v>-610.5594831372523</v>
      </c>
      <c r="AE81" s="248">
        <v>-652.95954549874102</v>
      </c>
      <c r="AF81" s="248">
        <v>-682.44742495163814</v>
      </c>
      <c r="AG81" s="248">
        <v>-714.53794597321325</v>
      </c>
      <c r="AH81" s="248">
        <v>-748.47557140789479</v>
      </c>
      <c r="AI81" s="248">
        <v>-788.56573115157153</v>
      </c>
      <c r="AJ81" s="248">
        <v>-815.21822397569395</v>
      </c>
      <c r="AK81" s="248">
        <v>-855.18812031445759</v>
      </c>
      <c r="AL81" s="248">
        <v>-900.27911540713831</v>
      </c>
      <c r="AM81" s="248">
        <v>-949.4817040842596</v>
      </c>
      <c r="AN81" s="248">
        <v>-1003.4332823918609</v>
      </c>
      <c r="AO81" s="248">
        <v>-1051.4233329747406</v>
      </c>
      <c r="AP81" s="248">
        <v>-1112.0311370283848</v>
      </c>
      <c r="AQ81" s="248">
        <v>-1127.1277315039463</v>
      </c>
      <c r="AR81" s="248">
        <v>-1108.5951408068383</v>
      </c>
      <c r="AS81" s="248">
        <v>-1155.1837690065838</v>
      </c>
      <c r="AT81" s="248">
        <v>-1189.1482768494225</v>
      </c>
      <c r="AU81" s="248">
        <v>-1226.341503398281</v>
      </c>
      <c r="AV81" s="248">
        <v>-1282.0828841437067</v>
      </c>
      <c r="AW81" s="248">
        <v>-1335.7118735534234</v>
      </c>
      <c r="AX81" s="248">
        <v>-1375.1320953885549</v>
      </c>
      <c r="AY81" s="248">
        <v>-1434.0477225918926</v>
      </c>
      <c r="AZ81" s="248">
        <v>-1495.9472971006624</v>
      </c>
      <c r="BA81" s="248">
        <v>-1549.1617314793257</v>
      </c>
      <c r="BB81" s="248">
        <v>-1601.1707020816839</v>
      </c>
      <c r="BC81" s="248">
        <v>-1492.6782547824071</v>
      </c>
      <c r="BD81" s="248">
        <v>-1698.1178625093034</v>
      </c>
      <c r="BE81" s="248">
        <v>-1863.6130414420061</v>
      </c>
      <c r="BF81" s="248">
        <v>-1973.7842243875109</v>
      </c>
      <c r="BG81" s="248">
        <v>-2075.6197385089513</v>
      </c>
      <c r="BH81" s="248">
        <v>-2160.9679271883924</v>
      </c>
      <c r="BI81" s="248">
        <v>-2238.3665937362871</v>
      </c>
      <c r="BJ81" s="248">
        <v>-2318.2599965739482</v>
      </c>
      <c r="BK81" s="248">
        <v>-2398.7775940729489</v>
      </c>
      <c r="BL81" s="248">
        <v>-2480.7359146209456</v>
      </c>
      <c r="BM81" s="248">
        <v>-2569.2730473612428</v>
      </c>
    </row>
    <row r="82" spans="1:65" ht="14.1" customHeight="1" x14ac:dyDescent="0.25">
      <c r="A82" s="275"/>
      <c r="B82" s="1" t="s">
        <v>180</v>
      </c>
      <c r="C82" s="1" t="s">
        <v>181</v>
      </c>
      <c r="D82" s="1" t="s">
        <v>98</v>
      </c>
      <c r="E82" s="2"/>
      <c r="F82" s="2"/>
      <c r="G82" s="2"/>
      <c r="H82" s="2"/>
      <c r="I82" s="2"/>
      <c r="J82" s="2"/>
      <c r="K82" s="2"/>
      <c r="L82" s="2"/>
      <c r="M82" s="2"/>
      <c r="N82" s="2"/>
      <c r="O82" s="152">
        <v>748</v>
      </c>
      <c r="P82" s="152">
        <v>901</v>
      </c>
      <c r="Q82" s="248">
        <v>989.17239934151632</v>
      </c>
      <c r="R82" s="248">
        <v>1081.6495016110052</v>
      </c>
      <c r="S82" s="248">
        <v>1165.982408025186</v>
      </c>
      <c r="T82" s="248">
        <v>1280.0041708436572</v>
      </c>
      <c r="U82" s="248">
        <v>1375.0369072724898</v>
      </c>
      <c r="V82" s="248">
        <v>1545.1980379600418</v>
      </c>
      <c r="W82" s="248">
        <v>1722.8780497617859</v>
      </c>
      <c r="X82" s="248">
        <v>1901.7996285132817</v>
      </c>
      <c r="Y82" s="248">
        <v>2051.968812550082</v>
      </c>
      <c r="Z82" s="248">
        <v>2157.9792966562845</v>
      </c>
      <c r="AA82" s="248">
        <v>2231.8208113028522</v>
      </c>
      <c r="AB82" s="248">
        <v>2358.1917850473242</v>
      </c>
      <c r="AC82" s="248">
        <v>2479.7565957332667</v>
      </c>
      <c r="AD82" s="248">
        <v>2607.1758024012524</v>
      </c>
      <c r="AE82" s="248">
        <v>2788.2300971296945</v>
      </c>
      <c r="AF82" s="248">
        <v>2914.1475349830607</v>
      </c>
      <c r="AG82" s="248">
        <v>3051.178622378507</v>
      </c>
      <c r="AH82" s="248">
        <v>3196.0971082393985</v>
      </c>
      <c r="AI82" s="248">
        <v>3367.2877903676103</v>
      </c>
      <c r="AJ82" s="248">
        <v>3481.0977241805695</v>
      </c>
      <c r="AK82" s="248">
        <v>3651.7748644707403</v>
      </c>
      <c r="AL82" s="248">
        <v>3844.3198245584431</v>
      </c>
      <c r="AM82" s="248">
        <v>4054.4218738384729</v>
      </c>
      <c r="AN82" s="248">
        <v>4284.8027840524483</v>
      </c>
      <c r="AO82" s="248">
        <v>4489.7271232712856</v>
      </c>
      <c r="AP82" s="248">
        <v>4748.5310638036717</v>
      </c>
      <c r="AQ82" s="248">
        <v>4812.9956686495525</v>
      </c>
      <c r="AR82" s="248">
        <v>4733.8588714074003</v>
      </c>
      <c r="AS82" s="248">
        <v>4932.7989377958866</v>
      </c>
      <c r="AT82" s="248">
        <v>5077.8322153617519</v>
      </c>
      <c r="AU82" s="248">
        <v>5236.6525808618535</v>
      </c>
      <c r="AV82" s="248">
        <v>5474.676201959619</v>
      </c>
      <c r="AW82" s="248">
        <v>5703.6796117139065</v>
      </c>
      <c r="AX82" s="248">
        <v>5872.0095637207951</v>
      </c>
      <c r="AY82" s="248">
        <v>6123.5876685085077</v>
      </c>
      <c r="AZ82" s="248">
        <v>6387.9076525483251</v>
      </c>
      <c r="BA82" s="248">
        <v>6615.1408533785416</v>
      </c>
      <c r="BB82" s="248">
        <v>6837.2265524909808</v>
      </c>
      <c r="BC82" s="248">
        <v>6373.9483770566285</v>
      </c>
      <c r="BD82" s="248">
        <v>7251.204711473375</v>
      </c>
      <c r="BE82" s="248">
        <v>7957.892655636243</v>
      </c>
      <c r="BF82" s="248">
        <v>8428.3392709627824</v>
      </c>
      <c r="BG82" s="248">
        <v>8863.1913952443829</v>
      </c>
      <c r="BH82" s="248">
        <v>9227.6402957191531</v>
      </c>
      <c r="BI82" s="248">
        <v>9558.143606428408</v>
      </c>
      <c r="BJ82" s="248">
        <v>9899.2997957968109</v>
      </c>
      <c r="BK82" s="248">
        <v>10243.121385117189</v>
      </c>
      <c r="BL82" s="248">
        <v>10593.095066698919</v>
      </c>
      <c r="BM82" s="248">
        <v>10971.161211717914</v>
      </c>
    </row>
    <row r="83" spans="1:65" ht="14.1" customHeight="1" x14ac:dyDescent="0.25">
      <c r="A83" s="275"/>
      <c r="B83" s="1" t="s">
        <v>180</v>
      </c>
      <c r="C83" s="1" t="s">
        <v>148</v>
      </c>
      <c r="D83" s="1" t="s">
        <v>98</v>
      </c>
      <c r="E83" s="2"/>
      <c r="F83" s="2"/>
      <c r="G83" s="2"/>
      <c r="H83" s="2"/>
      <c r="I83" s="2"/>
      <c r="J83" s="2"/>
      <c r="K83" s="2"/>
      <c r="L83" s="2"/>
      <c r="M83" s="2"/>
      <c r="N83" s="2"/>
      <c r="O83" s="152">
        <v>-58</v>
      </c>
      <c r="P83" s="152">
        <v>-106</v>
      </c>
      <c r="Q83" s="248">
        <v>-116.3732234519431</v>
      </c>
      <c r="R83" s="248">
        <v>-127.25288254247121</v>
      </c>
      <c r="S83" s="248">
        <v>-137.17440094413953</v>
      </c>
      <c r="T83" s="248">
        <v>-150.58872598160673</v>
      </c>
      <c r="U83" s="248">
        <v>-161.76904791441055</v>
      </c>
      <c r="V83" s="248">
        <v>-181.78800446588727</v>
      </c>
      <c r="W83" s="248">
        <v>-202.69153526609247</v>
      </c>
      <c r="X83" s="248">
        <v>-223.74113276626844</v>
      </c>
      <c r="Y83" s="248">
        <v>-241.40809559412727</v>
      </c>
      <c r="Z83" s="248">
        <v>-253.87991725368053</v>
      </c>
      <c r="AA83" s="248">
        <v>-262.56715427092382</v>
      </c>
      <c r="AB83" s="248">
        <v>-277.43432765262639</v>
      </c>
      <c r="AC83" s="248">
        <v>-291.73607008626669</v>
      </c>
      <c r="AD83" s="248">
        <v>-306.72656498838268</v>
      </c>
      <c r="AE83" s="248">
        <v>-328.02707025055236</v>
      </c>
      <c r="AF83" s="248">
        <v>-342.84088646859544</v>
      </c>
      <c r="AG83" s="248">
        <v>-358.96219086805974</v>
      </c>
      <c r="AH83" s="248">
        <v>-376.01142449875283</v>
      </c>
      <c r="AI83" s="248">
        <v>-396.15150474913071</v>
      </c>
      <c r="AJ83" s="248">
        <v>-409.5409087271259</v>
      </c>
      <c r="AK83" s="248">
        <v>-429.6205722906754</v>
      </c>
      <c r="AL83" s="248">
        <v>-452.27292053628753</v>
      </c>
      <c r="AM83" s="248">
        <v>-476.99080868687929</v>
      </c>
      <c r="AN83" s="248">
        <v>-504.09444518264104</v>
      </c>
      <c r="AO83" s="248">
        <v>-528.20319097309243</v>
      </c>
      <c r="AP83" s="248">
        <v>-558.65071338866733</v>
      </c>
      <c r="AQ83" s="248">
        <v>-566.23478454700626</v>
      </c>
      <c r="AR83" s="248">
        <v>-556.92457310675297</v>
      </c>
      <c r="AS83" s="248">
        <v>-580.32928679951613</v>
      </c>
      <c r="AT83" s="248">
        <v>-597.39202533667685</v>
      </c>
      <c r="AU83" s="248">
        <v>-616.07677421904179</v>
      </c>
      <c r="AV83" s="248">
        <v>-644.07955317172014</v>
      </c>
      <c r="AW83" s="248">
        <v>-671.02113078987168</v>
      </c>
      <c r="AX83" s="248">
        <v>-690.82465455538795</v>
      </c>
      <c r="AY83" s="248">
        <v>-720.42207864805994</v>
      </c>
      <c r="AZ83" s="248">
        <v>-751.51854735862673</v>
      </c>
      <c r="BA83" s="248">
        <v>-778.25186510335811</v>
      </c>
      <c r="BB83" s="248">
        <v>-804.37959441070393</v>
      </c>
      <c r="BC83" s="248">
        <v>-749.87627965372121</v>
      </c>
      <c r="BD83" s="248">
        <v>-853.08290723216203</v>
      </c>
      <c r="BE83" s="248">
        <v>-936.22266536897007</v>
      </c>
      <c r="BF83" s="248">
        <v>-991.56932599562174</v>
      </c>
      <c r="BG83" s="248">
        <v>-1042.7283994405159</v>
      </c>
      <c r="BH83" s="248">
        <v>-1085.6047406728419</v>
      </c>
      <c r="BI83" s="248">
        <v>-1124.487483109225</v>
      </c>
      <c r="BJ83" s="248">
        <v>-1164.6235053878606</v>
      </c>
      <c r="BK83" s="248">
        <v>-1205.0731041314345</v>
      </c>
      <c r="BL83" s="248">
        <v>-1246.2464784351675</v>
      </c>
      <c r="BM83" s="248">
        <v>-1290.7248484374022</v>
      </c>
    </row>
    <row r="84" spans="1:65" ht="14.1" customHeight="1" x14ac:dyDescent="0.25">
      <c r="A84" s="275"/>
      <c r="B84" s="1" t="s">
        <v>180</v>
      </c>
      <c r="C84" s="1" t="s">
        <v>182</v>
      </c>
      <c r="D84" s="1" t="s">
        <v>98</v>
      </c>
      <c r="E84" s="2"/>
      <c r="F84" s="2"/>
      <c r="G84" s="2"/>
      <c r="H84" s="2"/>
      <c r="I84" s="2"/>
      <c r="J84" s="2"/>
      <c r="K84" s="2"/>
      <c r="L84" s="2"/>
      <c r="M84" s="2"/>
      <c r="N84" s="2"/>
      <c r="O84" s="152">
        <v>-40</v>
      </c>
      <c r="P84" s="152">
        <v>-86</v>
      </c>
      <c r="Q84" s="248">
        <v>-94.416011479878364</v>
      </c>
      <c r="R84" s="248">
        <v>-103.24290470426909</v>
      </c>
      <c r="S84" s="248">
        <v>-111.29243850184905</v>
      </c>
      <c r="T84" s="248">
        <v>-122.17575881526584</v>
      </c>
      <c r="U84" s="248">
        <v>-131.24658604376705</v>
      </c>
      <c r="V84" s="248">
        <v>-147.48838098175759</v>
      </c>
      <c r="W84" s="248">
        <v>-164.44784936682973</v>
      </c>
      <c r="X84" s="248">
        <v>-181.52582469716117</v>
      </c>
      <c r="Y84" s="248">
        <v>-195.85939831221646</v>
      </c>
      <c r="Z84" s="248">
        <v>-205.97804607374079</v>
      </c>
      <c r="AA84" s="248">
        <v>-213.0261817669759</v>
      </c>
      <c r="AB84" s="248">
        <v>-225.08822809552706</v>
      </c>
      <c r="AC84" s="248">
        <v>-236.69152856055598</v>
      </c>
      <c r="AD84" s="248">
        <v>-248.85362819812178</v>
      </c>
      <c r="AE84" s="248">
        <v>-266.13517020327828</v>
      </c>
      <c r="AF84" s="248">
        <v>-278.15392675753964</v>
      </c>
      <c r="AG84" s="248">
        <v>-291.23347560993517</v>
      </c>
      <c r="AH84" s="248">
        <v>-305.06587270653523</v>
      </c>
      <c r="AI84" s="248">
        <v>-321.40593781533238</v>
      </c>
      <c r="AJ84" s="248">
        <v>-332.26903915596995</v>
      </c>
      <c r="AK84" s="248">
        <v>-348.56008695281201</v>
      </c>
      <c r="AL84" s="248">
        <v>-366.93840722755391</v>
      </c>
      <c r="AM84" s="248">
        <v>-386.99254289690191</v>
      </c>
      <c r="AN84" s="248">
        <v>-408.98228571421805</v>
      </c>
      <c r="AO84" s="248">
        <v>-428.54221154420696</v>
      </c>
      <c r="AP84" s="248">
        <v>-453.24491840967335</v>
      </c>
      <c r="AQ84" s="248">
        <v>-459.39803274568419</v>
      </c>
      <c r="AR84" s="248">
        <v>-451.84446497340326</v>
      </c>
      <c r="AS84" s="248">
        <v>-470.83319495055071</v>
      </c>
      <c r="AT84" s="248">
        <v>-484.67654885805842</v>
      </c>
      <c r="AU84" s="248">
        <v>-499.83587342299603</v>
      </c>
      <c r="AV84" s="248">
        <v>-522.55510917705578</v>
      </c>
      <c r="AW84" s="248">
        <v>-544.4133702634806</v>
      </c>
      <c r="AX84" s="248">
        <v>-560.48038011097492</v>
      </c>
      <c r="AY84" s="248">
        <v>-584.49338456352018</v>
      </c>
      <c r="AZ84" s="248">
        <v>-609.72259502681027</v>
      </c>
      <c r="BA84" s="248">
        <v>-631.41189055555458</v>
      </c>
      <c r="BB84" s="248">
        <v>-652.60985961623135</v>
      </c>
      <c r="BC84" s="248">
        <v>-608.39018915301904</v>
      </c>
      <c r="BD84" s="248">
        <v>-692.12386813175408</v>
      </c>
      <c r="BE84" s="248">
        <v>-759.57687945029636</v>
      </c>
      <c r="BF84" s="248">
        <v>-804.48077392097605</v>
      </c>
      <c r="BG84" s="248">
        <v>-845.987191998909</v>
      </c>
      <c r="BH84" s="248">
        <v>-880.77365752702246</v>
      </c>
      <c r="BI84" s="248">
        <v>-912.32003346597469</v>
      </c>
      <c r="BJ84" s="248">
        <v>-944.88322135241481</v>
      </c>
      <c r="BK84" s="248">
        <v>-977.70082033305016</v>
      </c>
      <c r="BL84" s="248">
        <v>-1011.1056334473996</v>
      </c>
      <c r="BM84" s="248">
        <v>-1047.1918581661937</v>
      </c>
    </row>
    <row r="85" spans="1:65" ht="14.1" customHeight="1" x14ac:dyDescent="0.25">
      <c r="A85" s="275"/>
      <c r="B85" s="1" t="s">
        <v>180</v>
      </c>
      <c r="C85" s="1" t="s">
        <v>183</v>
      </c>
      <c r="D85" s="1" t="s">
        <v>98</v>
      </c>
      <c r="E85" s="2"/>
      <c r="F85" s="2"/>
      <c r="G85" s="2"/>
      <c r="H85" s="2"/>
      <c r="I85" s="2"/>
      <c r="J85" s="2"/>
      <c r="K85" s="2"/>
      <c r="L85" s="2"/>
      <c r="M85" s="2"/>
      <c r="N85" s="2"/>
      <c r="O85" s="152">
        <v>0</v>
      </c>
      <c r="P85" s="152">
        <v>-150</v>
      </c>
      <c r="Q85" s="248">
        <v>-164.67908979048553</v>
      </c>
      <c r="R85" s="248">
        <v>-180.07483378651588</v>
      </c>
      <c r="S85" s="248">
        <v>-194.11471831717859</v>
      </c>
      <c r="T85" s="248">
        <v>-213.09725374755669</v>
      </c>
      <c r="U85" s="248">
        <v>-228.91846402982625</v>
      </c>
      <c r="V85" s="248">
        <v>-257.24717613097255</v>
      </c>
      <c r="W85" s="248">
        <v>-286.82764424447043</v>
      </c>
      <c r="X85" s="248">
        <v>-316.61481051830435</v>
      </c>
      <c r="Y85" s="248">
        <v>-341.61522961433099</v>
      </c>
      <c r="Z85" s="248">
        <v>-359.26403384954784</v>
      </c>
      <c r="AA85" s="248">
        <v>-371.55729377960904</v>
      </c>
      <c r="AB85" s="248">
        <v>-392.59574667824478</v>
      </c>
      <c r="AC85" s="248">
        <v>-412.83406144283009</v>
      </c>
      <c r="AD85" s="248">
        <v>-434.04702592695645</v>
      </c>
      <c r="AE85" s="248">
        <v>-464.18925035455504</v>
      </c>
      <c r="AF85" s="248">
        <v>-485.15219783291786</v>
      </c>
      <c r="AG85" s="248">
        <v>-507.96536443593334</v>
      </c>
      <c r="AH85" s="248">
        <v>-532.09163844163118</v>
      </c>
      <c r="AI85" s="248">
        <v>-560.5917520034867</v>
      </c>
      <c r="AJ85" s="248">
        <v>-579.53902178366855</v>
      </c>
      <c r="AK85" s="248">
        <v>-607.95364003397447</v>
      </c>
      <c r="AL85" s="248">
        <v>-640.00884981550098</v>
      </c>
      <c r="AM85" s="248">
        <v>-674.98699342482894</v>
      </c>
      <c r="AN85" s="248">
        <v>-713.34119601317104</v>
      </c>
      <c r="AO85" s="248">
        <v>-747.45734571664002</v>
      </c>
      <c r="AP85" s="248">
        <v>-790.54346234245349</v>
      </c>
      <c r="AQ85" s="248">
        <v>-801.2756385099143</v>
      </c>
      <c r="AR85" s="248">
        <v>-788.10081100012201</v>
      </c>
      <c r="AS85" s="248">
        <v>-821.22068886723957</v>
      </c>
      <c r="AT85" s="248">
        <v>-845.3660735896367</v>
      </c>
      <c r="AU85" s="248">
        <v>-871.80675597034178</v>
      </c>
      <c r="AV85" s="248">
        <v>-911.43332995998082</v>
      </c>
      <c r="AW85" s="248">
        <v>-949.55820394793102</v>
      </c>
      <c r="AX85" s="248">
        <v>-977.58205833309557</v>
      </c>
      <c r="AY85" s="248">
        <v>-1019.4652056340466</v>
      </c>
      <c r="AZ85" s="248">
        <v>-1063.4696424886222</v>
      </c>
      <c r="BA85" s="248">
        <v>-1101.2998091085251</v>
      </c>
      <c r="BB85" s="248">
        <v>-1138.2730109585427</v>
      </c>
      <c r="BC85" s="248">
        <v>-1061.1456787552654</v>
      </c>
      <c r="BD85" s="248">
        <v>-1207.1927932530589</v>
      </c>
      <c r="BE85" s="248">
        <v>-1324.8433943900513</v>
      </c>
      <c r="BF85" s="248">
        <v>-1403.1641405598414</v>
      </c>
      <c r="BG85" s="248">
        <v>-1475.55905581205</v>
      </c>
      <c r="BH85" s="248">
        <v>-1536.2331235936433</v>
      </c>
      <c r="BI85" s="248">
        <v>-1591.255872324374</v>
      </c>
      <c r="BJ85" s="248">
        <v>-1648.0521302658394</v>
      </c>
      <c r="BK85" s="248">
        <v>-1705.2921284878778</v>
      </c>
      <c r="BL85" s="248">
        <v>-1763.5563374082546</v>
      </c>
      <c r="BM85" s="248">
        <v>-1826.4974270340583</v>
      </c>
    </row>
    <row r="86" spans="1:65" ht="14.1" customHeight="1" x14ac:dyDescent="0.25">
      <c r="A86" s="275"/>
      <c r="B86" s="1" t="s">
        <v>180</v>
      </c>
      <c r="C86" s="1" t="s">
        <v>184</v>
      </c>
      <c r="D86" s="1" t="s">
        <v>98</v>
      </c>
      <c r="E86" s="2"/>
      <c r="F86" s="2"/>
      <c r="G86" s="2"/>
      <c r="H86" s="2"/>
      <c r="I86" s="2"/>
      <c r="J86" s="2"/>
      <c r="K86" s="2"/>
      <c r="L86" s="2"/>
      <c r="M86" s="2"/>
      <c r="N86" s="2"/>
      <c r="O86" s="152">
        <v>0</v>
      </c>
      <c r="P86" s="152">
        <v>77</v>
      </c>
      <c r="Q86" s="248">
        <v>84.535266092449234</v>
      </c>
      <c r="R86" s="248">
        <v>92.438414677078143</v>
      </c>
      <c r="S86" s="248">
        <v>99.645555402818331</v>
      </c>
      <c r="T86" s="248">
        <v>109.38992359041242</v>
      </c>
      <c r="U86" s="248">
        <v>117.51147820197745</v>
      </c>
      <c r="V86" s="248">
        <v>132.05355041389922</v>
      </c>
      <c r="W86" s="248">
        <v>147.23819071216147</v>
      </c>
      <c r="X86" s="248">
        <v>162.52893606606287</v>
      </c>
      <c r="Y86" s="248">
        <v>175.36248453535654</v>
      </c>
      <c r="Z86" s="248">
        <v>184.42220404276787</v>
      </c>
      <c r="AA86" s="248">
        <v>190.73274414019929</v>
      </c>
      <c r="AB86" s="248">
        <v>201.5324832948323</v>
      </c>
      <c r="AC86" s="248">
        <v>211.92148487398612</v>
      </c>
      <c r="AD86" s="248">
        <v>222.81080664250433</v>
      </c>
      <c r="AE86" s="248">
        <v>238.28381518200493</v>
      </c>
      <c r="AF86" s="248">
        <v>249.04479488756451</v>
      </c>
      <c r="AG86" s="248">
        <v>260.7555537437791</v>
      </c>
      <c r="AH86" s="248">
        <v>273.14037440003733</v>
      </c>
      <c r="AI86" s="248">
        <v>287.77043269512313</v>
      </c>
      <c r="AJ86" s="248">
        <v>297.49669784894979</v>
      </c>
      <c r="AK86" s="248">
        <v>312.08286855077347</v>
      </c>
      <c r="AL86" s="248">
        <v>328.53787623862377</v>
      </c>
      <c r="AM86" s="248">
        <v>346.49332329141208</v>
      </c>
      <c r="AN86" s="248">
        <v>366.18181395342771</v>
      </c>
      <c r="AO86" s="248">
        <v>383.69477080120845</v>
      </c>
      <c r="AP86" s="248">
        <v>405.81231066912602</v>
      </c>
      <c r="AQ86" s="248">
        <v>411.32149443508922</v>
      </c>
      <c r="AR86" s="248">
        <v>404.55841631339581</v>
      </c>
      <c r="AS86" s="248">
        <v>421.5599536185162</v>
      </c>
      <c r="AT86" s="248">
        <v>433.95458444268007</v>
      </c>
      <c r="AU86" s="248">
        <v>447.52746806477535</v>
      </c>
      <c r="AV86" s="248">
        <v>467.86910937945675</v>
      </c>
      <c r="AW86" s="248">
        <v>487.43987802660456</v>
      </c>
      <c r="AX86" s="248">
        <v>501.82545661098902</v>
      </c>
      <c r="AY86" s="248">
        <v>523.32547222547714</v>
      </c>
      <c r="AZ86" s="248">
        <v>545.91441647749264</v>
      </c>
      <c r="BA86" s="248">
        <v>565.33390200904273</v>
      </c>
      <c r="BB86" s="248">
        <v>584.31347895871841</v>
      </c>
      <c r="BC86" s="248">
        <v>544.72144842770274</v>
      </c>
      <c r="BD86" s="248">
        <v>619.69230053657009</v>
      </c>
      <c r="BE86" s="248">
        <v>680.08627578689288</v>
      </c>
      <c r="BF86" s="248">
        <v>720.29092548738515</v>
      </c>
      <c r="BG86" s="248">
        <v>757.45364865018564</v>
      </c>
      <c r="BH86" s="248">
        <v>788.5996701114035</v>
      </c>
      <c r="BI86" s="248">
        <v>816.84468112651189</v>
      </c>
      <c r="BJ86" s="248">
        <v>846.00009353646408</v>
      </c>
      <c r="BK86" s="248">
        <v>875.38329262377715</v>
      </c>
      <c r="BL86" s="248">
        <v>905.29225320290391</v>
      </c>
      <c r="BM86" s="248">
        <v>937.60201254414983</v>
      </c>
    </row>
    <row r="87" spans="1:65" ht="14.1" customHeight="1" x14ac:dyDescent="0.25">
      <c r="A87" s="275"/>
      <c r="B87" s="1" t="s">
        <v>180</v>
      </c>
      <c r="C87" s="1" t="s">
        <v>185</v>
      </c>
      <c r="D87" s="1" t="s">
        <v>98</v>
      </c>
      <c r="E87" s="2"/>
      <c r="F87" s="2"/>
      <c r="G87" s="2"/>
      <c r="H87" s="2"/>
      <c r="I87" s="2"/>
      <c r="J87" s="2"/>
      <c r="K87" s="2"/>
      <c r="L87" s="2"/>
      <c r="M87" s="2"/>
      <c r="N87" s="2"/>
      <c r="O87" s="152">
        <v>-32</v>
      </c>
      <c r="P87" s="152">
        <v>-65</v>
      </c>
      <c r="Q87" s="248">
        <v>-71.36093890921039</v>
      </c>
      <c r="R87" s="248">
        <v>-78.032427974156874</v>
      </c>
      <c r="S87" s="248">
        <v>-84.116377937444057</v>
      </c>
      <c r="T87" s="248">
        <v>-92.342143290607908</v>
      </c>
      <c r="U87" s="248">
        <v>-99.198001079591378</v>
      </c>
      <c r="V87" s="248">
        <v>-111.47377632342145</v>
      </c>
      <c r="W87" s="248">
        <v>-124.29197917260387</v>
      </c>
      <c r="X87" s="248">
        <v>-137.19975122459857</v>
      </c>
      <c r="Y87" s="248">
        <v>-148.03326616621013</v>
      </c>
      <c r="Z87" s="248">
        <v>-155.68108133480411</v>
      </c>
      <c r="AA87" s="248">
        <v>-161.00816063783063</v>
      </c>
      <c r="AB87" s="248">
        <v>-170.12482356057279</v>
      </c>
      <c r="AC87" s="248">
        <v>-178.89475995855977</v>
      </c>
      <c r="AD87" s="248">
        <v>-188.08704456834786</v>
      </c>
      <c r="AE87" s="248">
        <v>-201.14867515364057</v>
      </c>
      <c r="AF87" s="248">
        <v>-210.23261906093114</v>
      </c>
      <c r="AG87" s="248">
        <v>-220.11832458890453</v>
      </c>
      <c r="AH87" s="248">
        <v>-230.5730433247069</v>
      </c>
      <c r="AI87" s="248">
        <v>-242.92309253484427</v>
      </c>
      <c r="AJ87" s="248">
        <v>-251.13357610625641</v>
      </c>
      <c r="AK87" s="248">
        <v>-263.44657734805565</v>
      </c>
      <c r="AL87" s="248">
        <v>-277.33716825338382</v>
      </c>
      <c r="AM87" s="248">
        <v>-292.49436381742595</v>
      </c>
      <c r="AN87" s="248">
        <v>-309.1145182723742</v>
      </c>
      <c r="AO87" s="248">
        <v>-323.89818314387742</v>
      </c>
      <c r="AP87" s="248">
        <v>-342.56883368172993</v>
      </c>
      <c r="AQ87" s="248">
        <v>-347.21944335429623</v>
      </c>
      <c r="AR87" s="248">
        <v>-341.51035143338623</v>
      </c>
      <c r="AS87" s="248">
        <v>-355.86229850913719</v>
      </c>
      <c r="AT87" s="248">
        <v>-366.32529855550928</v>
      </c>
      <c r="AU87" s="248">
        <v>-377.78292758714815</v>
      </c>
      <c r="AV87" s="248">
        <v>-394.95444298265841</v>
      </c>
      <c r="AW87" s="248">
        <v>-411.4752217107702</v>
      </c>
      <c r="AX87" s="248">
        <v>-423.6188919443415</v>
      </c>
      <c r="AY87" s="248">
        <v>-441.76825577475358</v>
      </c>
      <c r="AZ87" s="248">
        <v>-460.83684507840303</v>
      </c>
      <c r="BA87" s="248">
        <v>-477.22991728036095</v>
      </c>
      <c r="BB87" s="248">
        <v>-493.25163808203524</v>
      </c>
      <c r="BC87" s="248">
        <v>-459.82979412728173</v>
      </c>
      <c r="BD87" s="248">
        <v>-523.11687707632564</v>
      </c>
      <c r="BE87" s="248">
        <v>-574.09880423568904</v>
      </c>
      <c r="BF87" s="248">
        <v>-608.03779424259812</v>
      </c>
      <c r="BG87" s="248">
        <v>-639.40892418522185</v>
      </c>
      <c r="BH87" s="248">
        <v>-665.70102022391222</v>
      </c>
      <c r="BI87" s="248">
        <v>-689.54421134056213</v>
      </c>
      <c r="BJ87" s="248">
        <v>-714.15592311519708</v>
      </c>
      <c r="BK87" s="248">
        <v>-738.95992234474704</v>
      </c>
      <c r="BL87" s="248">
        <v>-764.20774621024361</v>
      </c>
      <c r="BM87" s="248">
        <v>-791.48221838142524</v>
      </c>
    </row>
    <row r="88" spans="1:65" ht="14.1" customHeight="1" x14ac:dyDescent="0.25">
      <c r="A88" s="275"/>
      <c r="B88" s="1" t="s">
        <v>180</v>
      </c>
      <c r="C88" s="1" t="s">
        <v>186</v>
      </c>
      <c r="D88" s="1" t="s">
        <v>98</v>
      </c>
      <c r="E88" s="2"/>
      <c r="F88" s="2"/>
      <c r="G88" s="2"/>
      <c r="H88" s="2"/>
      <c r="I88" s="2"/>
      <c r="J88" s="2"/>
      <c r="K88" s="2"/>
      <c r="L88" s="2"/>
      <c r="M88" s="2"/>
      <c r="N88" s="2"/>
      <c r="O88" s="152">
        <v>-105</v>
      </c>
      <c r="P88" s="152">
        <v>0</v>
      </c>
      <c r="Q88" s="248">
        <v>0</v>
      </c>
      <c r="R88" s="248">
        <v>0</v>
      </c>
      <c r="S88" s="248">
        <v>0</v>
      </c>
      <c r="T88" s="248">
        <v>0</v>
      </c>
      <c r="U88" s="248">
        <v>0</v>
      </c>
      <c r="V88" s="248">
        <v>0</v>
      </c>
      <c r="W88" s="248">
        <v>0</v>
      </c>
      <c r="X88" s="248">
        <v>0</v>
      </c>
      <c r="Y88" s="248">
        <v>0</v>
      </c>
      <c r="Z88" s="248">
        <v>0</v>
      </c>
      <c r="AA88" s="248">
        <v>0</v>
      </c>
      <c r="AB88" s="248">
        <v>0</v>
      </c>
      <c r="AC88" s="248">
        <v>0</v>
      </c>
      <c r="AD88" s="248">
        <v>0</v>
      </c>
      <c r="AE88" s="248">
        <v>0</v>
      </c>
      <c r="AF88" s="248">
        <v>0</v>
      </c>
      <c r="AG88" s="248">
        <v>0</v>
      </c>
      <c r="AH88" s="248">
        <v>0</v>
      </c>
      <c r="AI88" s="248">
        <v>0</v>
      </c>
      <c r="AJ88" s="248">
        <v>0</v>
      </c>
      <c r="AK88" s="248">
        <v>0</v>
      </c>
      <c r="AL88" s="248">
        <v>0</v>
      </c>
      <c r="AM88" s="248">
        <v>0</v>
      </c>
      <c r="AN88" s="248">
        <v>0</v>
      </c>
      <c r="AO88" s="248">
        <v>0</v>
      </c>
      <c r="AP88" s="248">
        <v>0</v>
      </c>
      <c r="AQ88" s="248">
        <v>0</v>
      </c>
      <c r="AR88" s="248">
        <v>0</v>
      </c>
      <c r="AS88" s="248">
        <v>0</v>
      </c>
      <c r="AT88" s="248">
        <v>0</v>
      </c>
      <c r="AU88" s="248">
        <v>0</v>
      </c>
      <c r="AV88" s="248">
        <v>0</v>
      </c>
      <c r="AW88" s="248">
        <v>0</v>
      </c>
      <c r="AX88" s="248">
        <v>0</v>
      </c>
      <c r="AY88" s="248">
        <v>0</v>
      </c>
      <c r="AZ88" s="248">
        <v>0</v>
      </c>
      <c r="BA88" s="248">
        <v>0</v>
      </c>
      <c r="BB88" s="248">
        <v>0</v>
      </c>
      <c r="BC88" s="248">
        <v>0</v>
      </c>
      <c r="BD88" s="248">
        <v>0</v>
      </c>
      <c r="BE88" s="248">
        <v>0</v>
      </c>
      <c r="BF88" s="248">
        <v>0</v>
      </c>
      <c r="BG88" s="248">
        <v>0</v>
      </c>
      <c r="BH88" s="248">
        <v>0</v>
      </c>
      <c r="BI88" s="248">
        <v>0</v>
      </c>
      <c r="BJ88" s="248">
        <v>0</v>
      </c>
      <c r="BK88" s="248">
        <v>0</v>
      </c>
      <c r="BL88" s="248">
        <v>0</v>
      </c>
      <c r="BM88" s="248">
        <v>0</v>
      </c>
    </row>
    <row r="89" spans="1:65" ht="14.1" customHeight="1" x14ac:dyDescent="0.25">
      <c r="A89" s="275"/>
      <c r="B89" s="1" t="s">
        <v>180</v>
      </c>
      <c r="C89" s="1" t="s">
        <v>186</v>
      </c>
      <c r="D89" s="1" t="s">
        <v>102</v>
      </c>
      <c r="E89" s="2"/>
      <c r="F89" s="2"/>
      <c r="G89" s="2"/>
      <c r="H89" s="2"/>
      <c r="I89" s="2"/>
      <c r="J89" s="2"/>
      <c r="K89" s="2"/>
      <c r="L89" s="2"/>
      <c r="M89" s="2"/>
      <c r="N89" s="2"/>
      <c r="O89" s="152">
        <v>-105</v>
      </c>
      <c r="P89" s="152">
        <v>0</v>
      </c>
      <c r="Q89" s="248">
        <v>0</v>
      </c>
      <c r="R89" s="248">
        <v>0</v>
      </c>
      <c r="S89" s="248">
        <v>0</v>
      </c>
      <c r="T89" s="248">
        <v>0</v>
      </c>
      <c r="U89" s="248">
        <v>0</v>
      </c>
      <c r="V89" s="248">
        <v>0</v>
      </c>
      <c r="W89" s="248">
        <v>0</v>
      </c>
      <c r="X89" s="248">
        <v>0</v>
      </c>
      <c r="Y89" s="248">
        <v>0</v>
      </c>
      <c r="Z89" s="248">
        <v>0</v>
      </c>
      <c r="AA89" s="248">
        <v>0</v>
      </c>
      <c r="AB89" s="248">
        <v>0</v>
      </c>
      <c r="AC89" s="248">
        <v>0</v>
      </c>
      <c r="AD89" s="248">
        <v>0</v>
      </c>
      <c r="AE89" s="248">
        <v>0</v>
      </c>
      <c r="AF89" s="248">
        <v>0</v>
      </c>
      <c r="AG89" s="248">
        <v>0</v>
      </c>
      <c r="AH89" s="248">
        <v>0</v>
      </c>
      <c r="AI89" s="248">
        <v>0</v>
      </c>
      <c r="AJ89" s="248">
        <v>0</v>
      </c>
      <c r="AK89" s="248">
        <v>0</v>
      </c>
      <c r="AL89" s="248">
        <v>0</v>
      </c>
      <c r="AM89" s="248">
        <v>0</v>
      </c>
      <c r="AN89" s="248">
        <v>0</v>
      </c>
      <c r="AO89" s="248">
        <v>0</v>
      </c>
      <c r="AP89" s="248">
        <v>0</v>
      </c>
      <c r="AQ89" s="248">
        <v>0</v>
      </c>
      <c r="AR89" s="248">
        <v>0</v>
      </c>
      <c r="AS89" s="248">
        <v>0</v>
      </c>
      <c r="AT89" s="248">
        <v>0</v>
      </c>
      <c r="AU89" s="248">
        <v>0</v>
      </c>
      <c r="AV89" s="248">
        <v>0</v>
      </c>
      <c r="AW89" s="248">
        <v>0</v>
      </c>
      <c r="AX89" s="248">
        <v>0</v>
      </c>
      <c r="AY89" s="248">
        <v>0</v>
      </c>
      <c r="AZ89" s="248">
        <v>0</v>
      </c>
      <c r="BA89" s="248">
        <v>0</v>
      </c>
      <c r="BB89" s="248">
        <v>0</v>
      </c>
      <c r="BC89" s="248">
        <v>0</v>
      </c>
      <c r="BD89" s="248">
        <v>0</v>
      </c>
      <c r="BE89" s="248">
        <v>0</v>
      </c>
      <c r="BF89" s="248">
        <v>0</v>
      </c>
      <c r="BG89" s="248">
        <v>0</v>
      </c>
      <c r="BH89" s="248">
        <v>0</v>
      </c>
      <c r="BI89" s="248">
        <v>0</v>
      </c>
      <c r="BJ89" s="248">
        <v>0</v>
      </c>
      <c r="BK89" s="248">
        <v>0</v>
      </c>
      <c r="BL89" s="248">
        <v>0</v>
      </c>
      <c r="BM89" s="248">
        <v>0</v>
      </c>
    </row>
    <row r="90" spans="1:65" ht="14.1" customHeight="1" x14ac:dyDescent="0.25">
      <c r="A90" s="275"/>
      <c r="B90" s="1" t="s">
        <v>180</v>
      </c>
      <c r="C90" s="1" t="s">
        <v>187</v>
      </c>
      <c r="D90" s="1" t="s">
        <v>98</v>
      </c>
      <c r="E90" s="2"/>
      <c r="F90" s="2"/>
      <c r="G90" s="2"/>
      <c r="H90" s="2"/>
      <c r="I90" s="2"/>
      <c r="J90" s="2"/>
      <c r="K90" s="2"/>
      <c r="L90" s="2"/>
      <c r="M90" s="2"/>
      <c r="N90" s="2"/>
      <c r="O90" s="152">
        <v>0</v>
      </c>
      <c r="P90" s="152">
        <v>-112.5</v>
      </c>
      <c r="Q90" s="248">
        <v>-123.50931734286414</v>
      </c>
      <c r="R90" s="248">
        <v>-135.05612533988688</v>
      </c>
      <c r="S90" s="248">
        <v>-145.58603873788391</v>
      </c>
      <c r="T90" s="248">
        <v>-159.82294031066749</v>
      </c>
      <c r="U90" s="248">
        <v>-171.68884802236965</v>
      </c>
      <c r="V90" s="248">
        <v>-192.93538209822938</v>
      </c>
      <c r="W90" s="248">
        <v>-215.12073318335283</v>
      </c>
      <c r="X90" s="248">
        <v>-237.46110788872826</v>
      </c>
      <c r="Y90" s="248">
        <v>-256.21142221074825</v>
      </c>
      <c r="Z90" s="248">
        <v>-269.4480253871609</v>
      </c>
      <c r="AA90" s="248">
        <v>-278.66797033470681</v>
      </c>
      <c r="AB90" s="248">
        <v>-294.4468100086836</v>
      </c>
      <c r="AC90" s="248">
        <v>-309.62554608212258</v>
      </c>
      <c r="AD90" s="248">
        <v>-325.53526944521735</v>
      </c>
      <c r="AE90" s="248">
        <v>-348.14193776591628</v>
      </c>
      <c r="AF90" s="248">
        <v>-363.8641483746884</v>
      </c>
      <c r="AG90" s="248">
        <v>-380.97402332695003</v>
      </c>
      <c r="AH90" s="248">
        <v>-399.06872883122338</v>
      </c>
      <c r="AI90" s="248">
        <v>-420.443814002615</v>
      </c>
      <c r="AJ90" s="248">
        <v>-434.65426633775138</v>
      </c>
      <c r="AK90" s="248">
        <v>-455.96523002548082</v>
      </c>
      <c r="AL90" s="248">
        <v>-480.00663736162574</v>
      </c>
      <c r="AM90" s="248">
        <v>-506.24024506862168</v>
      </c>
      <c r="AN90" s="248">
        <v>-535.00589700987825</v>
      </c>
      <c r="AO90" s="248">
        <v>-560.59300928747996</v>
      </c>
      <c r="AP90" s="248">
        <v>-592.90759675684001</v>
      </c>
      <c r="AQ90" s="248">
        <v>-600.95672888243553</v>
      </c>
      <c r="AR90" s="248">
        <v>-591.07560825009125</v>
      </c>
      <c r="AS90" s="248">
        <v>-615.91551665042948</v>
      </c>
      <c r="AT90" s="248">
        <v>-634.02455519222735</v>
      </c>
      <c r="AU90" s="248">
        <v>-653.85506697775622</v>
      </c>
      <c r="AV90" s="248">
        <v>-683.57499746998553</v>
      </c>
      <c r="AW90" s="248">
        <v>-712.16865296094818</v>
      </c>
      <c r="AX90" s="248">
        <v>-733.18654374982157</v>
      </c>
      <c r="AY90" s="248">
        <v>-764.59890422553474</v>
      </c>
      <c r="AZ90" s="248">
        <v>-797.60223186646647</v>
      </c>
      <c r="BA90" s="248">
        <v>-825.97485683139359</v>
      </c>
      <c r="BB90" s="248">
        <v>-853.70475821890682</v>
      </c>
      <c r="BC90" s="248">
        <v>-795.85925906644877</v>
      </c>
      <c r="BD90" s="248">
        <v>-905.39459493979393</v>
      </c>
      <c r="BE90" s="248">
        <v>-993.63254579253817</v>
      </c>
      <c r="BF90" s="248">
        <v>-1052.3731054198806</v>
      </c>
      <c r="BG90" s="248">
        <v>-1106.669291859037</v>
      </c>
      <c r="BH90" s="248">
        <v>-1152.174842695232</v>
      </c>
      <c r="BI90" s="248">
        <v>-1193.4419042432799</v>
      </c>
      <c r="BJ90" s="248">
        <v>-1236.0390976993788</v>
      </c>
      <c r="BK90" s="248">
        <v>-1278.9690963659075</v>
      </c>
      <c r="BL90" s="248">
        <v>-1322.66725305619</v>
      </c>
      <c r="BM90" s="248">
        <v>-1369.8730702755427</v>
      </c>
    </row>
    <row r="91" spans="1:65" ht="14.1" customHeight="1" x14ac:dyDescent="0.25">
      <c r="A91" s="275"/>
      <c r="B91" s="1" t="s">
        <v>180</v>
      </c>
      <c r="C91" s="1" t="s">
        <v>187</v>
      </c>
      <c r="D91" s="1" t="s">
        <v>102</v>
      </c>
      <c r="E91" s="2"/>
      <c r="F91" s="2"/>
      <c r="G91" s="2"/>
      <c r="H91" s="2"/>
      <c r="I91" s="2"/>
      <c r="J91" s="2"/>
      <c r="K91" s="2"/>
      <c r="L91" s="2"/>
      <c r="M91" s="2"/>
      <c r="N91" s="2"/>
      <c r="O91" s="152">
        <v>0</v>
      </c>
      <c r="P91" s="152">
        <v>-112.5</v>
      </c>
      <c r="Q91" s="248">
        <v>-123.50931734286414</v>
      </c>
      <c r="R91" s="248">
        <v>-135.05612533988688</v>
      </c>
      <c r="S91" s="248">
        <v>-145.58603873788391</v>
      </c>
      <c r="T91" s="248">
        <v>-159.82294031066749</v>
      </c>
      <c r="U91" s="248">
        <v>-171.68884802236965</v>
      </c>
      <c r="V91" s="248">
        <v>-192.93538209822938</v>
      </c>
      <c r="W91" s="248">
        <v>-215.12073318335283</v>
      </c>
      <c r="X91" s="248">
        <v>-237.46110788872826</v>
      </c>
      <c r="Y91" s="248">
        <v>-256.21142221074825</v>
      </c>
      <c r="Z91" s="248">
        <v>-269.4480253871609</v>
      </c>
      <c r="AA91" s="248">
        <v>-278.66797033470681</v>
      </c>
      <c r="AB91" s="248">
        <v>-294.4468100086836</v>
      </c>
      <c r="AC91" s="248">
        <v>-309.62554608212258</v>
      </c>
      <c r="AD91" s="248">
        <v>-325.53526944521735</v>
      </c>
      <c r="AE91" s="248">
        <v>-348.14193776591628</v>
      </c>
      <c r="AF91" s="248">
        <v>-363.8641483746884</v>
      </c>
      <c r="AG91" s="248">
        <v>-380.97402332695003</v>
      </c>
      <c r="AH91" s="248">
        <v>-399.06872883122338</v>
      </c>
      <c r="AI91" s="248">
        <v>-420.443814002615</v>
      </c>
      <c r="AJ91" s="248">
        <v>-434.65426633775138</v>
      </c>
      <c r="AK91" s="248">
        <v>-455.96523002548082</v>
      </c>
      <c r="AL91" s="248">
        <v>-480.00663736162574</v>
      </c>
      <c r="AM91" s="248">
        <v>-506.24024506862168</v>
      </c>
      <c r="AN91" s="248">
        <v>-535.00589700987825</v>
      </c>
      <c r="AO91" s="248">
        <v>-560.59300928747996</v>
      </c>
      <c r="AP91" s="248">
        <v>-592.90759675684001</v>
      </c>
      <c r="AQ91" s="248">
        <v>-600.95672888243553</v>
      </c>
      <c r="AR91" s="248">
        <v>-591.07560825009125</v>
      </c>
      <c r="AS91" s="248">
        <v>-615.91551665042948</v>
      </c>
      <c r="AT91" s="248">
        <v>-634.02455519222735</v>
      </c>
      <c r="AU91" s="248">
        <v>-653.85506697775622</v>
      </c>
      <c r="AV91" s="248">
        <v>-683.57499746998553</v>
      </c>
      <c r="AW91" s="248">
        <v>-712.16865296094818</v>
      </c>
      <c r="AX91" s="248">
        <v>-733.18654374982157</v>
      </c>
      <c r="AY91" s="248">
        <v>-764.59890422553474</v>
      </c>
      <c r="AZ91" s="248">
        <v>-797.60223186646647</v>
      </c>
      <c r="BA91" s="248">
        <v>-825.97485683139359</v>
      </c>
      <c r="BB91" s="248">
        <v>-853.70475821890682</v>
      </c>
      <c r="BC91" s="248">
        <v>-795.85925906644877</v>
      </c>
      <c r="BD91" s="248">
        <v>-905.39459493979393</v>
      </c>
      <c r="BE91" s="248">
        <v>-993.63254579253817</v>
      </c>
      <c r="BF91" s="248">
        <v>-1052.3731054198806</v>
      </c>
      <c r="BG91" s="248">
        <v>-1106.669291859037</v>
      </c>
      <c r="BH91" s="248">
        <v>-1152.174842695232</v>
      </c>
      <c r="BI91" s="248">
        <v>-1193.4419042432799</v>
      </c>
      <c r="BJ91" s="248">
        <v>-1236.0390976993788</v>
      </c>
      <c r="BK91" s="248">
        <v>-1278.9690963659075</v>
      </c>
      <c r="BL91" s="248">
        <v>-1322.66725305619</v>
      </c>
      <c r="BM91" s="248">
        <v>-1369.8730702755427</v>
      </c>
    </row>
    <row r="92" spans="1:65" ht="14.1" customHeight="1" x14ac:dyDescent="0.25">
      <c r="A92" s="275"/>
      <c r="B92" s="1" t="s">
        <v>180</v>
      </c>
      <c r="C92" s="1" t="s">
        <v>188</v>
      </c>
      <c r="D92" s="1" t="s">
        <v>175</v>
      </c>
      <c r="E92" s="2"/>
      <c r="F92" s="2"/>
      <c r="G92" s="2"/>
      <c r="H92" s="2"/>
      <c r="I92" s="2"/>
      <c r="J92" s="2"/>
      <c r="K92" s="2"/>
      <c r="L92" s="2"/>
      <c r="M92" s="2"/>
      <c r="N92" s="2"/>
      <c r="O92" s="152">
        <v>350</v>
      </c>
      <c r="P92" s="152">
        <v>170</v>
      </c>
      <c r="Q92" s="248">
        <v>186.63630176255026</v>
      </c>
      <c r="R92" s="248">
        <v>204.08481162471799</v>
      </c>
      <c r="S92" s="248">
        <v>219.99668075946906</v>
      </c>
      <c r="T92" s="248">
        <v>241.5102209138976</v>
      </c>
      <c r="U92" s="248">
        <v>259.44092590046978</v>
      </c>
      <c r="V92" s="248">
        <v>291.54679961510226</v>
      </c>
      <c r="W92" s="248">
        <v>325.07133014373323</v>
      </c>
      <c r="X92" s="248">
        <v>358.83011858741168</v>
      </c>
      <c r="Y92" s="248">
        <v>387.16392689624189</v>
      </c>
      <c r="Z92" s="248">
        <v>407.16590502948765</v>
      </c>
      <c r="AA92" s="248">
        <v>421.09826628355705</v>
      </c>
      <c r="AB92" s="248">
        <v>444.9418462353442</v>
      </c>
      <c r="AC92" s="248">
        <v>467.87860296854092</v>
      </c>
      <c r="AD92" s="248">
        <v>491.91996271721746</v>
      </c>
      <c r="AE92" s="248">
        <v>526.08115040182918</v>
      </c>
      <c r="AF92" s="248">
        <v>549.83915754397367</v>
      </c>
      <c r="AG92" s="248">
        <v>575.6940796940579</v>
      </c>
      <c r="AH92" s="248">
        <v>603.03719023384872</v>
      </c>
      <c r="AI92" s="248">
        <v>635.33731893728498</v>
      </c>
      <c r="AJ92" s="248">
        <v>656.81089135482443</v>
      </c>
      <c r="AK92" s="248">
        <v>689.01412537183785</v>
      </c>
      <c r="AL92" s="248">
        <v>725.34336312423466</v>
      </c>
      <c r="AM92" s="248">
        <v>764.98525921480632</v>
      </c>
      <c r="AN92" s="248">
        <v>808.45335548159403</v>
      </c>
      <c r="AO92" s="248">
        <v>847.11832514552555</v>
      </c>
      <c r="AP92" s="248">
        <v>895.94925732144748</v>
      </c>
      <c r="AQ92" s="248">
        <v>908.11239031123637</v>
      </c>
      <c r="AR92" s="248">
        <v>893.18091913347178</v>
      </c>
      <c r="AS92" s="248">
        <v>930.71678071620511</v>
      </c>
      <c r="AT92" s="248">
        <v>958.0815500682553</v>
      </c>
      <c r="AU92" s="248">
        <v>988.04765676638772</v>
      </c>
      <c r="AV92" s="248">
        <v>1032.9577739546453</v>
      </c>
      <c r="AW92" s="248">
        <v>1076.1659644743222</v>
      </c>
      <c r="AX92" s="248">
        <v>1107.9263327775088</v>
      </c>
      <c r="AY92" s="248">
        <v>1155.3938997185867</v>
      </c>
      <c r="AZ92" s="248">
        <v>1205.265594820439</v>
      </c>
      <c r="BA92" s="248">
        <v>1248.139783656329</v>
      </c>
      <c r="BB92" s="248">
        <v>1290.0427457530157</v>
      </c>
      <c r="BC92" s="248">
        <v>1202.631769255968</v>
      </c>
      <c r="BD92" s="248">
        <v>1368.1518323534674</v>
      </c>
      <c r="BE92" s="248">
        <v>1501.4891803087255</v>
      </c>
      <c r="BF92" s="248">
        <v>1590.2526926344876</v>
      </c>
      <c r="BG92" s="248">
        <v>1672.3002632536575</v>
      </c>
      <c r="BH92" s="248">
        <v>1741.0642067394633</v>
      </c>
      <c r="BI92" s="248">
        <v>1803.4233219676248</v>
      </c>
      <c r="BJ92" s="248">
        <v>1867.7924143012856</v>
      </c>
      <c r="BK92" s="248">
        <v>1932.6644122862624</v>
      </c>
      <c r="BL92" s="248">
        <v>1998.6971823960228</v>
      </c>
      <c r="BM92" s="248">
        <v>2070.0304173052668</v>
      </c>
    </row>
    <row r="93" spans="1:65" ht="14.1" customHeight="1" x14ac:dyDescent="0.25">
      <c r="A93" s="275"/>
      <c r="B93" s="1" t="s">
        <v>180</v>
      </c>
      <c r="C93" s="1" t="s">
        <v>189</v>
      </c>
      <c r="D93" s="1" t="s">
        <v>175</v>
      </c>
      <c r="E93" s="2"/>
      <c r="F93" s="2"/>
      <c r="G93" s="2"/>
      <c r="H93" s="2"/>
      <c r="I93" s="2"/>
      <c r="J93" s="2"/>
      <c r="K93" s="2"/>
      <c r="L93" s="2"/>
      <c r="M93" s="2"/>
      <c r="N93" s="2"/>
      <c r="O93" s="152">
        <v>200</v>
      </c>
      <c r="P93" s="152">
        <v>0</v>
      </c>
      <c r="Q93" s="248">
        <v>0</v>
      </c>
      <c r="R93" s="248">
        <v>0</v>
      </c>
      <c r="S93" s="248">
        <v>0</v>
      </c>
      <c r="T93" s="248">
        <v>0</v>
      </c>
      <c r="U93" s="248">
        <v>0</v>
      </c>
      <c r="V93" s="248">
        <v>0</v>
      </c>
      <c r="W93" s="248">
        <v>0</v>
      </c>
      <c r="X93" s="248">
        <v>0</v>
      </c>
      <c r="Y93" s="248">
        <v>0</v>
      </c>
      <c r="Z93" s="248">
        <v>0</v>
      </c>
      <c r="AA93" s="248">
        <v>0</v>
      </c>
      <c r="AB93" s="248">
        <v>0</v>
      </c>
      <c r="AC93" s="248">
        <v>0</v>
      </c>
      <c r="AD93" s="248">
        <v>0</v>
      </c>
      <c r="AE93" s="248">
        <v>0</v>
      </c>
      <c r="AF93" s="248">
        <v>0</v>
      </c>
      <c r="AG93" s="248">
        <v>0</v>
      </c>
      <c r="AH93" s="248">
        <v>0</v>
      </c>
      <c r="AI93" s="248">
        <v>0</v>
      </c>
      <c r="AJ93" s="248">
        <v>0</v>
      </c>
      <c r="AK93" s="248">
        <v>0</v>
      </c>
      <c r="AL93" s="248">
        <v>0</v>
      </c>
      <c r="AM93" s="248">
        <v>0</v>
      </c>
      <c r="AN93" s="248">
        <v>0</v>
      </c>
      <c r="AO93" s="248">
        <v>0</v>
      </c>
      <c r="AP93" s="248">
        <v>0</v>
      </c>
      <c r="AQ93" s="248">
        <v>0</v>
      </c>
      <c r="AR93" s="248">
        <v>0</v>
      </c>
      <c r="AS93" s="248">
        <v>0</v>
      </c>
      <c r="AT93" s="248">
        <v>0</v>
      </c>
      <c r="AU93" s="248">
        <v>0</v>
      </c>
      <c r="AV93" s="248">
        <v>0</v>
      </c>
      <c r="AW93" s="248">
        <v>0</v>
      </c>
      <c r="AX93" s="248">
        <v>0</v>
      </c>
      <c r="AY93" s="248">
        <v>0</v>
      </c>
      <c r="AZ93" s="248">
        <v>0</v>
      </c>
      <c r="BA93" s="248">
        <v>0</v>
      </c>
      <c r="BB93" s="248">
        <v>0</v>
      </c>
      <c r="BC93" s="248">
        <v>0</v>
      </c>
      <c r="BD93" s="248">
        <v>0</v>
      </c>
      <c r="BE93" s="248">
        <v>0</v>
      </c>
      <c r="BF93" s="248">
        <v>0</v>
      </c>
      <c r="BG93" s="248">
        <v>0</v>
      </c>
      <c r="BH93" s="248">
        <v>0</v>
      </c>
      <c r="BI93" s="248">
        <v>0</v>
      </c>
      <c r="BJ93" s="248">
        <v>0</v>
      </c>
      <c r="BK93" s="248">
        <v>0</v>
      </c>
      <c r="BL93" s="248">
        <v>0</v>
      </c>
      <c r="BM93" s="248">
        <v>0</v>
      </c>
    </row>
    <row r="94" spans="1:65" ht="14.1" customHeight="1" x14ac:dyDescent="0.25">
      <c r="A94" s="275"/>
      <c r="B94" s="1" t="s">
        <v>180</v>
      </c>
      <c r="C94" s="1" t="s">
        <v>190</v>
      </c>
      <c r="D94" s="1" t="s">
        <v>167</v>
      </c>
      <c r="E94" s="2"/>
      <c r="F94" s="2"/>
      <c r="G94" s="2"/>
      <c r="H94" s="2"/>
      <c r="I94" s="2"/>
      <c r="J94" s="2"/>
      <c r="K94" s="2"/>
      <c r="L94" s="2"/>
      <c r="M94" s="2"/>
      <c r="N94" s="2"/>
      <c r="O94" s="152">
        <v>0</v>
      </c>
      <c r="P94" s="152">
        <v>-65</v>
      </c>
      <c r="Q94" s="248">
        <v>-71.36093890921039</v>
      </c>
      <c r="R94" s="248">
        <v>-78.032427974156874</v>
      </c>
      <c r="S94" s="248">
        <v>-84.116377937444057</v>
      </c>
      <c r="T94" s="248">
        <v>-92.342143290607908</v>
      </c>
      <c r="U94" s="248">
        <v>-99.198001079591378</v>
      </c>
      <c r="V94" s="248">
        <v>-111.47377632342145</v>
      </c>
      <c r="W94" s="248">
        <v>-124.29197917260387</v>
      </c>
      <c r="X94" s="248">
        <v>-137.19975122459857</v>
      </c>
      <c r="Y94" s="248">
        <v>-148.03326616621013</v>
      </c>
      <c r="Z94" s="248">
        <v>-155.68108133480411</v>
      </c>
      <c r="AA94" s="248">
        <v>-161.00816063783063</v>
      </c>
      <c r="AB94" s="248">
        <v>-170.12482356057279</v>
      </c>
      <c r="AC94" s="248">
        <v>-178.89475995855977</v>
      </c>
      <c r="AD94" s="248">
        <v>-188.08704456834786</v>
      </c>
      <c r="AE94" s="248">
        <v>-201.14867515364057</v>
      </c>
      <c r="AF94" s="248">
        <v>-210.23261906093114</v>
      </c>
      <c r="AG94" s="248">
        <v>-220.11832458890453</v>
      </c>
      <c r="AH94" s="248">
        <v>-230.5730433247069</v>
      </c>
      <c r="AI94" s="248">
        <v>-242.92309253484427</v>
      </c>
      <c r="AJ94" s="248">
        <v>-251.13357610625641</v>
      </c>
      <c r="AK94" s="248">
        <v>-263.44657734805565</v>
      </c>
      <c r="AL94" s="248">
        <v>-277.33716825338382</v>
      </c>
      <c r="AM94" s="248">
        <v>-292.49436381742595</v>
      </c>
      <c r="AN94" s="248">
        <v>-309.1145182723742</v>
      </c>
      <c r="AO94" s="248">
        <v>-323.89818314387742</v>
      </c>
      <c r="AP94" s="248">
        <v>-342.56883368172993</v>
      </c>
      <c r="AQ94" s="248">
        <v>-347.21944335429623</v>
      </c>
      <c r="AR94" s="248">
        <v>-341.51035143338623</v>
      </c>
      <c r="AS94" s="248">
        <v>-355.86229850913719</v>
      </c>
      <c r="AT94" s="248">
        <v>-366.32529855550928</v>
      </c>
      <c r="AU94" s="248">
        <v>-377.78292758714815</v>
      </c>
      <c r="AV94" s="248">
        <v>-394.95444298265841</v>
      </c>
      <c r="AW94" s="248">
        <v>-411.4752217107702</v>
      </c>
      <c r="AX94" s="248">
        <v>-423.6188919443415</v>
      </c>
      <c r="AY94" s="248">
        <v>-441.76825577475358</v>
      </c>
      <c r="AZ94" s="248">
        <v>-460.83684507840303</v>
      </c>
      <c r="BA94" s="248">
        <v>-477.22991728036095</v>
      </c>
      <c r="BB94" s="248">
        <v>-493.25163808203524</v>
      </c>
      <c r="BC94" s="248">
        <v>-459.82979412728173</v>
      </c>
      <c r="BD94" s="248">
        <v>-523.11687707632564</v>
      </c>
      <c r="BE94" s="248">
        <v>-574.09880423568904</v>
      </c>
      <c r="BF94" s="248">
        <v>-608.03779424259812</v>
      </c>
      <c r="BG94" s="248">
        <v>-639.40892418522185</v>
      </c>
      <c r="BH94" s="248">
        <v>-665.70102022391222</v>
      </c>
      <c r="BI94" s="248">
        <v>-689.54421134056213</v>
      </c>
      <c r="BJ94" s="248">
        <v>-714.15592311519708</v>
      </c>
      <c r="BK94" s="248">
        <v>-738.95992234474704</v>
      </c>
      <c r="BL94" s="248">
        <v>-764.20774621024361</v>
      </c>
      <c r="BM94" s="248">
        <v>-791.48221838142524</v>
      </c>
    </row>
    <row r="95" spans="1:65" ht="14.1" customHeight="1" x14ac:dyDescent="0.25">
      <c r="A95" s="275"/>
      <c r="B95" s="1" t="s">
        <v>180</v>
      </c>
      <c r="C95" s="1" t="s">
        <v>191</v>
      </c>
      <c r="D95" s="1" t="s">
        <v>109</v>
      </c>
      <c r="E95" s="2"/>
      <c r="F95" s="2"/>
      <c r="G95" s="2"/>
      <c r="H95" s="2"/>
      <c r="I95" s="2"/>
      <c r="J95" s="2"/>
      <c r="K95" s="2"/>
      <c r="L95" s="2"/>
      <c r="M95" s="2"/>
      <c r="N95" s="2"/>
      <c r="O95" s="152">
        <v>-60</v>
      </c>
      <c r="P95" s="152">
        <v>-125</v>
      </c>
      <c r="Q95" s="248">
        <v>-137.23257482540461</v>
      </c>
      <c r="R95" s="248">
        <v>-150.06236148876323</v>
      </c>
      <c r="S95" s="248">
        <v>-161.76226526431549</v>
      </c>
      <c r="T95" s="248">
        <v>-177.5810447896306</v>
      </c>
      <c r="U95" s="248">
        <v>-190.76538669152188</v>
      </c>
      <c r="V95" s="248">
        <v>-214.37264677581047</v>
      </c>
      <c r="W95" s="248">
        <v>-239.02303687039205</v>
      </c>
      <c r="X95" s="248">
        <v>-263.84567543192031</v>
      </c>
      <c r="Y95" s="248">
        <v>-284.6793580119425</v>
      </c>
      <c r="Z95" s="248">
        <v>-299.38669487462323</v>
      </c>
      <c r="AA95" s="248">
        <v>-309.63107814967424</v>
      </c>
      <c r="AB95" s="248">
        <v>-327.16312223187066</v>
      </c>
      <c r="AC95" s="248">
        <v>-344.02838453569177</v>
      </c>
      <c r="AD95" s="248">
        <v>-361.7058549391304</v>
      </c>
      <c r="AE95" s="248">
        <v>-386.82437529546257</v>
      </c>
      <c r="AF95" s="248">
        <v>-404.29349819409828</v>
      </c>
      <c r="AG95" s="248">
        <v>-423.30447036327786</v>
      </c>
      <c r="AH95" s="248">
        <v>-443.40969870135933</v>
      </c>
      <c r="AI95" s="248">
        <v>-467.15979333623892</v>
      </c>
      <c r="AJ95" s="248">
        <v>-482.94918481972377</v>
      </c>
      <c r="AK95" s="248">
        <v>-506.62803336164535</v>
      </c>
      <c r="AL95" s="248">
        <v>-533.34070817958411</v>
      </c>
      <c r="AM95" s="248">
        <v>-562.48916118735735</v>
      </c>
      <c r="AN95" s="248">
        <v>-594.45099667764248</v>
      </c>
      <c r="AO95" s="248">
        <v>-622.88112143053331</v>
      </c>
      <c r="AP95" s="248">
        <v>-658.78621861871113</v>
      </c>
      <c r="AQ95" s="248">
        <v>-667.72969875826175</v>
      </c>
      <c r="AR95" s="248">
        <v>-656.7506758334348</v>
      </c>
      <c r="AS95" s="248">
        <v>-684.35057405603277</v>
      </c>
      <c r="AT95" s="248">
        <v>-704.47172799136376</v>
      </c>
      <c r="AU95" s="248">
        <v>-726.50562997528471</v>
      </c>
      <c r="AV95" s="248">
        <v>-759.52777496665055</v>
      </c>
      <c r="AW95" s="248">
        <v>-791.29850328994246</v>
      </c>
      <c r="AX95" s="248">
        <v>-814.65171527757957</v>
      </c>
      <c r="AY95" s="248">
        <v>-849.55433802837206</v>
      </c>
      <c r="AZ95" s="248">
        <v>-886.22470207385174</v>
      </c>
      <c r="BA95" s="248">
        <v>-917.74984092377076</v>
      </c>
      <c r="BB95" s="248">
        <v>-948.56084246545208</v>
      </c>
      <c r="BC95" s="248">
        <v>-884.28806562938769</v>
      </c>
      <c r="BD95" s="248">
        <v>-1005.9939943775489</v>
      </c>
      <c r="BE95" s="248">
        <v>-1104.0361619917092</v>
      </c>
      <c r="BF95" s="248">
        <v>-1169.3034504665343</v>
      </c>
      <c r="BG95" s="248">
        <v>-1229.6325465100415</v>
      </c>
      <c r="BH95" s="248">
        <v>-1280.1942696613692</v>
      </c>
      <c r="BI95" s="248">
        <v>-1326.0465602703114</v>
      </c>
      <c r="BJ95" s="248">
        <v>-1373.3767752215326</v>
      </c>
      <c r="BK95" s="248">
        <v>-1421.076773739898</v>
      </c>
      <c r="BL95" s="248">
        <v>-1469.6302811735454</v>
      </c>
      <c r="BM95" s="248">
        <v>-1522.0811891950484</v>
      </c>
    </row>
    <row r="96" spans="1:65" ht="14.1" customHeight="1" x14ac:dyDescent="0.25">
      <c r="A96" s="275"/>
      <c r="B96" s="1" t="s">
        <v>180</v>
      </c>
      <c r="C96" s="1" t="s">
        <v>192</v>
      </c>
      <c r="D96" s="1" t="s">
        <v>124</v>
      </c>
      <c r="E96" s="2"/>
      <c r="F96" s="2"/>
      <c r="G96" s="2"/>
      <c r="H96" s="2"/>
      <c r="I96" s="2"/>
      <c r="J96" s="2"/>
      <c r="K96" s="2"/>
      <c r="L96" s="2"/>
      <c r="M96" s="2"/>
      <c r="N96" s="2"/>
      <c r="O96" s="152">
        <v>-75</v>
      </c>
      <c r="P96" s="152">
        <v>-85</v>
      </c>
      <c r="Q96" s="248">
        <v>-93.31815088127513</v>
      </c>
      <c r="R96" s="248">
        <v>-102.04240581235899</v>
      </c>
      <c r="S96" s="248">
        <v>-109.99834037973453</v>
      </c>
      <c r="T96" s="248">
        <v>-120.7551104569488</v>
      </c>
      <c r="U96" s="248">
        <v>-129.72046295023489</v>
      </c>
      <c r="V96" s="248">
        <v>-145.77339980755113</v>
      </c>
      <c r="W96" s="248">
        <v>-162.53566507186662</v>
      </c>
      <c r="X96" s="248">
        <v>-179.41505929370584</v>
      </c>
      <c r="Y96" s="248">
        <v>-193.58196344812094</v>
      </c>
      <c r="Z96" s="248">
        <v>-203.58295251474382</v>
      </c>
      <c r="AA96" s="248">
        <v>-210.54913314177853</v>
      </c>
      <c r="AB96" s="248">
        <v>-222.4709231176721</v>
      </c>
      <c r="AC96" s="248">
        <v>-233.93930148427046</v>
      </c>
      <c r="AD96" s="248">
        <v>-245.95998135860873</v>
      </c>
      <c r="AE96" s="248">
        <v>-263.04057520091459</v>
      </c>
      <c r="AF96" s="248">
        <v>-274.91957877198683</v>
      </c>
      <c r="AG96" s="248">
        <v>-287.84703984702895</v>
      </c>
      <c r="AH96" s="248">
        <v>-301.51859511692436</v>
      </c>
      <c r="AI96" s="248">
        <v>-317.66865946864249</v>
      </c>
      <c r="AJ96" s="248">
        <v>-328.40544567741222</v>
      </c>
      <c r="AK96" s="248">
        <v>-344.50706268591892</v>
      </c>
      <c r="AL96" s="248">
        <v>-362.67168156211733</v>
      </c>
      <c r="AM96" s="248">
        <v>-382.49262960740316</v>
      </c>
      <c r="AN96" s="248">
        <v>-404.22667774079702</v>
      </c>
      <c r="AO96" s="248">
        <v>-423.55916257276277</v>
      </c>
      <c r="AP96" s="248">
        <v>-447.97462866072374</v>
      </c>
      <c r="AQ96" s="248">
        <v>-454.05619515561818</v>
      </c>
      <c r="AR96" s="248">
        <v>-446.59045956673589</v>
      </c>
      <c r="AS96" s="248">
        <v>-465.35839035810255</v>
      </c>
      <c r="AT96" s="248">
        <v>-479.04077503412765</v>
      </c>
      <c r="AU96" s="248">
        <v>-494.02382838319386</v>
      </c>
      <c r="AV96" s="248">
        <v>-516.47888697732265</v>
      </c>
      <c r="AW96" s="248">
        <v>-538.0829822371611</v>
      </c>
      <c r="AX96" s="248">
        <v>-553.96316638875442</v>
      </c>
      <c r="AY96" s="248">
        <v>-577.69694985929334</v>
      </c>
      <c r="AZ96" s="248">
        <v>-602.6327974102195</v>
      </c>
      <c r="BA96" s="248">
        <v>-624.06989182816449</v>
      </c>
      <c r="BB96" s="248">
        <v>-645.02137287650783</v>
      </c>
      <c r="BC96" s="248">
        <v>-601.31588462798402</v>
      </c>
      <c r="BD96" s="248">
        <v>-684.0759161767337</v>
      </c>
      <c r="BE96" s="248">
        <v>-750.74459015436275</v>
      </c>
      <c r="BF96" s="248">
        <v>-795.12634631724382</v>
      </c>
      <c r="BG96" s="248">
        <v>-836.15013162682874</v>
      </c>
      <c r="BH96" s="248">
        <v>-870.53210336973166</v>
      </c>
      <c r="BI96" s="248">
        <v>-901.71166098381241</v>
      </c>
      <c r="BJ96" s="248">
        <v>-933.89620715064279</v>
      </c>
      <c r="BK96" s="248">
        <v>-966.3322061431312</v>
      </c>
      <c r="BL96" s="248">
        <v>-999.34859119801138</v>
      </c>
      <c r="BM96" s="248">
        <v>-1035.0152086526334</v>
      </c>
    </row>
    <row r="97" spans="1:65" ht="14.1" customHeight="1" x14ac:dyDescent="0.25">
      <c r="A97" s="275"/>
      <c r="B97" s="1" t="s">
        <v>180</v>
      </c>
      <c r="C97" s="1" t="s">
        <v>193</v>
      </c>
      <c r="D97" s="1" t="s">
        <v>152</v>
      </c>
      <c r="E97" s="2"/>
      <c r="F97" s="2"/>
      <c r="G97" s="2"/>
      <c r="H97" s="2"/>
      <c r="I97" s="2"/>
      <c r="J97" s="2"/>
      <c r="K97" s="2"/>
      <c r="L97" s="2"/>
      <c r="M97" s="2"/>
      <c r="N97" s="2"/>
      <c r="O97" s="152">
        <v>450</v>
      </c>
      <c r="P97" s="152">
        <v>450</v>
      </c>
      <c r="Q97" s="248">
        <v>494.03726937145655</v>
      </c>
      <c r="R97" s="248">
        <v>540.2245013595475</v>
      </c>
      <c r="S97" s="248">
        <v>582.34415495153564</v>
      </c>
      <c r="T97" s="248">
        <v>639.29176124266996</v>
      </c>
      <c r="U97" s="248">
        <v>686.75539208947862</v>
      </c>
      <c r="V97" s="248">
        <v>771.74152839291753</v>
      </c>
      <c r="W97" s="248">
        <v>860.4829327334113</v>
      </c>
      <c r="X97" s="248">
        <v>949.84443155491306</v>
      </c>
      <c r="Y97" s="248">
        <v>1024.845688842993</v>
      </c>
      <c r="Z97" s="248">
        <v>1077.7921015486436</v>
      </c>
      <c r="AA97" s="248">
        <v>1114.6718813388272</v>
      </c>
      <c r="AB97" s="248">
        <v>1177.7872400347344</v>
      </c>
      <c r="AC97" s="248">
        <v>1238.5021843284903</v>
      </c>
      <c r="AD97" s="248">
        <v>1302.1410777808694</v>
      </c>
      <c r="AE97" s="248">
        <v>1392.5677510636651</v>
      </c>
      <c r="AF97" s="248">
        <v>1455.4565934987536</v>
      </c>
      <c r="AG97" s="248">
        <v>1523.8960933078001</v>
      </c>
      <c r="AH97" s="248">
        <v>1596.2749153248935</v>
      </c>
      <c r="AI97" s="248">
        <v>1681.77525601046</v>
      </c>
      <c r="AJ97" s="248">
        <v>1738.6170653510055</v>
      </c>
      <c r="AK97" s="248">
        <v>1823.8609201019233</v>
      </c>
      <c r="AL97" s="248">
        <v>1920.0265494465029</v>
      </c>
      <c r="AM97" s="248">
        <v>2024.9609802744867</v>
      </c>
      <c r="AN97" s="248">
        <v>2140.023588039513</v>
      </c>
      <c r="AO97" s="248">
        <v>2242.3720371499198</v>
      </c>
      <c r="AP97" s="248">
        <v>2371.63038702736</v>
      </c>
      <c r="AQ97" s="248">
        <v>2403.8269155297421</v>
      </c>
      <c r="AR97" s="248">
        <v>2364.302433000365</v>
      </c>
      <c r="AS97" s="248">
        <v>2463.6620666017179</v>
      </c>
      <c r="AT97" s="248">
        <v>2536.0982207689094</v>
      </c>
      <c r="AU97" s="248">
        <v>2615.4202679110249</v>
      </c>
      <c r="AV97" s="248">
        <v>2734.2999898799421</v>
      </c>
      <c r="AW97" s="248">
        <v>2848.6746118437927</v>
      </c>
      <c r="AX97" s="248">
        <v>2932.7461749992863</v>
      </c>
      <c r="AY97" s="248">
        <v>3058.395616902139</v>
      </c>
      <c r="AZ97" s="248">
        <v>3190.4089274658659</v>
      </c>
      <c r="BA97" s="248">
        <v>3303.8994273255744</v>
      </c>
      <c r="BB97" s="248">
        <v>3414.8190328756273</v>
      </c>
      <c r="BC97" s="248">
        <v>3183.4370362657951</v>
      </c>
      <c r="BD97" s="248">
        <v>3621.5783797591757</v>
      </c>
      <c r="BE97" s="248">
        <v>3974.5301831701527</v>
      </c>
      <c r="BF97" s="248">
        <v>4209.4924216795225</v>
      </c>
      <c r="BG97" s="248">
        <v>4426.677167436148</v>
      </c>
      <c r="BH97" s="248">
        <v>4608.6993707809279</v>
      </c>
      <c r="BI97" s="248">
        <v>4773.7676169731194</v>
      </c>
      <c r="BJ97" s="248">
        <v>4944.1563907975151</v>
      </c>
      <c r="BK97" s="248">
        <v>5115.87638546363</v>
      </c>
      <c r="BL97" s="248">
        <v>5290.6690122247601</v>
      </c>
      <c r="BM97" s="248">
        <v>5479.4922811021706</v>
      </c>
    </row>
    <row r="98" spans="1:65" ht="14.1" customHeight="1" x14ac:dyDescent="0.25">
      <c r="A98" s="275"/>
      <c r="B98" s="1" t="s">
        <v>180</v>
      </c>
      <c r="C98" s="1" t="s">
        <v>178</v>
      </c>
      <c r="D98" s="1" t="s">
        <v>152</v>
      </c>
      <c r="E98" s="2"/>
      <c r="F98" s="2"/>
      <c r="G98" s="2"/>
      <c r="H98" s="2"/>
      <c r="I98" s="2"/>
      <c r="J98" s="2"/>
      <c r="K98" s="2"/>
      <c r="L98" s="2"/>
      <c r="M98" s="2"/>
      <c r="N98" s="2"/>
      <c r="O98" s="152">
        <v>55</v>
      </c>
      <c r="P98" s="152">
        <v>55</v>
      </c>
      <c r="Q98" s="248">
        <v>60.382332923178026</v>
      </c>
      <c r="R98" s="248">
        <v>66.027439055055822</v>
      </c>
      <c r="S98" s="248">
        <v>71.17539671629882</v>
      </c>
      <c r="T98" s="248">
        <v>78.135659707437469</v>
      </c>
      <c r="U98" s="248">
        <v>83.936770144269644</v>
      </c>
      <c r="V98" s="248">
        <v>94.32396458135662</v>
      </c>
      <c r="W98" s="248">
        <v>105.17013622297252</v>
      </c>
      <c r="X98" s="248">
        <v>116.09209719004495</v>
      </c>
      <c r="Y98" s="248">
        <v>125.25891752525473</v>
      </c>
      <c r="Z98" s="248">
        <v>131.73014574483426</v>
      </c>
      <c r="AA98" s="248">
        <v>136.23767438585671</v>
      </c>
      <c r="AB98" s="248">
        <v>143.95177378202314</v>
      </c>
      <c r="AC98" s="248">
        <v>151.37248919570442</v>
      </c>
      <c r="AD98" s="248">
        <v>159.15057617321742</v>
      </c>
      <c r="AE98" s="248">
        <v>170.20272513000356</v>
      </c>
      <c r="AF98" s="248">
        <v>177.88913920540327</v>
      </c>
      <c r="AG98" s="248">
        <v>186.25396695984227</v>
      </c>
      <c r="AH98" s="248">
        <v>195.10026742859813</v>
      </c>
      <c r="AI98" s="248">
        <v>205.55030906794514</v>
      </c>
      <c r="AJ98" s="248">
        <v>212.49764132067847</v>
      </c>
      <c r="AK98" s="248">
        <v>222.91633467912396</v>
      </c>
      <c r="AL98" s="248">
        <v>234.66991159901704</v>
      </c>
      <c r="AM98" s="248">
        <v>247.49523092243729</v>
      </c>
      <c r="AN98" s="248">
        <v>261.5584385381627</v>
      </c>
      <c r="AO98" s="248">
        <v>274.06769342943466</v>
      </c>
      <c r="AP98" s="248">
        <v>289.86593619223294</v>
      </c>
      <c r="AQ98" s="248">
        <v>293.8010674536352</v>
      </c>
      <c r="AR98" s="248">
        <v>288.97029736671135</v>
      </c>
      <c r="AS98" s="248">
        <v>301.11425258465448</v>
      </c>
      <c r="AT98" s="248">
        <v>309.96756031620009</v>
      </c>
      <c r="AU98" s="248">
        <v>319.6624771891253</v>
      </c>
      <c r="AV98" s="248">
        <v>334.19222098532629</v>
      </c>
      <c r="AW98" s="248">
        <v>348.17134144757472</v>
      </c>
      <c r="AX98" s="248">
        <v>358.44675472213504</v>
      </c>
      <c r="AY98" s="248">
        <v>373.80390873248371</v>
      </c>
      <c r="AZ98" s="248">
        <v>389.9388689124948</v>
      </c>
      <c r="BA98" s="248">
        <v>403.80993000645918</v>
      </c>
      <c r="BB98" s="248">
        <v>417.36677068479895</v>
      </c>
      <c r="BC98" s="248">
        <v>389.08674887693059</v>
      </c>
      <c r="BD98" s="248">
        <v>442.63735752612155</v>
      </c>
      <c r="BE98" s="248">
        <v>485.77591127635208</v>
      </c>
      <c r="BF98" s="248">
        <v>514.49351820527511</v>
      </c>
      <c r="BG98" s="248">
        <v>541.03832046441823</v>
      </c>
      <c r="BH98" s="248">
        <v>563.28547865100245</v>
      </c>
      <c r="BI98" s="248">
        <v>583.46048651893705</v>
      </c>
      <c r="BJ98" s="248">
        <v>604.28578109747434</v>
      </c>
      <c r="BK98" s="248">
        <v>625.27378044555508</v>
      </c>
      <c r="BL98" s="248">
        <v>646.6373237163599</v>
      </c>
      <c r="BM98" s="248">
        <v>669.71572324582121</v>
      </c>
    </row>
    <row r="99" spans="1:65" ht="14.1" customHeight="1" x14ac:dyDescent="0.25">
      <c r="A99" s="275"/>
      <c r="B99" s="1" t="s">
        <v>180</v>
      </c>
      <c r="C99" s="1" t="s">
        <v>194</v>
      </c>
      <c r="D99" s="1" t="s">
        <v>152</v>
      </c>
      <c r="E99" s="2"/>
      <c r="F99" s="2"/>
      <c r="G99" s="2"/>
      <c r="H99" s="2"/>
      <c r="I99" s="2"/>
      <c r="J99" s="2"/>
      <c r="K99" s="2"/>
      <c r="L99" s="2"/>
      <c r="M99" s="2"/>
      <c r="N99" s="2"/>
      <c r="O99" s="152">
        <v>50</v>
      </c>
      <c r="P99" s="152">
        <v>50</v>
      </c>
      <c r="Q99" s="248">
        <v>54.893029930161838</v>
      </c>
      <c r="R99" s="248">
        <v>60.024944595505282</v>
      </c>
      <c r="S99" s="248">
        <v>64.704906105726181</v>
      </c>
      <c r="T99" s="248">
        <v>71.032417915852221</v>
      </c>
      <c r="U99" s="248">
        <v>76.306154676608742</v>
      </c>
      <c r="V99" s="248">
        <v>85.749058710324178</v>
      </c>
      <c r="W99" s="248">
        <v>95.609214748156816</v>
      </c>
      <c r="X99" s="248">
        <v>105.53827017276812</v>
      </c>
      <c r="Y99" s="248">
        <v>113.871743204777</v>
      </c>
      <c r="Z99" s="248">
        <v>119.7546779498493</v>
      </c>
      <c r="AA99" s="248">
        <v>123.8524312598697</v>
      </c>
      <c r="AB99" s="248">
        <v>130.86524889274827</v>
      </c>
      <c r="AC99" s="248">
        <v>137.61135381427673</v>
      </c>
      <c r="AD99" s="248">
        <v>144.68234197565218</v>
      </c>
      <c r="AE99" s="248">
        <v>154.72975011818502</v>
      </c>
      <c r="AF99" s="248">
        <v>161.71739927763929</v>
      </c>
      <c r="AG99" s="248">
        <v>169.32178814531113</v>
      </c>
      <c r="AH99" s="248">
        <v>177.36387948054374</v>
      </c>
      <c r="AI99" s="248">
        <v>186.86391733449557</v>
      </c>
      <c r="AJ99" s="248">
        <v>193.17967392788952</v>
      </c>
      <c r="AK99" s="248">
        <v>202.65121334465817</v>
      </c>
      <c r="AL99" s="248">
        <v>213.33628327183368</v>
      </c>
      <c r="AM99" s="248">
        <v>224.99566447494297</v>
      </c>
      <c r="AN99" s="248">
        <v>237.78039867105701</v>
      </c>
      <c r="AO99" s="248">
        <v>249.15244857221336</v>
      </c>
      <c r="AP99" s="248">
        <v>263.5144874474845</v>
      </c>
      <c r="AQ99" s="248">
        <v>267.09187950330477</v>
      </c>
      <c r="AR99" s="248">
        <v>262.70027033337396</v>
      </c>
      <c r="AS99" s="248">
        <v>273.74022962241315</v>
      </c>
      <c r="AT99" s="248">
        <v>281.78869119654553</v>
      </c>
      <c r="AU99" s="248">
        <v>290.60225199011387</v>
      </c>
      <c r="AV99" s="248">
        <v>303.8111099866602</v>
      </c>
      <c r="AW99" s="248">
        <v>316.51940131597695</v>
      </c>
      <c r="AX99" s="248">
        <v>325.86068611103178</v>
      </c>
      <c r="AY99" s="248">
        <v>339.82173521134877</v>
      </c>
      <c r="AZ99" s="248">
        <v>354.48988082954065</v>
      </c>
      <c r="BA99" s="248">
        <v>367.09993636950827</v>
      </c>
      <c r="BB99" s="248">
        <v>379.42433698618078</v>
      </c>
      <c r="BC99" s="248">
        <v>353.71522625175498</v>
      </c>
      <c r="BD99" s="248">
        <v>402.39759775101948</v>
      </c>
      <c r="BE99" s="248">
        <v>441.61446479668359</v>
      </c>
      <c r="BF99" s="248">
        <v>467.7213801866136</v>
      </c>
      <c r="BG99" s="248">
        <v>491.85301860401648</v>
      </c>
      <c r="BH99" s="248">
        <v>512.07770786454762</v>
      </c>
      <c r="BI99" s="248">
        <v>530.4186241081245</v>
      </c>
      <c r="BJ99" s="248">
        <v>549.35071008861291</v>
      </c>
      <c r="BK99" s="248">
        <v>568.43070949595904</v>
      </c>
      <c r="BL99" s="248">
        <v>587.85211246941799</v>
      </c>
      <c r="BM99" s="248">
        <v>608.83247567801925</v>
      </c>
    </row>
    <row r="100" spans="1:65" ht="14.1" customHeight="1" x14ac:dyDescent="0.25">
      <c r="A100" s="275"/>
      <c r="B100" s="1" t="s">
        <v>180</v>
      </c>
      <c r="C100" s="1" t="s">
        <v>195</v>
      </c>
      <c r="D100" s="1" t="s">
        <v>127</v>
      </c>
      <c r="E100" s="2"/>
      <c r="F100" s="2"/>
      <c r="G100" s="2"/>
      <c r="H100" s="2"/>
      <c r="I100" s="2"/>
      <c r="J100" s="2"/>
      <c r="K100" s="2"/>
      <c r="L100" s="2"/>
      <c r="M100" s="2"/>
      <c r="N100" s="2"/>
      <c r="O100" s="152">
        <v>180</v>
      </c>
      <c r="P100" s="152">
        <v>195</v>
      </c>
      <c r="Q100" s="248">
        <v>214.08281672763118</v>
      </c>
      <c r="R100" s="248">
        <v>234.09728392247061</v>
      </c>
      <c r="S100" s="248">
        <v>252.34913381233213</v>
      </c>
      <c r="T100" s="248">
        <v>277.02642987182367</v>
      </c>
      <c r="U100" s="248">
        <v>297.59400323877406</v>
      </c>
      <c r="V100" s="248">
        <v>334.42132897026426</v>
      </c>
      <c r="W100" s="248">
        <v>372.87593751781151</v>
      </c>
      <c r="X100" s="248">
        <v>411.5992536737956</v>
      </c>
      <c r="Y100" s="248">
        <v>444.09979849863026</v>
      </c>
      <c r="Z100" s="248">
        <v>467.0432440044122</v>
      </c>
      <c r="AA100" s="248">
        <v>483.0244819134918</v>
      </c>
      <c r="AB100" s="248">
        <v>510.37447068171826</v>
      </c>
      <c r="AC100" s="248">
        <v>536.68427987567918</v>
      </c>
      <c r="AD100" s="248">
        <v>564.26113370504345</v>
      </c>
      <c r="AE100" s="248">
        <v>603.44602546092165</v>
      </c>
      <c r="AF100" s="248">
        <v>630.69785718279331</v>
      </c>
      <c r="AG100" s="248">
        <v>660.35497376671344</v>
      </c>
      <c r="AH100" s="248">
        <v>691.71912997412062</v>
      </c>
      <c r="AI100" s="248">
        <v>728.76927760453282</v>
      </c>
      <c r="AJ100" s="248">
        <v>753.40072831876921</v>
      </c>
      <c r="AK100" s="248">
        <v>790.33973204416691</v>
      </c>
      <c r="AL100" s="248">
        <v>832.01150476015141</v>
      </c>
      <c r="AM100" s="248">
        <v>877.48309145227768</v>
      </c>
      <c r="AN100" s="248">
        <v>927.34355481712237</v>
      </c>
      <c r="AO100" s="248">
        <v>971.69454943163203</v>
      </c>
      <c r="AP100" s="248">
        <v>1027.7065010451895</v>
      </c>
      <c r="AQ100" s="248">
        <v>1041.6583300628886</v>
      </c>
      <c r="AR100" s="248">
        <v>1024.5310543001585</v>
      </c>
      <c r="AS100" s="248">
        <v>1067.5868955274113</v>
      </c>
      <c r="AT100" s="248">
        <v>1098.9758956665278</v>
      </c>
      <c r="AU100" s="248">
        <v>1133.3487827614445</v>
      </c>
      <c r="AV100" s="248">
        <v>1184.8633289479753</v>
      </c>
      <c r="AW100" s="248">
        <v>1234.4256651323108</v>
      </c>
      <c r="AX100" s="248">
        <v>1270.8566758330248</v>
      </c>
      <c r="AY100" s="248">
        <v>1325.3047673242611</v>
      </c>
      <c r="AZ100" s="248">
        <v>1382.5105352352095</v>
      </c>
      <c r="BA100" s="248">
        <v>1431.6897518410833</v>
      </c>
      <c r="BB100" s="248">
        <v>1479.7549142461062</v>
      </c>
      <c r="BC100" s="248">
        <v>1379.4893823818456</v>
      </c>
      <c r="BD100" s="248">
        <v>1569.3506312289774</v>
      </c>
      <c r="BE100" s="248">
        <v>1722.2964127070675</v>
      </c>
      <c r="BF100" s="248">
        <v>1824.1133827277947</v>
      </c>
      <c r="BG100" s="248">
        <v>1918.226772555666</v>
      </c>
      <c r="BH100" s="248">
        <v>1997.1030606717372</v>
      </c>
      <c r="BI100" s="248">
        <v>2068.632634021687</v>
      </c>
      <c r="BJ100" s="248">
        <v>2142.4677693455919</v>
      </c>
      <c r="BK100" s="248">
        <v>2216.8797670342419</v>
      </c>
      <c r="BL100" s="248">
        <v>2292.623238630732</v>
      </c>
      <c r="BM100" s="248">
        <v>2374.446655144277</v>
      </c>
    </row>
    <row r="101" spans="1:65" ht="14.1" customHeight="1" x14ac:dyDescent="0.25">
      <c r="A101" s="275"/>
      <c r="B101" s="1" t="s">
        <v>180</v>
      </c>
      <c r="C101" s="1" t="s">
        <v>153</v>
      </c>
      <c r="D101" s="1" t="s">
        <v>129</v>
      </c>
      <c r="E101" s="2"/>
      <c r="F101" s="2"/>
      <c r="G101" s="2"/>
      <c r="H101" s="2"/>
      <c r="I101" s="2"/>
      <c r="J101" s="2"/>
      <c r="K101" s="2"/>
      <c r="L101" s="2"/>
      <c r="M101" s="2"/>
      <c r="N101" s="2"/>
      <c r="O101" s="152">
        <v>190</v>
      </c>
      <c r="P101" s="152">
        <v>205</v>
      </c>
      <c r="Q101" s="248">
        <v>225.06142271366355</v>
      </c>
      <c r="R101" s="248">
        <v>246.10227284157168</v>
      </c>
      <c r="S101" s="248">
        <v>265.29011503347738</v>
      </c>
      <c r="T101" s="248">
        <v>291.2329134549941</v>
      </c>
      <c r="U101" s="248">
        <v>312.85523417409581</v>
      </c>
      <c r="V101" s="248">
        <v>351.57114071232905</v>
      </c>
      <c r="W101" s="248">
        <v>391.99778046744285</v>
      </c>
      <c r="X101" s="248">
        <v>432.70690770834921</v>
      </c>
      <c r="Y101" s="248">
        <v>466.8741471395856</v>
      </c>
      <c r="Z101" s="248">
        <v>490.99417959438199</v>
      </c>
      <c r="AA101" s="248">
        <v>507.79496816546566</v>
      </c>
      <c r="AB101" s="248">
        <v>536.54752046026783</v>
      </c>
      <c r="AC101" s="248">
        <v>564.20655063853451</v>
      </c>
      <c r="AD101" s="248">
        <v>593.19760210017387</v>
      </c>
      <c r="AE101" s="248">
        <v>634.39197548455854</v>
      </c>
      <c r="AF101" s="248">
        <v>663.0413370383211</v>
      </c>
      <c r="AG101" s="248">
        <v>694.21933139577561</v>
      </c>
      <c r="AH101" s="248">
        <v>727.19190587022922</v>
      </c>
      <c r="AI101" s="248">
        <v>766.14206107143173</v>
      </c>
      <c r="AJ101" s="248">
        <v>792.03666310434687</v>
      </c>
      <c r="AK101" s="248">
        <v>830.86997471309826</v>
      </c>
      <c r="AL101" s="248">
        <v>874.67876141451791</v>
      </c>
      <c r="AM101" s="248">
        <v>922.48222434726608</v>
      </c>
      <c r="AN101" s="248">
        <v>974.89963455133363</v>
      </c>
      <c r="AO101" s="248">
        <v>1021.5250391460746</v>
      </c>
      <c r="AP101" s="248">
        <v>1080.4093985346863</v>
      </c>
      <c r="AQ101" s="248">
        <v>1095.0767059635493</v>
      </c>
      <c r="AR101" s="248">
        <v>1077.0711083668332</v>
      </c>
      <c r="AS101" s="248">
        <v>1122.3349414518939</v>
      </c>
      <c r="AT101" s="248">
        <v>1155.3336339058367</v>
      </c>
      <c r="AU101" s="248">
        <v>1191.469233159467</v>
      </c>
      <c r="AV101" s="248">
        <v>1245.6255509453069</v>
      </c>
      <c r="AW101" s="248">
        <v>1297.7295453955055</v>
      </c>
      <c r="AX101" s="248">
        <v>1336.0288130552303</v>
      </c>
      <c r="AY101" s="248">
        <v>1393.2691143665299</v>
      </c>
      <c r="AZ101" s="248">
        <v>1453.4085114011166</v>
      </c>
      <c r="BA101" s="248">
        <v>1505.1097391149838</v>
      </c>
      <c r="BB101" s="248">
        <v>1555.6397816433412</v>
      </c>
      <c r="BC101" s="248">
        <v>1450.2324276321956</v>
      </c>
      <c r="BD101" s="248">
        <v>1649.83015077918</v>
      </c>
      <c r="BE101" s="248">
        <v>1810.6193056664029</v>
      </c>
      <c r="BF101" s="248">
        <v>1917.6576587651159</v>
      </c>
      <c r="BG101" s="248">
        <v>2016.5973762764677</v>
      </c>
      <c r="BH101" s="248">
        <v>2099.5186022446451</v>
      </c>
      <c r="BI101" s="248">
        <v>2174.7163588433104</v>
      </c>
      <c r="BJ101" s="248">
        <v>2252.3379113633132</v>
      </c>
      <c r="BK101" s="248">
        <v>2330.5659089334322</v>
      </c>
      <c r="BL101" s="248">
        <v>2410.1936611246138</v>
      </c>
      <c r="BM101" s="248">
        <v>2496.2131502798788</v>
      </c>
    </row>
    <row r="102" spans="1:65" ht="14.1" customHeight="1" x14ac:dyDescent="0.25">
      <c r="A102" s="275"/>
      <c r="B102" s="7" t="s">
        <v>180</v>
      </c>
      <c r="C102" s="7" t="s">
        <v>196</v>
      </c>
      <c r="D102" s="7" t="s">
        <v>141</v>
      </c>
      <c r="E102" s="156"/>
      <c r="F102" s="156"/>
      <c r="G102" s="156"/>
      <c r="H102" s="156"/>
      <c r="I102" s="156"/>
      <c r="J102" s="156"/>
      <c r="K102" s="156"/>
      <c r="L102" s="156"/>
      <c r="M102" s="156"/>
      <c r="N102" s="156"/>
      <c r="O102" s="153">
        <v>240</v>
      </c>
      <c r="P102" s="153">
        <v>240</v>
      </c>
      <c r="Q102" s="249">
        <v>263.48654366477683</v>
      </c>
      <c r="R102" s="249">
        <v>288.11973405842537</v>
      </c>
      <c r="S102" s="249">
        <v>310.58354930748573</v>
      </c>
      <c r="T102" s="249">
        <v>340.9556059960907</v>
      </c>
      <c r="U102" s="249">
        <v>366.26954244772196</v>
      </c>
      <c r="V102" s="249">
        <v>411.59548180955602</v>
      </c>
      <c r="W102" s="249">
        <v>458.9242307911527</v>
      </c>
      <c r="X102" s="249">
        <v>506.58369682928696</v>
      </c>
      <c r="Y102" s="249">
        <v>546.5843673829296</v>
      </c>
      <c r="Z102" s="249">
        <v>574.82245415927662</v>
      </c>
      <c r="AA102" s="249">
        <v>594.49167004737455</v>
      </c>
      <c r="AB102" s="249">
        <v>628.15319468519169</v>
      </c>
      <c r="AC102" s="249">
        <v>660.53449830852821</v>
      </c>
      <c r="AD102" s="249">
        <v>694.47524148313039</v>
      </c>
      <c r="AE102" s="249">
        <v>742.70280056728814</v>
      </c>
      <c r="AF102" s="249">
        <v>776.24351653266865</v>
      </c>
      <c r="AG102" s="249">
        <v>812.74458309749343</v>
      </c>
      <c r="AH102" s="249">
        <v>851.34662150660995</v>
      </c>
      <c r="AI102" s="249">
        <v>896.9468032055787</v>
      </c>
      <c r="AJ102" s="249">
        <v>927.26243485386965</v>
      </c>
      <c r="AK102" s="249">
        <v>972.72582405435912</v>
      </c>
      <c r="AL102" s="249">
        <v>1024.0141597048016</v>
      </c>
      <c r="AM102" s="249">
        <v>1079.9791894797263</v>
      </c>
      <c r="AN102" s="249">
        <v>1141.3459136210736</v>
      </c>
      <c r="AO102" s="249">
        <v>1195.931753146624</v>
      </c>
      <c r="AP102" s="249">
        <v>1264.8695397479255</v>
      </c>
      <c r="AQ102" s="249">
        <v>1282.0410216158627</v>
      </c>
      <c r="AR102" s="249">
        <v>1260.9612976001949</v>
      </c>
      <c r="AS102" s="249">
        <v>1313.9531021875832</v>
      </c>
      <c r="AT102" s="249">
        <v>1352.5857177434186</v>
      </c>
      <c r="AU102" s="249">
        <v>1394.8908095525469</v>
      </c>
      <c r="AV102" s="249">
        <v>1458.2933279359695</v>
      </c>
      <c r="AW102" s="249">
        <v>1519.2931263166899</v>
      </c>
      <c r="AX102" s="249">
        <v>1564.1312933329532</v>
      </c>
      <c r="AY102" s="249">
        <v>1631.1443290144748</v>
      </c>
      <c r="AZ102" s="249">
        <v>1701.5514279817958</v>
      </c>
      <c r="BA102" s="249">
        <v>1762.0796945736404</v>
      </c>
      <c r="BB102" s="249">
        <v>1821.2368175336685</v>
      </c>
      <c r="BC102" s="249">
        <v>1697.8330860084247</v>
      </c>
      <c r="BD102" s="249">
        <v>1931.5084692048945</v>
      </c>
      <c r="BE102" s="249">
        <v>2119.7494310240822</v>
      </c>
      <c r="BF102" s="249">
        <v>2245.0626248957465</v>
      </c>
      <c r="BG102" s="249">
        <v>2360.8944892992804</v>
      </c>
      <c r="BH102" s="249">
        <v>2457.9729977498296</v>
      </c>
      <c r="BI102" s="249">
        <v>2546.0093957189988</v>
      </c>
      <c r="BJ102" s="249">
        <v>2636.8834084253435</v>
      </c>
      <c r="BK102" s="249">
        <v>2728.4674055806049</v>
      </c>
      <c r="BL102" s="249">
        <v>2821.6901398532077</v>
      </c>
      <c r="BM102" s="249">
        <v>2922.3958832544936</v>
      </c>
    </row>
    <row r="103" spans="1:65" ht="14.1" customHeight="1" x14ac:dyDescent="0.25">
      <c r="A103" s="275"/>
      <c r="B103" s="1" t="s">
        <v>197</v>
      </c>
      <c r="C103" s="1" t="s">
        <v>198</v>
      </c>
      <c r="D103" s="1" t="s">
        <v>98</v>
      </c>
      <c r="E103" s="2"/>
      <c r="F103" s="2"/>
      <c r="G103" s="2"/>
      <c r="H103" s="2"/>
      <c r="I103" s="2"/>
      <c r="J103" s="2"/>
      <c r="K103" s="2"/>
      <c r="L103" s="2"/>
      <c r="M103" s="2"/>
      <c r="N103" s="2"/>
      <c r="O103" s="2"/>
      <c r="P103" s="152">
        <v>-90</v>
      </c>
      <c r="Q103" s="152">
        <v>-225</v>
      </c>
      <c r="R103" s="248">
        <v>-246.03510775723853</v>
      </c>
      <c r="S103" s="248">
        <v>-265.21771329275703</v>
      </c>
      <c r="T103" s="248">
        <v>-291.1534315267416</v>
      </c>
      <c r="U103" s="248">
        <v>-312.76985118293231</v>
      </c>
      <c r="V103" s="248">
        <v>-351.47519155654771</v>
      </c>
      <c r="W103" s="248">
        <v>-391.890798261714</v>
      </c>
      <c r="X103" s="248">
        <v>-432.58881535750589</v>
      </c>
      <c r="Y103" s="248">
        <v>-466.74673002513356</v>
      </c>
      <c r="Z103" s="248">
        <v>-490.86017975318288</v>
      </c>
      <c r="AA103" s="248">
        <v>-507.65638313141881</v>
      </c>
      <c r="AB103" s="248">
        <v>-536.40108841376809</v>
      </c>
      <c r="AC103" s="248">
        <v>-564.05257001853704</v>
      </c>
      <c r="AD103" s="248">
        <v>-593.03570937764346</v>
      </c>
      <c r="AE103" s="248">
        <v>-634.21884018579976</v>
      </c>
      <c r="AF103" s="248">
        <v>-662.86038288944508</v>
      </c>
      <c r="AG103" s="248">
        <v>-694.0298682941127</v>
      </c>
      <c r="AH103" s="248">
        <v>-726.99344404734495</v>
      </c>
      <c r="AI103" s="248">
        <v>-765.93296915387714</v>
      </c>
      <c r="AJ103" s="248">
        <v>-791.82050415279366</v>
      </c>
      <c r="AK103" s="248">
        <v>-830.64321755528306</v>
      </c>
      <c r="AL103" s="248">
        <v>-874.44004816698703</v>
      </c>
      <c r="AM103" s="248">
        <v>-922.23046480161599</v>
      </c>
      <c r="AN103" s="248">
        <v>-974.63356949059732</v>
      </c>
      <c r="AO103" s="248">
        <v>-1021.2462492974056</v>
      </c>
      <c r="AP103" s="248">
        <v>-1080.1145382413256</v>
      </c>
      <c r="AQ103" s="248">
        <v>-1094.7778427370624</v>
      </c>
      <c r="AR103" s="248">
        <v>-1076.7771591440533</v>
      </c>
      <c r="AS103" s="248">
        <v>-1122.0286390349265</v>
      </c>
      <c r="AT103" s="248">
        <v>-1155.0183256396508</v>
      </c>
      <c r="AU103" s="248">
        <v>-1191.1440629340912</v>
      </c>
      <c r="AV103" s="248">
        <v>-1245.2856006302991</v>
      </c>
      <c r="AW103" s="248">
        <v>-1297.3753751013771</v>
      </c>
      <c r="AX103" s="248">
        <v>-1335.6641903036234</v>
      </c>
      <c r="AY103" s="248">
        <v>-1392.8888698588928</v>
      </c>
      <c r="AZ103" s="248">
        <v>-1453.0118539297675</v>
      </c>
      <c r="BA103" s="248">
        <v>-1504.6989715857333</v>
      </c>
      <c r="BB103" s="248">
        <v>-1555.2152236905868</v>
      </c>
      <c r="BC103" s="248">
        <v>-1449.8366369628136</v>
      </c>
      <c r="BD103" s="248">
        <v>-1649.3798868302422</v>
      </c>
      <c r="BE103" s="248">
        <v>-1810.1251598913318</v>
      </c>
      <c r="BF103" s="248">
        <v>-1917.1343005820092</v>
      </c>
      <c r="BG103" s="248">
        <v>-2016.0470159271729</v>
      </c>
      <c r="BH103" s="248">
        <v>-2098.9456114211544</v>
      </c>
      <c r="BI103" s="248">
        <v>-2174.122845398857</v>
      </c>
      <c r="BJ103" s="248">
        <v>-2251.7232138068202</v>
      </c>
      <c r="BK103" s="248">
        <v>-2329.9298617567456</v>
      </c>
      <c r="BL103" s="248">
        <v>-2409.5358823132315</v>
      </c>
      <c r="BM103" s="248">
        <v>-2495.5318954307636</v>
      </c>
    </row>
    <row r="104" spans="1:65" ht="14.1" customHeight="1" x14ac:dyDescent="0.25">
      <c r="A104" s="275"/>
      <c r="B104" s="1" t="s">
        <v>197</v>
      </c>
      <c r="C104" s="1" t="s">
        <v>198</v>
      </c>
      <c r="D104" s="1" t="s">
        <v>102</v>
      </c>
      <c r="E104" s="2"/>
      <c r="F104" s="2"/>
      <c r="G104" s="2"/>
      <c r="H104" s="2"/>
      <c r="I104" s="2"/>
      <c r="J104" s="2"/>
      <c r="K104" s="2"/>
      <c r="L104" s="2"/>
      <c r="M104" s="2"/>
      <c r="N104" s="2"/>
      <c r="O104" s="2"/>
      <c r="P104" s="152">
        <v>-90</v>
      </c>
      <c r="Q104" s="152">
        <v>-225</v>
      </c>
      <c r="R104" s="248">
        <v>-246.03510775723853</v>
      </c>
      <c r="S104" s="248">
        <v>-265.21771329275703</v>
      </c>
      <c r="T104" s="248">
        <v>-291.1534315267416</v>
      </c>
      <c r="U104" s="248">
        <v>-312.76985118293231</v>
      </c>
      <c r="V104" s="248">
        <v>-351.47519155654771</v>
      </c>
      <c r="W104" s="248">
        <v>-391.890798261714</v>
      </c>
      <c r="X104" s="248">
        <v>-432.58881535750589</v>
      </c>
      <c r="Y104" s="248">
        <v>-466.74673002513356</v>
      </c>
      <c r="Z104" s="248">
        <v>-490.86017975318288</v>
      </c>
      <c r="AA104" s="248">
        <v>-507.65638313141881</v>
      </c>
      <c r="AB104" s="248">
        <v>-536.40108841376809</v>
      </c>
      <c r="AC104" s="248">
        <v>-564.05257001853704</v>
      </c>
      <c r="AD104" s="248">
        <v>-593.03570937764346</v>
      </c>
      <c r="AE104" s="248">
        <v>-634.21884018579976</v>
      </c>
      <c r="AF104" s="248">
        <v>-662.86038288944508</v>
      </c>
      <c r="AG104" s="248">
        <v>-694.0298682941127</v>
      </c>
      <c r="AH104" s="248">
        <v>-726.99344404734495</v>
      </c>
      <c r="AI104" s="248">
        <v>-765.93296915387714</v>
      </c>
      <c r="AJ104" s="248">
        <v>-791.82050415279366</v>
      </c>
      <c r="AK104" s="248">
        <v>-830.64321755528306</v>
      </c>
      <c r="AL104" s="248">
        <v>-874.44004816698703</v>
      </c>
      <c r="AM104" s="248">
        <v>-922.23046480161599</v>
      </c>
      <c r="AN104" s="248">
        <v>-974.63356949059732</v>
      </c>
      <c r="AO104" s="248">
        <v>-1021.2462492974056</v>
      </c>
      <c r="AP104" s="248">
        <v>-1080.1145382413256</v>
      </c>
      <c r="AQ104" s="248">
        <v>-1094.7778427370624</v>
      </c>
      <c r="AR104" s="248">
        <v>-1076.7771591440533</v>
      </c>
      <c r="AS104" s="248">
        <v>-1122.0286390349265</v>
      </c>
      <c r="AT104" s="248">
        <v>-1155.0183256396508</v>
      </c>
      <c r="AU104" s="248">
        <v>-1191.1440629340912</v>
      </c>
      <c r="AV104" s="248">
        <v>-1245.2856006302991</v>
      </c>
      <c r="AW104" s="248">
        <v>-1297.3753751013771</v>
      </c>
      <c r="AX104" s="248">
        <v>-1335.6641903036234</v>
      </c>
      <c r="AY104" s="248">
        <v>-1392.8888698588928</v>
      </c>
      <c r="AZ104" s="248">
        <v>-1453.0118539297675</v>
      </c>
      <c r="BA104" s="248">
        <v>-1504.6989715857333</v>
      </c>
      <c r="BB104" s="248">
        <v>-1555.2152236905868</v>
      </c>
      <c r="BC104" s="248">
        <v>-1449.8366369628136</v>
      </c>
      <c r="BD104" s="248">
        <v>-1649.3798868302422</v>
      </c>
      <c r="BE104" s="248">
        <v>-1810.1251598913318</v>
      </c>
      <c r="BF104" s="248">
        <v>-1917.1343005820092</v>
      </c>
      <c r="BG104" s="248">
        <v>-2016.0470159271729</v>
      </c>
      <c r="BH104" s="248">
        <v>-2098.9456114211544</v>
      </c>
      <c r="BI104" s="248">
        <v>-2174.122845398857</v>
      </c>
      <c r="BJ104" s="248">
        <v>-2251.7232138068202</v>
      </c>
      <c r="BK104" s="248">
        <v>-2329.9298617567456</v>
      </c>
      <c r="BL104" s="248">
        <v>-2409.5358823132315</v>
      </c>
      <c r="BM104" s="248">
        <v>-2495.5318954307636</v>
      </c>
    </row>
    <row r="105" spans="1:65" ht="14.1" customHeight="1" x14ac:dyDescent="0.25">
      <c r="A105" s="275"/>
      <c r="B105" s="1" t="s">
        <v>197</v>
      </c>
      <c r="C105" s="1" t="s">
        <v>199</v>
      </c>
      <c r="D105" s="1" t="s">
        <v>102</v>
      </c>
      <c r="E105" s="2"/>
      <c r="F105" s="2"/>
      <c r="G105" s="2"/>
      <c r="H105" s="2"/>
      <c r="I105" s="2"/>
      <c r="J105" s="2"/>
      <c r="K105" s="2"/>
      <c r="L105" s="2"/>
      <c r="M105" s="2"/>
      <c r="N105" s="2"/>
      <c r="O105" s="2"/>
      <c r="P105" s="152">
        <v>0</v>
      </c>
      <c r="Q105" s="152">
        <v>25</v>
      </c>
      <c r="R105" s="248">
        <v>27.337234195248726</v>
      </c>
      <c r="S105" s="248">
        <v>29.468634810306334</v>
      </c>
      <c r="T105" s="248">
        <v>32.350381280749062</v>
      </c>
      <c r="U105" s="248">
        <v>34.752205686992475</v>
      </c>
      <c r="V105" s="248">
        <v>39.052799061838634</v>
      </c>
      <c r="W105" s="248">
        <v>43.543422029079331</v>
      </c>
      <c r="X105" s="248">
        <v>48.065423928611764</v>
      </c>
      <c r="Y105" s="248">
        <v>51.860747780570392</v>
      </c>
      <c r="Z105" s="248">
        <v>54.54001997257587</v>
      </c>
      <c r="AA105" s="248">
        <v>56.406264792379865</v>
      </c>
      <c r="AB105" s="248">
        <v>59.600120934863121</v>
      </c>
      <c r="AC105" s="248">
        <v>62.672507779837446</v>
      </c>
      <c r="AD105" s="248">
        <v>65.89285659751593</v>
      </c>
      <c r="AE105" s="248">
        <v>70.46876002064441</v>
      </c>
      <c r="AF105" s="248">
        <v>73.651153654382782</v>
      </c>
      <c r="AG105" s="248">
        <v>77.114429810456969</v>
      </c>
      <c r="AH105" s="248">
        <v>80.777049338593883</v>
      </c>
      <c r="AI105" s="248">
        <v>85.103663239319687</v>
      </c>
      <c r="AJ105" s="248">
        <v>87.980056016977088</v>
      </c>
      <c r="AK105" s="248">
        <v>92.2936908394759</v>
      </c>
      <c r="AL105" s="248">
        <v>97.160005351887449</v>
      </c>
      <c r="AM105" s="248">
        <v>102.47005164462401</v>
      </c>
      <c r="AN105" s="248">
        <v>108.2926188322886</v>
      </c>
      <c r="AO105" s="248">
        <v>113.47180547748951</v>
      </c>
      <c r="AP105" s="248">
        <v>120.01272647125839</v>
      </c>
      <c r="AQ105" s="248">
        <v>121.64198252634026</v>
      </c>
      <c r="AR105" s="248">
        <v>119.64190657156146</v>
      </c>
      <c r="AS105" s="248">
        <v>124.66984878165849</v>
      </c>
      <c r="AT105" s="248">
        <v>128.33536951551673</v>
      </c>
      <c r="AU105" s="248">
        <v>132.34934032601012</v>
      </c>
      <c r="AV105" s="248">
        <v>138.3650667366999</v>
      </c>
      <c r="AW105" s="248">
        <v>144.15281945570857</v>
      </c>
      <c r="AX105" s="248">
        <v>148.40713225595815</v>
      </c>
      <c r="AY105" s="248">
        <v>154.7654299843214</v>
      </c>
      <c r="AZ105" s="248">
        <v>161.44576154775194</v>
      </c>
      <c r="BA105" s="248">
        <v>167.18877462063702</v>
      </c>
      <c r="BB105" s="248">
        <v>172.80169152117628</v>
      </c>
      <c r="BC105" s="248">
        <v>161.09295966253484</v>
      </c>
      <c r="BD105" s="248">
        <v>183.2644318700269</v>
      </c>
      <c r="BE105" s="248">
        <v>201.12501776570352</v>
      </c>
      <c r="BF105" s="248">
        <v>213.01492228688991</v>
      </c>
      <c r="BG105" s="248">
        <v>224.00522399190811</v>
      </c>
      <c r="BH105" s="248">
        <v>233.21617904679493</v>
      </c>
      <c r="BI105" s="248">
        <v>241.56920504431741</v>
      </c>
      <c r="BJ105" s="248">
        <v>250.19146820075775</v>
      </c>
      <c r="BK105" s="248">
        <v>258.88109575074947</v>
      </c>
      <c r="BL105" s="248">
        <v>267.72620914591454</v>
      </c>
      <c r="BM105" s="248">
        <v>277.28132171452921</v>
      </c>
    </row>
    <row r="106" spans="1:65" ht="14.1" customHeight="1" x14ac:dyDescent="0.25">
      <c r="A106" s="275"/>
      <c r="B106" s="1" t="s">
        <v>197</v>
      </c>
      <c r="C106" s="1" t="s">
        <v>199</v>
      </c>
      <c r="D106" s="1" t="s">
        <v>167</v>
      </c>
      <c r="E106" s="2"/>
      <c r="F106" s="2"/>
      <c r="G106" s="2"/>
      <c r="H106" s="2"/>
      <c r="I106" s="2"/>
      <c r="J106" s="2"/>
      <c r="K106" s="2"/>
      <c r="L106" s="2"/>
      <c r="M106" s="2"/>
      <c r="N106" s="2"/>
      <c r="O106" s="2"/>
      <c r="P106" s="152">
        <v>0</v>
      </c>
      <c r="Q106" s="152">
        <v>25</v>
      </c>
      <c r="R106" s="248">
        <v>27.337234195248726</v>
      </c>
      <c r="S106" s="248">
        <v>29.468634810306334</v>
      </c>
      <c r="T106" s="248">
        <v>32.350381280749062</v>
      </c>
      <c r="U106" s="248">
        <v>34.752205686992475</v>
      </c>
      <c r="V106" s="248">
        <v>39.052799061838634</v>
      </c>
      <c r="W106" s="248">
        <v>43.543422029079331</v>
      </c>
      <c r="X106" s="248">
        <v>48.065423928611764</v>
      </c>
      <c r="Y106" s="248">
        <v>51.860747780570392</v>
      </c>
      <c r="Z106" s="248">
        <v>54.54001997257587</v>
      </c>
      <c r="AA106" s="248">
        <v>56.406264792379865</v>
      </c>
      <c r="AB106" s="248">
        <v>59.600120934863121</v>
      </c>
      <c r="AC106" s="248">
        <v>62.672507779837446</v>
      </c>
      <c r="AD106" s="248">
        <v>65.89285659751593</v>
      </c>
      <c r="AE106" s="248">
        <v>70.46876002064441</v>
      </c>
      <c r="AF106" s="248">
        <v>73.651153654382782</v>
      </c>
      <c r="AG106" s="248">
        <v>77.114429810456969</v>
      </c>
      <c r="AH106" s="248">
        <v>80.777049338593883</v>
      </c>
      <c r="AI106" s="248">
        <v>85.103663239319687</v>
      </c>
      <c r="AJ106" s="248">
        <v>87.980056016977088</v>
      </c>
      <c r="AK106" s="248">
        <v>92.2936908394759</v>
      </c>
      <c r="AL106" s="248">
        <v>97.160005351887449</v>
      </c>
      <c r="AM106" s="248">
        <v>102.47005164462401</v>
      </c>
      <c r="AN106" s="248">
        <v>108.2926188322886</v>
      </c>
      <c r="AO106" s="248">
        <v>113.47180547748951</v>
      </c>
      <c r="AP106" s="248">
        <v>120.01272647125839</v>
      </c>
      <c r="AQ106" s="248">
        <v>121.64198252634026</v>
      </c>
      <c r="AR106" s="248">
        <v>119.64190657156146</v>
      </c>
      <c r="AS106" s="248">
        <v>124.66984878165849</v>
      </c>
      <c r="AT106" s="248">
        <v>128.33536951551673</v>
      </c>
      <c r="AU106" s="248">
        <v>132.34934032601012</v>
      </c>
      <c r="AV106" s="248">
        <v>138.3650667366999</v>
      </c>
      <c r="AW106" s="248">
        <v>144.15281945570857</v>
      </c>
      <c r="AX106" s="248">
        <v>148.40713225595815</v>
      </c>
      <c r="AY106" s="248">
        <v>154.7654299843214</v>
      </c>
      <c r="AZ106" s="248">
        <v>161.44576154775194</v>
      </c>
      <c r="BA106" s="248">
        <v>167.18877462063702</v>
      </c>
      <c r="BB106" s="248">
        <v>172.80169152117628</v>
      </c>
      <c r="BC106" s="248">
        <v>161.09295966253484</v>
      </c>
      <c r="BD106" s="248">
        <v>183.2644318700269</v>
      </c>
      <c r="BE106" s="248">
        <v>201.12501776570352</v>
      </c>
      <c r="BF106" s="248">
        <v>213.01492228688991</v>
      </c>
      <c r="BG106" s="248">
        <v>224.00522399190811</v>
      </c>
      <c r="BH106" s="248">
        <v>233.21617904679493</v>
      </c>
      <c r="BI106" s="248">
        <v>241.56920504431741</v>
      </c>
      <c r="BJ106" s="248">
        <v>250.19146820075775</v>
      </c>
      <c r="BK106" s="248">
        <v>258.88109575074947</v>
      </c>
      <c r="BL106" s="248">
        <v>267.72620914591454</v>
      </c>
      <c r="BM106" s="248">
        <v>277.28132171452921</v>
      </c>
    </row>
    <row r="107" spans="1:65" ht="14.1" customHeight="1" x14ac:dyDescent="0.25">
      <c r="A107" s="275"/>
      <c r="B107" s="1" t="s">
        <v>197</v>
      </c>
      <c r="C107" s="1" t="s">
        <v>200</v>
      </c>
      <c r="D107" s="1" t="s">
        <v>175</v>
      </c>
      <c r="E107" s="2"/>
      <c r="F107" s="2"/>
      <c r="G107" s="2"/>
      <c r="H107" s="2"/>
      <c r="I107" s="2"/>
      <c r="J107" s="2"/>
      <c r="K107" s="2"/>
      <c r="L107" s="2"/>
      <c r="M107" s="2"/>
      <c r="N107" s="2"/>
      <c r="O107" s="2"/>
      <c r="P107" s="152">
        <v>930</v>
      </c>
      <c r="Q107" s="152">
        <v>265</v>
      </c>
      <c r="R107" s="248">
        <v>289.7746824696365</v>
      </c>
      <c r="S107" s="248">
        <v>312.36752898924715</v>
      </c>
      <c r="T107" s="248">
        <v>342.91404157594008</v>
      </c>
      <c r="U107" s="248">
        <v>368.37338028212025</v>
      </c>
      <c r="V107" s="248">
        <v>413.95967005548948</v>
      </c>
      <c r="W107" s="248">
        <v>461.56027350824093</v>
      </c>
      <c r="X107" s="248">
        <v>509.49349364328475</v>
      </c>
      <c r="Y107" s="248">
        <v>549.72392647404615</v>
      </c>
      <c r="Z107" s="248">
        <v>578.12421170930429</v>
      </c>
      <c r="AA107" s="248">
        <v>597.9064067992266</v>
      </c>
      <c r="AB107" s="248">
        <v>631.7612819095491</v>
      </c>
      <c r="AC107" s="248">
        <v>664.328582466277</v>
      </c>
      <c r="AD107" s="248">
        <v>698.46427993366899</v>
      </c>
      <c r="AE107" s="248">
        <v>746.96885621883087</v>
      </c>
      <c r="AF107" s="248">
        <v>780.70222873645764</v>
      </c>
      <c r="AG107" s="248">
        <v>817.41295599084401</v>
      </c>
      <c r="AH107" s="248">
        <v>856.23672298909537</v>
      </c>
      <c r="AI107" s="248">
        <v>902.09883033678886</v>
      </c>
      <c r="AJ107" s="248">
        <v>932.58859377995725</v>
      </c>
      <c r="AK107" s="248">
        <v>978.3131228984447</v>
      </c>
      <c r="AL107" s="248">
        <v>1029.8960567300071</v>
      </c>
      <c r="AM107" s="248">
        <v>1086.1825474330146</v>
      </c>
      <c r="AN107" s="248">
        <v>1147.9017596222593</v>
      </c>
      <c r="AO107" s="248">
        <v>1202.8011380613891</v>
      </c>
      <c r="AP107" s="248">
        <v>1272.1349005953391</v>
      </c>
      <c r="AQ107" s="248">
        <v>1289.4050147792068</v>
      </c>
      <c r="AR107" s="248">
        <v>1268.2042096585515</v>
      </c>
      <c r="AS107" s="248">
        <v>1321.5003970855798</v>
      </c>
      <c r="AT107" s="248">
        <v>1360.3549168644772</v>
      </c>
      <c r="AU107" s="248">
        <v>1402.903007455707</v>
      </c>
      <c r="AV107" s="248">
        <v>1466.6697074090187</v>
      </c>
      <c r="AW107" s="248">
        <v>1528.0198862305106</v>
      </c>
      <c r="AX107" s="248">
        <v>1573.1156019131563</v>
      </c>
      <c r="AY107" s="248">
        <v>1640.513557833807</v>
      </c>
      <c r="AZ107" s="248">
        <v>1711.3250724061706</v>
      </c>
      <c r="BA107" s="248">
        <v>1772.2010109787523</v>
      </c>
      <c r="BB107" s="248">
        <v>1831.6979301244685</v>
      </c>
      <c r="BC107" s="248">
        <v>1707.5853724228691</v>
      </c>
      <c r="BD107" s="248">
        <v>1942.6029778222849</v>
      </c>
      <c r="BE107" s="248">
        <v>2131.925188316457</v>
      </c>
      <c r="BF107" s="248">
        <v>2257.9581762410326</v>
      </c>
      <c r="BG107" s="248">
        <v>2374.4553743142255</v>
      </c>
      <c r="BH107" s="248">
        <v>2472.0914978960259</v>
      </c>
      <c r="BI107" s="248">
        <v>2560.6335734697641</v>
      </c>
      <c r="BJ107" s="248">
        <v>2652.0295629280317</v>
      </c>
      <c r="BK107" s="248">
        <v>2744.1396149579436</v>
      </c>
      <c r="BL107" s="248">
        <v>2837.8978169466936</v>
      </c>
      <c r="BM107" s="248">
        <v>2939.1820101740091</v>
      </c>
    </row>
    <row r="108" spans="1:65" ht="14.1" customHeight="1" x14ac:dyDescent="0.25">
      <c r="A108" s="275"/>
      <c r="B108" s="1" t="s">
        <v>197</v>
      </c>
      <c r="C108" s="1" t="s">
        <v>201</v>
      </c>
      <c r="D108" s="1" t="s">
        <v>175</v>
      </c>
      <c r="E108" s="2"/>
      <c r="F108" s="2"/>
      <c r="G108" s="2"/>
      <c r="H108" s="2"/>
      <c r="I108" s="2"/>
      <c r="J108" s="2"/>
      <c r="K108" s="2"/>
      <c r="L108" s="2"/>
      <c r="M108" s="2"/>
      <c r="N108" s="2"/>
      <c r="O108" s="2"/>
      <c r="P108" s="152">
        <v>90</v>
      </c>
      <c r="Q108" s="152">
        <v>40</v>
      </c>
      <c r="R108" s="248">
        <v>43.739574712397967</v>
      </c>
      <c r="S108" s="248">
        <v>47.149815696490137</v>
      </c>
      <c r="T108" s="248">
        <v>51.760610049198505</v>
      </c>
      <c r="U108" s="248">
        <v>55.603529099187966</v>
      </c>
      <c r="V108" s="248">
        <v>62.484478498941819</v>
      </c>
      <c r="W108" s="248">
        <v>69.669475246526943</v>
      </c>
      <c r="X108" s="248">
        <v>76.904678285778843</v>
      </c>
      <c r="Y108" s="248">
        <v>82.97719644891265</v>
      </c>
      <c r="Z108" s="248">
        <v>87.264031956121414</v>
      </c>
      <c r="AA108" s="248">
        <v>90.25002366780781</v>
      </c>
      <c r="AB108" s="248">
        <v>95.360193495781019</v>
      </c>
      <c r="AC108" s="248">
        <v>100.27601244773994</v>
      </c>
      <c r="AD108" s="248">
        <v>105.42857055602552</v>
      </c>
      <c r="AE108" s="248">
        <v>112.75001603303109</v>
      </c>
      <c r="AF108" s="248">
        <v>117.84184584701248</v>
      </c>
      <c r="AG108" s="248">
        <v>123.38308769673117</v>
      </c>
      <c r="AH108" s="248">
        <v>129.24327894175025</v>
      </c>
      <c r="AI108" s="248">
        <v>136.16586118291153</v>
      </c>
      <c r="AJ108" s="248">
        <v>140.76808962716336</v>
      </c>
      <c r="AK108" s="248">
        <v>147.66990534316147</v>
      </c>
      <c r="AL108" s="248">
        <v>155.45600856301996</v>
      </c>
      <c r="AM108" s="248">
        <v>163.95208263139847</v>
      </c>
      <c r="AN108" s="248">
        <v>173.26819013166181</v>
      </c>
      <c r="AO108" s="248">
        <v>181.55488876398329</v>
      </c>
      <c r="AP108" s="248">
        <v>192.02036235401349</v>
      </c>
      <c r="AQ108" s="248">
        <v>194.62717204214448</v>
      </c>
      <c r="AR108" s="248">
        <v>191.4270505144984</v>
      </c>
      <c r="AS108" s="248">
        <v>199.47175805065365</v>
      </c>
      <c r="AT108" s="248">
        <v>205.33659122482686</v>
      </c>
      <c r="AU108" s="248">
        <v>211.75894452161629</v>
      </c>
      <c r="AV108" s="248">
        <v>221.38410677871994</v>
      </c>
      <c r="AW108" s="248">
        <v>230.64451112913383</v>
      </c>
      <c r="AX108" s="248">
        <v>237.45141160953318</v>
      </c>
      <c r="AY108" s="248">
        <v>247.62468797491442</v>
      </c>
      <c r="AZ108" s="248">
        <v>258.31321847640328</v>
      </c>
      <c r="BA108" s="248">
        <v>267.5020393930194</v>
      </c>
      <c r="BB108" s="248">
        <v>276.48270643388224</v>
      </c>
      <c r="BC108" s="248">
        <v>257.74873546005591</v>
      </c>
      <c r="BD108" s="248">
        <v>293.22309099204324</v>
      </c>
      <c r="BE108" s="248">
        <v>321.80002842512584</v>
      </c>
      <c r="BF108" s="248">
        <v>340.82387565902405</v>
      </c>
      <c r="BG108" s="248">
        <v>358.40835838705317</v>
      </c>
      <c r="BH108" s="248">
        <v>373.1458864748721</v>
      </c>
      <c r="BI108" s="248">
        <v>386.5107280709081</v>
      </c>
      <c r="BJ108" s="248">
        <v>400.30634912121269</v>
      </c>
      <c r="BK108" s="248">
        <v>414.20975320119942</v>
      </c>
      <c r="BL108" s="248">
        <v>428.36193463346359</v>
      </c>
      <c r="BM108" s="248">
        <v>443.65011474324706</v>
      </c>
    </row>
    <row r="109" spans="1:65" ht="14.1" customHeight="1" x14ac:dyDescent="0.25">
      <c r="A109" s="275"/>
      <c r="B109" s="1" t="s">
        <v>197</v>
      </c>
      <c r="C109" s="1" t="s">
        <v>202</v>
      </c>
      <c r="D109" s="1" t="s">
        <v>104</v>
      </c>
      <c r="E109" s="2"/>
      <c r="F109" s="2"/>
      <c r="G109" s="2"/>
      <c r="H109" s="2"/>
      <c r="I109" s="2"/>
      <c r="J109" s="2"/>
      <c r="K109" s="2"/>
      <c r="L109" s="2"/>
      <c r="M109" s="2"/>
      <c r="N109" s="2"/>
      <c r="O109" s="2"/>
      <c r="P109" s="152">
        <v>400</v>
      </c>
      <c r="Q109" s="152">
        <v>400</v>
      </c>
      <c r="R109" s="248">
        <v>437.39574712397962</v>
      </c>
      <c r="S109" s="248">
        <v>471.49815696490134</v>
      </c>
      <c r="T109" s="248">
        <v>517.60610049198499</v>
      </c>
      <c r="U109" s="248">
        <v>556.03529099187961</v>
      </c>
      <c r="V109" s="248">
        <v>624.84478498941814</v>
      </c>
      <c r="W109" s="248">
        <v>696.69475246526929</v>
      </c>
      <c r="X109" s="248">
        <v>769.04678285778823</v>
      </c>
      <c r="Y109" s="248">
        <v>829.77196448912628</v>
      </c>
      <c r="Z109" s="248">
        <v>872.64031956121391</v>
      </c>
      <c r="AA109" s="248">
        <v>902.50023667807784</v>
      </c>
      <c r="AB109" s="248">
        <v>953.60193495780993</v>
      </c>
      <c r="AC109" s="248">
        <v>1002.7601244773991</v>
      </c>
      <c r="AD109" s="248">
        <v>1054.2857055602549</v>
      </c>
      <c r="AE109" s="248">
        <v>1127.5001603303106</v>
      </c>
      <c r="AF109" s="248">
        <v>1178.4184584701245</v>
      </c>
      <c r="AG109" s="248">
        <v>1233.8308769673115</v>
      </c>
      <c r="AH109" s="248">
        <v>1292.4327894175021</v>
      </c>
      <c r="AI109" s="248">
        <v>1361.658611829115</v>
      </c>
      <c r="AJ109" s="248">
        <v>1407.6808962716334</v>
      </c>
      <c r="AK109" s="248">
        <v>1476.6990534316144</v>
      </c>
      <c r="AL109" s="248">
        <v>1554.5600856301992</v>
      </c>
      <c r="AM109" s="248">
        <v>1639.5208263139841</v>
      </c>
      <c r="AN109" s="248">
        <v>1732.6819013166175</v>
      </c>
      <c r="AO109" s="248">
        <v>1815.5488876398322</v>
      </c>
      <c r="AP109" s="248">
        <v>1920.2036235401342</v>
      </c>
      <c r="AQ109" s="248">
        <v>1946.2717204214441</v>
      </c>
      <c r="AR109" s="248">
        <v>1914.2705051449834</v>
      </c>
      <c r="AS109" s="248">
        <v>1994.7175805065358</v>
      </c>
      <c r="AT109" s="248">
        <v>2053.3659122482677</v>
      </c>
      <c r="AU109" s="248">
        <v>2117.5894452161619</v>
      </c>
      <c r="AV109" s="248">
        <v>2213.8410677871984</v>
      </c>
      <c r="AW109" s="248">
        <v>2306.4451112913371</v>
      </c>
      <c r="AX109" s="248">
        <v>2374.5141160953303</v>
      </c>
      <c r="AY109" s="248">
        <v>2476.2468797491424</v>
      </c>
      <c r="AZ109" s="248">
        <v>2583.1321847640311</v>
      </c>
      <c r="BA109" s="248">
        <v>2675.0203939301923</v>
      </c>
      <c r="BB109" s="248">
        <v>2764.8270643388205</v>
      </c>
      <c r="BC109" s="248">
        <v>2577.4873546005574</v>
      </c>
      <c r="BD109" s="248">
        <v>2932.2309099204303</v>
      </c>
      <c r="BE109" s="248">
        <v>3218.0002842512563</v>
      </c>
      <c r="BF109" s="248">
        <v>3408.2387565902386</v>
      </c>
      <c r="BG109" s="248">
        <v>3584.0835838705298</v>
      </c>
      <c r="BH109" s="248">
        <v>3731.458864748719</v>
      </c>
      <c r="BI109" s="248">
        <v>3865.1072807090786</v>
      </c>
      <c r="BJ109" s="248">
        <v>4003.0634912121241</v>
      </c>
      <c r="BK109" s="248">
        <v>4142.0975320119915</v>
      </c>
      <c r="BL109" s="248">
        <v>4283.6193463346326</v>
      </c>
      <c r="BM109" s="248">
        <v>4436.5011474324674</v>
      </c>
    </row>
    <row r="110" spans="1:65" ht="14.1" customHeight="1" x14ac:dyDescent="0.25">
      <c r="A110" s="275"/>
      <c r="B110" s="1" t="s">
        <v>197</v>
      </c>
      <c r="C110" s="1" t="s">
        <v>193</v>
      </c>
      <c r="D110" s="1" t="s">
        <v>152</v>
      </c>
      <c r="E110" s="2"/>
      <c r="F110" s="2"/>
      <c r="G110" s="2"/>
      <c r="H110" s="2"/>
      <c r="I110" s="2"/>
      <c r="J110" s="2"/>
      <c r="K110" s="2"/>
      <c r="L110" s="2"/>
      <c r="M110" s="2"/>
      <c r="N110" s="2"/>
      <c r="O110" s="2"/>
      <c r="P110" s="152">
        <v>910</v>
      </c>
      <c r="Q110" s="152">
        <v>910</v>
      </c>
      <c r="R110" s="248">
        <v>995.07532470705371</v>
      </c>
      <c r="S110" s="248">
        <v>1072.6583070951506</v>
      </c>
      <c r="T110" s="248">
        <v>1177.5538786192658</v>
      </c>
      <c r="U110" s="248">
        <v>1264.9802870065259</v>
      </c>
      <c r="V110" s="248">
        <v>1421.5218858509261</v>
      </c>
      <c r="W110" s="248">
        <v>1584.9805618584876</v>
      </c>
      <c r="X110" s="248">
        <v>1749.5814310014682</v>
      </c>
      <c r="Y110" s="248">
        <v>1887.7312192127622</v>
      </c>
      <c r="Z110" s="248">
        <v>1985.2567270017616</v>
      </c>
      <c r="AA110" s="248">
        <v>2053.1880384426272</v>
      </c>
      <c r="AB110" s="248">
        <v>2169.4444020290175</v>
      </c>
      <c r="AC110" s="248">
        <v>2281.2792831860829</v>
      </c>
      <c r="AD110" s="248">
        <v>2398.4999801495796</v>
      </c>
      <c r="AE110" s="248">
        <v>2565.0628647514563</v>
      </c>
      <c r="AF110" s="248">
        <v>2680.9019930195332</v>
      </c>
      <c r="AG110" s="248">
        <v>2806.9652451006332</v>
      </c>
      <c r="AH110" s="248">
        <v>2940.284595924817</v>
      </c>
      <c r="AI110" s="248">
        <v>3097.7733419112365</v>
      </c>
      <c r="AJ110" s="248">
        <v>3202.4740390179654</v>
      </c>
      <c r="AK110" s="248">
        <v>3359.4903465569223</v>
      </c>
      <c r="AL110" s="248">
        <v>3536.6241948087027</v>
      </c>
      <c r="AM110" s="248">
        <v>3729.9098798643131</v>
      </c>
      <c r="AN110" s="248">
        <v>3941.8513254953041</v>
      </c>
      <c r="AO110" s="248">
        <v>4130.3737193806173</v>
      </c>
      <c r="AP110" s="248">
        <v>4368.4632435538042</v>
      </c>
      <c r="AQ110" s="248">
        <v>4427.7681639587845</v>
      </c>
      <c r="AR110" s="248">
        <v>4354.9653992048361</v>
      </c>
      <c r="AS110" s="248">
        <v>4537.982495652368</v>
      </c>
      <c r="AT110" s="248">
        <v>4671.407450364808</v>
      </c>
      <c r="AU110" s="248">
        <v>4817.5159878667673</v>
      </c>
      <c r="AV110" s="248">
        <v>5036.4884292158749</v>
      </c>
      <c r="AW110" s="248">
        <v>5247.1626281877907</v>
      </c>
      <c r="AX110" s="248">
        <v>5402.0196141168763</v>
      </c>
      <c r="AY110" s="248">
        <v>5633.4616514292993</v>
      </c>
      <c r="AZ110" s="248">
        <v>5876.625720338171</v>
      </c>
      <c r="BA110" s="248">
        <v>6085.6713961911873</v>
      </c>
      <c r="BB110" s="248">
        <v>6289.9815713708167</v>
      </c>
      <c r="BC110" s="248">
        <v>5863.7837317162675</v>
      </c>
      <c r="BD110" s="248">
        <v>6670.8253200689787</v>
      </c>
      <c r="BE110" s="248">
        <v>7320.9506466716075</v>
      </c>
      <c r="BF110" s="248">
        <v>7753.7431712427915</v>
      </c>
      <c r="BG110" s="248">
        <v>8153.7901533054537</v>
      </c>
      <c r="BH110" s="248">
        <v>8489.0689173033334</v>
      </c>
      <c r="BI110" s="248">
        <v>8793.1190636131523</v>
      </c>
      <c r="BJ110" s="248">
        <v>9106.9694425075813</v>
      </c>
      <c r="BK110" s="248">
        <v>9423.27188532728</v>
      </c>
      <c r="BL110" s="248">
        <v>9745.234012911289</v>
      </c>
      <c r="BM110" s="248">
        <v>10093.040110408863</v>
      </c>
    </row>
    <row r="111" spans="1:65" ht="14.1" customHeight="1" x14ac:dyDescent="0.25">
      <c r="A111" s="275"/>
      <c r="B111" s="1" t="s">
        <v>197</v>
      </c>
      <c r="C111" s="1" t="s">
        <v>178</v>
      </c>
      <c r="D111" s="1" t="s">
        <v>152</v>
      </c>
      <c r="E111" s="2"/>
      <c r="F111" s="2"/>
      <c r="G111" s="2"/>
      <c r="H111" s="2"/>
      <c r="I111" s="2"/>
      <c r="J111" s="2"/>
      <c r="K111" s="2"/>
      <c r="L111" s="2"/>
      <c r="M111" s="2"/>
      <c r="N111" s="2"/>
      <c r="O111" s="2"/>
      <c r="P111" s="152">
        <v>270</v>
      </c>
      <c r="Q111" s="152">
        <v>270</v>
      </c>
      <c r="R111" s="248">
        <v>295.24212930868623</v>
      </c>
      <c r="S111" s="248">
        <v>318.26125595130839</v>
      </c>
      <c r="T111" s="248">
        <v>349.38411783208983</v>
      </c>
      <c r="U111" s="248">
        <v>375.32382141951871</v>
      </c>
      <c r="V111" s="248">
        <v>421.77022986785721</v>
      </c>
      <c r="W111" s="248">
        <v>470.26895791405678</v>
      </c>
      <c r="X111" s="248">
        <v>519.10657842900707</v>
      </c>
      <c r="Y111" s="248">
        <v>560.09607603016025</v>
      </c>
      <c r="Z111" s="248">
        <v>589.03221570381947</v>
      </c>
      <c r="AA111" s="248">
        <v>609.18765975770259</v>
      </c>
      <c r="AB111" s="248">
        <v>643.68130609652167</v>
      </c>
      <c r="AC111" s="248">
        <v>676.86308402224438</v>
      </c>
      <c r="AD111" s="248">
        <v>711.64285125317201</v>
      </c>
      <c r="AE111" s="248">
        <v>761.06260822295951</v>
      </c>
      <c r="AF111" s="248">
        <v>795.43245946733396</v>
      </c>
      <c r="AG111" s="248">
        <v>832.83584195293508</v>
      </c>
      <c r="AH111" s="248">
        <v>872.39213285681376</v>
      </c>
      <c r="AI111" s="248">
        <v>919.11956298465248</v>
      </c>
      <c r="AJ111" s="248">
        <v>950.1846049833523</v>
      </c>
      <c r="AK111" s="248">
        <v>996.77186106633951</v>
      </c>
      <c r="AL111" s="248">
        <v>1049.3280578003842</v>
      </c>
      <c r="AM111" s="248">
        <v>1106.676557761939</v>
      </c>
      <c r="AN111" s="248">
        <v>1169.5602833887165</v>
      </c>
      <c r="AO111" s="248">
        <v>1225.4954991568864</v>
      </c>
      <c r="AP111" s="248">
        <v>1296.1374458895903</v>
      </c>
      <c r="AQ111" s="248">
        <v>1313.7334112844744</v>
      </c>
      <c r="AR111" s="248">
        <v>1292.1325909728635</v>
      </c>
      <c r="AS111" s="248">
        <v>1346.4343668419112</v>
      </c>
      <c r="AT111" s="248">
        <v>1386.0219907675803</v>
      </c>
      <c r="AU111" s="248">
        <v>1429.3728755209088</v>
      </c>
      <c r="AV111" s="248">
        <v>1494.3427207563584</v>
      </c>
      <c r="AW111" s="248">
        <v>1556.8504501216521</v>
      </c>
      <c r="AX111" s="248">
        <v>1602.7970283643476</v>
      </c>
      <c r="AY111" s="248">
        <v>1671.4666438306708</v>
      </c>
      <c r="AZ111" s="248">
        <v>1743.6142247157206</v>
      </c>
      <c r="BA111" s="248">
        <v>1805.6387659028794</v>
      </c>
      <c r="BB111" s="248">
        <v>1866.2582684287036</v>
      </c>
      <c r="BC111" s="248">
        <v>1739.8039643553759</v>
      </c>
      <c r="BD111" s="248">
        <v>1979.2558641962901</v>
      </c>
      <c r="BE111" s="248">
        <v>2172.1501918695976</v>
      </c>
      <c r="BF111" s="248">
        <v>2300.5611606984107</v>
      </c>
      <c r="BG111" s="248">
        <v>2419.2564191126071</v>
      </c>
      <c r="BH111" s="248">
        <v>2518.7347337053848</v>
      </c>
      <c r="BI111" s="248">
        <v>2608.9474144786277</v>
      </c>
      <c r="BJ111" s="248">
        <v>2702.0678565681833</v>
      </c>
      <c r="BK111" s="248">
        <v>2795.9158341080938</v>
      </c>
      <c r="BL111" s="248">
        <v>2891.443058775877</v>
      </c>
      <c r="BM111" s="248">
        <v>2994.6382745169153</v>
      </c>
    </row>
    <row r="112" spans="1:65" ht="14.1" customHeight="1" x14ac:dyDescent="0.25">
      <c r="A112" s="275"/>
      <c r="B112" s="1" t="s">
        <v>197</v>
      </c>
      <c r="C112" s="1" t="s">
        <v>203</v>
      </c>
      <c r="D112" s="1" t="s">
        <v>127</v>
      </c>
      <c r="E112" s="2"/>
      <c r="F112" s="2"/>
      <c r="G112" s="2"/>
      <c r="H112" s="2"/>
      <c r="I112" s="2"/>
      <c r="J112" s="2"/>
      <c r="K112" s="2"/>
      <c r="L112" s="2"/>
      <c r="M112" s="2"/>
      <c r="N112" s="2"/>
      <c r="O112" s="2"/>
      <c r="P112" s="152">
        <v>500</v>
      </c>
      <c r="Q112" s="152">
        <v>510</v>
      </c>
      <c r="R112" s="248">
        <v>557.67957758307409</v>
      </c>
      <c r="S112" s="248">
        <v>601.16015013024924</v>
      </c>
      <c r="T112" s="248">
        <v>659.94777812728091</v>
      </c>
      <c r="U112" s="248">
        <v>708.94499601464656</v>
      </c>
      <c r="V112" s="248">
        <v>796.67710086150817</v>
      </c>
      <c r="W112" s="248">
        <v>888.28580939321841</v>
      </c>
      <c r="X112" s="248">
        <v>980.5346481436801</v>
      </c>
      <c r="Y112" s="248">
        <v>1057.9592547236361</v>
      </c>
      <c r="Z112" s="248">
        <v>1112.6164074405478</v>
      </c>
      <c r="AA112" s="248">
        <v>1150.6878017645492</v>
      </c>
      <c r="AB112" s="248">
        <v>1215.8424670712077</v>
      </c>
      <c r="AC112" s="248">
        <v>1278.519158708684</v>
      </c>
      <c r="AD112" s="248">
        <v>1344.2142745893252</v>
      </c>
      <c r="AE112" s="248">
        <v>1437.5627044211462</v>
      </c>
      <c r="AF112" s="248">
        <v>1502.4835345494091</v>
      </c>
      <c r="AG112" s="248">
        <v>1573.1343681333224</v>
      </c>
      <c r="AH112" s="248">
        <v>1647.8518065073156</v>
      </c>
      <c r="AI112" s="248">
        <v>1736.1147300821219</v>
      </c>
      <c r="AJ112" s="248">
        <v>1794.7931427463327</v>
      </c>
      <c r="AK112" s="248">
        <v>1882.7912931253086</v>
      </c>
      <c r="AL112" s="248">
        <v>1982.0641091785042</v>
      </c>
      <c r="AM112" s="248">
        <v>2090.3890535503301</v>
      </c>
      <c r="AN112" s="248">
        <v>2209.1694241786877</v>
      </c>
      <c r="AO112" s="248">
        <v>2314.8248317407865</v>
      </c>
      <c r="AP112" s="248">
        <v>2448.2596200136718</v>
      </c>
      <c r="AQ112" s="248">
        <v>2481.4964435373417</v>
      </c>
      <c r="AR112" s="248">
        <v>2440.6948940598545</v>
      </c>
      <c r="AS112" s="248">
        <v>2543.264915145834</v>
      </c>
      <c r="AT112" s="248">
        <v>2618.0415381165426</v>
      </c>
      <c r="AU112" s="248">
        <v>2699.9265426506076</v>
      </c>
      <c r="AV112" s="248">
        <v>2822.6473614286792</v>
      </c>
      <c r="AW112" s="248">
        <v>2940.7175168964563</v>
      </c>
      <c r="AX112" s="248">
        <v>3027.5054980215482</v>
      </c>
      <c r="AY112" s="248">
        <v>3157.2147716801587</v>
      </c>
      <c r="AZ112" s="248">
        <v>3293.4935355741418</v>
      </c>
      <c r="BA112" s="248">
        <v>3410.6510022609973</v>
      </c>
      <c r="BB112" s="248">
        <v>3525.1545070319985</v>
      </c>
      <c r="BC112" s="248">
        <v>3286.2963771157129</v>
      </c>
      <c r="BD112" s="248">
        <v>3738.5944101485511</v>
      </c>
      <c r="BE112" s="248">
        <v>4102.9503624203544</v>
      </c>
      <c r="BF112" s="248">
        <v>4345.504414652557</v>
      </c>
      <c r="BG112" s="248">
        <v>4569.7065694349285</v>
      </c>
      <c r="BH112" s="248">
        <v>4757.6100525546199</v>
      </c>
      <c r="BI112" s="248">
        <v>4928.0117829040792</v>
      </c>
      <c r="BJ112" s="248">
        <v>5103.9059512954627</v>
      </c>
      <c r="BK112" s="248">
        <v>5281.174353315294</v>
      </c>
      <c r="BL112" s="248">
        <v>5461.6146665766619</v>
      </c>
      <c r="BM112" s="248">
        <v>5656.5389629764013</v>
      </c>
    </row>
    <row r="113" spans="1:65" ht="14.1" customHeight="1" x14ac:dyDescent="0.25">
      <c r="A113" s="275"/>
      <c r="B113" s="1" t="s">
        <v>197</v>
      </c>
      <c r="C113" s="1" t="s">
        <v>204</v>
      </c>
      <c r="D113" s="1" t="s">
        <v>129</v>
      </c>
      <c r="E113" s="2"/>
      <c r="F113" s="2"/>
      <c r="G113" s="2"/>
      <c r="H113" s="2"/>
      <c r="I113" s="2"/>
      <c r="J113" s="2"/>
      <c r="K113" s="2"/>
      <c r="L113" s="2"/>
      <c r="M113" s="2"/>
      <c r="N113" s="2"/>
      <c r="O113" s="2"/>
      <c r="P113" s="152">
        <v>60</v>
      </c>
      <c r="Q113" s="152">
        <v>60</v>
      </c>
      <c r="R113" s="248">
        <v>65.609362068596951</v>
      </c>
      <c r="S113" s="248">
        <v>70.724723544735212</v>
      </c>
      <c r="T113" s="248">
        <v>77.640915073797757</v>
      </c>
      <c r="U113" s="248">
        <v>83.405293648781949</v>
      </c>
      <c r="V113" s="248">
        <v>93.726717748412725</v>
      </c>
      <c r="W113" s="248">
        <v>104.50421286979041</v>
      </c>
      <c r="X113" s="248">
        <v>115.35701742866826</v>
      </c>
      <c r="Y113" s="248">
        <v>124.46579467336896</v>
      </c>
      <c r="Z113" s="248">
        <v>130.89604793418212</v>
      </c>
      <c r="AA113" s="248">
        <v>135.37503550171172</v>
      </c>
      <c r="AB113" s="248">
        <v>143.04029024367154</v>
      </c>
      <c r="AC113" s="248">
        <v>150.41401867160991</v>
      </c>
      <c r="AD113" s="248">
        <v>158.14285583403827</v>
      </c>
      <c r="AE113" s="248">
        <v>169.12502404954662</v>
      </c>
      <c r="AF113" s="248">
        <v>176.76276877051873</v>
      </c>
      <c r="AG113" s="248">
        <v>185.07463154509676</v>
      </c>
      <c r="AH113" s="248">
        <v>193.86491841262537</v>
      </c>
      <c r="AI113" s="248">
        <v>204.24879177436731</v>
      </c>
      <c r="AJ113" s="248">
        <v>211.15213444074504</v>
      </c>
      <c r="AK113" s="248">
        <v>221.50485801474221</v>
      </c>
      <c r="AL113" s="248">
        <v>233.18401284452992</v>
      </c>
      <c r="AM113" s="248">
        <v>245.92812394709765</v>
      </c>
      <c r="AN113" s="248">
        <v>259.90228519749269</v>
      </c>
      <c r="AO113" s="248">
        <v>272.33233314597487</v>
      </c>
      <c r="AP113" s="248">
        <v>288.03054353102016</v>
      </c>
      <c r="AQ113" s="248">
        <v>291.94075806321666</v>
      </c>
      <c r="AR113" s="248">
        <v>287.14057577174754</v>
      </c>
      <c r="AS113" s="248">
        <v>299.20763707598041</v>
      </c>
      <c r="AT113" s="248">
        <v>308.00488683724024</v>
      </c>
      <c r="AU113" s="248">
        <v>317.63841678242437</v>
      </c>
      <c r="AV113" s="248">
        <v>332.07616016807987</v>
      </c>
      <c r="AW113" s="248">
        <v>345.96676669370072</v>
      </c>
      <c r="AX113" s="248">
        <v>356.17711741429974</v>
      </c>
      <c r="AY113" s="248">
        <v>371.43703196237158</v>
      </c>
      <c r="AZ113" s="248">
        <v>387.46982771460489</v>
      </c>
      <c r="BA113" s="248">
        <v>401.25305908952907</v>
      </c>
      <c r="BB113" s="248">
        <v>414.72405965082334</v>
      </c>
      <c r="BC113" s="248">
        <v>386.62310319008384</v>
      </c>
      <c r="BD113" s="248">
        <v>439.8346364880648</v>
      </c>
      <c r="BE113" s="248">
        <v>482.70004263768874</v>
      </c>
      <c r="BF113" s="248">
        <v>511.23581348853605</v>
      </c>
      <c r="BG113" s="248">
        <v>537.61253758057967</v>
      </c>
      <c r="BH113" s="248">
        <v>559.71882971230798</v>
      </c>
      <c r="BI113" s="248">
        <v>579.76609210636195</v>
      </c>
      <c r="BJ113" s="248">
        <v>600.45952368181884</v>
      </c>
      <c r="BK113" s="248">
        <v>621.3146298017989</v>
      </c>
      <c r="BL113" s="248">
        <v>642.54290195019519</v>
      </c>
      <c r="BM113" s="248">
        <v>665.47517211487036</v>
      </c>
    </row>
    <row r="114" spans="1:65" ht="14.1" customHeight="1" x14ac:dyDescent="0.25">
      <c r="A114" s="275"/>
      <c r="B114" s="1" t="s">
        <v>197</v>
      </c>
      <c r="C114" s="1" t="s">
        <v>205</v>
      </c>
      <c r="D114" s="1" t="s">
        <v>129</v>
      </c>
      <c r="E114" s="2"/>
      <c r="F114" s="2"/>
      <c r="G114" s="2"/>
      <c r="H114" s="2"/>
      <c r="I114" s="2"/>
      <c r="J114" s="2"/>
      <c r="K114" s="2"/>
      <c r="L114" s="2"/>
      <c r="M114" s="2"/>
      <c r="N114" s="2"/>
      <c r="O114" s="2"/>
      <c r="P114" s="152">
        <v>370</v>
      </c>
      <c r="Q114" s="152">
        <v>385</v>
      </c>
      <c r="R114" s="248">
        <v>420.99340660683038</v>
      </c>
      <c r="S114" s="248">
        <v>453.81697607871752</v>
      </c>
      <c r="T114" s="248">
        <v>498.1958717235355</v>
      </c>
      <c r="U114" s="248">
        <v>535.18396757968412</v>
      </c>
      <c r="V114" s="248">
        <v>601.41310555231496</v>
      </c>
      <c r="W114" s="248">
        <v>670.56869924782177</v>
      </c>
      <c r="X114" s="248">
        <v>740.20752850062127</v>
      </c>
      <c r="Y114" s="248">
        <v>798.6555158207841</v>
      </c>
      <c r="Z114" s="248">
        <v>839.91630757766848</v>
      </c>
      <c r="AA114" s="248">
        <v>868.65647780264999</v>
      </c>
      <c r="AB114" s="248">
        <v>917.84186239689211</v>
      </c>
      <c r="AC114" s="248">
        <v>965.15661980949676</v>
      </c>
      <c r="AD114" s="248">
        <v>1014.7499916017455</v>
      </c>
      <c r="AE114" s="248">
        <v>1085.2189043179239</v>
      </c>
      <c r="AF114" s="248">
        <v>1134.2277662774948</v>
      </c>
      <c r="AG114" s="248">
        <v>1187.562219081037</v>
      </c>
      <c r="AH114" s="248">
        <v>1243.9665598143456</v>
      </c>
      <c r="AI114" s="248">
        <v>1310.5964138855229</v>
      </c>
      <c r="AJ114" s="248">
        <v>1354.8928626614468</v>
      </c>
      <c r="AK114" s="248">
        <v>1421.3228389279286</v>
      </c>
      <c r="AL114" s="248">
        <v>1496.2640824190664</v>
      </c>
      <c r="AM114" s="248">
        <v>1578.0387953272093</v>
      </c>
      <c r="AN114" s="248">
        <v>1667.706330017244</v>
      </c>
      <c r="AO114" s="248">
        <v>1747.4658043533382</v>
      </c>
      <c r="AP114" s="248">
        <v>1848.1959876573787</v>
      </c>
      <c r="AQ114" s="248">
        <v>1873.2865309056394</v>
      </c>
      <c r="AR114" s="248">
        <v>1842.4853612020461</v>
      </c>
      <c r="AS114" s="248">
        <v>1919.9156712375402</v>
      </c>
      <c r="AT114" s="248">
        <v>1976.3646905389573</v>
      </c>
      <c r="AU114" s="248">
        <v>2038.1798410205554</v>
      </c>
      <c r="AV114" s="248">
        <v>2130.8220277451778</v>
      </c>
      <c r="AW114" s="248">
        <v>2219.9534196179115</v>
      </c>
      <c r="AX114" s="248">
        <v>2285.4698367417554</v>
      </c>
      <c r="AY114" s="248">
        <v>2383.3876217585498</v>
      </c>
      <c r="AZ114" s="248">
        <v>2486.2647278353802</v>
      </c>
      <c r="BA114" s="248">
        <v>2574.7071291578104</v>
      </c>
      <c r="BB114" s="248">
        <v>2661.146049426115</v>
      </c>
      <c r="BC114" s="248">
        <v>2480.8315788030368</v>
      </c>
      <c r="BD114" s="248">
        <v>2822.2722507984145</v>
      </c>
      <c r="BE114" s="248">
        <v>3097.3252735918345</v>
      </c>
      <c r="BF114" s="248">
        <v>3280.429803218105</v>
      </c>
      <c r="BG114" s="248">
        <v>3449.6804494753851</v>
      </c>
      <c r="BH114" s="248">
        <v>3591.5291573206418</v>
      </c>
      <c r="BI114" s="248">
        <v>3720.1657576824882</v>
      </c>
      <c r="BJ114" s="248">
        <v>3852.9486102916694</v>
      </c>
      <c r="BK114" s="248">
        <v>3986.7688745615419</v>
      </c>
      <c r="BL114" s="248">
        <v>4122.9836208470842</v>
      </c>
      <c r="BM114" s="248">
        <v>4270.1323544037505</v>
      </c>
    </row>
    <row r="115" spans="1:65" ht="14.1" customHeight="1" x14ac:dyDescent="0.25">
      <c r="A115" s="275"/>
      <c r="B115" s="1" t="s">
        <v>197</v>
      </c>
      <c r="C115" s="1" t="s">
        <v>139</v>
      </c>
      <c r="D115" s="1" t="s">
        <v>129</v>
      </c>
      <c r="E115" s="2"/>
      <c r="F115" s="2"/>
      <c r="G115" s="2"/>
      <c r="H115" s="2"/>
      <c r="I115" s="2"/>
      <c r="J115" s="2"/>
      <c r="K115" s="2"/>
      <c r="L115" s="2"/>
      <c r="M115" s="2"/>
      <c r="N115" s="2"/>
      <c r="O115" s="2"/>
      <c r="P115" s="152">
        <v>67</v>
      </c>
      <c r="Q115" s="152">
        <v>67</v>
      </c>
      <c r="R115" s="248">
        <v>73.263787643266596</v>
      </c>
      <c r="S115" s="248">
        <v>78.975941291620984</v>
      </c>
      <c r="T115" s="248">
        <v>86.699021832407496</v>
      </c>
      <c r="U115" s="248">
        <v>93.135911241139851</v>
      </c>
      <c r="V115" s="248">
        <v>104.66150148572756</v>
      </c>
      <c r="W115" s="248">
        <v>116.69637103793264</v>
      </c>
      <c r="X115" s="248">
        <v>128.81533612867958</v>
      </c>
      <c r="Y115" s="248">
        <v>138.98680405192871</v>
      </c>
      <c r="Z115" s="248">
        <v>146.1672535265034</v>
      </c>
      <c r="AA115" s="248">
        <v>151.16878964357812</v>
      </c>
      <c r="AB115" s="248">
        <v>159.72832410543324</v>
      </c>
      <c r="AC115" s="248">
        <v>167.96232084996444</v>
      </c>
      <c r="AD115" s="248">
        <v>176.5928556813428</v>
      </c>
      <c r="AE115" s="248">
        <v>188.85627685532711</v>
      </c>
      <c r="AF115" s="248">
        <v>197.38509179374594</v>
      </c>
      <c r="AG115" s="248">
        <v>206.66667189202474</v>
      </c>
      <c r="AH115" s="248">
        <v>216.48249222743169</v>
      </c>
      <c r="AI115" s="248">
        <v>228.07781748137685</v>
      </c>
      <c r="AJ115" s="248">
        <v>235.78655012549868</v>
      </c>
      <c r="AK115" s="248">
        <v>247.3470914497955</v>
      </c>
      <c r="AL115" s="248">
        <v>260.38881434305847</v>
      </c>
      <c r="AM115" s="248">
        <v>274.61973840759242</v>
      </c>
      <c r="AN115" s="248">
        <v>290.22421847053351</v>
      </c>
      <c r="AO115" s="248">
        <v>304.10443867967194</v>
      </c>
      <c r="AP115" s="248">
        <v>321.63410694297255</v>
      </c>
      <c r="AQ115" s="248">
        <v>326.00051317059194</v>
      </c>
      <c r="AR115" s="248">
        <v>320.6403096117848</v>
      </c>
      <c r="AS115" s="248">
        <v>334.11519473484486</v>
      </c>
      <c r="AT115" s="248">
        <v>343.93879030158496</v>
      </c>
      <c r="AU115" s="248">
        <v>354.69623207370722</v>
      </c>
      <c r="AV115" s="248">
        <v>370.81837885435584</v>
      </c>
      <c r="AW115" s="248">
        <v>386.32955614129912</v>
      </c>
      <c r="AX115" s="248">
        <v>397.73111444596805</v>
      </c>
      <c r="AY115" s="248">
        <v>414.77135235798158</v>
      </c>
      <c r="AZ115" s="248">
        <v>432.67464094797543</v>
      </c>
      <c r="BA115" s="248">
        <v>448.06591598330743</v>
      </c>
      <c r="BB115" s="248">
        <v>463.10853327675267</v>
      </c>
      <c r="BC115" s="248">
        <v>431.72913189559358</v>
      </c>
      <c r="BD115" s="248">
        <v>491.14867741167234</v>
      </c>
      <c r="BE115" s="248">
        <v>539.01504761208571</v>
      </c>
      <c r="BF115" s="248">
        <v>570.87999172886521</v>
      </c>
      <c r="BG115" s="248">
        <v>600.33400029831398</v>
      </c>
      <c r="BH115" s="248">
        <v>625.01935984541069</v>
      </c>
      <c r="BI115" s="248">
        <v>647.40546951877093</v>
      </c>
      <c r="BJ115" s="248">
        <v>670.51313477803103</v>
      </c>
      <c r="BK115" s="248">
        <v>693.80133661200887</v>
      </c>
      <c r="BL115" s="248">
        <v>717.50624051105137</v>
      </c>
      <c r="BM115" s="248">
        <v>743.11394219493866</v>
      </c>
    </row>
    <row r="116" spans="1:65" ht="14.1" customHeight="1" x14ac:dyDescent="0.25">
      <c r="A116" s="275"/>
      <c r="B116" s="7" t="s">
        <v>197</v>
      </c>
      <c r="C116" s="7" t="s">
        <v>196</v>
      </c>
      <c r="D116" s="7" t="s">
        <v>141</v>
      </c>
      <c r="E116" s="156"/>
      <c r="F116" s="156"/>
      <c r="G116" s="156"/>
      <c r="H116" s="156"/>
      <c r="I116" s="156"/>
      <c r="J116" s="156"/>
      <c r="K116" s="156"/>
      <c r="L116" s="156"/>
      <c r="M116" s="156"/>
      <c r="N116" s="156"/>
      <c r="O116" s="156"/>
      <c r="P116" s="153">
        <v>225</v>
      </c>
      <c r="Q116" s="153">
        <v>225</v>
      </c>
      <c r="R116" s="249">
        <v>246.03510775723853</v>
      </c>
      <c r="S116" s="249">
        <v>265.21771329275703</v>
      </c>
      <c r="T116" s="249">
        <v>291.1534315267416</v>
      </c>
      <c r="U116" s="249">
        <v>312.76985118293231</v>
      </c>
      <c r="V116" s="249">
        <v>351.47519155654771</v>
      </c>
      <c r="W116" s="249">
        <v>391.890798261714</v>
      </c>
      <c r="X116" s="249">
        <v>432.58881535750589</v>
      </c>
      <c r="Y116" s="249">
        <v>466.74673002513356</v>
      </c>
      <c r="Z116" s="249">
        <v>490.86017975318288</v>
      </c>
      <c r="AA116" s="249">
        <v>507.65638313141881</v>
      </c>
      <c r="AB116" s="249">
        <v>536.40108841376809</v>
      </c>
      <c r="AC116" s="249">
        <v>564.05257001853704</v>
      </c>
      <c r="AD116" s="249">
        <v>593.03570937764346</v>
      </c>
      <c r="AE116" s="249">
        <v>634.21884018579976</v>
      </c>
      <c r="AF116" s="249">
        <v>662.86038288944508</v>
      </c>
      <c r="AG116" s="249">
        <v>694.0298682941127</v>
      </c>
      <c r="AH116" s="249">
        <v>726.99344404734495</v>
      </c>
      <c r="AI116" s="249">
        <v>765.93296915387714</v>
      </c>
      <c r="AJ116" s="249">
        <v>791.82050415279366</v>
      </c>
      <c r="AK116" s="249">
        <v>830.64321755528306</v>
      </c>
      <c r="AL116" s="249">
        <v>874.44004816698703</v>
      </c>
      <c r="AM116" s="249">
        <v>922.23046480161599</v>
      </c>
      <c r="AN116" s="249">
        <v>974.63356949059732</v>
      </c>
      <c r="AO116" s="249">
        <v>1021.2462492974056</v>
      </c>
      <c r="AP116" s="249">
        <v>1080.1145382413256</v>
      </c>
      <c r="AQ116" s="249">
        <v>1094.7778427370624</v>
      </c>
      <c r="AR116" s="249">
        <v>1076.7771591440533</v>
      </c>
      <c r="AS116" s="249">
        <v>1122.0286390349265</v>
      </c>
      <c r="AT116" s="249">
        <v>1155.0183256396508</v>
      </c>
      <c r="AU116" s="249">
        <v>1191.1440629340912</v>
      </c>
      <c r="AV116" s="249">
        <v>1245.2856006302991</v>
      </c>
      <c r="AW116" s="249">
        <v>1297.3753751013771</v>
      </c>
      <c r="AX116" s="249">
        <v>1335.6641903036234</v>
      </c>
      <c r="AY116" s="249">
        <v>1392.8888698588928</v>
      </c>
      <c r="AZ116" s="249">
        <v>1453.0118539297675</v>
      </c>
      <c r="BA116" s="249">
        <v>1504.6989715857333</v>
      </c>
      <c r="BB116" s="249">
        <v>1555.2152236905868</v>
      </c>
      <c r="BC116" s="249">
        <v>1449.8366369628136</v>
      </c>
      <c r="BD116" s="249">
        <v>1649.3798868302422</v>
      </c>
      <c r="BE116" s="249">
        <v>1810.1251598913318</v>
      </c>
      <c r="BF116" s="249">
        <v>1917.1343005820092</v>
      </c>
      <c r="BG116" s="249">
        <v>2016.0470159271729</v>
      </c>
      <c r="BH116" s="249">
        <v>2098.9456114211544</v>
      </c>
      <c r="BI116" s="249">
        <v>2174.122845398857</v>
      </c>
      <c r="BJ116" s="249">
        <v>2251.7232138068202</v>
      </c>
      <c r="BK116" s="249">
        <v>2329.9298617567456</v>
      </c>
      <c r="BL116" s="249">
        <v>2409.5358823132315</v>
      </c>
      <c r="BM116" s="249">
        <v>2495.5318954307636</v>
      </c>
    </row>
    <row r="117" spans="1:65" ht="14.1" customHeight="1" x14ac:dyDescent="0.25">
      <c r="A117" s="275"/>
      <c r="B117" s="1" t="s">
        <v>206</v>
      </c>
      <c r="C117" s="1" t="s">
        <v>207</v>
      </c>
      <c r="D117" s="1" t="s">
        <v>98</v>
      </c>
      <c r="E117" s="2"/>
      <c r="F117" s="2"/>
      <c r="G117" s="2"/>
      <c r="H117" s="2"/>
      <c r="I117" s="2"/>
      <c r="J117" s="2"/>
      <c r="K117" s="2"/>
      <c r="L117" s="2"/>
      <c r="M117" s="2"/>
      <c r="N117" s="2"/>
      <c r="O117" s="2"/>
      <c r="P117" s="2"/>
      <c r="Q117" s="152">
        <v>-1475</v>
      </c>
      <c r="R117" s="152">
        <v>-1815</v>
      </c>
      <c r="S117" s="248">
        <v>-1956.5100038540809</v>
      </c>
      <c r="T117" s="248">
        <v>-2147.8376929135179</v>
      </c>
      <c r="U117" s="248">
        <v>-2307.3019337433184</v>
      </c>
      <c r="V117" s="248">
        <v>-2592.8310739480871</v>
      </c>
      <c r="W117" s="248">
        <v>-2890.9768419994302</v>
      </c>
      <c r="X117" s="248">
        <v>-3191.2059503661371</v>
      </c>
      <c r="Y117" s="248">
        <v>-3443.1887494344551</v>
      </c>
      <c r="Z117" s="248">
        <v>-3621.0735710575264</v>
      </c>
      <c r="AA117" s="248">
        <v>-3744.9790957990513</v>
      </c>
      <c r="AB117" s="248">
        <v>-3957.0286710122823</v>
      </c>
      <c r="AC117" s="248">
        <v>-4161.0135395546013</v>
      </c>
      <c r="AD117" s="248">
        <v>-4374.8220419927275</v>
      </c>
      <c r="AE117" s="248">
        <v>-4678.6298322636858</v>
      </c>
      <c r="AF117" s="248">
        <v>-4889.9183775488937</v>
      </c>
      <c r="AG117" s="248">
        <v>-5119.8555459683357</v>
      </c>
      <c r="AH117" s="248">
        <v>-5363.0277116705956</v>
      </c>
      <c r="AI117" s="248">
        <v>-5650.284431707847</v>
      </c>
      <c r="AJ117" s="248">
        <v>-5841.2566732360528</v>
      </c>
      <c r="AK117" s="248">
        <v>-6127.651673802573</v>
      </c>
      <c r="AL117" s="248">
        <v>-6450.7407170080496</v>
      </c>
      <c r="AM117" s="248">
        <v>-6803.2904282364043</v>
      </c>
      <c r="AN117" s="248">
        <v>-7189.8679206825118</v>
      </c>
      <c r="AO117" s="248">
        <v>-7533.7294720706714</v>
      </c>
      <c r="AP117" s="248">
        <v>-7968.0006027527161</v>
      </c>
      <c r="AQ117" s="248">
        <v>-8076.171741019788</v>
      </c>
      <c r="AR117" s="248">
        <v>-7943.3807705801219</v>
      </c>
      <c r="AS117" s="248">
        <v>-8277.2007556652316</v>
      </c>
      <c r="AT117" s="248">
        <v>-8520.5655410138897</v>
      </c>
      <c r="AU117" s="248">
        <v>-8787.0649596826479</v>
      </c>
      <c r="AV117" s="248">
        <v>-9186.4668654284615</v>
      </c>
      <c r="AW117" s="248">
        <v>-9570.7329221177843</v>
      </c>
      <c r="AX117" s="248">
        <v>-9853.1893578092568</v>
      </c>
      <c r="AY117" s="248">
        <v>-10275.335588644308</v>
      </c>
      <c r="AZ117" s="248">
        <v>-10718.862600229619</v>
      </c>
      <c r="BA117" s="248">
        <v>-11100.158259213951</v>
      </c>
      <c r="BB117" s="248">
        <v>-11472.81644773872</v>
      </c>
      <c r="BC117" s="248">
        <v>-10695.439037439921</v>
      </c>
      <c r="BD117" s="248">
        <v>-12167.468788847329</v>
      </c>
      <c r="BE117" s="248">
        <v>-13353.286021458491</v>
      </c>
      <c r="BF117" s="248">
        <v>-14142.692021781082</v>
      </c>
      <c r="BG117" s="248">
        <v>-14872.370724905883</v>
      </c>
      <c r="BH117" s="248">
        <v>-15483.913330321509</v>
      </c>
      <c r="BI117" s="248">
        <v>-16038.495482898536</v>
      </c>
      <c r="BJ117" s="248">
        <v>-16610.953088418086</v>
      </c>
      <c r="BK117" s="248">
        <v>-17187.883215679318</v>
      </c>
      <c r="BL117" s="248">
        <v>-17775.136509028755</v>
      </c>
      <c r="BM117" s="248">
        <v>-18409.528751790818</v>
      </c>
    </row>
    <row r="118" spans="1:65" ht="14.1" customHeight="1" x14ac:dyDescent="0.25">
      <c r="A118" s="275"/>
      <c r="B118" s="1" t="s">
        <v>206</v>
      </c>
      <c r="C118" s="1" t="s">
        <v>143</v>
      </c>
      <c r="D118" s="1" t="s">
        <v>98</v>
      </c>
      <c r="E118" s="2"/>
      <c r="F118" s="2"/>
      <c r="G118" s="2"/>
      <c r="H118" s="2"/>
      <c r="I118" s="2"/>
      <c r="J118" s="2"/>
      <c r="K118" s="2"/>
      <c r="L118" s="2"/>
      <c r="M118" s="2"/>
      <c r="N118" s="2"/>
      <c r="O118" s="2"/>
      <c r="P118" s="2"/>
      <c r="Q118" s="152">
        <v>-170</v>
      </c>
      <c r="R118" s="152">
        <v>-220</v>
      </c>
      <c r="S118" s="248">
        <v>-237.15272773988858</v>
      </c>
      <c r="T118" s="248">
        <v>-260.34396277739609</v>
      </c>
      <c r="U118" s="248">
        <v>-279.67296166585675</v>
      </c>
      <c r="V118" s="248">
        <v>-314.28255441794994</v>
      </c>
      <c r="W118" s="248">
        <v>-350.4214353938703</v>
      </c>
      <c r="X118" s="248">
        <v>-386.81284246862265</v>
      </c>
      <c r="Y118" s="248">
        <v>-417.35621205266119</v>
      </c>
      <c r="Z118" s="248">
        <v>-438.91800861303346</v>
      </c>
      <c r="AA118" s="248">
        <v>-453.93686009685467</v>
      </c>
      <c r="AB118" s="248">
        <v>-479.63983891057961</v>
      </c>
      <c r="AC118" s="248">
        <v>-504.36527752176983</v>
      </c>
      <c r="AD118" s="248">
        <v>-530.28145963548207</v>
      </c>
      <c r="AE118" s="248">
        <v>-567.10664633499209</v>
      </c>
      <c r="AF118" s="248">
        <v>-592.71737909683543</v>
      </c>
      <c r="AG118" s="248">
        <v>-620.58855102646476</v>
      </c>
      <c r="AH118" s="248">
        <v>-650.0639650509811</v>
      </c>
      <c r="AI118" s="248">
        <v>-684.8829614191327</v>
      </c>
      <c r="AJ118" s="248">
        <v>-708.03111190740003</v>
      </c>
      <c r="AK118" s="248">
        <v>-742.74565743061464</v>
      </c>
      <c r="AL118" s="248">
        <v>-781.9079656979452</v>
      </c>
      <c r="AM118" s="248">
        <v>-824.64126402865486</v>
      </c>
      <c r="AN118" s="248">
        <v>-871.49914190091033</v>
      </c>
      <c r="AO118" s="248">
        <v>-913.1793299479599</v>
      </c>
      <c r="AP118" s="248">
        <v>-965.81825487911681</v>
      </c>
      <c r="AQ118" s="248">
        <v>-978.92990800239829</v>
      </c>
      <c r="AR118" s="248">
        <v>-962.83403279759023</v>
      </c>
      <c r="AS118" s="248">
        <v>-1003.2970612927551</v>
      </c>
      <c r="AT118" s="248">
        <v>-1032.7958231531986</v>
      </c>
      <c r="AU118" s="248">
        <v>-1065.0987829918361</v>
      </c>
      <c r="AV118" s="248">
        <v>-1113.5111352034498</v>
      </c>
      <c r="AW118" s="248">
        <v>-1160.0888390445798</v>
      </c>
      <c r="AX118" s="248">
        <v>-1194.3259827647582</v>
      </c>
      <c r="AY118" s="248">
        <v>-1245.4952228659765</v>
      </c>
      <c r="AZ118" s="248">
        <v>-1299.2560727551049</v>
      </c>
      <c r="BA118" s="248">
        <v>-1345.4737283895695</v>
      </c>
      <c r="BB118" s="248">
        <v>-1390.6444179077234</v>
      </c>
      <c r="BC118" s="248">
        <v>-1296.4168530230206</v>
      </c>
      <c r="BD118" s="248">
        <v>-1474.8447016784642</v>
      </c>
      <c r="BE118" s="248">
        <v>-1618.5801238131505</v>
      </c>
      <c r="BF118" s="248">
        <v>-1714.2656996098283</v>
      </c>
      <c r="BG118" s="248">
        <v>-1802.7116030188949</v>
      </c>
      <c r="BH118" s="248">
        <v>-1876.8379794329103</v>
      </c>
      <c r="BI118" s="248">
        <v>-1944.0600585331558</v>
      </c>
      <c r="BJ118" s="248">
        <v>-2013.4488592021921</v>
      </c>
      <c r="BK118" s="248">
        <v>-2083.3797837187049</v>
      </c>
      <c r="BL118" s="248">
        <v>-2154.562001094394</v>
      </c>
      <c r="BM118" s="248">
        <v>-2231.4580305200989</v>
      </c>
    </row>
    <row r="119" spans="1:65" ht="14.1" customHeight="1" x14ac:dyDescent="0.25">
      <c r="A119" s="275"/>
      <c r="B119" s="1" t="s">
        <v>206</v>
      </c>
      <c r="C119" s="1" t="s">
        <v>208</v>
      </c>
      <c r="D119" s="1" t="s">
        <v>98</v>
      </c>
      <c r="E119" s="2"/>
      <c r="F119" s="2"/>
      <c r="G119" s="2"/>
      <c r="H119" s="2"/>
      <c r="I119" s="2"/>
      <c r="J119" s="2"/>
      <c r="K119" s="2"/>
      <c r="L119" s="2"/>
      <c r="M119" s="2"/>
      <c r="N119" s="2"/>
      <c r="O119" s="2"/>
      <c r="P119" s="2"/>
      <c r="Q119" s="152">
        <v>-105</v>
      </c>
      <c r="R119" s="152">
        <v>-185</v>
      </c>
      <c r="S119" s="248">
        <v>-199.42388469036086</v>
      </c>
      <c r="T119" s="248">
        <v>-218.92560506281035</v>
      </c>
      <c r="U119" s="248">
        <v>-235.17953594628861</v>
      </c>
      <c r="V119" s="248">
        <v>-264.28305712418518</v>
      </c>
      <c r="W119" s="248">
        <v>-294.67257067211824</v>
      </c>
      <c r="X119" s="248">
        <v>-325.27443571225086</v>
      </c>
      <c r="Y119" s="248">
        <v>-350.95863286246509</v>
      </c>
      <c r="Z119" s="248">
        <v>-369.09014360641453</v>
      </c>
      <c r="AA119" s="248">
        <v>-381.71963235417326</v>
      </c>
      <c r="AB119" s="248">
        <v>-403.33350090207836</v>
      </c>
      <c r="AC119" s="248">
        <v>-424.12534700694283</v>
      </c>
      <c r="AD119" s="248">
        <v>-445.91850014801901</v>
      </c>
      <c r="AE119" s="248">
        <v>-476.88513441806157</v>
      </c>
      <c r="AF119" s="248">
        <v>-498.42143242233897</v>
      </c>
      <c r="AG119" s="248">
        <v>-521.85855427225454</v>
      </c>
      <c r="AH119" s="248">
        <v>-546.6446978837796</v>
      </c>
      <c r="AI119" s="248">
        <v>-575.92430846608897</v>
      </c>
      <c r="AJ119" s="248">
        <v>-595.38979864940472</v>
      </c>
      <c r="AK119" s="248">
        <v>-624.58157556665333</v>
      </c>
      <c r="AL119" s="248">
        <v>-657.51351660963587</v>
      </c>
      <c r="AM119" s="248">
        <v>-693.44833566045997</v>
      </c>
      <c r="AN119" s="248">
        <v>-732.85155114394752</v>
      </c>
      <c r="AO119" s="248">
        <v>-767.90080018351193</v>
      </c>
      <c r="AP119" s="248">
        <v>-812.16535069380291</v>
      </c>
      <c r="AQ119" s="248">
        <v>-823.19105900201691</v>
      </c>
      <c r="AR119" s="248">
        <v>-809.65589121615562</v>
      </c>
      <c r="AS119" s="248">
        <v>-843.68161972345342</v>
      </c>
      <c r="AT119" s="248">
        <v>-868.48739674246269</v>
      </c>
      <c r="AU119" s="248">
        <v>-895.65124933404411</v>
      </c>
      <c r="AV119" s="248">
        <v>-936.36163642108295</v>
      </c>
      <c r="AW119" s="248">
        <v>-975.52925101476046</v>
      </c>
      <c r="AX119" s="248">
        <v>-1004.3195764158197</v>
      </c>
      <c r="AY119" s="248">
        <v>-1047.3482555918442</v>
      </c>
      <c r="AZ119" s="248">
        <v>-1092.5562429986114</v>
      </c>
      <c r="BA119" s="248">
        <v>-1131.4210897821386</v>
      </c>
      <c r="BB119" s="248">
        <v>-1169.4055332405862</v>
      </c>
      <c r="BC119" s="248">
        <v>-1090.1687173148132</v>
      </c>
      <c r="BD119" s="248">
        <v>-1240.2103173205271</v>
      </c>
      <c r="BE119" s="248">
        <v>-1361.0787404792407</v>
      </c>
      <c r="BF119" s="248">
        <v>-1441.5416110355379</v>
      </c>
      <c r="BG119" s="248">
        <v>-1515.9165752658894</v>
      </c>
      <c r="BH119" s="248">
        <v>-1578.2501190685841</v>
      </c>
      <c r="BI119" s="248">
        <v>-1634.7777764937907</v>
      </c>
      <c r="BJ119" s="248">
        <v>-1693.1274497836621</v>
      </c>
      <c r="BK119" s="248">
        <v>-1751.9329999452752</v>
      </c>
      <c r="BL119" s="248">
        <v>-1811.7907736475595</v>
      </c>
      <c r="BM119" s="248">
        <v>-1876.4533438464475</v>
      </c>
    </row>
    <row r="120" spans="1:65" ht="14.1" customHeight="1" x14ac:dyDescent="0.25">
      <c r="A120" s="275"/>
      <c r="B120" s="1" t="s">
        <v>206</v>
      </c>
      <c r="C120" s="1" t="s">
        <v>209</v>
      </c>
      <c r="D120" s="1" t="s">
        <v>98</v>
      </c>
      <c r="E120" s="2"/>
      <c r="F120" s="2"/>
      <c r="G120" s="2"/>
      <c r="H120" s="2"/>
      <c r="I120" s="2"/>
      <c r="J120" s="2"/>
      <c r="K120" s="2"/>
      <c r="L120" s="2"/>
      <c r="M120" s="2"/>
      <c r="N120" s="2"/>
      <c r="O120" s="2"/>
      <c r="P120" s="2"/>
      <c r="Q120" s="152">
        <v>-78</v>
      </c>
      <c r="R120" s="152">
        <v>-160</v>
      </c>
      <c r="S120" s="248">
        <v>-172.47471108355535</v>
      </c>
      <c r="T120" s="248">
        <v>-189.34106383810627</v>
      </c>
      <c r="U120" s="248">
        <v>-203.39851757516857</v>
      </c>
      <c r="V120" s="248">
        <v>-228.56913048578181</v>
      </c>
      <c r="W120" s="248">
        <v>-254.85195301372391</v>
      </c>
      <c r="X120" s="248">
        <v>-281.31843088627107</v>
      </c>
      <c r="Y120" s="248">
        <v>-303.53179058375366</v>
      </c>
      <c r="Z120" s="248">
        <v>-319.21309717311533</v>
      </c>
      <c r="AA120" s="248">
        <v>-330.13589825225802</v>
      </c>
      <c r="AB120" s="248">
        <v>-348.82897375314889</v>
      </c>
      <c r="AC120" s="248">
        <v>-366.81111092492358</v>
      </c>
      <c r="AD120" s="248">
        <v>-385.65924337125978</v>
      </c>
      <c r="AE120" s="248">
        <v>-412.44119733453982</v>
      </c>
      <c r="AF120" s="248">
        <v>-431.06718479769864</v>
      </c>
      <c r="AG120" s="248">
        <v>-451.33712801924725</v>
      </c>
      <c r="AH120" s="248">
        <v>-472.77379276435005</v>
      </c>
      <c r="AI120" s="248">
        <v>-498.09669921391492</v>
      </c>
      <c r="AJ120" s="248">
        <v>-514.9317177508367</v>
      </c>
      <c r="AK120" s="248">
        <v>-540.1786599495382</v>
      </c>
      <c r="AL120" s="248">
        <v>-568.66033868941497</v>
      </c>
      <c r="AM120" s="248">
        <v>-599.73910111174928</v>
      </c>
      <c r="AN120" s="248">
        <v>-633.8175577461169</v>
      </c>
      <c r="AO120" s="248">
        <v>-664.13042178033481</v>
      </c>
      <c r="AP120" s="248">
        <v>-702.41327627572161</v>
      </c>
      <c r="AQ120" s="248">
        <v>-711.94902400174453</v>
      </c>
      <c r="AR120" s="248">
        <v>-700.24293294370227</v>
      </c>
      <c r="AS120" s="248">
        <v>-729.67059003109489</v>
      </c>
      <c r="AT120" s="248">
        <v>-751.12423502050831</v>
      </c>
      <c r="AU120" s="248">
        <v>-774.61729672133549</v>
      </c>
      <c r="AV120" s="248">
        <v>-809.82628014796364</v>
      </c>
      <c r="AW120" s="248">
        <v>-843.70097385060365</v>
      </c>
      <c r="AX120" s="248">
        <v>-868.60071473800622</v>
      </c>
      <c r="AY120" s="248">
        <v>-905.81470753889232</v>
      </c>
      <c r="AZ120" s="248">
        <v>-944.91350745825855</v>
      </c>
      <c r="BA120" s="248">
        <v>-978.5263479196874</v>
      </c>
      <c r="BB120" s="248">
        <v>-1011.3777584783447</v>
      </c>
      <c r="BC120" s="248">
        <v>-942.84862038037897</v>
      </c>
      <c r="BD120" s="248">
        <v>-1072.6143284934287</v>
      </c>
      <c r="BE120" s="248">
        <v>-1177.1491809550189</v>
      </c>
      <c r="BF120" s="248">
        <v>-1246.73869062533</v>
      </c>
      <c r="BG120" s="248">
        <v>-1311.0629840137422</v>
      </c>
      <c r="BH120" s="248">
        <v>-1364.9730759512079</v>
      </c>
      <c r="BI120" s="248">
        <v>-1413.8618607513865</v>
      </c>
      <c r="BJ120" s="248">
        <v>-1464.3264430561403</v>
      </c>
      <c r="BK120" s="248">
        <v>-1515.185297249968</v>
      </c>
      <c r="BL120" s="248">
        <v>-1566.9541826141058</v>
      </c>
      <c r="BM120" s="248">
        <v>-1622.8785676509819</v>
      </c>
    </row>
    <row r="121" spans="1:65" ht="14.1" customHeight="1" x14ac:dyDescent="0.25">
      <c r="A121" s="275"/>
      <c r="B121" s="1" t="s">
        <v>206</v>
      </c>
      <c r="C121" s="1" t="s">
        <v>210</v>
      </c>
      <c r="D121" s="1" t="s">
        <v>98</v>
      </c>
      <c r="E121" s="2"/>
      <c r="F121" s="2"/>
      <c r="G121" s="2"/>
      <c r="H121" s="2"/>
      <c r="I121" s="2"/>
      <c r="J121" s="2"/>
      <c r="K121" s="2"/>
      <c r="L121" s="2"/>
      <c r="M121" s="2"/>
      <c r="N121" s="2"/>
      <c r="O121" s="2"/>
      <c r="P121" s="2"/>
      <c r="Q121" s="152">
        <v>-2</v>
      </c>
      <c r="R121" s="152">
        <v>-50</v>
      </c>
      <c r="S121" s="248">
        <v>-53.898347213611039</v>
      </c>
      <c r="T121" s="248">
        <v>-59.169082449408194</v>
      </c>
      <c r="U121" s="248">
        <v>-63.56203674224016</v>
      </c>
      <c r="V121" s="248">
        <v>-71.427853276806786</v>
      </c>
      <c r="W121" s="248">
        <v>-79.641235316788681</v>
      </c>
      <c r="X121" s="248">
        <v>-87.912009651959664</v>
      </c>
      <c r="Y121" s="248">
        <v>-94.853684557422966</v>
      </c>
      <c r="Z121" s="248">
        <v>-99.754092866598484</v>
      </c>
      <c r="AA121" s="248">
        <v>-103.16746820383057</v>
      </c>
      <c r="AB121" s="248">
        <v>-109.00905429785897</v>
      </c>
      <c r="AC121" s="248">
        <v>-114.62847216403856</v>
      </c>
      <c r="AD121" s="248">
        <v>-120.5185135535186</v>
      </c>
      <c r="AE121" s="248">
        <v>-128.88787416704361</v>
      </c>
      <c r="AF121" s="248">
        <v>-134.70849524928073</v>
      </c>
      <c r="AG121" s="248">
        <v>-141.04285250601467</v>
      </c>
      <c r="AH121" s="248">
        <v>-147.74181023885927</v>
      </c>
      <c r="AI121" s="248">
        <v>-155.65521850434828</v>
      </c>
      <c r="AJ121" s="248">
        <v>-160.91616179713631</v>
      </c>
      <c r="AK121" s="248">
        <v>-168.80583123423054</v>
      </c>
      <c r="AL121" s="248">
        <v>-177.70635584044203</v>
      </c>
      <c r="AM121" s="248">
        <v>-187.41846909742151</v>
      </c>
      <c r="AN121" s="248">
        <v>-198.06798679566137</v>
      </c>
      <c r="AO121" s="248">
        <v>-207.54075680635447</v>
      </c>
      <c r="AP121" s="248">
        <v>-219.50414883616284</v>
      </c>
      <c r="AQ121" s="248">
        <v>-222.48407000054499</v>
      </c>
      <c r="AR121" s="248">
        <v>-218.82591654490679</v>
      </c>
      <c r="AS121" s="248">
        <v>-228.02205938471698</v>
      </c>
      <c r="AT121" s="248">
        <v>-234.72632344390868</v>
      </c>
      <c r="AU121" s="248">
        <v>-242.06790522541718</v>
      </c>
      <c r="AV121" s="248">
        <v>-253.07071254623847</v>
      </c>
      <c r="AW121" s="248">
        <v>-263.65655432831346</v>
      </c>
      <c r="AX121" s="248">
        <v>-271.43772335562676</v>
      </c>
      <c r="AY121" s="248">
        <v>-283.06709610590366</v>
      </c>
      <c r="AZ121" s="248">
        <v>-295.28547108070558</v>
      </c>
      <c r="BA121" s="248">
        <v>-305.78948372490208</v>
      </c>
      <c r="BB121" s="248">
        <v>-316.0555495244825</v>
      </c>
      <c r="BC121" s="248">
        <v>-294.64019386886821</v>
      </c>
      <c r="BD121" s="248">
        <v>-335.19197765419625</v>
      </c>
      <c r="BE121" s="248">
        <v>-367.85911904844312</v>
      </c>
      <c r="BF121" s="248">
        <v>-389.60584082041532</v>
      </c>
      <c r="BG121" s="248">
        <v>-409.70718250429411</v>
      </c>
      <c r="BH121" s="248">
        <v>-426.55408623475211</v>
      </c>
      <c r="BI121" s="248">
        <v>-441.83183148480794</v>
      </c>
      <c r="BJ121" s="248">
        <v>-457.60201345504345</v>
      </c>
      <c r="BK121" s="248">
        <v>-473.49540539061456</v>
      </c>
      <c r="BL121" s="248">
        <v>-489.6731820669076</v>
      </c>
      <c r="BM121" s="248">
        <v>-507.14955239093138</v>
      </c>
    </row>
    <row r="122" spans="1:65" ht="14.1" customHeight="1" x14ac:dyDescent="0.25">
      <c r="A122" s="275"/>
      <c r="B122" s="1" t="s">
        <v>206</v>
      </c>
      <c r="C122" s="1" t="s">
        <v>211</v>
      </c>
      <c r="D122" s="1" t="s">
        <v>167</v>
      </c>
      <c r="E122" s="2"/>
      <c r="F122" s="2"/>
      <c r="G122" s="2"/>
      <c r="H122" s="2"/>
      <c r="I122" s="2"/>
      <c r="J122" s="2"/>
      <c r="K122" s="2"/>
      <c r="L122" s="2"/>
      <c r="M122" s="2"/>
      <c r="N122" s="2"/>
      <c r="O122" s="2"/>
      <c r="P122" s="2"/>
      <c r="Q122" s="152">
        <v>0</v>
      </c>
      <c r="R122" s="152">
        <v>-150</v>
      </c>
      <c r="S122" s="248">
        <v>-161.69504164083313</v>
      </c>
      <c r="T122" s="248">
        <v>-177.50724734822461</v>
      </c>
      <c r="U122" s="248">
        <v>-190.6861102267205</v>
      </c>
      <c r="V122" s="248">
        <v>-214.28355983042042</v>
      </c>
      <c r="W122" s="248">
        <v>-238.92370595036613</v>
      </c>
      <c r="X122" s="248">
        <v>-263.73602895587908</v>
      </c>
      <c r="Y122" s="248">
        <v>-284.561053672269</v>
      </c>
      <c r="Z122" s="248">
        <v>-299.26227859979554</v>
      </c>
      <c r="AA122" s="248">
        <v>-309.50240461149178</v>
      </c>
      <c r="AB122" s="248">
        <v>-327.02716289357699</v>
      </c>
      <c r="AC122" s="248">
        <v>-343.88541649211572</v>
      </c>
      <c r="AD122" s="248">
        <v>-361.55554066055589</v>
      </c>
      <c r="AE122" s="248">
        <v>-386.66362250113093</v>
      </c>
      <c r="AF122" s="248">
        <v>-404.12548574784233</v>
      </c>
      <c r="AG122" s="248">
        <v>-423.12855751804415</v>
      </c>
      <c r="AH122" s="248">
        <v>-443.22543071657799</v>
      </c>
      <c r="AI122" s="248">
        <v>-466.96565551304502</v>
      </c>
      <c r="AJ122" s="248">
        <v>-482.74848539140913</v>
      </c>
      <c r="AK122" s="248">
        <v>-506.41749370269179</v>
      </c>
      <c r="AL122" s="248">
        <v>-533.1190675213262</v>
      </c>
      <c r="AM122" s="248">
        <v>-562.25540729226464</v>
      </c>
      <c r="AN122" s="248">
        <v>-594.20396038698425</v>
      </c>
      <c r="AO122" s="248">
        <v>-622.62227041906351</v>
      </c>
      <c r="AP122" s="248">
        <v>-658.51244650848867</v>
      </c>
      <c r="AQ122" s="248">
        <v>-667.45221000163508</v>
      </c>
      <c r="AR122" s="248">
        <v>-656.47774963472045</v>
      </c>
      <c r="AS122" s="248">
        <v>-684.06617815415109</v>
      </c>
      <c r="AT122" s="248">
        <v>-704.17897033172619</v>
      </c>
      <c r="AU122" s="248">
        <v>-726.2037156762517</v>
      </c>
      <c r="AV122" s="248">
        <v>-759.2121376387156</v>
      </c>
      <c r="AW122" s="248">
        <v>-790.96966298494067</v>
      </c>
      <c r="AX122" s="248">
        <v>-814.31317006688062</v>
      </c>
      <c r="AY122" s="248">
        <v>-849.20128831771126</v>
      </c>
      <c r="AZ122" s="248">
        <v>-885.85641324211701</v>
      </c>
      <c r="BA122" s="248">
        <v>-917.36845117470648</v>
      </c>
      <c r="BB122" s="248">
        <v>-948.16664857344779</v>
      </c>
      <c r="BC122" s="248">
        <v>-883.92058160660486</v>
      </c>
      <c r="BD122" s="248">
        <v>-1005.575932962589</v>
      </c>
      <c r="BE122" s="248">
        <v>-1103.5773571453296</v>
      </c>
      <c r="BF122" s="248">
        <v>-1168.8175224612464</v>
      </c>
      <c r="BG122" s="248">
        <v>-1229.1215475128827</v>
      </c>
      <c r="BH122" s="248">
        <v>-1279.6622587042568</v>
      </c>
      <c r="BI122" s="248">
        <v>-1325.4954944544243</v>
      </c>
      <c r="BJ122" s="248">
        <v>-1372.8060403651309</v>
      </c>
      <c r="BK122" s="248">
        <v>-1420.4862161718443</v>
      </c>
      <c r="BL122" s="248">
        <v>-1469.0195462007234</v>
      </c>
      <c r="BM122" s="248">
        <v>-1521.4486571727948</v>
      </c>
    </row>
    <row r="123" spans="1:65" ht="14.1" customHeight="1" x14ac:dyDescent="0.25">
      <c r="A123" s="275"/>
      <c r="B123" s="1" t="s">
        <v>206</v>
      </c>
      <c r="C123" s="1" t="s">
        <v>212</v>
      </c>
      <c r="D123" s="1" t="s">
        <v>175</v>
      </c>
      <c r="E123" s="2"/>
      <c r="F123" s="2"/>
      <c r="G123" s="2"/>
      <c r="H123" s="2"/>
      <c r="I123" s="2"/>
      <c r="J123" s="2"/>
      <c r="K123" s="2"/>
      <c r="L123" s="2"/>
      <c r="M123" s="2"/>
      <c r="N123" s="2"/>
      <c r="O123" s="2"/>
      <c r="P123" s="2"/>
      <c r="Q123" s="152">
        <v>0</v>
      </c>
      <c r="R123" s="152">
        <v>-240</v>
      </c>
      <c r="S123" s="248">
        <v>-258.71206662533302</v>
      </c>
      <c r="T123" s="248">
        <v>-284.0115957571594</v>
      </c>
      <c r="U123" s="248">
        <v>-305.09777636275282</v>
      </c>
      <c r="V123" s="248">
        <v>-342.85369572867268</v>
      </c>
      <c r="W123" s="248">
        <v>-382.27792952058581</v>
      </c>
      <c r="X123" s="248">
        <v>-421.97764632940653</v>
      </c>
      <c r="Y123" s="248">
        <v>-455.29768587563041</v>
      </c>
      <c r="Z123" s="248">
        <v>-478.81964575967288</v>
      </c>
      <c r="AA123" s="248">
        <v>-495.20384737838691</v>
      </c>
      <c r="AB123" s="248">
        <v>-523.24346062972324</v>
      </c>
      <c r="AC123" s="248">
        <v>-550.21666638738532</v>
      </c>
      <c r="AD123" s="248">
        <v>-578.48886505688961</v>
      </c>
      <c r="AE123" s="248">
        <v>-618.66179600180965</v>
      </c>
      <c r="AF123" s="248">
        <v>-646.60077719654794</v>
      </c>
      <c r="AG123" s="248">
        <v>-677.00569202887084</v>
      </c>
      <c r="AH123" s="248">
        <v>-709.16068914652499</v>
      </c>
      <c r="AI123" s="248">
        <v>-747.14504882087226</v>
      </c>
      <c r="AJ123" s="248">
        <v>-772.39757662625493</v>
      </c>
      <c r="AK123" s="248">
        <v>-810.26798992430724</v>
      </c>
      <c r="AL123" s="248">
        <v>-852.9905080341224</v>
      </c>
      <c r="AM123" s="248">
        <v>-899.60865166762392</v>
      </c>
      <c r="AN123" s="248">
        <v>-950.7263366191753</v>
      </c>
      <c r="AO123" s="248">
        <v>-996.19563267050216</v>
      </c>
      <c r="AP123" s="248">
        <v>-1053.6199144135824</v>
      </c>
      <c r="AQ123" s="248">
        <v>-1067.9235360026166</v>
      </c>
      <c r="AR123" s="248">
        <v>-1050.3643994155534</v>
      </c>
      <c r="AS123" s="248">
        <v>-1094.5058850466423</v>
      </c>
      <c r="AT123" s="248">
        <v>-1126.6863525307626</v>
      </c>
      <c r="AU123" s="248">
        <v>-1161.9259450820034</v>
      </c>
      <c r="AV123" s="248">
        <v>-1214.7394202219457</v>
      </c>
      <c r="AW123" s="248">
        <v>-1265.5514607759058</v>
      </c>
      <c r="AX123" s="248">
        <v>-1302.9010721070097</v>
      </c>
      <c r="AY123" s="248">
        <v>-1358.7220613083389</v>
      </c>
      <c r="AZ123" s="248">
        <v>-1417.3702611873882</v>
      </c>
      <c r="BA123" s="248">
        <v>-1467.7895218795313</v>
      </c>
      <c r="BB123" s="248">
        <v>-1517.0666377175173</v>
      </c>
      <c r="BC123" s="248">
        <v>-1414.2729305705686</v>
      </c>
      <c r="BD123" s="248">
        <v>-1608.9214927401433</v>
      </c>
      <c r="BE123" s="248">
        <v>-1765.7237714325286</v>
      </c>
      <c r="BF123" s="248">
        <v>-1870.1080359379953</v>
      </c>
      <c r="BG123" s="248">
        <v>-1966.5944760206135</v>
      </c>
      <c r="BH123" s="248">
        <v>-2047.4596139268119</v>
      </c>
      <c r="BI123" s="248">
        <v>-2120.7927911270799</v>
      </c>
      <c r="BJ123" s="248">
        <v>-2196.4896645842105</v>
      </c>
      <c r="BK123" s="248">
        <v>-2272.7779458749519</v>
      </c>
      <c r="BL123" s="248">
        <v>-2350.4312739211587</v>
      </c>
      <c r="BM123" s="248">
        <v>-2434.3178514764732</v>
      </c>
    </row>
    <row r="124" spans="1:65" ht="14.1" customHeight="1" x14ac:dyDescent="0.25">
      <c r="A124" s="275"/>
      <c r="B124" s="1" t="s">
        <v>206</v>
      </c>
      <c r="C124" s="1" t="s">
        <v>213</v>
      </c>
      <c r="D124" s="1" t="s">
        <v>167</v>
      </c>
      <c r="E124" s="2"/>
      <c r="F124" s="2"/>
      <c r="G124" s="2"/>
      <c r="H124" s="2"/>
      <c r="I124" s="2"/>
      <c r="J124" s="2"/>
      <c r="K124" s="2"/>
      <c r="L124" s="2"/>
      <c r="M124" s="2"/>
      <c r="N124" s="2"/>
      <c r="O124" s="2"/>
      <c r="P124" s="2"/>
      <c r="Q124" s="152">
        <v>0</v>
      </c>
      <c r="R124" s="152">
        <v>-60</v>
      </c>
      <c r="S124" s="248">
        <v>-64.678016656333256</v>
      </c>
      <c r="T124" s="248">
        <v>-71.00289893928985</v>
      </c>
      <c r="U124" s="248">
        <v>-76.274444090688206</v>
      </c>
      <c r="V124" s="248">
        <v>-85.713423932168169</v>
      </c>
      <c r="W124" s="248">
        <v>-95.569482380146454</v>
      </c>
      <c r="X124" s="248">
        <v>-105.49441158235163</v>
      </c>
      <c r="Y124" s="248">
        <v>-113.8244214689076</v>
      </c>
      <c r="Z124" s="248">
        <v>-119.70491143991822</v>
      </c>
      <c r="AA124" s="248">
        <v>-123.80096184459673</v>
      </c>
      <c r="AB124" s="248">
        <v>-130.81086515743081</v>
      </c>
      <c r="AC124" s="248">
        <v>-137.55416659684633</v>
      </c>
      <c r="AD124" s="248">
        <v>-144.6222162642224</v>
      </c>
      <c r="AE124" s="248">
        <v>-154.66544900045241</v>
      </c>
      <c r="AF124" s="248">
        <v>-161.65019429913698</v>
      </c>
      <c r="AG124" s="248">
        <v>-169.25142300721771</v>
      </c>
      <c r="AH124" s="248">
        <v>-177.29017228663125</v>
      </c>
      <c r="AI124" s="248">
        <v>-186.78626220521807</v>
      </c>
      <c r="AJ124" s="248">
        <v>-193.09939415656373</v>
      </c>
      <c r="AK124" s="248">
        <v>-202.56699748107681</v>
      </c>
      <c r="AL124" s="248">
        <v>-213.2476270085306</v>
      </c>
      <c r="AM124" s="248">
        <v>-224.90216291690598</v>
      </c>
      <c r="AN124" s="248">
        <v>-237.68158415479382</v>
      </c>
      <c r="AO124" s="248">
        <v>-249.04890816762554</v>
      </c>
      <c r="AP124" s="248">
        <v>-263.40497860339559</v>
      </c>
      <c r="AQ124" s="248">
        <v>-266.98088400065416</v>
      </c>
      <c r="AR124" s="248">
        <v>-262.59109985388835</v>
      </c>
      <c r="AS124" s="248">
        <v>-273.62647126166058</v>
      </c>
      <c r="AT124" s="248">
        <v>-281.67158813269066</v>
      </c>
      <c r="AU124" s="248">
        <v>-290.48148627050085</v>
      </c>
      <c r="AV124" s="248">
        <v>-303.68485505548642</v>
      </c>
      <c r="AW124" s="248">
        <v>-316.38786519397644</v>
      </c>
      <c r="AX124" s="248">
        <v>-325.72526802675242</v>
      </c>
      <c r="AY124" s="248">
        <v>-339.68051532708472</v>
      </c>
      <c r="AZ124" s="248">
        <v>-354.34256529684706</v>
      </c>
      <c r="BA124" s="248">
        <v>-366.94738046988283</v>
      </c>
      <c r="BB124" s="248">
        <v>-379.26665942937933</v>
      </c>
      <c r="BC124" s="248">
        <v>-353.56823264264216</v>
      </c>
      <c r="BD124" s="248">
        <v>-402.23037318503583</v>
      </c>
      <c r="BE124" s="248">
        <v>-441.43094285813214</v>
      </c>
      <c r="BF124" s="248">
        <v>-467.52700898449882</v>
      </c>
      <c r="BG124" s="248">
        <v>-491.64861900515336</v>
      </c>
      <c r="BH124" s="248">
        <v>-511.86490348170298</v>
      </c>
      <c r="BI124" s="248">
        <v>-530.19819778176998</v>
      </c>
      <c r="BJ124" s="248">
        <v>-549.12241614605261</v>
      </c>
      <c r="BK124" s="248">
        <v>-568.19448646873798</v>
      </c>
      <c r="BL124" s="248">
        <v>-587.60781848028967</v>
      </c>
      <c r="BM124" s="248">
        <v>-608.57946286911829</v>
      </c>
    </row>
    <row r="125" spans="1:65" ht="14.1" customHeight="1" x14ac:dyDescent="0.25">
      <c r="A125" s="275"/>
      <c r="B125" s="1" t="s">
        <v>206</v>
      </c>
      <c r="C125" s="1" t="s">
        <v>214</v>
      </c>
      <c r="D125" s="1" t="s">
        <v>109</v>
      </c>
      <c r="E125" s="2"/>
      <c r="F125" s="2"/>
      <c r="G125" s="2"/>
      <c r="H125" s="2"/>
      <c r="I125" s="2"/>
      <c r="J125" s="2"/>
      <c r="K125" s="2"/>
      <c r="L125" s="2"/>
      <c r="M125" s="2"/>
      <c r="N125" s="2"/>
      <c r="O125" s="2"/>
      <c r="P125" s="2"/>
      <c r="Q125" s="152">
        <v>-35</v>
      </c>
      <c r="R125" s="152">
        <v>-85</v>
      </c>
      <c r="S125" s="248">
        <v>-91.627190263138772</v>
      </c>
      <c r="T125" s="248">
        <v>-100.58744016399395</v>
      </c>
      <c r="U125" s="248">
        <v>-108.05546246180829</v>
      </c>
      <c r="V125" s="248">
        <v>-121.42735057057156</v>
      </c>
      <c r="W125" s="248">
        <v>-135.39010003854079</v>
      </c>
      <c r="X125" s="248">
        <v>-149.45041640833148</v>
      </c>
      <c r="Y125" s="248">
        <v>-161.25126374761911</v>
      </c>
      <c r="Z125" s="248">
        <v>-169.58195787321748</v>
      </c>
      <c r="AA125" s="248">
        <v>-175.38469594651204</v>
      </c>
      <c r="AB125" s="248">
        <v>-185.31539230636031</v>
      </c>
      <c r="AC125" s="248">
        <v>-194.86840267886561</v>
      </c>
      <c r="AD125" s="248">
        <v>-204.88147304098169</v>
      </c>
      <c r="AE125" s="248">
        <v>-219.10938608397421</v>
      </c>
      <c r="AF125" s="248">
        <v>-229.00444192377734</v>
      </c>
      <c r="AG125" s="248">
        <v>-239.77284926022503</v>
      </c>
      <c r="AH125" s="248">
        <v>-251.16107740606088</v>
      </c>
      <c r="AI125" s="248">
        <v>-264.61387145739218</v>
      </c>
      <c r="AJ125" s="248">
        <v>-273.55747505513187</v>
      </c>
      <c r="AK125" s="248">
        <v>-286.96991309819202</v>
      </c>
      <c r="AL125" s="248">
        <v>-302.10080492875153</v>
      </c>
      <c r="AM125" s="248">
        <v>-318.61139746561662</v>
      </c>
      <c r="AN125" s="248">
        <v>-336.71557755262438</v>
      </c>
      <c r="AO125" s="248">
        <v>-352.8192865708026</v>
      </c>
      <c r="AP125" s="248">
        <v>-373.15705302147683</v>
      </c>
      <c r="AQ125" s="248">
        <v>-378.22291900092648</v>
      </c>
      <c r="AR125" s="248">
        <v>-372.00405812634153</v>
      </c>
      <c r="AS125" s="248">
        <v>-387.63750095401889</v>
      </c>
      <c r="AT125" s="248">
        <v>-399.03474985464476</v>
      </c>
      <c r="AU125" s="248">
        <v>-411.51543888320919</v>
      </c>
      <c r="AV125" s="248">
        <v>-430.22021132860539</v>
      </c>
      <c r="AW125" s="248">
        <v>-448.21614235813291</v>
      </c>
      <c r="AX125" s="248">
        <v>-461.44412970456551</v>
      </c>
      <c r="AY125" s="248">
        <v>-481.21406338003624</v>
      </c>
      <c r="AZ125" s="248">
        <v>-501.98530083719953</v>
      </c>
      <c r="BA125" s="248">
        <v>-519.84212233233359</v>
      </c>
      <c r="BB125" s="248">
        <v>-537.29443419162033</v>
      </c>
      <c r="BC125" s="248">
        <v>-500.88832957707604</v>
      </c>
      <c r="BD125" s="248">
        <v>-569.8263620121337</v>
      </c>
      <c r="BE125" s="248">
        <v>-625.36050238235339</v>
      </c>
      <c r="BF125" s="248">
        <v>-662.32992939470614</v>
      </c>
      <c r="BG125" s="248">
        <v>-696.50221025730002</v>
      </c>
      <c r="BH125" s="248">
        <v>-725.14194659907866</v>
      </c>
      <c r="BI125" s="248">
        <v>-751.11411352417349</v>
      </c>
      <c r="BJ125" s="248">
        <v>-777.92342287357383</v>
      </c>
      <c r="BK125" s="248">
        <v>-804.94218916404475</v>
      </c>
      <c r="BL125" s="248">
        <v>-832.44440951374293</v>
      </c>
      <c r="BM125" s="248">
        <v>-862.15423906458341</v>
      </c>
    </row>
    <row r="126" spans="1:65" ht="14.1" customHeight="1" x14ac:dyDescent="0.25">
      <c r="A126" s="275"/>
      <c r="B126" s="1" t="s">
        <v>206</v>
      </c>
      <c r="C126" s="1" t="s">
        <v>215</v>
      </c>
      <c r="D126" s="1" t="s">
        <v>124</v>
      </c>
      <c r="E126" s="2"/>
      <c r="F126" s="2"/>
      <c r="G126" s="2"/>
      <c r="H126" s="2"/>
      <c r="I126" s="2"/>
      <c r="J126" s="2"/>
      <c r="K126" s="2"/>
      <c r="L126" s="2"/>
      <c r="M126" s="2"/>
      <c r="N126" s="2"/>
      <c r="O126" s="2"/>
      <c r="P126" s="2"/>
      <c r="Q126" s="152">
        <v>-70</v>
      </c>
      <c r="R126" s="152">
        <v>-75</v>
      </c>
      <c r="S126" s="248">
        <v>-80.847520820416563</v>
      </c>
      <c r="T126" s="248">
        <v>-88.753623674112305</v>
      </c>
      <c r="U126" s="248">
        <v>-95.343055113360251</v>
      </c>
      <c r="V126" s="248">
        <v>-107.14177991521021</v>
      </c>
      <c r="W126" s="248">
        <v>-119.46185297518306</v>
      </c>
      <c r="X126" s="248">
        <v>-131.86801447793954</v>
      </c>
      <c r="Y126" s="248">
        <v>-142.2805268361345</v>
      </c>
      <c r="Z126" s="248">
        <v>-149.63113929989777</v>
      </c>
      <c r="AA126" s="248">
        <v>-154.75120230574589</v>
      </c>
      <c r="AB126" s="248">
        <v>-163.51358144678849</v>
      </c>
      <c r="AC126" s="248">
        <v>-171.94270824605786</v>
      </c>
      <c r="AD126" s="248">
        <v>-180.77777033027795</v>
      </c>
      <c r="AE126" s="248">
        <v>-193.33181125056547</v>
      </c>
      <c r="AF126" s="248">
        <v>-202.06274287392117</v>
      </c>
      <c r="AG126" s="248">
        <v>-211.56427875902207</v>
      </c>
      <c r="AH126" s="248">
        <v>-221.61271535828899</v>
      </c>
      <c r="AI126" s="248">
        <v>-233.48282775652251</v>
      </c>
      <c r="AJ126" s="248">
        <v>-241.37424269570457</v>
      </c>
      <c r="AK126" s="248">
        <v>-253.20874685134589</v>
      </c>
      <c r="AL126" s="248">
        <v>-266.5595337606631</v>
      </c>
      <c r="AM126" s="248">
        <v>-281.12770364613232</v>
      </c>
      <c r="AN126" s="248">
        <v>-297.10198019349212</v>
      </c>
      <c r="AO126" s="248">
        <v>-311.31113520953176</v>
      </c>
      <c r="AP126" s="248">
        <v>-329.25622325424433</v>
      </c>
      <c r="AQ126" s="248">
        <v>-333.72610500081754</v>
      </c>
      <c r="AR126" s="248">
        <v>-328.23887481736023</v>
      </c>
      <c r="AS126" s="248">
        <v>-342.03308907707554</v>
      </c>
      <c r="AT126" s="248">
        <v>-352.0894851658631</v>
      </c>
      <c r="AU126" s="248">
        <v>-363.10185783812585</v>
      </c>
      <c r="AV126" s="248">
        <v>-379.6060688193578</v>
      </c>
      <c r="AW126" s="248">
        <v>-395.48483149247033</v>
      </c>
      <c r="AX126" s="248">
        <v>-407.15658503344031</v>
      </c>
      <c r="AY126" s="248">
        <v>-424.60064415885563</v>
      </c>
      <c r="AZ126" s="248">
        <v>-442.92820662105851</v>
      </c>
      <c r="BA126" s="248">
        <v>-458.68422558735324</v>
      </c>
      <c r="BB126" s="248">
        <v>-474.08332428672389</v>
      </c>
      <c r="BC126" s="248">
        <v>-441.96029080330243</v>
      </c>
      <c r="BD126" s="248">
        <v>-502.78796648129452</v>
      </c>
      <c r="BE126" s="248">
        <v>-551.78867857266482</v>
      </c>
      <c r="BF126" s="248">
        <v>-584.40876123062321</v>
      </c>
      <c r="BG126" s="248">
        <v>-614.56077375644134</v>
      </c>
      <c r="BH126" s="248">
        <v>-639.83112935212841</v>
      </c>
      <c r="BI126" s="248">
        <v>-662.74774722721213</v>
      </c>
      <c r="BJ126" s="248">
        <v>-686.40302018256546</v>
      </c>
      <c r="BK126" s="248">
        <v>-710.24310808592213</v>
      </c>
      <c r="BL126" s="248">
        <v>-734.50977310036171</v>
      </c>
      <c r="BM126" s="248">
        <v>-760.72432858639741</v>
      </c>
    </row>
    <row r="127" spans="1:65" ht="14.1" customHeight="1" x14ac:dyDescent="0.25">
      <c r="A127" s="275"/>
      <c r="B127" s="1" t="s">
        <v>206</v>
      </c>
      <c r="C127" s="1" t="s">
        <v>216</v>
      </c>
      <c r="D127" s="1" t="s">
        <v>111</v>
      </c>
      <c r="E127" s="2"/>
      <c r="F127" s="2"/>
      <c r="G127" s="2"/>
      <c r="H127" s="2"/>
      <c r="I127" s="2"/>
      <c r="J127" s="2"/>
      <c r="K127" s="2"/>
      <c r="L127" s="2"/>
      <c r="M127" s="2"/>
      <c r="N127" s="2"/>
      <c r="O127" s="2"/>
      <c r="P127" s="2"/>
      <c r="Q127" s="152">
        <v>-70</v>
      </c>
      <c r="R127" s="152">
        <v>-70</v>
      </c>
      <c r="S127" s="248">
        <v>-75.457686099055465</v>
      </c>
      <c r="T127" s="248">
        <v>-82.836715429171491</v>
      </c>
      <c r="U127" s="248">
        <v>-88.986851439136245</v>
      </c>
      <c r="V127" s="248">
        <v>-99.998994587529538</v>
      </c>
      <c r="W127" s="248">
        <v>-111.4977294435042</v>
      </c>
      <c r="X127" s="248">
        <v>-123.07681351274358</v>
      </c>
      <c r="Y127" s="248">
        <v>-132.79515838039222</v>
      </c>
      <c r="Z127" s="248">
        <v>-139.65573001323796</v>
      </c>
      <c r="AA127" s="248">
        <v>-144.43445548536289</v>
      </c>
      <c r="AB127" s="248">
        <v>-152.61267601700266</v>
      </c>
      <c r="AC127" s="248">
        <v>-160.47986102965407</v>
      </c>
      <c r="AD127" s="248">
        <v>-168.72591897492615</v>
      </c>
      <c r="AE127" s="248">
        <v>-180.44302383386116</v>
      </c>
      <c r="AF127" s="248">
        <v>-188.59189334899315</v>
      </c>
      <c r="AG127" s="248">
        <v>-197.45999350842067</v>
      </c>
      <c r="AH127" s="248">
        <v>-206.83853433440314</v>
      </c>
      <c r="AI127" s="248">
        <v>-217.91730590608776</v>
      </c>
      <c r="AJ127" s="248">
        <v>-225.28262651599101</v>
      </c>
      <c r="AK127" s="248">
        <v>-236.32816372792291</v>
      </c>
      <c r="AL127" s="248">
        <v>-248.788898176619</v>
      </c>
      <c r="AM127" s="248">
        <v>-262.38585673639028</v>
      </c>
      <c r="AN127" s="248">
        <v>-277.29518151392614</v>
      </c>
      <c r="AO127" s="248">
        <v>-290.55705952889645</v>
      </c>
      <c r="AP127" s="248">
        <v>-307.3058083706282</v>
      </c>
      <c r="AQ127" s="248">
        <v>-311.47769800076321</v>
      </c>
      <c r="AR127" s="248">
        <v>-306.35628316286972</v>
      </c>
      <c r="AS127" s="248">
        <v>-319.23088313860399</v>
      </c>
      <c r="AT127" s="248">
        <v>-328.61685282147238</v>
      </c>
      <c r="AU127" s="248">
        <v>-338.8950673155843</v>
      </c>
      <c r="AV127" s="248">
        <v>-354.29899756473412</v>
      </c>
      <c r="AW127" s="248">
        <v>-369.11917605963913</v>
      </c>
      <c r="AX127" s="248">
        <v>-380.01281269787779</v>
      </c>
      <c r="AY127" s="248">
        <v>-396.29393454826544</v>
      </c>
      <c r="AZ127" s="248">
        <v>-413.39965951298814</v>
      </c>
      <c r="BA127" s="248">
        <v>-428.10527721486324</v>
      </c>
      <c r="BB127" s="248">
        <v>-442.47776933427582</v>
      </c>
      <c r="BC127" s="248">
        <v>-412.49627141641577</v>
      </c>
      <c r="BD127" s="248">
        <v>-469.26876871587507</v>
      </c>
      <c r="BE127" s="248">
        <v>-515.00276666782077</v>
      </c>
      <c r="BF127" s="248">
        <v>-545.44817714858186</v>
      </c>
      <c r="BG127" s="248">
        <v>-573.59005550601216</v>
      </c>
      <c r="BH127" s="248">
        <v>-597.17572072865346</v>
      </c>
      <c r="BI127" s="248">
        <v>-618.56456407873156</v>
      </c>
      <c r="BJ127" s="248">
        <v>-640.64281883706133</v>
      </c>
      <c r="BK127" s="248">
        <v>-662.89356754686094</v>
      </c>
      <c r="BL127" s="248">
        <v>-685.54245489367122</v>
      </c>
      <c r="BM127" s="248">
        <v>-710.00937334730452</v>
      </c>
    </row>
    <row r="128" spans="1:65" ht="14.1" customHeight="1" x14ac:dyDescent="0.25">
      <c r="A128" s="275"/>
      <c r="B128" s="1" t="s">
        <v>206</v>
      </c>
      <c r="C128" s="1" t="s">
        <v>217</v>
      </c>
      <c r="D128" s="1" t="s">
        <v>152</v>
      </c>
      <c r="E128" s="2"/>
      <c r="F128" s="2"/>
      <c r="G128" s="2"/>
      <c r="H128" s="2"/>
      <c r="I128" s="2"/>
      <c r="J128" s="2"/>
      <c r="K128" s="2"/>
      <c r="L128" s="2"/>
      <c r="M128" s="2"/>
      <c r="N128" s="2"/>
      <c r="O128" s="2"/>
      <c r="P128" s="2"/>
      <c r="Q128" s="152">
        <v>410</v>
      </c>
      <c r="R128" s="152">
        <v>410</v>
      </c>
      <c r="S128" s="248">
        <v>441.96644715161057</v>
      </c>
      <c r="T128" s="248">
        <v>485.18647608514726</v>
      </c>
      <c r="U128" s="248">
        <v>521.20870128636943</v>
      </c>
      <c r="V128" s="248">
        <v>585.70839686981583</v>
      </c>
      <c r="W128" s="248">
        <v>653.0581295976674</v>
      </c>
      <c r="X128" s="248">
        <v>720.87847914606948</v>
      </c>
      <c r="Y128" s="248">
        <v>777.80021337086862</v>
      </c>
      <c r="Z128" s="248">
        <v>817.98356150610789</v>
      </c>
      <c r="AA128" s="248">
        <v>845.97323927141099</v>
      </c>
      <c r="AB128" s="248">
        <v>893.87424524244386</v>
      </c>
      <c r="AC128" s="248">
        <v>939.95347174511653</v>
      </c>
      <c r="AD128" s="248">
        <v>988.25181113885299</v>
      </c>
      <c r="AE128" s="248">
        <v>1056.8805681697581</v>
      </c>
      <c r="AF128" s="248">
        <v>1104.6096610441027</v>
      </c>
      <c r="AG128" s="248">
        <v>1156.551390549321</v>
      </c>
      <c r="AH128" s="248">
        <v>1211.482843958647</v>
      </c>
      <c r="AI128" s="248">
        <v>1276.3727917356568</v>
      </c>
      <c r="AJ128" s="248">
        <v>1319.5125267365188</v>
      </c>
      <c r="AK128" s="248">
        <v>1384.2078161206914</v>
      </c>
      <c r="AL128" s="248">
        <v>1457.1921178916257</v>
      </c>
      <c r="AM128" s="248">
        <v>1536.8314465988574</v>
      </c>
      <c r="AN128" s="248">
        <v>1624.1574917244243</v>
      </c>
      <c r="AO128" s="248">
        <v>1701.8342058121077</v>
      </c>
      <c r="AP128" s="248">
        <v>1799.9340204565365</v>
      </c>
      <c r="AQ128" s="248">
        <v>1824.3693740044703</v>
      </c>
      <c r="AR128" s="248">
        <v>1794.3725156682372</v>
      </c>
      <c r="AS128" s="248">
        <v>1869.7808869546809</v>
      </c>
      <c r="AT128" s="248">
        <v>1924.7558522400529</v>
      </c>
      <c r="AU128" s="248">
        <v>1984.9568228484227</v>
      </c>
      <c r="AV128" s="248">
        <v>2075.1798428791571</v>
      </c>
      <c r="AW128" s="248">
        <v>2161.9837454921721</v>
      </c>
      <c r="AX128" s="248">
        <v>2225.7893315161414</v>
      </c>
      <c r="AY128" s="248">
        <v>2321.1501880684118</v>
      </c>
      <c r="AZ128" s="248">
        <v>2421.3408628617876</v>
      </c>
      <c r="BA128" s="248">
        <v>2507.473766544199</v>
      </c>
      <c r="BB128" s="248">
        <v>2591.6555061007584</v>
      </c>
      <c r="BC128" s="248">
        <v>2416.049589724721</v>
      </c>
      <c r="BD128" s="248">
        <v>2748.5742167644112</v>
      </c>
      <c r="BE128" s="248">
        <v>3016.4447761972356</v>
      </c>
      <c r="BF128" s="248">
        <v>3194.767894727408</v>
      </c>
      <c r="BG128" s="248">
        <v>3359.598896535214</v>
      </c>
      <c r="BH128" s="248">
        <v>3497.7435071249697</v>
      </c>
      <c r="BI128" s="248">
        <v>3623.0210181754273</v>
      </c>
      <c r="BJ128" s="248">
        <v>3752.3365103313586</v>
      </c>
      <c r="BK128" s="248">
        <v>3882.6623242030419</v>
      </c>
      <c r="BL128" s="248">
        <v>4015.3200929486447</v>
      </c>
      <c r="BM128" s="248">
        <v>4158.6263296056395</v>
      </c>
    </row>
    <row r="129" spans="1:65" ht="14.1" customHeight="1" x14ac:dyDescent="0.25">
      <c r="A129" s="275"/>
      <c r="B129" s="1" t="s">
        <v>206</v>
      </c>
      <c r="C129" s="1" t="s">
        <v>218</v>
      </c>
      <c r="D129" s="1" t="s">
        <v>152</v>
      </c>
      <c r="E129" s="2"/>
      <c r="F129" s="2"/>
      <c r="G129" s="2"/>
      <c r="H129" s="2"/>
      <c r="I129" s="2"/>
      <c r="J129" s="2"/>
      <c r="K129" s="2"/>
      <c r="L129" s="2"/>
      <c r="M129" s="2"/>
      <c r="N129" s="2"/>
      <c r="O129" s="2"/>
      <c r="P129" s="2"/>
      <c r="Q129" s="152">
        <v>85</v>
      </c>
      <c r="R129" s="152">
        <v>85</v>
      </c>
      <c r="S129" s="248">
        <v>91.627190263138772</v>
      </c>
      <c r="T129" s="248">
        <v>100.58744016399395</v>
      </c>
      <c r="U129" s="248">
        <v>108.05546246180829</v>
      </c>
      <c r="V129" s="248">
        <v>121.42735057057156</v>
      </c>
      <c r="W129" s="248">
        <v>135.39010003854079</v>
      </c>
      <c r="X129" s="248">
        <v>149.45041640833148</v>
      </c>
      <c r="Y129" s="248">
        <v>161.25126374761911</v>
      </c>
      <c r="Z129" s="248">
        <v>169.58195787321748</v>
      </c>
      <c r="AA129" s="248">
        <v>175.38469594651204</v>
      </c>
      <c r="AB129" s="248">
        <v>185.31539230636031</v>
      </c>
      <c r="AC129" s="248">
        <v>194.86840267886561</v>
      </c>
      <c r="AD129" s="248">
        <v>204.88147304098169</v>
      </c>
      <c r="AE129" s="248">
        <v>219.10938608397421</v>
      </c>
      <c r="AF129" s="248">
        <v>229.00444192377734</v>
      </c>
      <c r="AG129" s="248">
        <v>239.77284926022503</v>
      </c>
      <c r="AH129" s="248">
        <v>251.16107740606088</v>
      </c>
      <c r="AI129" s="248">
        <v>264.61387145739218</v>
      </c>
      <c r="AJ129" s="248">
        <v>273.55747505513187</v>
      </c>
      <c r="AK129" s="248">
        <v>286.96991309819202</v>
      </c>
      <c r="AL129" s="248">
        <v>302.10080492875153</v>
      </c>
      <c r="AM129" s="248">
        <v>318.61139746561662</v>
      </c>
      <c r="AN129" s="248">
        <v>336.71557755262438</v>
      </c>
      <c r="AO129" s="248">
        <v>352.8192865708026</v>
      </c>
      <c r="AP129" s="248">
        <v>373.15705302147683</v>
      </c>
      <c r="AQ129" s="248">
        <v>378.22291900092648</v>
      </c>
      <c r="AR129" s="248">
        <v>372.00405812634153</v>
      </c>
      <c r="AS129" s="248">
        <v>387.63750095401889</v>
      </c>
      <c r="AT129" s="248">
        <v>399.03474985464476</v>
      </c>
      <c r="AU129" s="248">
        <v>411.51543888320919</v>
      </c>
      <c r="AV129" s="248">
        <v>430.22021132860539</v>
      </c>
      <c r="AW129" s="248">
        <v>448.21614235813291</v>
      </c>
      <c r="AX129" s="248">
        <v>461.44412970456551</v>
      </c>
      <c r="AY129" s="248">
        <v>481.21406338003624</v>
      </c>
      <c r="AZ129" s="248">
        <v>501.98530083719953</v>
      </c>
      <c r="BA129" s="248">
        <v>519.84212233233359</v>
      </c>
      <c r="BB129" s="248">
        <v>537.29443419162033</v>
      </c>
      <c r="BC129" s="248">
        <v>500.88832957707604</v>
      </c>
      <c r="BD129" s="248">
        <v>569.8263620121337</v>
      </c>
      <c r="BE129" s="248">
        <v>625.36050238235339</v>
      </c>
      <c r="BF129" s="248">
        <v>662.32992939470614</v>
      </c>
      <c r="BG129" s="248">
        <v>696.50221025730002</v>
      </c>
      <c r="BH129" s="248">
        <v>725.14194659907866</v>
      </c>
      <c r="BI129" s="248">
        <v>751.11411352417349</v>
      </c>
      <c r="BJ129" s="248">
        <v>777.92342287357383</v>
      </c>
      <c r="BK129" s="248">
        <v>804.94218916404475</v>
      </c>
      <c r="BL129" s="248">
        <v>832.44440951374293</v>
      </c>
      <c r="BM129" s="248">
        <v>862.15423906458341</v>
      </c>
    </row>
    <row r="130" spans="1:65" ht="14.1" customHeight="1" x14ac:dyDescent="0.25">
      <c r="A130" s="275"/>
      <c r="B130" s="1" t="s">
        <v>206</v>
      </c>
      <c r="C130" s="1" t="s">
        <v>136</v>
      </c>
      <c r="D130" s="1" t="s">
        <v>127</v>
      </c>
      <c r="E130" s="2"/>
      <c r="F130" s="2"/>
      <c r="G130" s="2"/>
      <c r="H130" s="2"/>
      <c r="I130" s="2"/>
      <c r="J130" s="2"/>
      <c r="K130" s="2"/>
      <c r="L130" s="2"/>
      <c r="M130" s="2"/>
      <c r="N130" s="2"/>
      <c r="O130" s="2"/>
      <c r="P130" s="2"/>
      <c r="Q130" s="152">
        <v>165</v>
      </c>
      <c r="R130" s="152">
        <v>170</v>
      </c>
      <c r="S130" s="248">
        <v>183.25438052627754</v>
      </c>
      <c r="T130" s="248">
        <v>201.17488032798789</v>
      </c>
      <c r="U130" s="248">
        <v>216.11092492361658</v>
      </c>
      <c r="V130" s="248">
        <v>242.85470114114312</v>
      </c>
      <c r="W130" s="248">
        <v>270.78020007708159</v>
      </c>
      <c r="X130" s="248">
        <v>298.90083281666296</v>
      </c>
      <c r="Y130" s="248">
        <v>322.50252749523821</v>
      </c>
      <c r="Z130" s="248">
        <v>339.16391574643495</v>
      </c>
      <c r="AA130" s="248">
        <v>350.76939189302408</v>
      </c>
      <c r="AB130" s="248">
        <v>370.63078461272062</v>
      </c>
      <c r="AC130" s="248">
        <v>389.73680535773121</v>
      </c>
      <c r="AD130" s="248">
        <v>409.76294608196338</v>
      </c>
      <c r="AE130" s="248">
        <v>438.21877216794843</v>
      </c>
      <c r="AF130" s="248">
        <v>458.00888384755467</v>
      </c>
      <c r="AG130" s="248">
        <v>479.54569852045006</v>
      </c>
      <c r="AH130" s="248">
        <v>502.32215481212177</v>
      </c>
      <c r="AI130" s="248">
        <v>529.22774291478436</v>
      </c>
      <c r="AJ130" s="248">
        <v>547.11495011026375</v>
      </c>
      <c r="AK130" s="248">
        <v>573.93982619638405</v>
      </c>
      <c r="AL130" s="248">
        <v>604.20160985750306</v>
      </c>
      <c r="AM130" s="248">
        <v>637.22279493123324</v>
      </c>
      <c r="AN130" s="248">
        <v>673.43115510524876</v>
      </c>
      <c r="AO130" s="248">
        <v>705.63857314160521</v>
      </c>
      <c r="AP130" s="248">
        <v>746.31410604295365</v>
      </c>
      <c r="AQ130" s="248">
        <v>756.44583800185296</v>
      </c>
      <c r="AR130" s="248">
        <v>744.00811625268307</v>
      </c>
      <c r="AS130" s="248">
        <v>775.27500190803778</v>
      </c>
      <c r="AT130" s="248">
        <v>798.06949970928952</v>
      </c>
      <c r="AU130" s="248">
        <v>823.03087776641837</v>
      </c>
      <c r="AV130" s="248">
        <v>860.44042265721077</v>
      </c>
      <c r="AW130" s="248">
        <v>896.43228471626583</v>
      </c>
      <c r="AX130" s="248">
        <v>922.88825940913102</v>
      </c>
      <c r="AY130" s="248">
        <v>962.42812676007247</v>
      </c>
      <c r="AZ130" s="248">
        <v>1003.9706016743991</v>
      </c>
      <c r="BA130" s="248">
        <v>1039.6842446646672</v>
      </c>
      <c r="BB130" s="248">
        <v>1074.5888683832407</v>
      </c>
      <c r="BC130" s="248">
        <v>1001.7766591541521</v>
      </c>
      <c r="BD130" s="248">
        <v>1139.6527240242674</v>
      </c>
      <c r="BE130" s="248">
        <v>1250.7210047647068</v>
      </c>
      <c r="BF130" s="248">
        <v>1324.6598587894123</v>
      </c>
      <c r="BG130" s="248">
        <v>1393.0044205146</v>
      </c>
      <c r="BH130" s="248">
        <v>1450.2838931981573</v>
      </c>
      <c r="BI130" s="248">
        <v>1502.228227048347</v>
      </c>
      <c r="BJ130" s="248">
        <v>1555.8468457471477</v>
      </c>
      <c r="BK130" s="248">
        <v>1609.8843783280895</v>
      </c>
      <c r="BL130" s="248">
        <v>1664.8888190274859</v>
      </c>
      <c r="BM130" s="248">
        <v>1724.3084781291668</v>
      </c>
    </row>
    <row r="131" spans="1:65" ht="14.1" customHeight="1" x14ac:dyDescent="0.25">
      <c r="A131" s="275"/>
      <c r="B131" s="1" t="s">
        <v>206</v>
      </c>
      <c r="C131" s="1" t="s">
        <v>138</v>
      </c>
      <c r="D131" s="1" t="s">
        <v>129</v>
      </c>
      <c r="E131" s="2"/>
      <c r="F131" s="2"/>
      <c r="G131" s="2"/>
      <c r="H131" s="2"/>
      <c r="I131" s="2"/>
      <c r="J131" s="2"/>
      <c r="K131" s="2"/>
      <c r="L131" s="2"/>
      <c r="M131" s="2"/>
      <c r="N131" s="2"/>
      <c r="O131" s="2"/>
      <c r="P131" s="2"/>
      <c r="Q131" s="152">
        <v>170</v>
      </c>
      <c r="R131" s="152">
        <v>175</v>
      </c>
      <c r="S131" s="248">
        <v>188.64421524763864</v>
      </c>
      <c r="T131" s="248">
        <v>207.09178857292869</v>
      </c>
      <c r="U131" s="248">
        <v>222.46712859784057</v>
      </c>
      <c r="V131" s="248">
        <v>249.99748646882378</v>
      </c>
      <c r="W131" s="248">
        <v>278.74432360876045</v>
      </c>
      <c r="X131" s="248">
        <v>307.69203378185892</v>
      </c>
      <c r="Y131" s="248">
        <v>331.98789595098049</v>
      </c>
      <c r="Z131" s="248">
        <v>349.13932503309479</v>
      </c>
      <c r="AA131" s="248">
        <v>361.08613871340708</v>
      </c>
      <c r="AB131" s="248">
        <v>381.53169004250651</v>
      </c>
      <c r="AC131" s="248">
        <v>401.19965257413509</v>
      </c>
      <c r="AD131" s="248">
        <v>421.81479743731529</v>
      </c>
      <c r="AE131" s="248">
        <v>451.10755958465285</v>
      </c>
      <c r="AF131" s="248">
        <v>471.47973337248283</v>
      </c>
      <c r="AG131" s="248">
        <v>493.64998377105161</v>
      </c>
      <c r="AH131" s="248">
        <v>517.09633583600782</v>
      </c>
      <c r="AI131" s="248">
        <v>544.79326476521942</v>
      </c>
      <c r="AJ131" s="248">
        <v>563.20656628997756</v>
      </c>
      <c r="AK131" s="248">
        <v>590.82040931980737</v>
      </c>
      <c r="AL131" s="248">
        <v>621.97224544154756</v>
      </c>
      <c r="AM131" s="248">
        <v>655.96464184097567</v>
      </c>
      <c r="AN131" s="248">
        <v>693.2379537848152</v>
      </c>
      <c r="AO131" s="248">
        <v>726.39264882224097</v>
      </c>
      <c r="AP131" s="248">
        <v>768.2645209265703</v>
      </c>
      <c r="AQ131" s="248">
        <v>778.6942450019078</v>
      </c>
      <c r="AR131" s="248">
        <v>765.89070790717415</v>
      </c>
      <c r="AS131" s="248">
        <v>798.07720784650985</v>
      </c>
      <c r="AT131" s="248">
        <v>821.5421320536808</v>
      </c>
      <c r="AU131" s="248">
        <v>847.23766828896055</v>
      </c>
      <c r="AV131" s="248">
        <v>885.74749391183502</v>
      </c>
      <c r="AW131" s="248">
        <v>922.7979401490976</v>
      </c>
      <c r="AX131" s="248">
        <v>950.03203174469422</v>
      </c>
      <c r="AY131" s="248">
        <v>990.7348363706634</v>
      </c>
      <c r="AZ131" s="248">
        <v>1033.4991487824702</v>
      </c>
      <c r="BA131" s="248">
        <v>1070.2631930371579</v>
      </c>
      <c r="BB131" s="248">
        <v>1106.1944233356894</v>
      </c>
      <c r="BC131" s="248">
        <v>1031.2406785410394</v>
      </c>
      <c r="BD131" s="248">
        <v>1173.1719217896878</v>
      </c>
      <c r="BE131" s="248">
        <v>1287.5069166695519</v>
      </c>
      <c r="BF131" s="248">
        <v>1363.6204428714548</v>
      </c>
      <c r="BG131" s="248">
        <v>1433.9751387650306</v>
      </c>
      <c r="BH131" s="248">
        <v>1492.9393018216338</v>
      </c>
      <c r="BI131" s="248">
        <v>1546.4114101968291</v>
      </c>
      <c r="BJ131" s="248">
        <v>1601.6070470926534</v>
      </c>
      <c r="BK131" s="248">
        <v>1657.2339188671524</v>
      </c>
      <c r="BL131" s="248">
        <v>1713.856137234178</v>
      </c>
      <c r="BM131" s="248">
        <v>1775.0234333682613</v>
      </c>
    </row>
    <row r="132" spans="1:65" ht="14.1" customHeight="1" x14ac:dyDescent="0.25">
      <c r="A132" s="275"/>
      <c r="B132" s="1" t="s">
        <v>206</v>
      </c>
      <c r="C132" s="1" t="s">
        <v>196</v>
      </c>
      <c r="D132" s="1" t="s">
        <v>141</v>
      </c>
      <c r="E132" s="2"/>
      <c r="F132" s="2"/>
      <c r="G132" s="2"/>
      <c r="H132" s="2"/>
      <c r="I132" s="2"/>
      <c r="J132" s="2"/>
      <c r="K132" s="2"/>
      <c r="L132" s="2"/>
      <c r="M132" s="2"/>
      <c r="N132" s="2"/>
      <c r="O132" s="2"/>
      <c r="P132" s="2"/>
      <c r="Q132" s="152">
        <v>225</v>
      </c>
      <c r="R132" s="152">
        <v>225</v>
      </c>
      <c r="S132" s="248">
        <v>242.5425624612497</v>
      </c>
      <c r="T132" s="248">
        <v>266.26087102233691</v>
      </c>
      <c r="U132" s="248">
        <v>286.02916534008074</v>
      </c>
      <c r="V132" s="248">
        <v>321.42533974563059</v>
      </c>
      <c r="W132" s="248">
        <v>358.38555892554916</v>
      </c>
      <c r="X132" s="248">
        <v>395.60404343381862</v>
      </c>
      <c r="Y132" s="248">
        <v>426.84158050840347</v>
      </c>
      <c r="Z132" s="248">
        <v>448.8934178996933</v>
      </c>
      <c r="AA132" s="248">
        <v>464.25360691723773</v>
      </c>
      <c r="AB132" s="248">
        <v>490.54074434036556</v>
      </c>
      <c r="AC132" s="248">
        <v>515.82812473817376</v>
      </c>
      <c r="AD132" s="248">
        <v>542.33331099083398</v>
      </c>
      <c r="AE132" s="248">
        <v>579.99543375169651</v>
      </c>
      <c r="AF132" s="248">
        <v>606.18822862176364</v>
      </c>
      <c r="AG132" s="248">
        <v>634.69283627706636</v>
      </c>
      <c r="AH132" s="248">
        <v>664.83814607486715</v>
      </c>
      <c r="AI132" s="248">
        <v>700.44848326956776</v>
      </c>
      <c r="AJ132" s="248">
        <v>724.12272808711396</v>
      </c>
      <c r="AK132" s="248">
        <v>759.62624055403796</v>
      </c>
      <c r="AL132" s="248">
        <v>799.6786012819897</v>
      </c>
      <c r="AM132" s="248">
        <v>843.38311093839729</v>
      </c>
      <c r="AN132" s="248">
        <v>891.30594058047677</v>
      </c>
      <c r="AO132" s="248">
        <v>933.93340562859566</v>
      </c>
      <c r="AP132" s="248">
        <v>987.76866976273334</v>
      </c>
      <c r="AQ132" s="248">
        <v>1001.178315002453</v>
      </c>
      <c r="AR132" s="248">
        <v>984.71662445208119</v>
      </c>
      <c r="AS132" s="248">
        <v>1026.099267231227</v>
      </c>
      <c r="AT132" s="248">
        <v>1056.2684554975897</v>
      </c>
      <c r="AU132" s="248">
        <v>1089.305573514378</v>
      </c>
      <c r="AV132" s="248">
        <v>1138.8182064580737</v>
      </c>
      <c r="AW132" s="248">
        <v>1186.4544944774113</v>
      </c>
      <c r="AX132" s="248">
        <v>1221.4697551003212</v>
      </c>
      <c r="AY132" s="248">
        <v>1273.8019324765673</v>
      </c>
      <c r="AZ132" s="248">
        <v>1328.784619863176</v>
      </c>
      <c r="BA132" s="248">
        <v>1376.0526767620602</v>
      </c>
      <c r="BB132" s="248">
        <v>1422.2499728601722</v>
      </c>
      <c r="BC132" s="248">
        <v>1325.8808724099079</v>
      </c>
      <c r="BD132" s="248">
        <v>1508.3638994438841</v>
      </c>
      <c r="BE132" s="248">
        <v>1655.3660357179951</v>
      </c>
      <c r="BF132" s="248">
        <v>1753.2262836918701</v>
      </c>
      <c r="BG132" s="248">
        <v>1843.6823212693246</v>
      </c>
      <c r="BH132" s="248">
        <v>1919.4933880563858</v>
      </c>
      <c r="BI132" s="248">
        <v>1988.2432416816371</v>
      </c>
      <c r="BJ132" s="248">
        <v>2059.2090605476969</v>
      </c>
      <c r="BK132" s="248">
        <v>2130.7293242577671</v>
      </c>
      <c r="BL132" s="248">
        <v>2203.5293193010857</v>
      </c>
      <c r="BM132" s="248">
        <v>2282.1729857591927</v>
      </c>
    </row>
    <row r="133" spans="1:65" ht="14.1" customHeight="1" x14ac:dyDescent="0.25">
      <c r="A133" s="275"/>
      <c r="B133" s="1" t="s">
        <v>206</v>
      </c>
      <c r="C133" s="1" t="s">
        <v>219</v>
      </c>
      <c r="D133" s="1" t="s">
        <v>220</v>
      </c>
      <c r="E133" s="2"/>
      <c r="F133" s="2"/>
      <c r="G133" s="2"/>
      <c r="H133" s="2"/>
      <c r="I133" s="2"/>
      <c r="J133" s="2"/>
      <c r="K133" s="2"/>
      <c r="L133" s="2"/>
      <c r="M133" s="2"/>
      <c r="N133" s="2"/>
      <c r="O133" s="2"/>
      <c r="P133" s="2"/>
      <c r="Q133" s="152">
        <v>-1000</v>
      </c>
      <c r="R133" s="152">
        <v>-1195</v>
      </c>
      <c r="S133" s="248">
        <v>-1288.170498405304</v>
      </c>
      <c r="T133" s="248">
        <v>-1414.1410705408562</v>
      </c>
      <c r="U133" s="248">
        <v>-1519.1326781395401</v>
      </c>
      <c r="V133" s="248">
        <v>-1707.1256933156826</v>
      </c>
      <c r="W133" s="248">
        <v>-1903.42552407125</v>
      </c>
      <c r="X133" s="248">
        <v>-2101.0970306818367</v>
      </c>
      <c r="Y133" s="248">
        <v>-2267.0030609224095</v>
      </c>
      <c r="Z133" s="248">
        <v>-2384.1228195117046</v>
      </c>
      <c r="AA133" s="248">
        <v>-2465.7024900715514</v>
      </c>
      <c r="AB133" s="248">
        <v>-2605.3163977188301</v>
      </c>
      <c r="AC133" s="248">
        <v>-2739.6204847205222</v>
      </c>
      <c r="AD133" s="248">
        <v>-2880.3924739290956</v>
      </c>
      <c r="AE133" s="248">
        <v>-3080.4201925923435</v>
      </c>
      <c r="AF133" s="248">
        <v>-3219.5330364578108</v>
      </c>
      <c r="AG133" s="248">
        <v>-3370.924174893752</v>
      </c>
      <c r="AH133" s="248">
        <v>-3531.0292647087385</v>
      </c>
      <c r="AI133" s="248">
        <v>-3720.1597222539258</v>
      </c>
      <c r="AJ133" s="248">
        <v>-3845.8962669515599</v>
      </c>
      <c r="AK133" s="248">
        <v>-4034.4593664981116</v>
      </c>
      <c r="AL133" s="248">
        <v>-4247.1819045865659</v>
      </c>
      <c r="AM133" s="248">
        <v>-4479.3014114283751</v>
      </c>
      <c r="AN133" s="248">
        <v>-4733.8248844163081</v>
      </c>
      <c r="AO133" s="248">
        <v>-4960.2240876718724</v>
      </c>
      <c r="AP133" s="248">
        <v>-5246.1491571842926</v>
      </c>
      <c r="AQ133" s="248">
        <v>-5317.369273013026</v>
      </c>
      <c r="AR133" s="248">
        <v>-5229.9394054232735</v>
      </c>
      <c r="AS133" s="248">
        <v>-5449.7272192947376</v>
      </c>
      <c r="AT133" s="248">
        <v>-5609.9591303094194</v>
      </c>
      <c r="AU133" s="248">
        <v>-5785.4229348874724</v>
      </c>
      <c r="AV133" s="248">
        <v>-6048.3900298551016</v>
      </c>
      <c r="AW133" s="248">
        <v>-6301.3916484466945</v>
      </c>
      <c r="AX133" s="248">
        <v>-6487.3615881994829</v>
      </c>
      <c r="AY133" s="248">
        <v>-6765.3035969311004</v>
      </c>
      <c r="AZ133" s="248">
        <v>-7057.3227588288664</v>
      </c>
      <c r="BA133" s="248">
        <v>-7308.3686610251625</v>
      </c>
      <c r="BB133" s="248">
        <v>-7553.7276336351351</v>
      </c>
      <c r="BC133" s="248">
        <v>-7041.9006334659534</v>
      </c>
      <c r="BD133" s="248">
        <v>-8011.0882659352937</v>
      </c>
      <c r="BE133" s="248">
        <v>-8791.8329452577946</v>
      </c>
      <c r="BF133" s="248">
        <v>-9311.579595607931</v>
      </c>
      <c r="BG133" s="248">
        <v>-9792.0016618526333</v>
      </c>
      <c r="BH133" s="248">
        <v>-10194.642661010581</v>
      </c>
      <c r="BI133" s="248">
        <v>-10559.780772486914</v>
      </c>
      <c r="BJ133" s="248">
        <v>-10936.688121575544</v>
      </c>
      <c r="BK133" s="248">
        <v>-11316.540188835694</v>
      </c>
      <c r="BL133" s="248">
        <v>-11703.189051399097</v>
      </c>
      <c r="BM133" s="248">
        <v>-12120.874302143266</v>
      </c>
    </row>
    <row r="134" spans="1:65" ht="14.1" customHeight="1" x14ac:dyDescent="0.25">
      <c r="A134" s="275"/>
      <c r="B134" s="7" t="s">
        <v>206</v>
      </c>
      <c r="C134" s="7" t="s">
        <v>221</v>
      </c>
      <c r="D134" s="7" t="s">
        <v>104</v>
      </c>
      <c r="E134" s="156"/>
      <c r="F134" s="156"/>
      <c r="G134" s="156"/>
      <c r="H134" s="156"/>
      <c r="I134" s="156"/>
      <c r="J134" s="156"/>
      <c r="K134" s="156"/>
      <c r="L134" s="156"/>
      <c r="M134" s="156"/>
      <c r="N134" s="156"/>
      <c r="O134" s="156"/>
      <c r="P134" s="156"/>
      <c r="Q134" s="153">
        <v>-67</v>
      </c>
      <c r="R134" s="153">
        <v>-142</v>
      </c>
      <c r="S134" s="249">
        <v>-153.07130608665537</v>
      </c>
      <c r="T134" s="249">
        <v>-168.0401941563193</v>
      </c>
      <c r="U134" s="249">
        <v>-180.51618434796208</v>
      </c>
      <c r="V134" s="249">
        <v>-202.85510330613133</v>
      </c>
      <c r="W134" s="249">
        <v>-226.18110829967992</v>
      </c>
      <c r="X134" s="249">
        <v>-249.67010741156551</v>
      </c>
      <c r="Y134" s="249">
        <v>-269.38446414308129</v>
      </c>
      <c r="Z134" s="249">
        <v>-283.30162374113974</v>
      </c>
      <c r="AA134" s="249">
        <v>-292.99560969887887</v>
      </c>
      <c r="AB134" s="249">
        <v>-309.58571420591954</v>
      </c>
      <c r="AC134" s="249">
        <v>-325.54486094586957</v>
      </c>
      <c r="AD134" s="249">
        <v>-342.27257849199293</v>
      </c>
      <c r="AE134" s="249">
        <v>-366.04156263440399</v>
      </c>
      <c r="AF134" s="249">
        <v>-382.57212650795742</v>
      </c>
      <c r="AG134" s="249">
        <v>-400.56170111708184</v>
      </c>
      <c r="AH134" s="249">
        <v>-419.58674107836055</v>
      </c>
      <c r="AI134" s="249">
        <v>-442.06082055234936</v>
      </c>
      <c r="AJ134" s="249">
        <v>-457.00189950386738</v>
      </c>
      <c r="AK134" s="249">
        <v>-479.40856070521494</v>
      </c>
      <c r="AL134" s="249">
        <v>-504.68605058685557</v>
      </c>
      <c r="AM134" s="249">
        <v>-532.26845223667726</v>
      </c>
      <c r="AN134" s="249">
        <v>-562.51308249967849</v>
      </c>
      <c r="AO134" s="249">
        <v>-589.41574933004688</v>
      </c>
      <c r="AP134" s="249">
        <v>-623.39178269470267</v>
      </c>
      <c r="AQ134" s="249">
        <v>-631.85475880154797</v>
      </c>
      <c r="AR134" s="249">
        <v>-621.46560298753548</v>
      </c>
      <c r="AS134" s="249">
        <v>-647.5826486525965</v>
      </c>
      <c r="AT134" s="249">
        <v>-666.62275858070097</v>
      </c>
      <c r="AU134" s="249">
        <v>-687.47285084018506</v>
      </c>
      <c r="AV134" s="249">
        <v>-718.72082363131756</v>
      </c>
      <c r="AW134" s="249">
        <v>-748.78461429241054</v>
      </c>
      <c r="AX134" s="249">
        <v>-770.88313432998029</v>
      </c>
      <c r="AY134" s="249">
        <v>-803.91055294076671</v>
      </c>
      <c r="AZ134" s="249">
        <v>-838.61073786920417</v>
      </c>
      <c r="BA134" s="249">
        <v>-868.44213377872222</v>
      </c>
      <c r="BB134" s="249">
        <v>-897.59776064953064</v>
      </c>
      <c r="BC134" s="249">
        <v>-836.77815058758597</v>
      </c>
      <c r="BD134" s="249">
        <v>-951.94521653791764</v>
      </c>
      <c r="BE134" s="249">
        <v>-1044.7198980975788</v>
      </c>
      <c r="BF134" s="249">
        <v>-1106.4805879299799</v>
      </c>
      <c r="BG134" s="249">
        <v>-1163.5683983121958</v>
      </c>
      <c r="BH134" s="249">
        <v>-1211.4136049066965</v>
      </c>
      <c r="BI134" s="249">
        <v>-1254.802401416855</v>
      </c>
      <c r="BJ134" s="249">
        <v>-1299.5897182123238</v>
      </c>
      <c r="BK134" s="249">
        <v>-1344.7269513093458</v>
      </c>
      <c r="BL134" s="249">
        <v>-1390.671837070018</v>
      </c>
      <c r="BM134" s="249">
        <v>-1440.3047287902455</v>
      </c>
    </row>
    <row r="135" spans="1:65" ht="14.1" customHeight="1" x14ac:dyDescent="0.25">
      <c r="A135" s="275"/>
      <c r="B135" s="1" t="s">
        <v>222</v>
      </c>
      <c r="C135" s="1" t="s">
        <v>156</v>
      </c>
      <c r="D135" s="1" t="s">
        <v>98</v>
      </c>
      <c r="E135" s="2"/>
      <c r="F135" s="2"/>
      <c r="G135" s="2"/>
      <c r="H135" s="2"/>
      <c r="I135" s="2"/>
      <c r="J135" s="2"/>
      <c r="K135" s="2"/>
      <c r="L135" s="2"/>
      <c r="M135" s="2"/>
      <c r="N135" s="2"/>
      <c r="O135" s="2"/>
      <c r="P135" s="2"/>
      <c r="Q135" s="2"/>
      <c r="R135" s="152">
        <v>-1630</v>
      </c>
      <c r="S135" s="152">
        <v>-1995</v>
      </c>
      <c r="T135" s="248">
        <v>-2190.091637109791</v>
      </c>
      <c r="U135" s="248">
        <v>-2352.6929832970186</v>
      </c>
      <c r="V135" s="248">
        <v>-2643.8392762300537</v>
      </c>
      <c r="W135" s="248">
        <v>-2947.8504011876289</v>
      </c>
      <c r="X135" s="248">
        <v>-3253.9858515618712</v>
      </c>
      <c r="Y135" s="248">
        <v>-3510.9258534790742</v>
      </c>
      <c r="Z135" s="248">
        <v>-3692.31016454263</v>
      </c>
      <c r="AA135" s="248">
        <v>-3818.6532557470732</v>
      </c>
      <c r="AB135" s="248">
        <v>-4034.8744361739873</v>
      </c>
      <c r="AC135" s="248">
        <v>-4242.8722547081561</v>
      </c>
      <c r="AD135" s="248">
        <v>-4460.8869653530364</v>
      </c>
      <c r="AE135" s="248">
        <v>-4770.6715002629662</v>
      </c>
      <c r="AF135" s="248">
        <v>-4986.1166791854594</v>
      </c>
      <c r="AG135" s="248">
        <v>-5220.5773515526625</v>
      </c>
      <c r="AH135" s="248">
        <v>-5468.5333904281933</v>
      </c>
      <c r="AI135" s="248">
        <v>-5761.4412494963426</v>
      </c>
      <c r="AJ135" s="248">
        <v>-5956.1704464328614</v>
      </c>
      <c r="AK135" s="248">
        <v>-6248.1996336103884</v>
      </c>
      <c r="AL135" s="248">
        <v>-6577.6447373539004</v>
      </c>
      <c r="AM135" s="248">
        <v>-6937.1300824403461</v>
      </c>
      <c r="AN135" s="248">
        <v>-7331.3126298900261</v>
      </c>
      <c r="AO135" s="248">
        <v>-7681.9388948557225</v>
      </c>
      <c r="AP135" s="248">
        <v>-8124.7533471222769</v>
      </c>
      <c r="AQ135" s="248">
        <v>-8235.0525126863213</v>
      </c>
      <c r="AR135" s="248">
        <v>-8099.6491743413708</v>
      </c>
      <c r="AS135" s="248">
        <v>-8440.0363274522242</v>
      </c>
      <c r="AT135" s="248">
        <v>-8688.1887753386018</v>
      </c>
      <c r="AU135" s="248">
        <v>-8959.9309791591077</v>
      </c>
      <c r="AV135" s="248">
        <v>-9367.190231804525</v>
      </c>
      <c r="AW135" s="248">
        <v>-9759.0158711240638</v>
      </c>
      <c r="AX135" s="248">
        <v>-10047.029010895629</v>
      </c>
      <c r="AY135" s="248">
        <v>-10477.480032795305</v>
      </c>
      <c r="AZ135" s="248">
        <v>-10929.732454898784</v>
      </c>
      <c r="BA135" s="248">
        <v>-11318.529260524765</v>
      </c>
      <c r="BB135" s="248">
        <v>-11698.518672611801</v>
      </c>
      <c r="BC135" s="248">
        <v>-10905.848085448388</v>
      </c>
      <c r="BD135" s="248">
        <v>-12406.836758275436</v>
      </c>
      <c r="BE135" s="248">
        <v>-13615.982315619443</v>
      </c>
      <c r="BF135" s="248">
        <v>-14420.918128644311</v>
      </c>
      <c r="BG135" s="248">
        <v>-15164.95164233267</v>
      </c>
      <c r="BH135" s="248">
        <v>-15788.524992533217</v>
      </c>
      <c r="BI135" s="248">
        <v>-16354.017319284276</v>
      </c>
      <c r="BJ135" s="248">
        <v>-16937.736758879168</v>
      </c>
      <c r="BK135" s="248">
        <v>-17526.016707164061</v>
      </c>
      <c r="BL135" s="248">
        <v>-18124.822906940335</v>
      </c>
      <c r="BM135" s="248">
        <v>-18771.695410437489</v>
      </c>
    </row>
    <row r="136" spans="1:65" ht="14.1" customHeight="1" x14ac:dyDescent="0.25">
      <c r="A136" s="275"/>
      <c r="B136" s="1" t="s">
        <v>222</v>
      </c>
      <c r="C136" s="1" t="s">
        <v>143</v>
      </c>
      <c r="D136" s="1" t="s">
        <v>98</v>
      </c>
      <c r="E136" s="2"/>
      <c r="F136" s="2"/>
      <c r="G136" s="2"/>
      <c r="H136" s="2"/>
      <c r="I136" s="2"/>
      <c r="J136" s="2"/>
      <c r="K136" s="2"/>
      <c r="L136" s="2"/>
      <c r="M136" s="2"/>
      <c r="N136" s="2"/>
      <c r="O136" s="2"/>
      <c r="P136" s="2"/>
      <c r="Q136" s="2"/>
      <c r="R136" s="152">
        <v>-210</v>
      </c>
      <c r="S136" s="152">
        <v>-260</v>
      </c>
      <c r="T136" s="248">
        <v>-285.42547651556174</v>
      </c>
      <c r="U136" s="248">
        <v>-306.61662940211772</v>
      </c>
      <c r="V136" s="248">
        <v>-344.5605071778516</v>
      </c>
      <c r="W136" s="248">
        <v>-384.18100466605694</v>
      </c>
      <c r="X136" s="248">
        <v>-424.07835659452962</v>
      </c>
      <c r="Y136" s="248">
        <v>-457.56427163135805</v>
      </c>
      <c r="Z136" s="248">
        <v>-481.20332971482895</v>
      </c>
      <c r="AA136" s="248">
        <v>-497.66909598708725</v>
      </c>
      <c r="AB136" s="248">
        <v>-525.84829744623391</v>
      </c>
      <c r="AC136" s="248">
        <v>-552.95578256848148</v>
      </c>
      <c r="AD136" s="248">
        <v>-581.36872731418021</v>
      </c>
      <c r="AE136" s="248">
        <v>-621.74164915707831</v>
      </c>
      <c r="AF136" s="248">
        <v>-649.81971758807993</v>
      </c>
      <c r="AG136" s="248">
        <v>-680.37599569107385</v>
      </c>
      <c r="AH136" s="248">
        <v>-712.69106842673204</v>
      </c>
      <c r="AI136" s="248">
        <v>-750.86452374388443</v>
      </c>
      <c r="AJ136" s="248">
        <v>-776.24276494864375</v>
      </c>
      <c r="AK136" s="248">
        <v>-814.30170663594049</v>
      </c>
      <c r="AL136" s="248">
        <v>-857.23690812632299</v>
      </c>
      <c r="AM136" s="248">
        <v>-904.08712853859163</v>
      </c>
      <c r="AN136" s="248">
        <v>-955.45929011098099</v>
      </c>
      <c r="AO136" s="248">
        <v>-1001.1549436904703</v>
      </c>
      <c r="AP136" s="248">
        <v>-1058.8650978705725</v>
      </c>
      <c r="AQ136" s="248">
        <v>-1073.2399264653852</v>
      </c>
      <c r="AR136" s="248">
        <v>-1055.5933761046399</v>
      </c>
      <c r="AS136" s="248">
        <v>-1099.954609091518</v>
      </c>
      <c r="AT136" s="248">
        <v>-1132.2952789914968</v>
      </c>
      <c r="AU136" s="248">
        <v>-1167.7103030483045</v>
      </c>
      <c r="AV136" s="248">
        <v>-1220.7866968767801</v>
      </c>
      <c r="AW136" s="248">
        <v>-1271.8516924773214</v>
      </c>
      <c r="AX136" s="248">
        <v>-1309.3872395152196</v>
      </c>
      <c r="AY136" s="248">
        <v>-1365.486119562295</v>
      </c>
      <c r="AZ136" s="248">
        <v>-1424.4262848489639</v>
      </c>
      <c r="BA136" s="248">
        <v>-1475.0965452312973</v>
      </c>
      <c r="BB136" s="248">
        <v>-1524.6189748767256</v>
      </c>
      <c r="BC136" s="248">
        <v>-1421.3135349456543</v>
      </c>
      <c r="BD136" s="248">
        <v>-1616.9311063416606</v>
      </c>
      <c r="BE136" s="248">
        <v>-1774.5139859955161</v>
      </c>
      <c r="BF136" s="248">
        <v>-1879.4179014774538</v>
      </c>
      <c r="BG136" s="248">
        <v>-1976.3846751912249</v>
      </c>
      <c r="BH136" s="248">
        <v>-2057.6523799792662</v>
      </c>
      <c r="BI136" s="248">
        <v>-2131.3506280771485</v>
      </c>
      <c r="BJ136" s="248">
        <v>-2207.4243395030489</v>
      </c>
      <c r="BK136" s="248">
        <v>-2284.0924029386742</v>
      </c>
      <c r="BL136" s="248">
        <v>-2362.132308673928</v>
      </c>
      <c r="BM136" s="248">
        <v>-2446.4364945933567</v>
      </c>
    </row>
    <row r="137" spans="1:65" ht="14.1" customHeight="1" x14ac:dyDescent="0.25">
      <c r="A137" s="275"/>
      <c r="B137" s="1" t="s">
        <v>222</v>
      </c>
      <c r="C137" s="1" t="s">
        <v>223</v>
      </c>
      <c r="D137" s="1" t="s">
        <v>98</v>
      </c>
      <c r="E137" s="2"/>
      <c r="F137" s="2"/>
      <c r="G137" s="2"/>
      <c r="H137" s="2"/>
      <c r="I137" s="2"/>
      <c r="J137" s="2"/>
      <c r="K137" s="2"/>
      <c r="L137" s="2"/>
      <c r="M137" s="2"/>
      <c r="N137" s="2"/>
      <c r="O137" s="2"/>
      <c r="P137" s="2"/>
      <c r="Q137" s="2"/>
      <c r="R137" s="152">
        <v>-90</v>
      </c>
      <c r="S137" s="152">
        <v>-140</v>
      </c>
      <c r="T137" s="248">
        <v>-153.69064120068711</v>
      </c>
      <c r="U137" s="248">
        <v>-165.10126198575571</v>
      </c>
      <c r="V137" s="248">
        <v>-185.53258078807397</v>
      </c>
      <c r="W137" s="248">
        <v>-206.86669482018453</v>
      </c>
      <c r="X137" s="248">
        <v>-228.34988432013137</v>
      </c>
      <c r="Y137" s="248">
        <v>-246.38076164765437</v>
      </c>
      <c r="Z137" s="248">
        <v>-259.1094852310618</v>
      </c>
      <c r="AA137" s="248">
        <v>-267.97566706997009</v>
      </c>
      <c r="AB137" s="248">
        <v>-283.14908324027988</v>
      </c>
      <c r="AC137" s="248">
        <v>-297.74542138302854</v>
      </c>
      <c r="AD137" s="248">
        <v>-313.04469932302015</v>
      </c>
      <c r="AE137" s="248">
        <v>-334.7839649307345</v>
      </c>
      <c r="AF137" s="248">
        <v>-349.90292485511998</v>
      </c>
      <c r="AG137" s="248">
        <v>-366.35630537211671</v>
      </c>
      <c r="AH137" s="248">
        <v>-383.75672915285571</v>
      </c>
      <c r="AI137" s="248">
        <v>-404.31166663132234</v>
      </c>
      <c r="AJ137" s="248">
        <v>-417.97687343388509</v>
      </c>
      <c r="AK137" s="248">
        <v>-438.47014972704488</v>
      </c>
      <c r="AL137" s="248">
        <v>-461.5891043757124</v>
      </c>
      <c r="AM137" s="248">
        <v>-486.81614613616472</v>
      </c>
      <c r="AN137" s="248">
        <v>-514.47807929052817</v>
      </c>
      <c r="AO137" s="248">
        <v>-539.08343121794553</v>
      </c>
      <c r="AP137" s="248">
        <v>-570.158129622616</v>
      </c>
      <c r="AQ137" s="248">
        <v>-577.89842194289974</v>
      </c>
      <c r="AR137" s="248">
        <v>-568.39643328711372</v>
      </c>
      <c r="AS137" s="248">
        <v>-592.28325104927887</v>
      </c>
      <c r="AT137" s="248">
        <v>-609.69745791849834</v>
      </c>
      <c r="AU137" s="248">
        <v>-628.76708625677941</v>
      </c>
      <c r="AV137" s="248">
        <v>-657.34668293365087</v>
      </c>
      <c r="AW137" s="248">
        <v>-684.84321902625015</v>
      </c>
      <c r="AX137" s="248">
        <v>-705.05466743127215</v>
      </c>
      <c r="AY137" s="248">
        <v>-735.26175668738972</v>
      </c>
      <c r="AZ137" s="248">
        <v>-766.99876876482676</v>
      </c>
      <c r="BA137" s="248">
        <v>-794.28275512454479</v>
      </c>
      <c r="BB137" s="248">
        <v>-820.94867877977538</v>
      </c>
      <c r="BC137" s="248">
        <v>-765.32267266304473</v>
      </c>
      <c r="BD137" s="248">
        <v>-870.6552111070481</v>
      </c>
      <c r="BE137" s="248">
        <v>-955.5075309206627</v>
      </c>
      <c r="BF137" s="248">
        <v>-1011.994254641706</v>
      </c>
      <c r="BG137" s="248">
        <v>-1064.2071327952749</v>
      </c>
      <c r="BH137" s="248">
        <v>-1107.9666661426818</v>
      </c>
      <c r="BI137" s="248">
        <v>-1147.6503381953876</v>
      </c>
      <c r="BJ137" s="248">
        <v>-1188.613105886257</v>
      </c>
      <c r="BK137" s="248">
        <v>-1229.8959092746707</v>
      </c>
      <c r="BL137" s="248">
        <v>-1271.9173969782689</v>
      </c>
      <c r="BM137" s="248">
        <v>-1317.3119586271921</v>
      </c>
    </row>
    <row r="138" spans="1:65" ht="14.1" customHeight="1" x14ac:dyDescent="0.25">
      <c r="A138" s="275"/>
      <c r="B138" s="1" t="s">
        <v>222</v>
      </c>
      <c r="C138" s="1" t="s">
        <v>209</v>
      </c>
      <c r="D138" s="1" t="s">
        <v>98</v>
      </c>
      <c r="E138" s="2"/>
      <c r="F138" s="2"/>
      <c r="G138" s="2"/>
      <c r="H138" s="2"/>
      <c r="I138" s="2"/>
      <c r="J138" s="2"/>
      <c r="K138" s="2"/>
      <c r="L138" s="2"/>
      <c r="M138" s="2"/>
      <c r="N138" s="2"/>
      <c r="O138" s="2"/>
      <c r="P138" s="2"/>
      <c r="Q138" s="2"/>
      <c r="R138" s="152">
        <v>-60</v>
      </c>
      <c r="S138" s="152">
        <v>-115</v>
      </c>
      <c r="T138" s="248">
        <v>-126.24588384342155</v>
      </c>
      <c r="U138" s="248">
        <v>-135.61889377401363</v>
      </c>
      <c r="V138" s="248">
        <v>-152.40176279020363</v>
      </c>
      <c r="W138" s="248">
        <v>-169.92621360229444</v>
      </c>
      <c r="X138" s="248">
        <v>-187.57311926296506</v>
      </c>
      <c r="Y138" s="248">
        <v>-202.38419706771612</v>
      </c>
      <c r="Z138" s="248">
        <v>-212.83993429694365</v>
      </c>
      <c r="AA138" s="248">
        <v>-220.12286937890406</v>
      </c>
      <c r="AB138" s="248">
        <v>-232.5867469473728</v>
      </c>
      <c r="AC138" s="248">
        <v>-244.57659613605921</v>
      </c>
      <c r="AD138" s="248">
        <v>-257.1438601581952</v>
      </c>
      <c r="AE138" s="248">
        <v>-275.00111405024626</v>
      </c>
      <c r="AF138" s="248">
        <v>-287.42025970242003</v>
      </c>
      <c r="AG138" s="248">
        <v>-300.93553655566734</v>
      </c>
      <c r="AH138" s="248">
        <v>-315.22874180413157</v>
      </c>
      <c r="AI138" s="248">
        <v>-332.11315473287203</v>
      </c>
      <c r="AJ138" s="248">
        <v>-343.33814603497717</v>
      </c>
      <c r="AK138" s="248">
        <v>-360.17190870435843</v>
      </c>
      <c r="AL138" s="248">
        <v>-379.16247859433531</v>
      </c>
      <c r="AM138" s="248">
        <v>-399.88469146899263</v>
      </c>
      <c r="AN138" s="248">
        <v>-422.60699370293406</v>
      </c>
      <c r="AO138" s="248">
        <v>-442.81853278616973</v>
      </c>
      <c r="AP138" s="248">
        <v>-468.34417790429188</v>
      </c>
      <c r="AQ138" s="248">
        <v>-474.70227516738214</v>
      </c>
      <c r="AR138" s="248">
        <v>-466.89707020012935</v>
      </c>
      <c r="AS138" s="248">
        <v>-486.51838479047933</v>
      </c>
      <c r="AT138" s="248">
        <v>-500.82291186162388</v>
      </c>
      <c r="AU138" s="248">
        <v>-516.48724942521187</v>
      </c>
      <c r="AV138" s="248">
        <v>-539.96334669549913</v>
      </c>
      <c r="AW138" s="248">
        <v>-562.54978705727706</v>
      </c>
      <c r="AX138" s="248">
        <v>-579.15204824711657</v>
      </c>
      <c r="AY138" s="248">
        <v>-603.96501442178464</v>
      </c>
      <c r="AZ138" s="248">
        <v>-630.03470291396513</v>
      </c>
      <c r="BA138" s="248">
        <v>-652.446548852305</v>
      </c>
      <c r="BB138" s="248">
        <v>-674.35070042624443</v>
      </c>
      <c r="BC138" s="248">
        <v>-628.65790968750139</v>
      </c>
      <c r="BD138" s="248">
        <v>-715.18106626650422</v>
      </c>
      <c r="BE138" s="248">
        <v>-784.8811861134019</v>
      </c>
      <c r="BF138" s="248">
        <v>-831.28099488425892</v>
      </c>
      <c r="BG138" s="248">
        <v>-874.17014479611919</v>
      </c>
      <c r="BH138" s="248">
        <v>-910.11547576006058</v>
      </c>
      <c r="BI138" s="248">
        <v>-942.7127778033547</v>
      </c>
      <c r="BJ138" s="248">
        <v>-976.36076554942611</v>
      </c>
      <c r="BK138" s="248">
        <v>-1010.2716397613374</v>
      </c>
      <c r="BL138" s="248">
        <v>-1044.7892903750073</v>
      </c>
      <c r="BM138" s="248">
        <v>-1082.0776803009085</v>
      </c>
    </row>
    <row r="139" spans="1:65" ht="14.1" customHeight="1" x14ac:dyDescent="0.25">
      <c r="A139" s="275"/>
      <c r="B139" s="1" t="s">
        <v>222</v>
      </c>
      <c r="C139" s="1" t="s">
        <v>224</v>
      </c>
      <c r="D139" s="1" t="s">
        <v>98</v>
      </c>
      <c r="E139" s="2"/>
      <c r="F139" s="2"/>
      <c r="G139" s="2"/>
      <c r="H139" s="2"/>
      <c r="I139" s="2"/>
      <c r="J139" s="2"/>
      <c r="K139" s="2"/>
      <c r="L139" s="2"/>
      <c r="M139" s="2"/>
      <c r="N139" s="2"/>
      <c r="O139" s="2"/>
      <c r="P139" s="2"/>
      <c r="Q139" s="2"/>
      <c r="R139" s="152">
        <v>-50</v>
      </c>
      <c r="S139" s="152">
        <v>-60</v>
      </c>
      <c r="T139" s="248">
        <v>-65.867417657437329</v>
      </c>
      <c r="U139" s="248">
        <v>-70.75768370818102</v>
      </c>
      <c r="V139" s="248">
        <v>-79.513963194888845</v>
      </c>
      <c r="W139" s="248">
        <v>-88.657154922936229</v>
      </c>
      <c r="X139" s="248">
        <v>-97.864236137199157</v>
      </c>
      <c r="Y139" s="248">
        <v>-105.59175499185187</v>
      </c>
      <c r="Z139" s="248">
        <v>-111.04692224188362</v>
      </c>
      <c r="AA139" s="248">
        <v>-114.84671445855861</v>
      </c>
      <c r="AB139" s="248">
        <v>-121.34960710297707</v>
      </c>
      <c r="AC139" s="248">
        <v>-127.6051805927265</v>
      </c>
      <c r="AD139" s="248">
        <v>-134.16201399558003</v>
      </c>
      <c r="AE139" s="248">
        <v>-143.47884211317188</v>
      </c>
      <c r="AF139" s="248">
        <v>-149.95839636647995</v>
      </c>
      <c r="AG139" s="248">
        <v>-157.00984515947854</v>
      </c>
      <c r="AH139" s="248">
        <v>-164.46716963693814</v>
      </c>
      <c r="AI139" s="248">
        <v>-173.27642855628099</v>
      </c>
      <c r="AJ139" s="248">
        <v>-179.1329457573793</v>
      </c>
      <c r="AK139" s="248">
        <v>-187.91577845444777</v>
      </c>
      <c r="AL139" s="248">
        <v>-197.82390187530527</v>
      </c>
      <c r="AM139" s="248">
        <v>-208.63549120121343</v>
      </c>
      <c r="AN139" s="248">
        <v>-220.49060541022635</v>
      </c>
      <c r="AO139" s="248">
        <v>-231.03575623626233</v>
      </c>
      <c r="AP139" s="248">
        <v>-244.35348412397823</v>
      </c>
      <c r="AQ139" s="248">
        <v>-247.67075226124271</v>
      </c>
      <c r="AR139" s="248">
        <v>-243.598471408763</v>
      </c>
      <c r="AS139" s="248">
        <v>-253.83567902111949</v>
      </c>
      <c r="AT139" s="248">
        <v>-261.29891053649925</v>
      </c>
      <c r="AU139" s="248">
        <v>-269.47160839576259</v>
      </c>
      <c r="AV139" s="248">
        <v>-281.7200069715646</v>
      </c>
      <c r="AW139" s="248">
        <v>-293.50423672553569</v>
      </c>
      <c r="AX139" s="248">
        <v>-302.16628604197371</v>
      </c>
      <c r="AY139" s="248">
        <v>-315.11218143745265</v>
      </c>
      <c r="AZ139" s="248">
        <v>-328.71375804206855</v>
      </c>
      <c r="BA139" s="248">
        <v>-340.40689505337627</v>
      </c>
      <c r="BB139" s="248">
        <v>-351.83514804847505</v>
      </c>
      <c r="BC139" s="248">
        <v>-327.99543114130478</v>
      </c>
      <c r="BD139" s="248">
        <v>-373.13794761730622</v>
      </c>
      <c r="BE139" s="248">
        <v>-409.50322753742671</v>
      </c>
      <c r="BF139" s="248">
        <v>-433.71182341787386</v>
      </c>
      <c r="BG139" s="248">
        <v>-456.08877119797484</v>
      </c>
      <c r="BH139" s="248">
        <v>-474.84285691829206</v>
      </c>
      <c r="BI139" s="248">
        <v>-491.85014494088028</v>
      </c>
      <c r="BJ139" s="248">
        <v>-509.40561680839579</v>
      </c>
      <c r="BK139" s="248">
        <v>-527.09824683200168</v>
      </c>
      <c r="BL139" s="248">
        <v>-545.10745584782944</v>
      </c>
      <c r="BM139" s="248">
        <v>-564.56226798308217</v>
      </c>
    </row>
    <row r="140" spans="1:65" ht="14.1" customHeight="1" x14ac:dyDescent="0.25">
      <c r="A140" s="275"/>
      <c r="B140" s="1" t="s">
        <v>222</v>
      </c>
      <c r="C140" s="1" t="s">
        <v>225</v>
      </c>
      <c r="D140" s="1" t="s">
        <v>98</v>
      </c>
      <c r="E140" s="2"/>
      <c r="F140" s="2"/>
      <c r="G140" s="2"/>
      <c r="H140" s="2"/>
      <c r="I140" s="2"/>
      <c r="J140" s="2"/>
      <c r="K140" s="2"/>
      <c r="L140" s="2"/>
      <c r="M140" s="2"/>
      <c r="N140" s="2"/>
      <c r="O140" s="2"/>
      <c r="P140" s="2"/>
      <c r="Q140" s="2"/>
      <c r="R140" s="152">
        <v>-25</v>
      </c>
      <c r="S140" s="152">
        <v>-75</v>
      </c>
      <c r="T140" s="248">
        <v>-82.334272071796661</v>
      </c>
      <c r="U140" s="248">
        <v>-88.447104635226282</v>
      </c>
      <c r="V140" s="248">
        <v>-99.392453993611056</v>
      </c>
      <c r="W140" s="248">
        <v>-110.82144365367029</v>
      </c>
      <c r="X140" s="248">
        <v>-122.33029517149895</v>
      </c>
      <c r="Y140" s="248">
        <v>-131.98969373981484</v>
      </c>
      <c r="Z140" s="248">
        <v>-138.80865280235454</v>
      </c>
      <c r="AA140" s="248">
        <v>-143.55839307319829</v>
      </c>
      <c r="AB140" s="248">
        <v>-151.68700887872137</v>
      </c>
      <c r="AC140" s="248">
        <v>-159.50647574090817</v>
      </c>
      <c r="AD140" s="248">
        <v>-167.7025174944751</v>
      </c>
      <c r="AE140" s="248">
        <v>-179.34855264146495</v>
      </c>
      <c r="AF140" s="248">
        <v>-187.44799545810002</v>
      </c>
      <c r="AG140" s="248">
        <v>-196.26230644934827</v>
      </c>
      <c r="AH140" s="248">
        <v>-205.58396204617276</v>
      </c>
      <c r="AI140" s="248">
        <v>-216.59553569535132</v>
      </c>
      <c r="AJ140" s="248">
        <v>-223.91618219672421</v>
      </c>
      <c r="AK140" s="248">
        <v>-234.89472306805982</v>
      </c>
      <c r="AL140" s="248">
        <v>-247.27987734413171</v>
      </c>
      <c r="AM140" s="248">
        <v>-260.7943640015169</v>
      </c>
      <c r="AN140" s="248">
        <v>-275.61325676278307</v>
      </c>
      <c r="AO140" s="248">
        <v>-288.79469529532804</v>
      </c>
      <c r="AP140" s="248">
        <v>-305.44185515497293</v>
      </c>
      <c r="AQ140" s="248">
        <v>-309.5884403265535</v>
      </c>
      <c r="AR140" s="248">
        <v>-304.49808926095386</v>
      </c>
      <c r="AS140" s="248">
        <v>-317.29459877639948</v>
      </c>
      <c r="AT140" s="248">
        <v>-326.62363817062419</v>
      </c>
      <c r="AU140" s="248">
        <v>-336.83951049470335</v>
      </c>
      <c r="AV140" s="248">
        <v>-352.15000871445591</v>
      </c>
      <c r="AW140" s="248">
        <v>-366.8802959069198</v>
      </c>
      <c r="AX140" s="248">
        <v>-377.70785755246732</v>
      </c>
      <c r="AY140" s="248">
        <v>-393.89022679681602</v>
      </c>
      <c r="AZ140" s="248">
        <v>-410.89219755258591</v>
      </c>
      <c r="BA140" s="248">
        <v>-425.50861881672057</v>
      </c>
      <c r="BB140" s="248">
        <v>-439.79393506059409</v>
      </c>
      <c r="BC140" s="248">
        <v>-409.99428892663121</v>
      </c>
      <c r="BD140" s="248">
        <v>-466.42243452163308</v>
      </c>
      <c r="BE140" s="248">
        <v>-511.87903442178373</v>
      </c>
      <c r="BF140" s="248">
        <v>-542.13977927234271</v>
      </c>
      <c r="BG140" s="248">
        <v>-570.11096399746896</v>
      </c>
      <c r="BH140" s="248">
        <v>-593.55357114786545</v>
      </c>
      <c r="BI140" s="248">
        <v>-614.8126811761008</v>
      </c>
      <c r="BJ140" s="248">
        <v>-636.75702101049512</v>
      </c>
      <c r="BK140" s="248">
        <v>-658.87280854000244</v>
      </c>
      <c r="BL140" s="248">
        <v>-681.38431980978726</v>
      </c>
      <c r="BM140" s="248">
        <v>-705.70283497885328</v>
      </c>
    </row>
    <row r="141" spans="1:65" ht="14.1" customHeight="1" x14ac:dyDescent="0.25">
      <c r="A141" s="275"/>
      <c r="B141" s="1" t="s">
        <v>222</v>
      </c>
      <c r="C141" s="1" t="s">
        <v>226</v>
      </c>
      <c r="D141" s="1" t="s">
        <v>102</v>
      </c>
      <c r="E141" s="2"/>
      <c r="F141" s="2"/>
      <c r="G141" s="2"/>
      <c r="H141" s="2"/>
      <c r="I141" s="2"/>
      <c r="J141" s="2"/>
      <c r="K141" s="2"/>
      <c r="L141" s="2"/>
      <c r="M141" s="2"/>
      <c r="N141" s="2"/>
      <c r="O141" s="2"/>
      <c r="P141" s="2"/>
      <c r="Q141" s="2"/>
      <c r="R141" s="152">
        <v>-40</v>
      </c>
      <c r="S141" s="152">
        <v>-70</v>
      </c>
      <c r="T141" s="248">
        <v>-76.845320600343555</v>
      </c>
      <c r="U141" s="248">
        <v>-82.550630992877856</v>
      </c>
      <c r="V141" s="248">
        <v>-92.766290394036986</v>
      </c>
      <c r="W141" s="248">
        <v>-103.43334741009227</v>
      </c>
      <c r="X141" s="248">
        <v>-114.17494216006568</v>
      </c>
      <c r="Y141" s="248">
        <v>-123.19038082382718</v>
      </c>
      <c r="Z141" s="248">
        <v>-129.5547426155309</v>
      </c>
      <c r="AA141" s="248">
        <v>-133.98783353498504</v>
      </c>
      <c r="AB141" s="248">
        <v>-141.57454162013994</v>
      </c>
      <c r="AC141" s="248">
        <v>-148.87271069151427</v>
      </c>
      <c r="AD141" s="248">
        <v>-156.52234966151008</v>
      </c>
      <c r="AE141" s="248">
        <v>-167.39198246536725</v>
      </c>
      <c r="AF141" s="248">
        <v>-174.95146242755999</v>
      </c>
      <c r="AG141" s="248">
        <v>-183.17815268605835</v>
      </c>
      <c r="AH141" s="248">
        <v>-191.87836457642786</v>
      </c>
      <c r="AI141" s="248">
        <v>-202.15583331566117</v>
      </c>
      <c r="AJ141" s="248">
        <v>-208.98843671694254</v>
      </c>
      <c r="AK141" s="248">
        <v>-219.23507486352244</v>
      </c>
      <c r="AL141" s="248">
        <v>-230.7945521878562</v>
      </c>
      <c r="AM141" s="248">
        <v>-243.40807306808236</v>
      </c>
      <c r="AN141" s="248">
        <v>-257.23903964526409</v>
      </c>
      <c r="AO141" s="248">
        <v>-269.54171560897277</v>
      </c>
      <c r="AP141" s="248">
        <v>-285.079064811308</v>
      </c>
      <c r="AQ141" s="248">
        <v>-288.94921097144987</v>
      </c>
      <c r="AR141" s="248">
        <v>-284.19821664355686</v>
      </c>
      <c r="AS141" s="248">
        <v>-296.14162552463944</v>
      </c>
      <c r="AT141" s="248">
        <v>-304.84872895924917</v>
      </c>
      <c r="AU141" s="248">
        <v>-314.3835431283897</v>
      </c>
      <c r="AV141" s="248">
        <v>-328.67334146682543</v>
      </c>
      <c r="AW141" s="248">
        <v>-342.42160951312508</v>
      </c>
      <c r="AX141" s="248">
        <v>-352.52733371563608</v>
      </c>
      <c r="AY141" s="248">
        <v>-367.63087834369486</v>
      </c>
      <c r="AZ141" s="248">
        <v>-383.49938438241338</v>
      </c>
      <c r="BA141" s="248">
        <v>-397.1413775622724</v>
      </c>
      <c r="BB141" s="248">
        <v>-410.47433938988769</v>
      </c>
      <c r="BC141" s="248">
        <v>-382.66133633152236</v>
      </c>
      <c r="BD141" s="248">
        <v>-435.32760555352405</v>
      </c>
      <c r="BE141" s="248">
        <v>-477.75376546033135</v>
      </c>
      <c r="BF141" s="248">
        <v>-505.997127320853</v>
      </c>
      <c r="BG141" s="248">
        <v>-532.10356639763745</v>
      </c>
      <c r="BH141" s="248">
        <v>-553.98333307134089</v>
      </c>
      <c r="BI141" s="248">
        <v>-573.82516909769379</v>
      </c>
      <c r="BJ141" s="248">
        <v>-594.30655294312851</v>
      </c>
      <c r="BK141" s="248">
        <v>-614.94795463733533</v>
      </c>
      <c r="BL141" s="248">
        <v>-635.95869848913446</v>
      </c>
      <c r="BM141" s="248">
        <v>-658.65597931359605</v>
      </c>
    </row>
    <row r="142" spans="1:65" ht="14.1" customHeight="1" x14ac:dyDescent="0.25">
      <c r="A142" s="275"/>
      <c r="B142" s="1" t="s">
        <v>222</v>
      </c>
      <c r="C142" s="1" t="s">
        <v>227</v>
      </c>
      <c r="D142" s="1" t="s">
        <v>175</v>
      </c>
      <c r="E142" s="2"/>
      <c r="F142" s="2"/>
      <c r="G142" s="2"/>
      <c r="H142" s="2"/>
      <c r="I142" s="2"/>
      <c r="J142" s="2"/>
      <c r="K142" s="2"/>
      <c r="L142" s="2"/>
      <c r="M142" s="2"/>
      <c r="N142" s="2"/>
      <c r="O142" s="2"/>
      <c r="P142" s="2"/>
      <c r="Q142" s="2"/>
      <c r="R142" s="152">
        <v>-50</v>
      </c>
      <c r="S142" s="152">
        <v>0</v>
      </c>
      <c r="T142" s="248">
        <v>0</v>
      </c>
      <c r="U142" s="248">
        <v>0</v>
      </c>
      <c r="V142" s="248">
        <v>0</v>
      </c>
      <c r="W142" s="248">
        <v>0</v>
      </c>
      <c r="X142" s="248">
        <v>0</v>
      </c>
      <c r="Y142" s="248">
        <v>0</v>
      </c>
      <c r="Z142" s="248">
        <v>0</v>
      </c>
      <c r="AA142" s="248">
        <v>0</v>
      </c>
      <c r="AB142" s="248">
        <v>0</v>
      </c>
      <c r="AC142" s="248">
        <v>0</v>
      </c>
      <c r="AD142" s="248">
        <v>0</v>
      </c>
      <c r="AE142" s="248">
        <v>0</v>
      </c>
      <c r="AF142" s="248">
        <v>0</v>
      </c>
      <c r="AG142" s="248">
        <v>0</v>
      </c>
      <c r="AH142" s="248">
        <v>0</v>
      </c>
      <c r="AI142" s="248">
        <v>0</v>
      </c>
      <c r="AJ142" s="248">
        <v>0</v>
      </c>
      <c r="AK142" s="248">
        <v>0</v>
      </c>
      <c r="AL142" s="248">
        <v>0</v>
      </c>
      <c r="AM142" s="248">
        <v>0</v>
      </c>
      <c r="AN142" s="248">
        <v>0</v>
      </c>
      <c r="AO142" s="248">
        <v>0</v>
      </c>
      <c r="AP142" s="248">
        <v>0</v>
      </c>
      <c r="AQ142" s="248">
        <v>0</v>
      </c>
      <c r="AR142" s="248">
        <v>0</v>
      </c>
      <c r="AS142" s="248">
        <v>0</v>
      </c>
      <c r="AT142" s="248">
        <v>0</v>
      </c>
      <c r="AU142" s="248">
        <v>0</v>
      </c>
      <c r="AV142" s="248">
        <v>0</v>
      </c>
      <c r="AW142" s="248">
        <v>0</v>
      </c>
      <c r="AX142" s="248">
        <v>0</v>
      </c>
      <c r="AY142" s="248">
        <v>0</v>
      </c>
      <c r="AZ142" s="248">
        <v>0</v>
      </c>
      <c r="BA142" s="248">
        <v>0</v>
      </c>
      <c r="BB142" s="248">
        <v>0</v>
      </c>
      <c r="BC142" s="248">
        <v>0</v>
      </c>
      <c r="BD142" s="248">
        <v>0</v>
      </c>
      <c r="BE142" s="248">
        <v>0</v>
      </c>
      <c r="BF142" s="248">
        <v>0</v>
      </c>
      <c r="BG142" s="248">
        <v>0</v>
      </c>
      <c r="BH142" s="248">
        <v>0</v>
      </c>
      <c r="BI142" s="248">
        <v>0</v>
      </c>
      <c r="BJ142" s="248">
        <v>0</v>
      </c>
      <c r="BK142" s="248">
        <v>0</v>
      </c>
      <c r="BL142" s="248">
        <v>0</v>
      </c>
      <c r="BM142" s="248">
        <v>0</v>
      </c>
    </row>
    <row r="143" spans="1:65" ht="14.1" customHeight="1" x14ac:dyDescent="0.25">
      <c r="A143" s="275"/>
      <c r="B143" s="1" t="s">
        <v>222</v>
      </c>
      <c r="C143" s="1" t="s">
        <v>228</v>
      </c>
      <c r="D143" s="1" t="s">
        <v>152</v>
      </c>
      <c r="E143" s="2"/>
      <c r="F143" s="2"/>
      <c r="G143" s="2"/>
      <c r="H143" s="2"/>
      <c r="I143" s="2"/>
      <c r="J143" s="2"/>
      <c r="K143" s="2"/>
      <c r="L143" s="2"/>
      <c r="M143" s="2"/>
      <c r="N143" s="2"/>
      <c r="O143" s="2"/>
      <c r="P143" s="2"/>
      <c r="Q143" s="2"/>
      <c r="R143" s="152">
        <v>190</v>
      </c>
      <c r="S143" s="152">
        <v>190</v>
      </c>
      <c r="T143" s="248">
        <v>208.5801559152182</v>
      </c>
      <c r="U143" s="248">
        <v>224.06599840923988</v>
      </c>
      <c r="V143" s="248">
        <v>251.79421678381465</v>
      </c>
      <c r="W143" s="248">
        <v>280.74765725596467</v>
      </c>
      <c r="X143" s="248">
        <v>309.90341443446397</v>
      </c>
      <c r="Y143" s="248">
        <v>334.37389080753093</v>
      </c>
      <c r="Z143" s="248">
        <v>351.64858709929814</v>
      </c>
      <c r="AA143" s="248">
        <v>363.68126245210226</v>
      </c>
      <c r="AB143" s="248">
        <v>384.27375582609409</v>
      </c>
      <c r="AC143" s="248">
        <v>404.08307187696727</v>
      </c>
      <c r="AD143" s="248">
        <v>424.84637765267013</v>
      </c>
      <c r="AE143" s="248">
        <v>454.34966669171104</v>
      </c>
      <c r="AF143" s="248">
        <v>474.86825516051988</v>
      </c>
      <c r="AG143" s="248">
        <v>497.19784300501539</v>
      </c>
      <c r="AH143" s="248">
        <v>520.81270385030405</v>
      </c>
      <c r="AI143" s="248">
        <v>548.70869042822301</v>
      </c>
      <c r="AJ143" s="248">
        <v>567.25432823170104</v>
      </c>
      <c r="AK143" s="248">
        <v>595.06663177241785</v>
      </c>
      <c r="AL143" s="248">
        <v>626.44235593846656</v>
      </c>
      <c r="AM143" s="248">
        <v>660.67905547050907</v>
      </c>
      <c r="AN143" s="248">
        <v>698.22025046571662</v>
      </c>
      <c r="AO143" s="248">
        <v>731.61322808149725</v>
      </c>
      <c r="AP143" s="248">
        <v>773.78603305926424</v>
      </c>
      <c r="AQ143" s="248">
        <v>784.29071549393507</v>
      </c>
      <c r="AR143" s="248">
        <v>771.3951594610827</v>
      </c>
      <c r="AS143" s="248">
        <v>803.8129835668783</v>
      </c>
      <c r="AT143" s="248">
        <v>827.4465500322475</v>
      </c>
      <c r="AU143" s="248">
        <v>853.32675991991471</v>
      </c>
      <c r="AV143" s="248">
        <v>892.11335540995447</v>
      </c>
      <c r="AW143" s="248">
        <v>929.43008296419623</v>
      </c>
      <c r="AX143" s="248">
        <v>956.85990579958332</v>
      </c>
      <c r="AY143" s="248">
        <v>997.85524121859999</v>
      </c>
      <c r="AZ143" s="248">
        <v>1040.9269004665503</v>
      </c>
      <c r="BA143" s="248">
        <v>1077.9551676690246</v>
      </c>
      <c r="BB143" s="248">
        <v>1114.1446354868374</v>
      </c>
      <c r="BC143" s="248">
        <v>1038.6521986141315</v>
      </c>
      <c r="BD143" s="248">
        <v>1181.603500788136</v>
      </c>
      <c r="BE143" s="248">
        <v>1296.7602205351843</v>
      </c>
      <c r="BF143" s="248">
        <v>1373.4207741566001</v>
      </c>
      <c r="BG143" s="248">
        <v>1444.2811087935866</v>
      </c>
      <c r="BH143" s="248">
        <v>1503.6690469079244</v>
      </c>
      <c r="BI143" s="248">
        <v>1557.5254589794538</v>
      </c>
      <c r="BJ143" s="248">
        <v>1613.1177865599195</v>
      </c>
      <c r="BK143" s="248">
        <v>1669.1444483013381</v>
      </c>
      <c r="BL143" s="248">
        <v>1726.1736101847928</v>
      </c>
      <c r="BM143" s="248">
        <v>1787.7805152797598</v>
      </c>
    </row>
    <row r="144" spans="1:65" ht="14.1" customHeight="1" x14ac:dyDescent="0.25">
      <c r="A144" s="275"/>
      <c r="B144" s="1" t="s">
        <v>222</v>
      </c>
      <c r="C144" s="1" t="s">
        <v>229</v>
      </c>
      <c r="D144" s="1" t="s">
        <v>127</v>
      </c>
      <c r="E144" s="2"/>
      <c r="F144" s="2"/>
      <c r="G144" s="2"/>
      <c r="H144" s="2"/>
      <c r="I144" s="2"/>
      <c r="J144" s="2"/>
      <c r="K144" s="2"/>
      <c r="L144" s="2"/>
      <c r="M144" s="2"/>
      <c r="N144" s="2"/>
      <c r="O144" s="2"/>
      <c r="P144" s="2"/>
      <c r="Q144" s="2"/>
      <c r="R144" s="152">
        <v>95</v>
      </c>
      <c r="S144" s="152">
        <v>100</v>
      </c>
      <c r="T144" s="248">
        <v>109.77902942906222</v>
      </c>
      <c r="U144" s="248">
        <v>117.92947284696838</v>
      </c>
      <c r="V144" s="248">
        <v>132.52327199148141</v>
      </c>
      <c r="W144" s="248">
        <v>147.76192487156038</v>
      </c>
      <c r="X144" s="248">
        <v>163.10706022866526</v>
      </c>
      <c r="Y144" s="248">
        <v>175.98625831975312</v>
      </c>
      <c r="Z144" s="248">
        <v>185.07820373647272</v>
      </c>
      <c r="AA144" s="248">
        <v>191.41119076426438</v>
      </c>
      <c r="AB144" s="248">
        <v>202.24934517162851</v>
      </c>
      <c r="AC144" s="248">
        <v>212.67530098787756</v>
      </c>
      <c r="AD144" s="248">
        <v>223.60335665930015</v>
      </c>
      <c r="AE144" s="248">
        <v>239.13140352195327</v>
      </c>
      <c r="AF144" s="248">
        <v>249.93066061080003</v>
      </c>
      <c r="AG144" s="248">
        <v>261.6830752657977</v>
      </c>
      <c r="AH144" s="248">
        <v>274.11194939489701</v>
      </c>
      <c r="AI144" s="248">
        <v>288.79404759380174</v>
      </c>
      <c r="AJ144" s="248">
        <v>298.55490959563224</v>
      </c>
      <c r="AK144" s="248">
        <v>313.19296409074639</v>
      </c>
      <c r="AL144" s="248">
        <v>329.7065031255089</v>
      </c>
      <c r="AM144" s="248">
        <v>347.72581866868916</v>
      </c>
      <c r="AN144" s="248">
        <v>367.48434235037735</v>
      </c>
      <c r="AO144" s="248">
        <v>385.05959372710402</v>
      </c>
      <c r="AP144" s="248">
        <v>407.25580687329722</v>
      </c>
      <c r="AQ144" s="248">
        <v>412.78458710207133</v>
      </c>
      <c r="AR144" s="248">
        <v>405.99745234793846</v>
      </c>
      <c r="AS144" s="248">
        <v>423.05946503519931</v>
      </c>
      <c r="AT144" s="248">
        <v>435.49818422749888</v>
      </c>
      <c r="AU144" s="248">
        <v>449.11934732627105</v>
      </c>
      <c r="AV144" s="248">
        <v>469.53334495260782</v>
      </c>
      <c r="AW144" s="248">
        <v>489.17372787589301</v>
      </c>
      <c r="AX144" s="248">
        <v>503.61047673662301</v>
      </c>
      <c r="AY144" s="248">
        <v>525.18696906242133</v>
      </c>
      <c r="AZ144" s="248">
        <v>547.85626340344777</v>
      </c>
      <c r="BA144" s="248">
        <v>567.34482508896065</v>
      </c>
      <c r="BB144" s="248">
        <v>586.39191341412527</v>
      </c>
      <c r="BC144" s="248">
        <v>546.65905190217472</v>
      </c>
      <c r="BD144" s="248">
        <v>621.89657936217714</v>
      </c>
      <c r="BE144" s="248">
        <v>682.50537922904471</v>
      </c>
      <c r="BF144" s="248">
        <v>722.8530390297899</v>
      </c>
      <c r="BG144" s="248">
        <v>760.1479519966249</v>
      </c>
      <c r="BH144" s="248">
        <v>791.40476153048689</v>
      </c>
      <c r="BI144" s="248">
        <v>819.7502415681339</v>
      </c>
      <c r="BJ144" s="248">
        <v>849.00936134732638</v>
      </c>
      <c r="BK144" s="248">
        <v>878.49707805333617</v>
      </c>
      <c r="BL144" s="248">
        <v>908.51242641304918</v>
      </c>
      <c r="BM144" s="248">
        <v>940.93711330513713</v>
      </c>
    </row>
    <row r="145" spans="1:65" ht="14.1" customHeight="1" x14ac:dyDescent="0.25">
      <c r="A145" s="275"/>
      <c r="B145" s="1" t="s">
        <v>222</v>
      </c>
      <c r="C145" s="1" t="s">
        <v>138</v>
      </c>
      <c r="D145" s="1" t="s">
        <v>129</v>
      </c>
      <c r="E145" s="2"/>
      <c r="F145" s="2"/>
      <c r="G145" s="2"/>
      <c r="H145" s="2"/>
      <c r="I145" s="2"/>
      <c r="J145" s="2"/>
      <c r="K145" s="2"/>
      <c r="L145" s="2"/>
      <c r="M145" s="2"/>
      <c r="N145" s="2"/>
      <c r="O145" s="2"/>
      <c r="P145" s="2"/>
      <c r="Q145" s="2"/>
      <c r="R145" s="152">
        <v>85</v>
      </c>
      <c r="S145" s="152">
        <v>90</v>
      </c>
      <c r="T145" s="248">
        <v>98.801126486155994</v>
      </c>
      <c r="U145" s="248">
        <v>106.13652556227153</v>
      </c>
      <c r="V145" s="248">
        <v>119.27094479233327</v>
      </c>
      <c r="W145" s="248">
        <v>132.98573238440434</v>
      </c>
      <c r="X145" s="248">
        <v>146.79635420579874</v>
      </c>
      <c r="Y145" s="248">
        <v>158.38763248777781</v>
      </c>
      <c r="Z145" s="248">
        <v>166.57038336282542</v>
      </c>
      <c r="AA145" s="248">
        <v>172.27007168783791</v>
      </c>
      <c r="AB145" s="248">
        <v>182.02441065446561</v>
      </c>
      <c r="AC145" s="248">
        <v>191.40777088908976</v>
      </c>
      <c r="AD145" s="248">
        <v>201.24302099337007</v>
      </c>
      <c r="AE145" s="248">
        <v>215.21826316975788</v>
      </c>
      <c r="AF145" s="248">
        <v>224.93759454971996</v>
      </c>
      <c r="AG145" s="248">
        <v>235.51476773921783</v>
      </c>
      <c r="AH145" s="248">
        <v>246.70075445540721</v>
      </c>
      <c r="AI145" s="248">
        <v>259.9146428344215</v>
      </c>
      <c r="AJ145" s="248">
        <v>268.69941863606897</v>
      </c>
      <c r="AK145" s="248">
        <v>281.87366768167169</v>
      </c>
      <c r="AL145" s="248">
        <v>296.73585281295794</v>
      </c>
      <c r="AM145" s="248">
        <v>312.95323680182014</v>
      </c>
      <c r="AN145" s="248">
        <v>330.73590811533956</v>
      </c>
      <c r="AO145" s="248">
        <v>346.55363435439352</v>
      </c>
      <c r="AP145" s="248">
        <v>366.53022618596736</v>
      </c>
      <c r="AQ145" s="248">
        <v>371.50612839186408</v>
      </c>
      <c r="AR145" s="248">
        <v>365.39770711314452</v>
      </c>
      <c r="AS145" s="248">
        <v>380.75351853167928</v>
      </c>
      <c r="AT145" s="248">
        <v>391.9483658047489</v>
      </c>
      <c r="AU145" s="248">
        <v>404.20741259364388</v>
      </c>
      <c r="AV145" s="248">
        <v>422.58001045734693</v>
      </c>
      <c r="AW145" s="248">
        <v>440.25635508830356</v>
      </c>
      <c r="AX145" s="248">
        <v>453.24942906296059</v>
      </c>
      <c r="AY145" s="248">
        <v>472.66827215617906</v>
      </c>
      <c r="AZ145" s="248">
        <v>493.07063706310288</v>
      </c>
      <c r="BA145" s="248">
        <v>510.61034258006447</v>
      </c>
      <c r="BB145" s="248">
        <v>527.75272207271269</v>
      </c>
      <c r="BC145" s="248">
        <v>491.99314671195725</v>
      </c>
      <c r="BD145" s="248">
        <v>559.70692142595942</v>
      </c>
      <c r="BE145" s="248">
        <v>614.25484130614018</v>
      </c>
      <c r="BF145" s="248">
        <v>650.56773512681093</v>
      </c>
      <c r="BG145" s="248">
        <v>684.13315679696245</v>
      </c>
      <c r="BH145" s="248">
        <v>712.26428537743823</v>
      </c>
      <c r="BI145" s="248">
        <v>737.77521741132057</v>
      </c>
      <c r="BJ145" s="248">
        <v>764.10842521259383</v>
      </c>
      <c r="BK145" s="248">
        <v>790.64737024800263</v>
      </c>
      <c r="BL145" s="248">
        <v>817.66118377174439</v>
      </c>
      <c r="BM145" s="248">
        <v>846.84340197462359</v>
      </c>
    </row>
    <row r="146" spans="1:65" ht="14.1" customHeight="1" x14ac:dyDescent="0.25">
      <c r="A146" s="275"/>
      <c r="B146" s="1" t="s">
        <v>222</v>
      </c>
      <c r="C146" s="1" t="s">
        <v>196</v>
      </c>
      <c r="D146" s="1" t="s">
        <v>141</v>
      </c>
      <c r="E146" s="2"/>
      <c r="F146" s="2"/>
      <c r="G146" s="2"/>
      <c r="H146" s="2"/>
      <c r="I146" s="2"/>
      <c r="J146" s="2"/>
      <c r="K146" s="2"/>
      <c r="L146" s="2"/>
      <c r="M146" s="2"/>
      <c r="N146" s="2"/>
      <c r="O146" s="2"/>
      <c r="P146" s="2"/>
      <c r="Q146" s="2"/>
      <c r="R146" s="152">
        <v>130</v>
      </c>
      <c r="S146" s="152">
        <v>130</v>
      </c>
      <c r="T146" s="248">
        <v>142.71273825778087</v>
      </c>
      <c r="U146" s="248">
        <v>153.30831470105886</v>
      </c>
      <c r="V146" s="248">
        <v>172.2802535889258</v>
      </c>
      <c r="W146" s="248">
        <v>192.09050233302847</v>
      </c>
      <c r="X146" s="248">
        <v>212.03917829726481</v>
      </c>
      <c r="Y146" s="248">
        <v>228.78213581567903</v>
      </c>
      <c r="Z146" s="248">
        <v>240.60166485741448</v>
      </c>
      <c r="AA146" s="248">
        <v>248.83454799354362</v>
      </c>
      <c r="AB146" s="248">
        <v>262.92414872311696</v>
      </c>
      <c r="AC146" s="248">
        <v>276.47789128424074</v>
      </c>
      <c r="AD146" s="248">
        <v>290.6843636570901</v>
      </c>
      <c r="AE146" s="248">
        <v>310.87082457853916</v>
      </c>
      <c r="AF146" s="248">
        <v>324.90985879403996</v>
      </c>
      <c r="AG146" s="248">
        <v>340.18799784553693</v>
      </c>
      <c r="AH146" s="248">
        <v>356.34553421336602</v>
      </c>
      <c r="AI146" s="248">
        <v>375.43226187194222</v>
      </c>
      <c r="AJ146" s="248">
        <v>388.12138247432188</v>
      </c>
      <c r="AK146" s="248">
        <v>407.15085331797025</v>
      </c>
      <c r="AL146" s="248">
        <v>428.61845406316149</v>
      </c>
      <c r="AM146" s="248">
        <v>452.04356426929581</v>
      </c>
      <c r="AN146" s="248">
        <v>477.72964505549049</v>
      </c>
      <c r="AO146" s="248">
        <v>500.57747184523515</v>
      </c>
      <c r="AP146" s="248">
        <v>529.43254893528626</v>
      </c>
      <c r="AQ146" s="248">
        <v>536.61996323269261</v>
      </c>
      <c r="AR146" s="248">
        <v>527.79668805231995</v>
      </c>
      <c r="AS146" s="248">
        <v>549.97730454575901</v>
      </c>
      <c r="AT146" s="248">
        <v>566.14763949574842</v>
      </c>
      <c r="AU146" s="248">
        <v>583.85515152415223</v>
      </c>
      <c r="AV146" s="248">
        <v>610.39334843839003</v>
      </c>
      <c r="AW146" s="248">
        <v>635.92584623866071</v>
      </c>
      <c r="AX146" s="248">
        <v>654.69361975760978</v>
      </c>
      <c r="AY146" s="248">
        <v>682.74305978114751</v>
      </c>
      <c r="AZ146" s="248">
        <v>712.21314242448193</v>
      </c>
      <c r="BA146" s="248">
        <v>737.54827261564867</v>
      </c>
      <c r="BB146" s="248">
        <v>762.30948743836279</v>
      </c>
      <c r="BC146" s="248">
        <v>710.65676747282714</v>
      </c>
      <c r="BD146" s="248">
        <v>808.46555317083028</v>
      </c>
      <c r="BE146" s="248">
        <v>887.25699299775806</v>
      </c>
      <c r="BF146" s="248">
        <v>939.70895073872691</v>
      </c>
      <c r="BG146" s="248">
        <v>988.19233759561246</v>
      </c>
      <c r="BH146" s="248">
        <v>1028.8261899896331</v>
      </c>
      <c r="BI146" s="248">
        <v>1065.6753140385742</v>
      </c>
      <c r="BJ146" s="248">
        <v>1103.7121697515245</v>
      </c>
      <c r="BK146" s="248">
        <v>1142.0462014693371</v>
      </c>
      <c r="BL146" s="248">
        <v>1181.066154336964</v>
      </c>
      <c r="BM146" s="248">
        <v>1223.2182472966783</v>
      </c>
    </row>
    <row r="147" spans="1:65" ht="14.1" customHeight="1" x14ac:dyDescent="0.25">
      <c r="A147" s="275"/>
      <c r="B147" s="7" t="s">
        <v>222</v>
      </c>
      <c r="C147" s="7" t="s">
        <v>219</v>
      </c>
      <c r="D147" s="7" t="s">
        <v>220</v>
      </c>
      <c r="E147" s="156"/>
      <c r="F147" s="156"/>
      <c r="G147" s="156"/>
      <c r="H147" s="156"/>
      <c r="I147" s="156"/>
      <c r="J147" s="156"/>
      <c r="K147" s="156"/>
      <c r="L147" s="156"/>
      <c r="M147" s="156"/>
      <c r="N147" s="156"/>
      <c r="O147" s="156"/>
      <c r="P147" s="156"/>
      <c r="Q147" s="156"/>
      <c r="R147" s="153">
        <v>-215</v>
      </c>
      <c r="S147" s="153">
        <v>-390</v>
      </c>
      <c r="T147" s="249">
        <v>-428.13821477334261</v>
      </c>
      <c r="U147" s="249">
        <v>-459.92494410317659</v>
      </c>
      <c r="V147" s="249">
        <v>-516.84076076677741</v>
      </c>
      <c r="W147" s="249">
        <v>-576.27150699908543</v>
      </c>
      <c r="X147" s="249">
        <v>-636.11753489179443</v>
      </c>
      <c r="Y147" s="249">
        <v>-686.34640744703711</v>
      </c>
      <c r="Z147" s="249">
        <v>-721.80499457224346</v>
      </c>
      <c r="AA147" s="249">
        <v>-746.50364398063084</v>
      </c>
      <c r="AB147" s="249">
        <v>-788.77244616935093</v>
      </c>
      <c r="AC147" s="249">
        <v>-829.43367385272222</v>
      </c>
      <c r="AD147" s="249">
        <v>-872.05309097127019</v>
      </c>
      <c r="AE147" s="249">
        <v>-932.6124737356173</v>
      </c>
      <c r="AF147" s="249">
        <v>-974.72957638211972</v>
      </c>
      <c r="AG147" s="249">
        <v>-1020.5639935366105</v>
      </c>
      <c r="AH147" s="249">
        <v>-1069.0366026400977</v>
      </c>
      <c r="AI147" s="249">
        <v>-1126.2967856158261</v>
      </c>
      <c r="AJ147" s="249">
        <v>-1164.3641474229653</v>
      </c>
      <c r="AK147" s="249">
        <v>-1221.4525599539104</v>
      </c>
      <c r="AL147" s="249">
        <v>-1285.8553621894841</v>
      </c>
      <c r="AM147" s="249">
        <v>-1356.130692807887</v>
      </c>
      <c r="AN147" s="249">
        <v>-1433.1889351664711</v>
      </c>
      <c r="AO147" s="249">
        <v>-1501.7324155357051</v>
      </c>
      <c r="AP147" s="249">
        <v>-1588.2976468058584</v>
      </c>
      <c r="AQ147" s="249">
        <v>-1609.8598896980775</v>
      </c>
      <c r="AR147" s="249">
        <v>-1583.3900641569594</v>
      </c>
      <c r="AS147" s="249">
        <v>-1649.9319136372767</v>
      </c>
      <c r="AT147" s="249">
        <v>-1698.4429184872452</v>
      </c>
      <c r="AU147" s="249">
        <v>-1751.5654545724567</v>
      </c>
      <c r="AV147" s="249">
        <v>-1831.18004531517</v>
      </c>
      <c r="AW147" s="249">
        <v>-1907.7775387159822</v>
      </c>
      <c r="AX147" s="249">
        <v>-1964.0808592728295</v>
      </c>
      <c r="AY147" s="249">
        <v>-2048.2291793434429</v>
      </c>
      <c r="AZ147" s="249">
        <v>-2136.639427273446</v>
      </c>
      <c r="BA147" s="249">
        <v>-2212.6448178469464</v>
      </c>
      <c r="BB147" s="249">
        <v>-2286.9284623150884</v>
      </c>
      <c r="BC147" s="249">
        <v>-2131.9703024184814</v>
      </c>
      <c r="BD147" s="249">
        <v>-2425.3966595124907</v>
      </c>
      <c r="BE147" s="249">
        <v>-2661.7709789932742</v>
      </c>
      <c r="BF147" s="249">
        <v>-2819.1268522161804</v>
      </c>
      <c r="BG147" s="249">
        <v>-2964.5770127868368</v>
      </c>
      <c r="BH147" s="249">
        <v>-3086.4785699688987</v>
      </c>
      <c r="BI147" s="249">
        <v>-3197.025942115722</v>
      </c>
      <c r="BJ147" s="249">
        <v>-3311.136509254573</v>
      </c>
      <c r="BK147" s="249">
        <v>-3426.1386044080109</v>
      </c>
      <c r="BL147" s="249">
        <v>-3543.1984630108918</v>
      </c>
      <c r="BM147" s="249">
        <v>-3669.654741890035</v>
      </c>
    </row>
    <row r="148" spans="1:65" ht="14.1" customHeight="1" x14ac:dyDescent="0.25">
      <c r="A148" s="275"/>
      <c r="B148" s="1" t="s">
        <v>230</v>
      </c>
      <c r="C148" s="1" t="s">
        <v>231</v>
      </c>
      <c r="D148" s="1" t="s">
        <v>98</v>
      </c>
      <c r="E148" s="2"/>
      <c r="F148" s="2"/>
      <c r="G148" s="2"/>
      <c r="H148" s="2"/>
      <c r="I148" s="2"/>
      <c r="J148" s="2"/>
      <c r="K148" s="2"/>
      <c r="L148" s="2"/>
      <c r="M148" s="2"/>
      <c r="N148" s="2"/>
      <c r="O148" s="2"/>
      <c r="P148" s="2"/>
      <c r="Q148" s="2"/>
      <c r="R148" s="2"/>
      <c r="S148" s="152">
        <v>-940</v>
      </c>
      <c r="T148" s="152">
        <v>-1470</v>
      </c>
      <c r="U148" s="248">
        <v>-1579.1388026167976</v>
      </c>
      <c r="V148" s="248">
        <v>-1774.557589374215</v>
      </c>
      <c r="W148" s="248">
        <v>-1978.6113130245158</v>
      </c>
      <c r="X148" s="248">
        <v>-2184.0908940725558</v>
      </c>
      <c r="Y148" s="248">
        <v>-2356.5502544108895</v>
      </c>
      <c r="Z148" s="248">
        <v>-2478.2962730456616</v>
      </c>
      <c r="AA148" s="248">
        <v>-2563.0983611973829</v>
      </c>
      <c r="AB148" s="248">
        <v>-2708.2270534593267</v>
      </c>
      <c r="AC148" s="248">
        <v>-2847.8361858190701</v>
      </c>
      <c r="AD148" s="248">
        <v>-2994.1687041564787</v>
      </c>
      <c r="AE148" s="248">
        <v>-3202.0975682283743</v>
      </c>
      <c r="AF148" s="248">
        <v>-3346.7054045625705</v>
      </c>
      <c r="AG148" s="248">
        <v>-3504.0765312039307</v>
      </c>
      <c r="AH148" s="248">
        <v>-3670.5058125047103</v>
      </c>
      <c r="AI148" s="248">
        <v>-3867.1069708920363</v>
      </c>
      <c r="AJ148" s="248">
        <v>-3997.8101408627881</v>
      </c>
      <c r="AK148" s="248">
        <v>-4193.8215304672331</v>
      </c>
      <c r="AL148" s="248">
        <v>-4414.9466625379901</v>
      </c>
      <c r="AM148" s="248">
        <v>-4656.2349485269951</v>
      </c>
      <c r="AN148" s="248">
        <v>-4920.8121629835159</v>
      </c>
      <c r="AO148" s="248">
        <v>-5156.1541919498295</v>
      </c>
      <c r="AP148" s="248">
        <v>-5453.3733739247264</v>
      </c>
      <c r="AQ148" s="248">
        <v>-5527.4067023169191</v>
      </c>
      <c r="AR148" s="248">
        <v>-5436.5233328750137</v>
      </c>
      <c r="AS148" s="248">
        <v>-5664.9928209067011</v>
      </c>
      <c r="AT148" s="248">
        <v>-5831.5539328765954</v>
      </c>
      <c r="AU148" s="248">
        <v>-6013.9486020527684</v>
      </c>
      <c r="AV148" s="248">
        <v>-6287.3029636898073</v>
      </c>
      <c r="AW148" s="248">
        <v>-6550.2982101169537</v>
      </c>
      <c r="AX148" s="248">
        <v>-6743.6140094608218</v>
      </c>
      <c r="AY148" s="248">
        <v>-7032.5347977377751</v>
      </c>
      <c r="AZ148" s="248">
        <v>-7336.088790286437</v>
      </c>
      <c r="BA148" s="248">
        <v>-7597.0510690267129</v>
      </c>
      <c r="BB148" s="248">
        <v>-7852.1017830256451</v>
      </c>
      <c r="BC148" s="248">
        <v>-7320.0574870764876</v>
      </c>
      <c r="BD148" s="248">
        <v>-8327.5282758182602</v>
      </c>
      <c r="BE148" s="248">
        <v>-9139.1125671684331</v>
      </c>
      <c r="BF148" s="248">
        <v>-9679.3893414809772</v>
      </c>
      <c r="BG148" s="248">
        <v>-10178.788200683624</v>
      </c>
      <c r="BH148" s="248">
        <v>-10597.333621004251</v>
      </c>
      <c r="BI148" s="248">
        <v>-10976.894780107652</v>
      </c>
      <c r="BJ148" s="248">
        <v>-11368.690064681616</v>
      </c>
      <c r="BK148" s="248">
        <v>-11763.546384538629</v>
      </c>
      <c r="BL148" s="248">
        <v>-12165.467974830057</v>
      </c>
      <c r="BM148" s="248">
        <v>-12599.65189847432</v>
      </c>
    </row>
    <row r="149" spans="1:65" ht="14.1" customHeight="1" x14ac:dyDescent="0.25">
      <c r="A149" s="275"/>
      <c r="B149" s="1" t="s">
        <v>230</v>
      </c>
      <c r="C149" s="1" t="s">
        <v>232</v>
      </c>
      <c r="D149" s="1" t="s">
        <v>102</v>
      </c>
      <c r="E149" s="2"/>
      <c r="F149" s="2"/>
      <c r="G149" s="2"/>
      <c r="H149" s="2"/>
      <c r="I149" s="2"/>
      <c r="J149" s="2"/>
      <c r="K149" s="2"/>
      <c r="L149" s="2"/>
      <c r="M149" s="2"/>
      <c r="N149" s="2"/>
      <c r="O149" s="2"/>
      <c r="P149" s="2"/>
      <c r="Q149" s="2"/>
      <c r="R149" s="2"/>
      <c r="S149" s="152">
        <v>-280</v>
      </c>
      <c r="T149" s="152">
        <v>-250</v>
      </c>
      <c r="U149" s="248">
        <v>-268.56102085319691</v>
      </c>
      <c r="V149" s="248">
        <v>-301.79550839697538</v>
      </c>
      <c r="W149" s="248">
        <v>-336.49852262321701</v>
      </c>
      <c r="X149" s="248">
        <v>-371.44402960417625</v>
      </c>
      <c r="Y149" s="248">
        <v>-400.77385279096768</v>
      </c>
      <c r="Z149" s="248">
        <v>-421.4789580009629</v>
      </c>
      <c r="AA149" s="248">
        <v>-435.90108183628962</v>
      </c>
      <c r="AB149" s="248">
        <v>-460.58283222097396</v>
      </c>
      <c r="AC149" s="248">
        <v>-484.32588194201873</v>
      </c>
      <c r="AD149" s="248">
        <v>-509.21236465246238</v>
      </c>
      <c r="AE149" s="248">
        <v>-544.57441636536976</v>
      </c>
      <c r="AF149" s="248">
        <v>-569.167585809961</v>
      </c>
      <c r="AG149" s="248">
        <v>-595.9313828578114</v>
      </c>
      <c r="AH149" s="248">
        <v>-624.23568239876033</v>
      </c>
      <c r="AI149" s="248">
        <v>-657.67125355306746</v>
      </c>
      <c r="AJ149" s="248">
        <v>-679.89968382020209</v>
      </c>
      <c r="AK149" s="248">
        <v>-713.23495416109415</v>
      </c>
      <c r="AL149" s="248">
        <v>-750.84126913911405</v>
      </c>
      <c r="AM149" s="248">
        <v>-791.87669192635985</v>
      </c>
      <c r="AN149" s="248">
        <v>-836.87281683393144</v>
      </c>
      <c r="AO149" s="248">
        <v>-876.89697142003922</v>
      </c>
      <c r="AP149" s="248">
        <v>-927.44445134774276</v>
      </c>
      <c r="AQ149" s="248">
        <v>-940.03515345525852</v>
      </c>
      <c r="AR149" s="248">
        <v>-924.57879810799568</v>
      </c>
      <c r="AS149" s="248">
        <v>-963.43415321542557</v>
      </c>
      <c r="AT149" s="248">
        <v>-991.76087293819683</v>
      </c>
      <c r="AU149" s="248">
        <v>-1022.7803744987704</v>
      </c>
      <c r="AV149" s="248">
        <v>-1069.2692115118723</v>
      </c>
      <c r="AW149" s="248">
        <v>-1113.9962942375776</v>
      </c>
      <c r="AX149" s="248">
        <v>-1146.8731308606843</v>
      </c>
      <c r="AY149" s="248">
        <v>-1196.0093193431594</v>
      </c>
      <c r="AZ149" s="248">
        <v>-1247.6341480078979</v>
      </c>
      <c r="BA149" s="248">
        <v>-1292.0154879297136</v>
      </c>
      <c r="BB149" s="248">
        <v>-1335.3914596982395</v>
      </c>
      <c r="BC149" s="248">
        <v>-1244.9077358973623</v>
      </c>
      <c r="BD149" s="248">
        <v>-1416.2463054112693</v>
      </c>
      <c r="BE149" s="248">
        <v>-1554.2708447565369</v>
      </c>
      <c r="BF149" s="248">
        <v>-1646.1546499117314</v>
      </c>
      <c r="BG149" s="248">
        <v>-1731.0864286876918</v>
      </c>
      <c r="BH149" s="248">
        <v>-1802.2676226197709</v>
      </c>
      <c r="BI149" s="248">
        <v>-1866.8188401543628</v>
      </c>
      <c r="BJ149" s="248">
        <v>-1933.4506912723839</v>
      </c>
      <c r="BK149" s="248">
        <v>-2000.6031266222162</v>
      </c>
      <c r="BL149" s="248">
        <v>-2068.9571385765407</v>
      </c>
      <c r="BM149" s="248">
        <v>-2142.7979419174021</v>
      </c>
    </row>
    <row r="150" spans="1:65" ht="14.1" customHeight="1" x14ac:dyDescent="0.25">
      <c r="A150" s="275"/>
      <c r="B150" s="1" t="s">
        <v>230</v>
      </c>
      <c r="C150" s="1" t="s">
        <v>233</v>
      </c>
      <c r="D150" s="1" t="s">
        <v>98</v>
      </c>
      <c r="E150" s="2"/>
      <c r="F150" s="2"/>
      <c r="G150" s="2"/>
      <c r="H150" s="2"/>
      <c r="I150" s="2"/>
      <c r="J150" s="2"/>
      <c r="K150" s="2"/>
      <c r="L150" s="2"/>
      <c r="M150" s="2"/>
      <c r="N150" s="2"/>
      <c r="O150" s="2"/>
      <c r="P150" s="2"/>
      <c r="Q150" s="2"/>
      <c r="R150" s="2"/>
      <c r="S150" s="152">
        <v>190</v>
      </c>
      <c r="T150" s="152">
        <v>450</v>
      </c>
      <c r="U150" s="248">
        <v>483.40983753575438</v>
      </c>
      <c r="V150" s="248">
        <v>543.23191511455559</v>
      </c>
      <c r="W150" s="248">
        <v>605.69734072179051</v>
      </c>
      <c r="X150" s="248">
        <v>668.59925328751706</v>
      </c>
      <c r="Y150" s="248">
        <v>721.39293502374164</v>
      </c>
      <c r="Z150" s="248">
        <v>758.66212440173308</v>
      </c>
      <c r="AA150" s="248">
        <v>784.62194730532121</v>
      </c>
      <c r="AB150" s="248">
        <v>829.04909799775305</v>
      </c>
      <c r="AC150" s="248">
        <v>871.78658749563363</v>
      </c>
      <c r="AD150" s="248">
        <v>916.58225637443218</v>
      </c>
      <c r="AE150" s="248">
        <v>980.2339494576654</v>
      </c>
      <c r="AF150" s="248">
        <v>1024.5016544579296</v>
      </c>
      <c r="AG150" s="248">
        <v>1072.6764891440603</v>
      </c>
      <c r="AH150" s="248">
        <v>1123.6242283177685</v>
      </c>
      <c r="AI150" s="248">
        <v>1183.8082563955213</v>
      </c>
      <c r="AJ150" s="248">
        <v>1223.8194308763636</v>
      </c>
      <c r="AK150" s="248">
        <v>1283.8229174899693</v>
      </c>
      <c r="AL150" s="248">
        <v>1351.5142844504051</v>
      </c>
      <c r="AM150" s="248">
        <v>1425.3780454674475</v>
      </c>
      <c r="AN150" s="248">
        <v>1506.3710703010763</v>
      </c>
      <c r="AO150" s="248">
        <v>1578.4145485560703</v>
      </c>
      <c r="AP150" s="248">
        <v>1669.4000124259367</v>
      </c>
      <c r="AQ150" s="248">
        <v>1692.063276219465</v>
      </c>
      <c r="AR150" s="248">
        <v>1664.2418365943918</v>
      </c>
      <c r="AS150" s="248">
        <v>1734.1814757877655</v>
      </c>
      <c r="AT150" s="248">
        <v>1785.1695712887538</v>
      </c>
      <c r="AU150" s="248">
        <v>1841.0046740977862</v>
      </c>
      <c r="AV150" s="248">
        <v>1924.6845807213695</v>
      </c>
      <c r="AW150" s="248">
        <v>2005.1933296276388</v>
      </c>
      <c r="AX150" s="248">
        <v>2064.3716355492311</v>
      </c>
      <c r="AY150" s="248">
        <v>2152.8167748176861</v>
      </c>
      <c r="AZ150" s="248">
        <v>2245.7414664142152</v>
      </c>
      <c r="BA150" s="248">
        <v>2325.6278782734835</v>
      </c>
      <c r="BB150" s="248">
        <v>2403.7046274568302</v>
      </c>
      <c r="BC150" s="248">
        <v>2240.8339246152514</v>
      </c>
      <c r="BD150" s="248">
        <v>2549.243349740284</v>
      </c>
      <c r="BE150" s="248">
        <v>2797.6875205617657</v>
      </c>
      <c r="BF150" s="248">
        <v>2963.0783698411155</v>
      </c>
      <c r="BG150" s="248">
        <v>3115.9555716378441</v>
      </c>
      <c r="BH150" s="248">
        <v>3244.0817207155865</v>
      </c>
      <c r="BI150" s="248">
        <v>3360.2739122778521</v>
      </c>
      <c r="BJ150" s="248">
        <v>3480.2112442902899</v>
      </c>
      <c r="BK150" s="248">
        <v>3601.0856279199879</v>
      </c>
      <c r="BL150" s="248">
        <v>3724.1228494377719</v>
      </c>
      <c r="BM150" s="248">
        <v>3857.0362954513221</v>
      </c>
    </row>
    <row r="151" spans="1:65" ht="14.1" customHeight="1" x14ac:dyDescent="0.25">
      <c r="A151" s="275"/>
      <c r="B151" s="1" t="s">
        <v>230</v>
      </c>
      <c r="C151" s="1" t="s">
        <v>234</v>
      </c>
      <c r="D151" s="1" t="s">
        <v>124</v>
      </c>
      <c r="E151" s="2"/>
      <c r="F151" s="2"/>
      <c r="G151" s="2"/>
      <c r="H151" s="2"/>
      <c r="I151" s="2"/>
      <c r="J151" s="2"/>
      <c r="K151" s="2"/>
      <c r="L151" s="2"/>
      <c r="M151" s="2"/>
      <c r="N151" s="2"/>
      <c r="O151" s="2"/>
      <c r="P151" s="2"/>
      <c r="Q151" s="2"/>
      <c r="R151" s="2"/>
      <c r="S151" s="152">
        <v>-450</v>
      </c>
      <c r="T151" s="152">
        <v>-460</v>
      </c>
      <c r="U151" s="248">
        <v>-494.15227836988225</v>
      </c>
      <c r="V151" s="248">
        <v>-555.3037354504346</v>
      </c>
      <c r="W151" s="248">
        <v>-619.15728162671917</v>
      </c>
      <c r="X151" s="248">
        <v>-683.45701447168415</v>
      </c>
      <c r="Y151" s="248">
        <v>-737.42388913538036</v>
      </c>
      <c r="Z151" s="248">
        <v>-775.52128272177163</v>
      </c>
      <c r="AA151" s="248">
        <v>-802.05799057877277</v>
      </c>
      <c r="AB151" s="248">
        <v>-847.47241128659198</v>
      </c>
      <c r="AC151" s="248">
        <v>-891.15962277331437</v>
      </c>
      <c r="AD151" s="248">
        <v>-936.95075096053074</v>
      </c>
      <c r="AE151" s="248">
        <v>-1002.0169261122803</v>
      </c>
      <c r="AF151" s="248">
        <v>-1047.2683578903282</v>
      </c>
      <c r="AG151" s="248">
        <v>-1096.5137444583729</v>
      </c>
      <c r="AH151" s="248">
        <v>-1148.593655613719</v>
      </c>
      <c r="AI151" s="248">
        <v>-1210.1151065376441</v>
      </c>
      <c r="AJ151" s="248">
        <v>-1251.0154182291719</v>
      </c>
      <c r="AK151" s="248">
        <v>-1312.3523156564133</v>
      </c>
      <c r="AL151" s="248">
        <v>-1381.5479352159698</v>
      </c>
      <c r="AM151" s="248">
        <v>-1457.053113144502</v>
      </c>
      <c r="AN151" s="248">
        <v>-1539.8459829744336</v>
      </c>
      <c r="AO151" s="248">
        <v>-1613.4904274128719</v>
      </c>
      <c r="AP151" s="248">
        <v>-1706.4977904798463</v>
      </c>
      <c r="AQ151" s="248">
        <v>-1729.6646823576755</v>
      </c>
      <c r="AR151" s="248">
        <v>-1701.2249885187118</v>
      </c>
      <c r="AS151" s="248">
        <v>-1772.7188419163829</v>
      </c>
      <c r="AT151" s="248">
        <v>-1824.8400062062819</v>
      </c>
      <c r="AU151" s="248">
        <v>-1881.9158890777373</v>
      </c>
      <c r="AV151" s="248">
        <v>-1967.4553491818447</v>
      </c>
      <c r="AW151" s="248">
        <v>-2049.7531813971423</v>
      </c>
      <c r="AX151" s="248">
        <v>-2110.2465607836589</v>
      </c>
      <c r="AY151" s="248">
        <v>-2200.6571475914129</v>
      </c>
      <c r="AZ151" s="248">
        <v>-2295.6468323345316</v>
      </c>
      <c r="BA151" s="248">
        <v>-2377.3084977906724</v>
      </c>
      <c r="BB151" s="248">
        <v>-2457.12028584476</v>
      </c>
      <c r="BC151" s="248">
        <v>-2290.6302340511461</v>
      </c>
      <c r="BD151" s="248">
        <v>-2605.8932019567346</v>
      </c>
      <c r="BE151" s="248">
        <v>-2859.8583543520272</v>
      </c>
      <c r="BF151" s="248">
        <v>-3028.9245558375851</v>
      </c>
      <c r="BG151" s="248">
        <v>-3185.1990287853523</v>
      </c>
      <c r="BH151" s="248">
        <v>-3316.1724256203779</v>
      </c>
      <c r="BI151" s="248">
        <v>-3434.946665884027</v>
      </c>
      <c r="BJ151" s="248">
        <v>-3557.5492719411859</v>
      </c>
      <c r="BK151" s="248">
        <v>-3681.1097529848776</v>
      </c>
      <c r="BL151" s="248">
        <v>-3806.8811349808348</v>
      </c>
      <c r="BM151" s="248">
        <v>-3942.7482131280194</v>
      </c>
    </row>
    <row r="152" spans="1:65" ht="14.1" customHeight="1" x14ac:dyDescent="0.25">
      <c r="A152" s="275"/>
      <c r="B152" s="1" t="s">
        <v>230</v>
      </c>
      <c r="C152" s="1" t="s">
        <v>235</v>
      </c>
      <c r="D152" s="1" t="s">
        <v>220</v>
      </c>
      <c r="E152" s="2"/>
      <c r="F152" s="2"/>
      <c r="G152" s="2"/>
      <c r="H152" s="2"/>
      <c r="I152" s="2"/>
      <c r="J152" s="2"/>
      <c r="K152" s="2"/>
      <c r="L152" s="2"/>
      <c r="M152" s="2"/>
      <c r="N152" s="2"/>
      <c r="O152" s="2"/>
      <c r="P152" s="2"/>
      <c r="Q152" s="2"/>
      <c r="R152" s="2"/>
      <c r="S152" s="152">
        <v>-335</v>
      </c>
      <c r="T152" s="152">
        <v>-865</v>
      </c>
      <c r="U152" s="248">
        <v>-929.22113215206127</v>
      </c>
      <c r="V152" s="248">
        <v>-1044.2124590535348</v>
      </c>
      <c r="W152" s="248">
        <v>-1164.2848882763308</v>
      </c>
      <c r="X152" s="248">
        <v>-1285.1963424304497</v>
      </c>
      <c r="Y152" s="248">
        <v>-1386.6775306567481</v>
      </c>
      <c r="Z152" s="248">
        <v>-1458.3171946833318</v>
      </c>
      <c r="AA152" s="248">
        <v>-1508.2177431535622</v>
      </c>
      <c r="AB152" s="248">
        <v>-1593.6165994845701</v>
      </c>
      <c r="AC152" s="248">
        <v>-1675.7675515193851</v>
      </c>
      <c r="AD152" s="248">
        <v>-1761.8747816975201</v>
      </c>
      <c r="AE152" s="248">
        <v>-1884.2274806241796</v>
      </c>
      <c r="AF152" s="248">
        <v>-1969.3198469024653</v>
      </c>
      <c r="AG152" s="248">
        <v>-2061.9225846880277</v>
      </c>
      <c r="AH152" s="248">
        <v>-2159.8554610997112</v>
      </c>
      <c r="AI152" s="248">
        <v>-2275.5425372936138</v>
      </c>
      <c r="AJ152" s="248">
        <v>-2352.4529060178997</v>
      </c>
      <c r="AK152" s="248">
        <v>-2467.7929413973861</v>
      </c>
      <c r="AL152" s="248">
        <v>-2597.9107912213349</v>
      </c>
      <c r="AM152" s="248">
        <v>-2739.8933540652051</v>
      </c>
      <c r="AN152" s="248">
        <v>-2895.5799462454024</v>
      </c>
      <c r="AO152" s="248">
        <v>-3034.0635211133354</v>
      </c>
      <c r="AP152" s="248">
        <v>-3208.9578016631895</v>
      </c>
      <c r="AQ152" s="248">
        <v>-3252.5216309551943</v>
      </c>
      <c r="AR152" s="248">
        <v>-3199.0426414536646</v>
      </c>
      <c r="AS152" s="248">
        <v>-3333.4821701253718</v>
      </c>
      <c r="AT152" s="248">
        <v>-3431.4926203661603</v>
      </c>
      <c r="AU152" s="248">
        <v>-3538.820095765745</v>
      </c>
      <c r="AV152" s="248">
        <v>-3699.6714718310773</v>
      </c>
      <c r="AW152" s="248">
        <v>-3854.4271780620174</v>
      </c>
      <c r="AX152" s="248">
        <v>-3968.1810327779667</v>
      </c>
      <c r="AY152" s="248">
        <v>-4138.1922449273297</v>
      </c>
      <c r="AZ152" s="248">
        <v>-4316.8141521073248</v>
      </c>
      <c r="BA152" s="248">
        <v>-4470.3735882368073</v>
      </c>
      <c r="BB152" s="248">
        <v>-4620.454450555907</v>
      </c>
      <c r="BC152" s="248">
        <v>-4307.3807662048721</v>
      </c>
      <c r="BD152" s="248">
        <v>-4900.21221672299</v>
      </c>
      <c r="BE152" s="248">
        <v>-5377.7771228576157</v>
      </c>
      <c r="BF152" s="248">
        <v>-5695.6950886945888</v>
      </c>
      <c r="BG152" s="248">
        <v>-5989.5590432594117</v>
      </c>
      <c r="BH152" s="248">
        <v>-6235.8459742644054</v>
      </c>
      <c r="BI152" s="248">
        <v>-6459.1931869340933</v>
      </c>
      <c r="BJ152" s="248">
        <v>-6689.7393918024463</v>
      </c>
      <c r="BK152" s="248">
        <v>-6922.0868181128662</v>
      </c>
      <c r="BL152" s="248">
        <v>-7158.5916994748286</v>
      </c>
      <c r="BM152" s="248">
        <v>-7414.080879034208</v>
      </c>
    </row>
    <row r="153" spans="1:65" ht="14.1" customHeight="1" x14ac:dyDescent="0.25">
      <c r="A153" s="275"/>
      <c r="B153" s="1" t="s">
        <v>230</v>
      </c>
      <c r="C153" s="1" t="s">
        <v>111</v>
      </c>
      <c r="D153" s="1" t="s">
        <v>111</v>
      </c>
      <c r="E153" s="2"/>
      <c r="F153" s="2"/>
      <c r="G153" s="2"/>
      <c r="H153" s="2"/>
      <c r="I153" s="2"/>
      <c r="J153" s="2"/>
      <c r="K153" s="2"/>
      <c r="L153" s="2"/>
      <c r="M153" s="2"/>
      <c r="N153" s="2"/>
      <c r="O153" s="2"/>
      <c r="P153" s="2"/>
      <c r="Q153" s="2"/>
      <c r="R153" s="2"/>
      <c r="S153" s="152">
        <v>375</v>
      </c>
      <c r="T153" s="152">
        <v>650</v>
      </c>
      <c r="U153" s="248">
        <v>698.2586542183119</v>
      </c>
      <c r="V153" s="248">
        <v>784.66832183213592</v>
      </c>
      <c r="W153" s="248">
        <v>874.89615882036412</v>
      </c>
      <c r="X153" s="248">
        <v>965.75447697085815</v>
      </c>
      <c r="Y153" s="248">
        <v>1042.0120172565159</v>
      </c>
      <c r="Z153" s="248">
        <v>1095.8452908025035</v>
      </c>
      <c r="AA153" s="248">
        <v>1133.342812774353</v>
      </c>
      <c r="AB153" s="248">
        <v>1197.5153637745323</v>
      </c>
      <c r="AC153" s="248">
        <v>1259.2472930492486</v>
      </c>
      <c r="AD153" s="248">
        <v>1323.9521480964022</v>
      </c>
      <c r="AE153" s="248">
        <v>1415.8934825499614</v>
      </c>
      <c r="AF153" s="248">
        <v>1479.8357231058985</v>
      </c>
      <c r="AG153" s="248">
        <v>1549.4215954303095</v>
      </c>
      <c r="AH153" s="248">
        <v>1623.0127742367767</v>
      </c>
      <c r="AI153" s="248">
        <v>1709.9452592379753</v>
      </c>
      <c r="AJ153" s="248">
        <v>1767.7391779325253</v>
      </c>
      <c r="AK153" s="248">
        <v>1854.4108808188446</v>
      </c>
      <c r="AL153" s="248">
        <v>1952.1872997616963</v>
      </c>
      <c r="AM153" s="248">
        <v>2058.8793990085351</v>
      </c>
      <c r="AN153" s="248">
        <v>2175.869323768221</v>
      </c>
      <c r="AO153" s="248">
        <v>2279.9321256921012</v>
      </c>
      <c r="AP153" s="248">
        <v>2411.3555735041305</v>
      </c>
      <c r="AQ153" s="248">
        <v>2444.0913989836713</v>
      </c>
      <c r="AR153" s="248">
        <v>2403.9048750807879</v>
      </c>
      <c r="AS153" s="248">
        <v>2504.9287983601057</v>
      </c>
      <c r="AT153" s="248">
        <v>2578.5782696393107</v>
      </c>
      <c r="AU153" s="248">
        <v>2659.2289736968019</v>
      </c>
      <c r="AV153" s="248">
        <v>2780.0999499308668</v>
      </c>
      <c r="AW153" s="248">
        <v>2896.3903650177003</v>
      </c>
      <c r="AX153" s="248">
        <v>2981.8701402377778</v>
      </c>
      <c r="AY153" s="248">
        <v>3109.6242302922128</v>
      </c>
      <c r="AZ153" s="248">
        <v>3243.8487848205327</v>
      </c>
      <c r="BA153" s="248">
        <v>3359.2402686172536</v>
      </c>
      <c r="BB153" s="248">
        <v>3472.0177952154208</v>
      </c>
      <c r="BC153" s="248">
        <v>3236.7601133331405</v>
      </c>
      <c r="BD153" s="248">
        <v>3682.2403940692984</v>
      </c>
      <c r="BE153" s="248">
        <v>4041.1041963669941</v>
      </c>
      <c r="BF153" s="248">
        <v>4280.0020897704999</v>
      </c>
      <c r="BG153" s="248">
        <v>4500.8247145879968</v>
      </c>
      <c r="BH153" s="248">
        <v>4685.8958188114029</v>
      </c>
      <c r="BI153" s="248">
        <v>4853.7289844013421</v>
      </c>
      <c r="BJ153" s="248">
        <v>5026.971797308197</v>
      </c>
      <c r="BK153" s="248">
        <v>5201.5681292177615</v>
      </c>
      <c r="BL153" s="248">
        <v>5379.2885602990054</v>
      </c>
      <c r="BM153" s="248">
        <v>5571.2746489852443</v>
      </c>
    </row>
    <row r="154" spans="1:65" ht="14.1" customHeight="1" x14ac:dyDescent="0.25">
      <c r="A154" s="275"/>
      <c r="B154" s="1" t="s">
        <v>230</v>
      </c>
      <c r="C154" s="1" t="s">
        <v>236</v>
      </c>
      <c r="D154" s="1" t="s">
        <v>152</v>
      </c>
      <c r="E154" s="2"/>
      <c r="F154" s="2"/>
      <c r="G154" s="2"/>
      <c r="H154" s="2"/>
      <c r="I154" s="2"/>
      <c r="J154" s="2"/>
      <c r="K154" s="2"/>
      <c r="L154" s="2"/>
      <c r="M154" s="2"/>
      <c r="N154" s="2"/>
      <c r="O154" s="2"/>
      <c r="P154" s="2"/>
      <c r="Q154" s="2"/>
      <c r="R154" s="2"/>
      <c r="S154" s="152">
        <v>200</v>
      </c>
      <c r="T154" s="152">
        <v>215</v>
      </c>
      <c r="U154" s="248">
        <v>230.96247793374931</v>
      </c>
      <c r="V154" s="248">
        <v>259.54413722139878</v>
      </c>
      <c r="W154" s="248">
        <v>289.38872945596654</v>
      </c>
      <c r="X154" s="248">
        <v>319.44186545959144</v>
      </c>
      <c r="Y154" s="248">
        <v>344.66551340023204</v>
      </c>
      <c r="Z154" s="248">
        <v>362.47190388082794</v>
      </c>
      <c r="AA154" s="248">
        <v>374.87493037920893</v>
      </c>
      <c r="AB154" s="248">
        <v>396.10123571003749</v>
      </c>
      <c r="AC154" s="248">
        <v>416.52025847013601</v>
      </c>
      <c r="AD154" s="248">
        <v>437.92263360111758</v>
      </c>
      <c r="AE154" s="248">
        <v>468.3339980742179</v>
      </c>
      <c r="AF154" s="248">
        <v>489.48412379656634</v>
      </c>
      <c r="AG154" s="248">
        <v>512.50098925771761</v>
      </c>
      <c r="AH154" s="248">
        <v>536.84268686293365</v>
      </c>
      <c r="AI154" s="248">
        <v>565.59727805563773</v>
      </c>
      <c r="AJ154" s="248">
        <v>584.71372808537353</v>
      </c>
      <c r="AK154" s="248">
        <v>613.38206057854075</v>
      </c>
      <c r="AL154" s="248">
        <v>645.72349145963778</v>
      </c>
      <c r="AM154" s="248">
        <v>681.01395505666915</v>
      </c>
      <c r="AN154" s="248">
        <v>719.71062247718066</v>
      </c>
      <c r="AO154" s="248">
        <v>754.13139542123338</v>
      </c>
      <c r="AP154" s="248">
        <v>797.60222815905843</v>
      </c>
      <c r="AQ154" s="248">
        <v>808.43023197152195</v>
      </c>
      <c r="AR154" s="248">
        <v>795.13776637287583</v>
      </c>
      <c r="AS154" s="248">
        <v>828.55337176526552</v>
      </c>
      <c r="AT154" s="248">
        <v>852.91435072684874</v>
      </c>
      <c r="AU154" s="248">
        <v>879.59112206894201</v>
      </c>
      <c r="AV154" s="248">
        <v>919.57152190020963</v>
      </c>
      <c r="AW154" s="248">
        <v>958.03681304431609</v>
      </c>
      <c r="AX154" s="248">
        <v>986.31089254018787</v>
      </c>
      <c r="AY154" s="248">
        <v>1028.5680146351162</v>
      </c>
      <c r="AZ154" s="248">
        <v>1072.9653672867912</v>
      </c>
      <c r="BA154" s="248">
        <v>1111.1333196195526</v>
      </c>
      <c r="BB154" s="248">
        <v>1148.4366553404848</v>
      </c>
      <c r="BC154" s="248">
        <v>1070.6206528717305</v>
      </c>
      <c r="BD154" s="248">
        <v>1217.9718226536904</v>
      </c>
      <c r="BE154" s="248">
        <v>1336.6729264906205</v>
      </c>
      <c r="BF154" s="248">
        <v>1415.6929989240878</v>
      </c>
      <c r="BG154" s="248">
        <v>1488.7343286714136</v>
      </c>
      <c r="BH154" s="248">
        <v>1549.9501554530016</v>
      </c>
      <c r="BI154" s="248">
        <v>1605.4642025327505</v>
      </c>
      <c r="BJ154" s="248">
        <v>1662.7675944942487</v>
      </c>
      <c r="BK154" s="248">
        <v>1720.5186888951043</v>
      </c>
      <c r="BL154" s="248">
        <v>1779.3031391758234</v>
      </c>
      <c r="BM154" s="248">
        <v>1842.8062300489639</v>
      </c>
    </row>
    <row r="155" spans="1:65" ht="14.1" customHeight="1" x14ac:dyDescent="0.25">
      <c r="A155" s="275"/>
      <c r="B155" s="7" t="s">
        <v>230</v>
      </c>
      <c r="C155" s="7" t="s">
        <v>237</v>
      </c>
      <c r="D155" s="7" t="s">
        <v>111</v>
      </c>
      <c r="E155" s="156"/>
      <c r="F155" s="156"/>
      <c r="G155" s="156"/>
      <c r="H155" s="156"/>
      <c r="I155" s="156"/>
      <c r="J155" s="156"/>
      <c r="K155" s="156"/>
      <c r="L155" s="156"/>
      <c r="M155" s="156"/>
      <c r="N155" s="156"/>
      <c r="O155" s="156"/>
      <c r="P155" s="156"/>
      <c r="Q155" s="156"/>
      <c r="R155" s="156"/>
      <c r="S155" s="153">
        <v>1200</v>
      </c>
      <c r="T155" s="153">
        <v>0</v>
      </c>
      <c r="U155" s="249">
        <v>0</v>
      </c>
      <c r="V155" s="249">
        <v>0</v>
      </c>
      <c r="W155" s="249">
        <v>0</v>
      </c>
      <c r="X155" s="249">
        <v>0</v>
      </c>
      <c r="Y155" s="249">
        <v>0</v>
      </c>
      <c r="Z155" s="249">
        <v>0</v>
      </c>
      <c r="AA155" s="249">
        <v>0</v>
      </c>
      <c r="AB155" s="249">
        <v>0</v>
      </c>
      <c r="AC155" s="249">
        <v>0</v>
      </c>
      <c r="AD155" s="249">
        <v>0</v>
      </c>
      <c r="AE155" s="249">
        <v>0</v>
      </c>
      <c r="AF155" s="249">
        <v>0</v>
      </c>
      <c r="AG155" s="249">
        <v>0</v>
      </c>
      <c r="AH155" s="249">
        <v>0</v>
      </c>
      <c r="AI155" s="249">
        <v>0</v>
      </c>
      <c r="AJ155" s="249">
        <v>0</v>
      </c>
      <c r="AK155" s="249">
        <v>0</v>
      </c>
      <c r="AL155" s="249">
        <v>0</v>
      </c>
      <c r="AM155" s="249">
        <v>0</v>
      </c>
      <c r="AN155" s="249">
        <v>0</v>
      </c>
      <c r="AO155" s="249">
        <v>0</v>
      </c>
      <c r="AP155" s="249">
        <v>0</v>
      </c>
      <c r="AQ155" s="249">
        <v>0</v>
      </c>
      <c r="AR155" s="249">
        <v>0</v>
      </c>
      <c r="AS155" s="249">
        <v>0</v>
      </c>
      <c r="AT155" s="249">
        <v>0</v>
      </c>
      <c r="AU155" s="249">
        <v>0</v>
      </c>
      <c r="AV155" s="249">
        <v>0</v>
      </c>
      <c r="AW155" s="249">
        <v>0</v>
      </c>
      <c r="AX155" s="249">
        <v>0</v>
      </c>
      <c r="AY155" s="249">
        <v>0</v>
      </c>
      <c r="AZ155" s="249">
        <v>0</v>
      </c>
      <c r="BA155" s="249">
        <v>0</v>
      </c>
      <c r="BB155" s="249">
        <v>0</v>
      </c>
      <c r="BC155" s="249">
        <v>0</v>
      </c>
      <c r="BD155" s="249">
        <v>0</v>
      </c>
      <c r="BE155" s="249">
        <v>0</v>
      </c>
      <c r="BF155" s="249">
        <v>0</v>
      </c>
      <c r="BG155" s="249">
        <v>0</v>
      </c>
      <c r="BH155" s="249">
        <v>0</v>
      </c>
      <c r="BI155" s="249">
        <v>0</v>
      </c>
      <c r="BJ155" s="249">
        <v>0</v>
      </c>
      <c r="BK155" s="249">
        <v>0</v>
      </c>
      <c r="BL155" s="249">
        <v>0</v>
      </c>
      <c r="BM155" s="249">
        <v>0</v>
      </c>
    </row>
    <row r="156" spans="1:65" ht="14.1" customHeight="1" x14ac:dyDescent="0.25">
      <c r="A156" s="275"/>
      <c r="B156" s="1" t="s">
        <v>238</v>
      </c>
      <c r="C156" s="1" t="s">
        <v>239</v>
      </c>
      <c r="D156" s="1" t="s">
        <v>98</v>
      </c>
      <c r="E156" s="2"/>
      <c r="F156" s="2"/>
      <c r="G156" s="2"/>
      <c r="H156" s="2"/>
      <c r="I156" s="2"/>
      <c r="J156" s="2"/>
      <c r="K156" s="2"/>
      <c r="L156" s="2"/>
      <c r="M156" s="2"/>
      <c r="N156" s="2"/>
      <c r="O156" s="2"/>
      <c r="P156" s="2"/>
      <c r="Q156" s="2"/>
      <c r="R156" s="2"/>
      <c r="S156" s="2"/>
      <c r="T156" s="152">
        <v>-730</v>
      </c>
      <c r="U156" s="152">
        <v>-910</v>
      </c>
      <c r="V156" s="248">
        <v>-1022.6127074165775</v>
      </c>
      <c r="W156" s="248">
        <v>-1140.2014134974283</v>
      </c>
      <c r="X156" s="248">
        <v>-1258.6117891046015</v>
      </c>
      <c r="Y156" s="248">
        <v>-1357.9938178710538</v>
      </c>
      <c r="Z156" s="248">
        <v>-1428.1516005650474</v>
      </c>
      <c r="AA156" s="248">
        <v>-1477.019945823987</v>
      </c>
      <c r="AB156" s="248">
        <v>-1560.6523090712963</v>
      </c>
      <c r="AC156" s="248">
        <v>-1641.103951597489</v>
      </c>
      <c r="AD156" s="248">
        <v>-1725.4300358317423</v>
      </c>
      <c r="AE156" s="248">
        <v>-1845.2518437639364</v>
      </c>
      <c r="AF156" s="248">
        <v>-1928.5840567689334</v>
      </c>
      <c r="AG156" s="248">
        <v>-2019.2712876863977</v>
      </c>
      <c r="AH156" s="248">
        <v>-2115.1784022052357</v>
      </c>
      <c r="AI156" s="248">
        <v>-2228.4724671955955</v>
      </c>
      <c r="AJ156" s="248">
        <v>-2303.7919289656998</v>
      </c>
      <c r="AK156" s="248">
        <v>-2416.7461317529828</v>
      </c>
      <c r="AL156" s="248">
        <v>-2544.1724668230472</v>
      </c>
      <c r="AM156" s="248">
        <v>-2683.2180908594778</v>
      </c>
      <c r="AN156" s="248">
        <v>-2835.6842735385817</v>
      </c>
      <c r="AO156" s="248">
        <v>-2971.303286892226</v>
      </c>
      <c r="AP156" s="248">
        <v>-3142.5798429169149</v>
      </c>
      <c r="AQ156" s="248">
        <v>-3185.2425453502005</v>
      </c>
      <c r="AR156" s="248">
        <v>-3132.8697798560684</v>
      </c>
      <c r="AS156" s="248">
        <v>-3264.5283989491536</v>
      </c>
      <c r="AT156" s="248">
        <v>-3360.5114826663266</v>
      </c>
      <c r="AU156" s="248">
        <v>-3465.6188669413964</v>
      </c>
      <c r="AV156" s="248">
        <v>-3623.1429988780551</v>
      </c>
      <c r="AW156" s="248">
        <v>-3774.6975511771411</v>
      </c>
      <c r="AX156" s="248">
        <v>-3886.0983837774206</v>
      </c>
      <c r="AY156" s="248">
        <v>-4052.5928786858763</v>
      </c>
      <c r="AZ156" s="248">
        <v>-4227.5199546094964</v>
      </c>
      <c r="BA156" s="248">
        <v>-4377.9029819026828</v>
      </c>
      <c r="BB156" s="248">
        <v>-4524.8793904073818</v>
      </c>
      <c r="BC156" s="248">
        <v>-4218.2817002540978</v>
      </c>
      <c r="BD156" s="248">
        <v>-4798.8503090652948</v>
      </c>
      <c r="BE156" s="248">
        <v>-5266.5366859086844</v>
      </c>
      <c r="BF156" s="248">
        <v>-5577.8784525790343</v>
      </c>
      <c r="BG156" s="248">
        <v>-5865.6637701973041</v>
      </c>
      <c r="BH156" s="248">
        <v>-6106.8562048715821</v>
      </c>
      <c r="BI156" s="248">
        <v>-6325.5834340497449</v>
      </c>
      <c r="BJ156" s="248">
        <v>-6551.3607427774477</v>
      </c>
      <c r="BK156" s="248">
        <v>-6778.9020143075077</v>
      </c>
      <c r="BL156" s="248">
        <v>-7010.5147430677125</v>
      </c>
      <c r="BM156" s="248">
        <v>-7260.7190758733823</v>
      </c>
    </row>
    <row r="157" spans="1:65" ht="14.1" customHeight="1" x14ac:dyDescent="0.25">
      <c r="A157" s="275"/>
      <c r="B157" s="1" t="s">
        <v>238</v>
      </c>
      <c r="C157" s="1" t="s">
        <v>240</v>
      </c>
      <c r="D157" s="1" t="s">
        <v>167</v>
      </c>
      <c r="E157" s="2"/>
      <c r="F157" s="2"/>
      <c r="G157" s="2"/>
      <c r="H157" s="2"/>
      <c r="I157" s="2"/>
      <c r="J157" s="2"/>
      <c r="K157" s="2"/>
      <c r="L157" s="2"/>
      <c r="M157" s="2"/>
      <c r="N157" s="2"/>
      <c r="O157" s="2"/>
      <c r="P157" s="2"/>
      <c r="Q157" s="2"/>
      <c r="R157" s="2"/>
      <c r="S157" s="2"/>
      <c r="T157" s="152">
        <v>-20</v>
      </c>
      <c r="U157" s="152">
        <v>-215</v>
      </c>
      <c r="V157" s="248">
        <v>-241.60629900501556</v>
      </c>
      <c r="W157" s="248">
        <v>-269.38824604609573</v>
      </c>
      <c r="X157" s="248">
        <v>-297.36432379943881</v>
      </c>
      <c r="Y157" s="248">
        <v>-320.8446932332709</v>
      </c>
      <c r="Z157" s="248">
        <v>-337.4204331005331</v>
      </c>
      <c r="AA157" s="248">
        <v>-348.96625093643644</v>
      </c>
      <c r="AB157" s="248">
        <v>-368.72554554981167</v>
      </c>
      <c r="AC157" s="248">
        <v>-387.73335120160442</v>
      </c>
      <c r="AD157" s="248">
        <v>-407.65654692727963</v>
      </c>
      <c r="AE157" s="248">
        <v>-435.96609495521557</v>
      </c>
      <c r="AF157" s="248">
        <v>-455.6544749509016</v>
      </c>
      <c r="AG157" s="248">
        <v>-477.08057895887396</v>
      </c>
      <c r="AH157" s="248">
        <v>-499.73995216936862</v>
      </c>
      <c r="AI157" s="248">
        <v>-526.50723126049763</v>
      </c>
      <c r="AJ157" s="248">
        <v>-544.30248871167612</v>
      </c>
      <c r="AK157" s="248">
        <v>-570.9894706888914</v>
      </c>
      <c r="AL157" s="248">
        <v>-601.0956927109396</v>
      </c>
      <c r="AM157" s="248">
        <v>-633.94713135690949</v>
      </c>
      <c r="AN157" s="248">
        <v>-669.96936133054385</v>
      </c>
      <c r="AO157" s="248">
        <v>-702.01121613387738</v>
      </c>
      <c r="AP157" s="248">
        <v>-742.47765519465554</v>
      </c>
      <c r="AQ157" s="248">
        <v>-752.55730467065155</v>
      </c>
      <c r="AR157" s="248">
        <v>-740.18351941654339</v>
      </c>
      <c r="AS157" s="248">
        <v>-771.28967667479981</v>
      </c>
      <c r="AT157" s="248">
        <v>-793.96699865193409</v>
      </c>
      <c r="AU157" s="248">
        <v>-818.80006196967031</v>
      </c>
      <c r="AV157" s="248">
        <v>-856.01730193272704</v>
      </c>
      <c r="AW157" s="248">
        <v>-891.82414670668686</v>
      </c>
      <c r="AX157" s="248">
        <v>-918.14412363971996</v>
      </c>
      <c r="AY157" s="248">
        <v>-957.48073507413528</v>
      </c>
      <c r="AZ157" s="248">
        <v>-998.80965960553999</v>
      </c>
      <c r="BA157" s="248">
        <v>-1034.3397155044795</v>
      </c>
      <c r="BB157" s="248">
        <v>-1069.0649109204248</v>
      </c>
      <c r="BC157" s="248">
        <v>-996.62699511497863</v>
      </c>
      <c r="BD157" s="248">
        <v>-1133.7943037901514</v>
      </c>
      <c r="BE157" s="248">
        <v>-1244.2916345828203</v>
      </c>
      <c r="BF157" s="248">
        <v>-1317.8504036313095</v>
      </c>
      <c r="BG157" s="248">
        <v>-1385.8436380136479</v>
      </c>
      <c r="BH157" s="248">
        <v>-1442.82866378834</v>
      </c>
      <c r="BI157" s="248">
        <v>-1494.5059761765874</v>
      </c>
      <c r="BJ157" s="248">
        <v>-1547.8489667001654</v>
      </c>
      <c r="BK157" s="248">
        <v>-1601.6087176660587</v>
      </c>
      <c r="BL157" s="248">
        <v>-1656.3304063291841</v>
      </c>
      <c r="BM157" s="248">
        <v>-1715.444616827227</v>
      </c>
    </row>
    <row r="158" spans="1:65" ht="14.1" customHeight="1" x14ac:dyDescent="0.25">
      <c r="A158" s="275"/>
      <c r="B158" s="1" t="s">
        <v>238</v>
      </c>
      <c r="C158" s="1" t="s">
        <v>241</v>
      </c>
      <c r="D158" s="1" t="s">
        <v>141</v>
      </c>
      <c r="E158" s="2"/>
      <c r="F158" s="2"/>
      <c r="G158" s="2"/>
      <c r="H158" s="2"/>
      <c r="I158" s="2"/>
      <c r="J158" s="2"/>
      <c r="K158" s="2"/>
      <c r="L158" s="2"/>
      <c r="M158" s="2"/>
      <c r="N158" s="2"/>
      <c r="O158" s="2"/>
      <c r="P158" s="2"/>
      <c r="Q158" s="2"/>
      <c r="R158" s="2"/>
      <c r="S158" s="2"/>
      <c r="T158" s="152">
        <v>130</v>
      </c>
      <c r="U158" s="152">
        <v>130</v>
      </c>
      <c r="V158" s="248">
        <v>146.08752963093963</v>
      </c>
      <c r="W158" s="248">
        <v>162.88591621391834</v>
      </c>
      <c r="X158" s="248">
        <v>179.8016841578002</v>
      </c>
      <c r="Y158" s="248">
        <v>193.99911683872193</v>
      </c>
      <c r="Z158" s="248">
        <v>204.02165722357816</v>
      </c>
      <c r="AA158" s="248">
        <v>211.00284940342669</v>
      </c>
      <c r="AB158" s="248">
        <v>222.95032986732801</v>
      </c>
      <c r="AC158" s="248">
        <v>234.4434216567841</v>
      </c>
      <c r="AD158" s="248">
        <v>246.49000511882028</v>
      </c>
      <c r="AE158" s="248">
        <v>263.60740625199082</v>
      </c>
      <c r="AF158" s="248">
        <v>275.5120081098475</v>
      </c>
      <c r="AG158" s="248">
        <v>288.46732681234238</v>
      </c>
      <c r="AH158" s="248">
        <v>302.16834317217632</v>
      </c>
      <c r="AI158" s="248">
        <v>318.35320959937059</v>
      </c>
      <c r="AJ158" s="248">
        <v>329.11313270938547</v>
      </c>
      <c r="AK158" s="248">
        <v>345.24944739328305</v>
      </c>
      <c r="AL158" s="248">
        <v>363.45320954614942</v>
      </c>
      <c r="AM158" s="248">
        <v>383.31687012278235</v>
      </c>
      <c r="AN158" s="248">
        <v>405.09775336265432</v>
      </c>
      <c r="AO158" s="248">
        <v>424.47189812746063</v>
      </c>
      <c r="AP158" s="248">
        <v>448.939977559559</v>
      </c>
      <c r="AQ158" s="248">
        <v>455.03464933574264</v>
      </c>
      <c r="AR158" s="248">
        <v>447.55282569372378</v>
      </c>
      <c r="AS158" s="248">
        <v>466.3611998498788</v>
      </c>
      <c r="AT158" s="248">
        <v>480.07306895233205</v>
      </c>
      <c r="AU158" s="248">
        <v>495.08840956305625</v>
      </c>
      <c r="AV158" s="248">
        <v>517.59185698257886</v>
      </c>
      <c r="AW158" s="248">
        <v>539.24250731101972</v>
      </c>
      <c r="AX158" s="248">
        <v>555.15691196820251</v>
      </c>
      <c r="AY158" s="248">
        <v>578.94183981226763</v>
      </c>
      <c r="AZ158" s="248">
        <v>603.93142208707047</v>
      </c>
      <c r="BA158" s="248">
        <v>625.41471170038278</v>
      </c>
      <c r="BB158" s="248">
        <v>646.41134148676838</v>
      </c>
      <c r="BC158" s="248">
        <v>602.61167146487071</v>
      </c>
      <c r="BD158" s="248">
        <v>685.55004415218446</v>
      </c>
      <c r="BE158" s="248">
        <v>752.36238370123999</v>
      </c>
      <c r="BF158" s="248">
        <v>796.83977893986139</v>
      </c>
      <c r="BG158" s="248">
        <v>837.95196717104272</v>
      </c>
      <c r="BH158" s="248">
        <v>872.40802926736808</v>
      </c>
      <c r="BI158" s="248">
        <v>903.65477629281997</v>
      </c>
      <c r="BJ158" s="248">
        <v>935.9086775396346</v>
      </c>
      <c r="BK158" s="248">
        <v>968.41457347250036</v>
      </c>
      <c r="BL158" s="248">
        <v>1001.5021061525297</v>
      </c>
      <c r="BM158" s="248">
        <v>1037.2455822676254</v>
      </c>
    </row>
    <row r="159" spans="1:65" ht="14.1" customHeight="1" x14ac:dyDescent="0.25">
      <c r="A159" s="275"/>
      <c r="B159" s="1" t="s">
        <v>238</v>
      </c>
      <c r="C159" s="1" t="s">
        <v>242</v>
      </c>
      <c r="D159" s="1" t="s">
        <v>152</v>
      </c>
      <c r="E159" s="2"/>
      <c r="F159" s="2"/>
      <c r="G159" s="2"/>
      <c r="H159" s="2"/>
      <c r="I159" s="2"/>
      <c r="J159" s="2"/>
      <c r="K159" s="2"/>
      <c r="L159" s="2"/>
      <c r="M159" s="2"/>
      <c r="N159" s="2"/>
      <c r="O159" s="2"/>
      <c r="P159" s="2"/>
      <c r="Q159" s="2"/>
      <c r="R159" s="2"/>
      <c r="S159" s="2"/>
      <c r="T159" s="152">
        <v>105</v>
      </c>
      <c r="U159" s="152">
        <v>110</v>
      </c>
      <c r="V159" s="248">
        <v>123.61252507233354</v>
      </c>
      <c r="W159" s="248">
        <v>137.82654448870014</v>
      </c>
      <c r="X159" s="248">
        <v>152.13988659506171</v>
      </c>
      <c r="Y159" s="248">
        <v>164.15309886353396</v>
      </c>
      <c r="Z159" s="248">
        <v>172.63370995841231</v>
      </c>
      <c r="AA159" s="248">
        <v>178.5408725721303</v>
      </c>
      <c r="AB159" s="248">
        <v>188.65027911850834</v>
      </c>
      <c r="AC159" s="248">
        <v>198.37520294035579</v>
      </c>
      <c r="AD159" s="248">
        <v>208.56846586977102</v>
      </c>
      <c r="AE159" s="248">
        <v>223.05242067476149</v>
      </c>
      <c r="AF159" s="248">
        <v>233.12554532371715</v>
      </c>
      <c r="AG159" s="248">
        <v>244.08773807198207</v>
      </c>
      <c r="AH159" s="248">
        <v>255.68090576107235</v>
      </c>
      <c r="AI159" s="248">
        <v>269.37579273792903</v>
      </c>
      <c r="AJ159" s="248">
        <v>278.48034306178778</v>
      </c>
      <c r="AK159" s="248">
        <v>292.1341477943165</v>
      </c>
      <c r="AL159" s="248">
        <v>307.53733115443418</v>
      </c>
      <c r="AM159" s="248">
        <v>324.34504395004666</v>
      </c>
      <c r="AN159" s="248">
        <v>342.77502207609217</v>
      </c>
      <c r="AO159" s="248">
        <v>359.16852918477446</v>
      </c>
      <c r="AP159" s="248">
        <v>379.87228870424235</v>
      </c>
      <c r="AQ159" s="248">
        <v>385.02931866870546</v>
      </c>
      <c r="AR159" s="248">
        <v>378.69854481776639</v>
      </c>
      <c r="AS159" s="248">
        <v>394.61332294989757</v>
      </c>
      <c r="AT159" s="248">
        <v>406.21567372889649</v>
      </c>
      <c r="AU159" s="248">
        <v>418.92096193797084</v>
      </c>
      <c r="AV159" s="248">
        <v>437.9623405237208</v>
      </c>
      <c r="AW159" s="248">
        <v>456.28212157086307</v>
      </c>
      <c r="AX159" s="248">
        <v>469.74815628078699</v>
      </c>
      <c r="AY159" s="248">
        <v>489.87386445653436</v>
      </c>
      <c r="AZ159" s="248">
        <v>511.01889561213676</v>
      </c>
      <c r="BA159" s="248">
        <v>529.19706374647797</v>
      </c>
      <c r="BB159" s="248">
        <v>546.96344279649657</v>
      </c>
      <c r="BC159" s="248">
        <v>509.90218354719849</v>
      </c>
      <c r="BD159" s="248">
        <v>580.0808065903102</v>
      </c>
      <c r="BE159" s="248">
        <v>636.61432467028033</v>
      </c>
      <c r="BF159" s="248">
        <v>674.24904371834452</v>
      </c>
      <c r="BG159" s="248">
        <v>709.03627991395945</v>
      </c>
      <c r="BH159" s="248">
        <v>738.19140938008093</v>
      </c>
      <c r="BI159" s="248">
        <v>764.63096455546327</v>
      </c>
      <c r="BJ159" s="248">
        <v>791.92272714892181</v>
      </c>
      <c r="BK159" s="248">
        <v>819.4277160151928</v>
      </c>
      <c r="BL159" s="248">
        <v>847.42485905214062</v>
      </c>
      <c r="BM159" s="248">
        <v>877.66933884183698</v>
      </c>
    </row>
    <row r="160" spans="1:65" ht="14.1" customHeight="1" x14ac:dyDescent="0.25">
      <c r="A160" s="275"/>
      <c r="B160" s="1" t="s">
        <v>238</v>
      </c>
      <c r="C160" s="1" t="s">
        <v>111</v>
      </c>
      <c r="D160" s="1" t="s">
        <v>111</v>
      </c>
      <c r="E160" s="2"/>
      <c r="F160" s="2"/>
      <c r="G160" s="2"/>
      <c r="H160" s="2"/>
      <c r="I160" s="2"/>
      <c r="J160" s="2"/>
      <c r="K160" s="2"/>
      <c r="L160" s="2"/>
      <c r="M160" s="2"/>
      <c r="N160" s="2"/>
      <c r="O160" s="2"/>
      <c r="P160" s="2"/>
      <c r="Q160" s="2"/>
      <c r="R160" s="2"/>
      <c r="S160" s="2"/>
      <c r="T160" s="152">
        <v>60</v>
      </c>
      <c r="U160" s="152">
        <v>190</v>
      </c>
      <c r="V160" s="248">
        <v>213.51254330675792</v>
      </c>
      <c r="W160" s="248">
        <v>238.06403138957296</v>
      </c>
      <c r="X160" s="248">
        <v>262.78707684601568</v>
      </c>
      <c r="Y160" s="248">
        <v>283.53717076428592</v>
      </c>
      <c r="Z160" s="248">
        <v>298.18549901907579</v>
      </c>
      <c r="AA160" s="248">
        <v>308.38877989731594</v>
      </c>
      <c r="AB160" s="248">
        <v>325.85048211378711</v>
      </c>
      <c r="AC160" s="248">
        <v>342.64807780606907</v>
      </c>
      <c r="AD160" s="248">
        <v>360.25462286596809</v>
      </c>
      <c r="AE160" s="248">
        <v>385.27236298367893</v>
      </c>
      <c r="AF160" s="248">
        <v>402.6713964682387</v>
      </c>
      <c r="AG160" s="248">
        <v>421.60609303342358</v>
      </c>
      <c r="AH160" s="248">
        <v>441.6306554054886</v>
      </c>
      <c r="AI160" s="248">
        <v>465.28546018369559</v>
      </c>
      <c r="AJ160" s="248">
        <v>481.01150165217888</v>
      </c>
      <c r="AK160" s="248">
        <v>504.59534619018308</v>
      </c>
      <c r="AL160" s="248">
        <v>531.20084472129543</v>
      </c>
      <c r="AM160" s="248">
        <v>560.2323486409897</v>
      </c>
      <c r="AN160" s="248">
        <v>592.06594722234104</v>
      </c>
      <c r="AO160" s="248">
        <v>620.38200495551951</v>
      </c>
      <c r="AP160" s="248">
        <v>656.1430441255095</v>
      </c>
      <c r="AQ160" s="248">
        <v>665.05064133685482</v>
      </c>
      <c r="AR160" s="248">
        <v>654.11566832159644</v>
      </c>
      <c r="AS160" s="248">
        <v>681.60483054982308</v>
      </c>
      <c r="AT160" s="248">
        <v>701.64525462263941</v>
      </c>
      <c r="AU160" s="248">
        <v>723.5907524383133</v>
      </c>
      <c r="AV160" s="248">
        <v>756.48040635915413</v>
      </c>
      <c r="AW160" s="248">
        <v>788.12366453149082</v>
      </c>
      <c r="AX160" s="248">
        <v>811.38317903045026</v>
      </c>
      <c r="AY160" s="248">
        <v>846.14576587946851</v>
      </c>
      <c r="AZ160" s="248">
        <v>882.66900151187269</v>
      </c>
      <c r="BA160" s="248">
        <v>914.06765556209837</v>
      </c>
      <c r="BB160" s="248">
        <v>944.75503755758496</v>
      </c>
      <c r="BC160" s="248">
        <v>880.74013521788822</v>
      </c>
      <c r="BD160" s="248">
        <v>1001.9577568378083</v>
      </c>
      <c r="BE160" s="248">
        <v>1099.6065607941202</v>
      </c>
      <c r="BF160" s="248">
        <v>1164.611984604413</v>
      </c>
      <c r="BG160" s="248">
        <v>1224.6990289422934</v>
      </c>
      <c r="BH160" s="248">
        <v>1275.0578889292306</v>
      </c>
      <c r="BI160" s="248">
        <v>1320.7262115048909</v>
      </c>
      <c r="BJ160" s="248">
        <v>1367.8665287117738</v>
      </c>
      <c r="BK160" s="248">
        <v>1415.3751458444237</v>
      </c>
      <c r="BL160" s="248">
        <v>1463.7338474536973</v>
      </c>
      <c r="BM160" s="248">
        <v>1515.9743125449909</v>
      </c>
    </row>
    <row r="161" spans="1:65" ht="14.1" customHeight="1" x14ac:dyDescent="0.25">
      <c r="A161" s="275"/>
      <c r="B161" s="1" t="s">
        <v>238</v>
      </c>
      <c r="C161" s="1" t="s">
        <v>243</v>
      </c>
      <c r="D161" s="1" t="s">
        <v>104</v>
      </c>
      <c r="E161" s="2"/>
      <c r="F161" s="2"/>
      <c r="G161" s="2"/>
      <c r="H161" s="2"/>
      <c r="I161" s="2"/>
      <c r="J161" s="2"/>
      <c r="K161" s="2"/>
      <c r="L161" s="2"/>
      <c r="M161" s="2"/>
      <c r="N161" s="2"/>
      <c r="O161" s="2"/>
      <c r="P161" s="2"/>
      <c r="Q161" s="2"/>
      <c r="R161" s="2"/>
      <c r="S161" s="2"/>
      <c r="T161" s="152">
        <v>-40</v>
      </c>
      <c r="U161" s="152">
        <v>235</v>
      </c>
      <c r="V161" s="248">
        <v>264.08130356362165</v>
      </c>
      <c r="W161" s="248">
        <v>294.44761777131396</v>
      </c>
      <c r="X161" s="248">
        <v>325.02612136217732</v>
      </c>
      <c r="Y161" s="248">
        <v>350.69071120845894</v>
      </c>
      <c r="Z161" s="248">
        <v>368.80838036569907</v>
      </c>
      <c r="AA161" s="248">
        <v>381.42822776773295</v>
      </c>
      <c r="AB161" s="248">
        <v>403.02559629863151</v>
      </c>
      <c r="AC161" s="248">
        <v>423.8015699180329</v>
      </c>
      <c r="AD161" s="248">
        <v>445.57808617632907</v>
      </c>
      <c r="AE161" s="248">
        <v>476.52108053244513</v>
      </c>
      <c r="AF161" s="248">
        <v>498.04093773703221</v>
      </c>
      <c r="AG161" s="248">
        <v>521.46016769923449</v>
      </c>
      <c r="AH161" s="248">
        <v>546.22738958047285</v>
      </c>
      <c r="AI161" s="248">
        <v>575.48464812193947</v>
      </c>
      <c r="AJ161" s="248">
        <v>594.93527835927409</v>
      </c>
      <c r="AK161" s="248">
        <v>624.10477028785817</v>
      </c>
      <c r="AL161" s="248">
        <v>657.01157110265513</v>
      </c>
      <c r="AM161" s="248">
        <v>692.91895752964547</v>
      </c>
      <c r="AN161" s="248">
        <v>732.29209261710628</v>
      </c>
      <c r="AO161" s="248">
        <v>767.31458507656396</v>
      </c>
      <c r="AP161" s="248">
        <v>811.54534404997264</v>
      </c>
      <c r="AQ161" s="248">
        <v>822.56263533768924</v>
      </c>
      <c r="AR161" s="248">
        <v>809.03780029250129</v>
      </c>
      <c r="AS161" s="248">
        <v>843.03755357478155</v>
      </c>
      <c r="AT161" s="248">
        <v>867.82439387537011</v>
      </c>
      <c r="AU161" s="248">
        <v>894.96750959475617</v>
      </c>
      <c r="AV161" s="248">
        <v>935.64681839158561</v>
      </c>
      <c r="AW161" s="248">
        <v>974.78453244684408</v>
      </c>
      <c r="AX161" s="248">
        <v>1003.552879327136</v>
      </c>
      <c r="AY161" s="248">
        <v>1046.5487104298691</v>
      </c>
      <c r="AZ161" s="248">
        <v>1091.7221860804741</v>
      </c>
      <c r="BA161" s="248">
        <v>1130.5573634583848</v>
      </c>
      <c r="BB161" s="248">
        <v>1168.5128096106971</v>
      </c>
      <c r="BC161" s="248">
        <v>1089.3364830326511</v>
      </c>
      <c r="BD161" s="248">
        <v>1239.2635413520261</v>
      </c>
      <c r="BE161" s="248">
        <v>1360.0396936137804</v>
      </c>
      <c r="BF161" s="248">
        <v>1440.4411388528267</v>
      </c>
      <c r="BG161" s="248">
        <v>1514.7593252707313</v>
      </c>
      <c r="BH161" s="248">
        <v>1577.0452836756272</v>
      </c>
      <c r="BI161" s="248">
        <v>1633.5297879139439</v>
      </c>
      <c r="BJ161" s="248">
        <v>1691.834917090878</v>
      </c>
      <c r="BK161" s="248">
        <v>1750.595575123366</v>
      </c>
      <c r="BL161" s="248">
        <v>1810.4076534295727</v>
      </c>
      <c r="BM161" s="248">
        <v>1875.0208602530149</v>
      </c>
    </row>
    <row r="162" spans="1:65" ht="14.1" customHeight="1" x14ac:dyDescent="0.25">
      <c r="A162" s="275"/>
      <c r="B162" s="7" t="s">
        <v>238</v>
      </c>
      <c r="C162" s="7" t="s">
        <v>244</v>
      </c>
      <c r="D162" s="7" t="s">
        <v>220</v>
      </c>
      <c r="E162" s="156"/>
      <c r="F162" s="156"/>
      <c r="G162" s="156"/>
      <c r="H162" s="156"/>
      <c r="I162" s="156"/>
      <c r="J162" s="156"/>
      <c r="K162" s="156"/>
      <c r="L162" s="156"/>
      <c r="M162" s="156"/>
      <c r="N162" s="156"/>
      <c r="O162" s="156"/>
      <c r="P162" s="156"/>
      <c r="Q162" s="156"/>
      <c r="R162" s="156"/>
      <c r="S162" s="156"/>
      <c r="T162" s="153">
        <v>-160</v>
      </c>
      <c r="U162" s="153">
        <v>-450</v>
      </c>
      <c r="V162" s="249">
        <v>-505.6876025686372</v>
      </c>
      <c r="W162" s="249">
        <v>-563.83586381740963</v>
      </c>
      <c r="X162" s="249">
        <v>-622.39044516161607</v>
      </c>
      <c r="Y162" s="249">
        <v>-671.53540444172984</v>
      </c>
      <c r="Z162" s="249">
        <v>-706.22881346623217</v>
      </c>
      <c r="AA162" s="249">
        <v>-730.39447870416939</v>
      </c>
      <c r="AB162" s="249">
        <v>-771.75114184844313</v>
      </c>
      <c r="AC162" s="249">
        <v>-811.53492111963726</v>
      </c>
      <c r="AD162" s="249">
        <v>-853.23463310360864</v>
      </c>
      <c r="AE162" s="249">
        <v>-912.48717548766058</v>
      </c>
      <c r="AF162" s="249">
        <v>-953.69541268793375</v>
      </c>
      <c r="AG162" s="249">
        <v>-998.54074665810845</v>
      </c>
      <c r="AH162" s="249">
        <v>-1045.9673417498414</v>
      </c>
      <c r="AI162" s="249">
        <v>-1101.991879382437</v>
      </c>
      <c r="AJ162" s="249">
        <v>-1139.23776707095</v>
      </c>
      <c r="AK162" s="249">
        <v>-1195.0942409767492</v>
      </c>
      <c r="AL162" s="249">
        <v>-1258.1072638135943</v>
      </c>
      <c r="AM162" s="249">
        <v>-1326.8660888865545</v>
      </c>
      <c r="AN162" s="249">
        <v>-1402.2614539476497</v>
      </c>
      <c r="AO162" s="249">
        <v>-1469.3258012104409</v>
      </c>
      <c r="AP162" s="249">
        <v>-1554.0229992446277</v>
      </c>
      <c r="AQ162" s="249">
        <v>-1575.1199400083403</v>
      </c>
      <c r="AR162" s="249">
        <v>-1549.2213197090443</v>
      </c>
      <c r="AS162" s="249">
        <v>-1614.3272302495809</v>
      </c>
      <c r="AT162" s="249">
        <v>-1661.7913925273037</v>
      </c>
      <c r="AU162" s="249">
        <v>-1713.7675715644261</v>
      </c>
      <c r="AV162" s="249">
        <v>-1791.6641203243121</v>
      </c>
      <c r="AW162" s="249">
        <v>-1866.6086791535304</v>
      </c>
      <c r="AX162" s="249">
        <v>-1921.6970029668553</v>
      </c>
      <c r="AY162" s="249">
        <v>-2004.0294455040037</v>
      </c>
      <c r="AZ162" s="249">
        <v>-2090.5318456860136</v>
      </c>
      <c r="BA162" s="249">
        <v>-2164.8970789628638</v>
      </c>
      <c r="BB162" s="249">
        <v>-2237.5777205311215</v>
      </c>
      <c r="BC162" s="249">
        <v>-2085.9634781476293</v>
      </c>
      <c r="BD162" s="249">
        <v>-2373.057845142177</v>
      </c>
      <c r="BE162" s="249">
        <v>-2604.3313281966002</v>
      </c>
      <c r="BF162" s="249">
        <v>-2758.2915424841358</v>
      </c>
      <c r="BG162" s="249">
        <v>-2900.6029632843788</v>
      </c>
      <c r="BH162" s="249">
        <v>-3019.8739474639665</v>
      </c>
      <c r="BI162" s="249">
        <v>-3128.0357640905308</v>
      </c>
      <c r="BJ162" s="249">
        <v>-3239.6838837910432</v>
      </c>
      <c r="BK162" s="249">
        <v>-3352.2042927894245</v>
      </c>
      <c r="BL162" s="249">
        <v>-3466.7380597587567</v>
      </c>
      <c r="BM162" s="249">
        <v>-3590.4654770802417</v>
      </c>
    </row>
    <row r="163" spans="1:65" ht="14.1" customHeight="1" x14ac:dyDescent="0.25">
      <c r="A163" s="275"/>
      <c r="B163" s="1" t="s">
        <v>245</v>
      </c>
      <c r="C163" s="1" t="s">
        <v>246</v>
      </c>
      <c r="D163" s="1" t="s">
        <v>98</v>
      </c>
      <c r="E163" s="2"/>
      <c r="F163" s="2"/>
      <c r="G163" s="2"/>
      <c r="H163" s="2"/>
      <c r="I163" s="2"/>
      <c r="J163" s="2"/>
      <c r="K163" s="2"/>
      <c r="L163" s="2"/>
      <c r="M163" s="2"/>
      <c r="N163" s="2"/>
      <c r="O163" s="2"/>
      <c r="P163" s="2"/>
      <c r="Q163" s="2"/>
      <c r="R163" s="2"/>
      <c r="S163" s="2"/>
      <c r="T163" s="2"/>
      <c r="U163" s="152">
        <v>-830</v>
      </c>
      <c r="V163" s="152">
        <v>-1245</v>
      </c>
      <c r="W163" s="248">
        <v>-1388.1606883122977</v>
      </c>
      <c r="X163" s="248">
        <v>-1532.3217343874628</v>
      </c>
      <c r="Y163" s="248">
        <v>-1653.3163444845868</v>
      </c>
      <c r="Z163" s="248">
        <v>-1738.7313200863325</v>
      </c>
      <c r="AA163" s="248">
        <v>-1798.2270503917798</v>
      </c>
      <c r="AB163" s="248">
        <v>-1900.0469197203586</v>
      </c>
      <c r="AC163" s="248">
        <v>-1997.9943579036269</v>
      </c>
      <c r="AD163" s="248">
        <v>-2100.6588115234836</v>
      </c>
      <c r="AE163" s="248">
        <v>-2246.5382337071269</v>
      </c>
      <c r="AF163" s="248">
        <v>-2347.9926792061669</v>
      </c>
      <c r="AG163" s="248">
        <v>-2458.4016362564621</v>
      </c>
      <c r="AH163" s="248">
        <v>-2575.1656434998335</v>
      </c>
      <c r="AI163" s="248">
        <v>-2713.0977363537695</v>
      </c>
      <c r="AJ163" s="248">
        <v>-2804.7968999018908</v>
      </c>
      <c r="AK163" s="248">
        <v>-2942.3152208167908</v>
      </c>
      <c r="AL163" s="248">
        <v>-3097.452924476876</v>
      </c>
      <c r="AM163" s="248">
        <v>-3266.7367605468266</v>
      </c>
      <c r="AN163" s="248">
        <v>-3452.3597203035333</v>
      </c>
      <c r="AO163" s="248">
        <v>-3617.4717616469679</v>
      </c>
      <c r="AP163" s="248">
        <v>-3825.9957812530251</v>
      </c>
      <c r="AQ163" s="248">
        <v>-3877.936329364954</v>
      </c>
      <c r="AR163" s="248">
        <v>-3814.174073559509</v>
      </c>
      <c r="AS163" s="248">
        <v>-3974.4644548368833</v>
      </c>
      <c r="AT163" s="248">
        <v>-4091.3209522783927</v>
      </c>
      <c r="AU163" s="248">
        <v>-4219.2860093067275</v>
      </c>
      <c r="AV163" s="248">
        <v>-4411.0668690973225</v>
      </c>
      <c r="AW163" s="248">
        <v>-4595.5799464763795</v>
      </c>
      <c r="AX163" s="248">
        <v>-4731.2070862346272</v>
      </c>
      <c r="AY163" s="248">
        <v>-4933.90909126319</v>
      </c>
      <c r="AZ163" s="248">
        <v>-5146.8775082850107</v>
      </c>
      <c r="BA163" s="248">
        <v>-5329.9642894506851</v>
      </c>
      <c r="BB163" s="248">
        <v>-5508.9036154156702</v>
      </c>
      <c r="BC163" s="248">
        <v>-5135.6302134009802</v>
      </c>
      <c r="BD163" s="248">
        <v>-5842.4549112829054</v>
      </c>
      <c r="BE163" s="248">
        <v>-6411.8489105429035</v>
      </c>
      <c r="BF163" s="248">
        <v>-6790.8980820360193</v>
      </c>
      <c r="BG163" s="248">
        <v>-7141.2679902487762</v>
      </c>
      <c r="BH163" s="248">
        <v>-7434.9124746089246</v>
      </c>
      <c r="BI163" s="248">
        <v>-7701.2062516682399</v>
      </c>
      <c r="BJ163" s="248">
        <v>-7976.0832870574377</v>
      </c>
      <c r="BK163" s="248">
        <v>-8253.1078937343846</v>
      </c>
      <c r="BL163" s="248">
        <v>-8535.089376279162</v>
      </c>
      <c r="BM163" s="248">
        <v>-8839.7055736761322</v>
      </c>
    </row>
    <row r="164" spans="1:65" ht="14.1" customHeight="1" x14ac:dyDescent="0.25">
      <c r="A164" s="275"/>
      <c r="B164" s="1" t="s">
        <v>245</v>
      </c>
      <c r="C164" s="1" t="s">
        <v>247</v>
      </c>
      <c r="D164" s="1" t="s">
        <v>98</v>
      </c>
      <c r="E164" s="2"/>
      <c r="F164" s="2"/>
      <c r="G164" s="2"/>
      <c r="H164" s="2"/>
      <c r="I164" s="2"/>
      <c r="J164" s="2"/>
      <c r="K164" s="2"/>
      <c r="L164" s="2"/>
      <c r="M164" s="2"/>
      <c r="N164" s="2"/>
      <c r="O164" s="2"/>
      <c r="P164" s="2"/>
      <c r="Q164" s="2"/>
      <c r="R164" s="2"/>
      <c r="S164" s="2"/>
      <c r="T164" s="2"/>
      <c r="U164" s="152">
        <v>-1125</v>
      </c>
      <c r="V164" s="152">
        <v>-2715</v>
      </c>
      <c r="W164" s="248">
        <v>-3027.1937901750107</v>
      </c>
      <c r="X164" s="248">
        <v>-3341.5690834232623</v>
      </c>
      <c r="Y164" s="248">
        <v>-3605.4247994181951</v>
      </c>
      <c r="Z164" s="248">
        <v>-3791.691191995496</v>
      </c>
      <c r="AA164" s="248">
        <v>-3921.4348930230376</v>
      </c>
      <c r="AB164" s="248">
        <v>-4143.4758128841549</v>
      </c>
      <c r="AC164" s="248">
        <v>-4357.0720335006799</v>
      </c>
      <c r="AD164" s="248">
        <v>-4580.9547576596442</v>
      </c>
      <c r="AE164" s="248">
        <v>-4899.0773530239749</v>
      </c>
      <c r="AF164" s="248">
        <v>-5120.3213847748939</v>
      </c>
      <c r="AG164" s="248">
        <v>-5361.0927248484295</v>
      </c>
      <c r="AH164" s="248">
        <v>-5615.7226683550589</v>
      </c>
      <c r="AI164" s="248">
        <v>-5916.5143407232808</v>
      </c>
      <c r="AJ164" s="248">
        <v>-6116.4848058101479</v>
      </c>
      <c r="AK164" s="248">
        <v>-6416.374156239026</v>
      </c>
      <c r="AL164" s="248">
        <v>-6754.6864979555976</v>
      </c>
      <c r="AM164" s="248">
        <v>-7123.8476344454903</v>
      </c>
      <c r="AN164" s="248">
        <v>-7528.6398719872241</v>
      </c>
      <c r="AO164" s="248">
        <v>-7888.703480218087</v>
      </c>
      <c r="AP164" s="248">
        <v>-8343.4365832144285</v>
      </c>
      <c r="AQ164" s="248">
        <v>-8456.7045254826116</v>
      </c>
      <c r="AR164" s="248">
        <v>-8317.656714629773</v>
      </c>
      <c r="AS164" s="248">
        <v>-8667.2056183792283</v>
      </c>
      <c r="AT164" s="248">
        <v>-8922.0372573781824</v>
      </c>
      <c r="AU164" s="248">
        <v>-9201.0935865604533</v>
      </c>
      <c r="AV164" s="248">
        <v>-9619.314497670066</v>
      </c>
      <c r="AW164" s="248">
        <v>-10021.686389303914</v>
      </c>
      <c r="AX164" s="248">
        <v>-10317.451597692381</v>
      </c>
      <c r="AY164" s="248">
        <v>-10759.488500224548</v>
      </c>
      <c r="AZ164" s="248">
        <v>-11223.913602404664</v>
      </c>
      <c r="BA164" s="248">
        <v>-11623.175137235834</v>
      </c>
      <c r="BB164" s="248">
        <v>-12013.392221569115</v>
      </c>
      <c r="BC164" s="248">
        <v>-11199.386368982861</v>
      </c>
      <c r="BD164" s="248">
        <v>-12740.775167978385</v>
      </c>
      <c r="BE164" s="248">
        <v>-13982.465696485127</v>
      </c>
      <c r="BF164" s="248">
        <v>-14809.066901789391</v>
      </c>
      <c r="BG164" s="248">
        <v>-15573.126581144921</v>
      </c>
      <c r="BH164" s="248">
        <v>-16213.483830171268</v>
      </c>
      <c r="BI164" s="248">
        <v>-16794.19676568616</v>
      </c>
      <c r="BJ164" s="248">
        <v>-17393.627409125253</v>
      </c>
      <c r="BK164" s="248">
        <v>-17997.741310432812</v>
      </c>
      <c r="BL164" s="248">
        <v>-18612.664784416</v>
      </c>
      <c r="BM164" s="248">
        <v>-19276.94829922144</v>
      </c>
    </row>
    <row r="165" spans="1:65" ht="14.1" customHeight="1" x14ac:dyDescent="0.25">
      <c r="A165" s="275"/>
      <c r="B165" s="1" t="s">
        <v>245</v>
      </c>
      <c r="C165" s="1" t="s">
        <v>248</v>
      </c>
      <c r="D165" s="1" t="s">
        <v>98</v>
      </c>
      <c r="E165" s="2"/>
      <c r="F165" s="2"/>
      <c r="G165" s="2"/>
      <c r="H165" s="2"/>
      <c r="I165" s="2"/>
      <c r="J165" s="2"/>
      <c r="K165" s="2"/>
      <c r="L165" s="2"/>
      <c r="M165" s="2"/>
      <c r="N165" s="2"/>
      <c r="O165" s="2"/>
      <c r="P165" s="2"/>
      <c r="Q165" s="2"/>
      <c r="R165" s="2"/>
      <c r="S165" s="2"/>
      <c r="T165" s="2"/>
      <c r="U165" s="152">
        <v>0</v>
      </c>
      <c r="V165" s="152">
        <v>75</v>
      </c>
      <c r="W165" s="248">
        <v>83.62413785013841</v>
      </c>
      <c r="X165" s="248">
        <v>92.308538216112211</v>
      </c>
      <c r="Y165" s="248">
        <v>99.597370149673893</v>
      </c>
      <c r="Z165" s="248">
        <v>104.74285060761038</v>
      </c>
      <c r="AA165" s="248">
        <v>108.32693074649274</v>
      </c>
      <c r="AB165" s="248">
        <v>114.4606578144794</v>
      </c>
      <c r="AC165" s="248">
        <v>120.36110589780881</v>
      </c>
      <c r="AD165" s="248">
        <v>126.54571153755921</v>
      </c>
      <c r="AE165" s="248">
        <v>135.33362853657388</v>
      </c>
      <c r="AF165" s="248">
        <v>141.44534212085341</v>
      </c>
      <c r="AG165" s="248">
        <v>148.09648411183505</v>
      </c>
      <c r="AH165" s="248">
        <v>155.13046045179721</v>
      </c>
      <c r="AI165" s="248">
        <v>163.43962267191381</v>
      </c>
      <c r="AJ165" s="248">
        <v>168.96366866878859</v>
      </c>
      <c r="AK165" s="248">
        <v>177.24790486848136</v>
      </c>
      <c r="AL165" s="248">
        <v>186.59354966728168</v>
      </c>
      <c r="AM165" s="248">
        <v>196.79137111727871</v>
      </c>
      <c r="AN165" s="248">
        <v>207.97347712671888</v>
      </c>
      <c r="AO165" s="248">
        <v>217.91998564138359</v>
      </c>
      <c r="AP165" s="248">
        <v>230.48167356945933</v>
      </c>
      <c r="AQ165" s="248">
        <v>233.61062225090083</v>
      </c>
      <c r="AR165" s="248">
        <v>229.76952250358485</v>
      </c>
      <c r="AS165" s="248">
        <v>239.42556956848691</v>
      </c>
      <c r="AT165" s="248">
        <v>246.46511760713204</v>
      </c>
      <c r="AU165" s="248">
        <v>254.1738559823329</v>
      </c>
      <c r="AV165" s="248">
        <v>265.72691982513987</v>
      </c>
      <c r="AW165" s="248">
        <v>276.8421654503843</v>
      </c>
      <c r="AX165" s="248">
        <v>285.01247507437512</v>
      </c>
      <c r="AY165" s="248">
        <v>297.22343923272228</v>
      </c>
      <c r="AZ165" s="248">
        <v>310.05286194488014</v>
      </c>
      <c r="BA165" s="248">
        <v>321.08218611148703</v>
      </c>
      <c r="BB165" s="248">
        <v>331.8616635792572</v>
      </c>
      <c r="BC165" s="248">
        <v>309.37531406029996</v>
      </c>
      <c r="BD165" s="248">
        <v>351.95511513752439</v>
      </c>
      <c r="BE165" s="248">
        <v>386.25595846643995</v>
      </c>
      <c r="BF165" s="248">
        <v>409.09024590578429</v>
      </c>
      <c r="BG165" s="248">
        <v>430.19686688245639</v>
      </c>
      <c r="BH165" s="248">
        <v>447.88629365114002</v>
      </c>
      <c r="BI165" s="248">
        <v>463.92808744989395</v>
      </c>
      <c r="BJ165" s="248">
        <v>480.48694500346005</v>
      </c>
      <c r="BK165" s="248">
        <v>497.17517432134838</v>
      </c>
      <c r="BL165" s="248">
        <v>514.16201061922652</v>
      </c>
      <c r="BM165" s="248">
        <v>532.51238395639348</v>
      </c>
    </row>
    <row r="166" spans="1:65" ht="14.1" customHeight="1" x14ac:dyDescent="0.25">
      <c r="A166" s="275"/>
      <c r="B166" s="1" t="s">
        <v>245</v>
      </c>
      <c r="C166" s="1" t="s">
        <v>249</v>
      </c>
      <c r="D166" s="1" t="s">
        <v>98</v>
      </c>
      <c r="E166" s="2"/>
      <c r="F166" s="2"/>
      <c r="G166" s="2"/>
      <c r="H166" s="2"/>
      <c r="I166" s="2"/>
      <c r="J166" s="2"/>
      <c r="K166" s="2"/>
      <c r="L166" s="2"/>
      <c r="M166" s="2"/>
      <c r="N166" s="2"/>
      <c r="O166" s="2"/>
      <c r="P166" s="2"/>
      <c r="Q166" s="2"/>
      <c r="R166" s="2"/>
      <c r="S166" s="2"/>
      <c r="T166" s="2"/>
      <c r="U166" s="152">
        <v>20</v>
      </c>
      <c r="V166" s="152">
        <v>120</v>
      </c>
      <c r="W166" s="248">
        <v>133.79862056022145</v>
      </c>
      <c r="X166" s="248">
        <v>147.69366114577952</v>
      </c>
      <c r="Y166" s="248">
        <v>159.35579223947821</v>
      </c>
      <c r="Z166" s="248">
        <v>167.58856097217659</v>
      </c>
      <c r="AA166" s="248">
        <v>173.32308919438839</v>
      </c>
      <c r="AB166" s="248">
        <v>183.13705250316707</v>
      </c>
      <c r="AC166" s="248">
        <v>192.57776943649412</v>
      </c>
      <c r="AD166" s="248">
        <v>202.47313846009476</v>
      </c>
      <c r="AE166" s="248">
        <v>216.53380565851822</v>
      </c>
      <c r="AF166" s="248">
        <v>226.31254739336546</v>
      </c>
      <c r="AG166" s="248">
        <v>236.9543745789361</v>
      </c>
      <c r="AH166" s="248">
        <v>248.20873672287553</v>
      </c>
      <c r="AI166" s="248">
        <v>261.50339627506213</v>
      </c>
      <c r="AJ166" s="248">
        <v>270.34186987006177</v>
      </c>
      <c r="AK166" s="248">
        <v>283.59664778957017</v>
      </c>
      <c r="AL166" s="248">
        <v>298.54967946765066</v>
      </c>
      <c r="AM166" s="248">
        <v>314.8661937876459</v>
      </c>
      <c r="AN166" s="248">
        <v>332.75756340275012</v>
      </c>
      <c r="AO166" s="248">
        <v>348.67197702621365</v>
      </c>
      <c r="AP166" s="248">
        <v>368.77067771113479</v>
      </c>
      <c r="AQ166" s="248">
        <v>373.77699560144117</v>
      </c>
      <c r="AR166" s="248">
        <v>367.63123600573562</v>
      </c>
      <c r="AS166" s="248">
        <v>383.08091130957894</v>
      </c>
      <c r="AT166" s="248">
        <v>394.34418817141113</v>
      </c>
      <c r="AU166" s="248">
        <v>406.6781695717325</v>
      </c>
      <c r="AV166" s="248">
        <v>425.16307172022363</v>
      </c>
      <c r="AW166" s="248">
        <v>442.94746472061468</v>
      </c>
      <c r="AX166" s="248">
        <v>456.01996011899996</v>
      </c>
      <c r="AY166" s="248">
        <v>475.55750277235541</v>
      </c>
      <c r="AZ166" s="248">
        <v>496.08457911180795</v>
      </c>
      <c r="BA166" s="248">
        <v>513.73149777837898</v>
      </c>
      <c r="BB166" s="248">
        <v>530.9786617268112</v>
      </c>
      <c r="BC166" s="248">
        <v>495.00050249647961</v>
      </c>
      <c r="BD166" s="248">
        <v>563.12818422003863</v>
      </c>
      <c r="BE166" s="248">
        <v>618.00953354630349</v>
      </c>
      <c r="BF166" s="248">
        <v>654.54439344925436</v>
      </c>
      <c r="BG166" s="248">
        <v>688.3149870119297</v>
      </c>
      <c r="BH166" s="248">
        <v>716.61806984182351</v>
      </c>
      <c r="BI166" s="248">
        <v>742.28493991982987</v>
      </c>
      <c r="BJ166" s="248">
        <v>768.77911200553558</v>
      </c>
      <c r="BK166" s="248">
        <v>795.48027891415688</v>
      </c>
      <c r="BL166" s="248">
        <v>822.65921699076193</v>
      </c>
      <c r="BM166" s="248">
        <v>852.019814330229</v>
      </c>
    </row>
    <row r="167" spans="1:65" ht="14.1" customHeight="1" x14ac:dyDescent="0.25">
      <c r="A167" s="275"/>
      <c r="B167" s="1" t="s">
        <v>245</v>
      </c>
      <c r="C167" s="1" t="s">
        <v>250</v>
      </c>
      <c r="D167" s="1" t="s">
        <v>102</v>
      </c>
      <c r="E167" s="2"/>
      <c r="F167" s="2"/>
      <c r="G167" s="2"/>
      <c r="H167" s="2"/>
      <c r="I167" s="2"/>
      <c r="J167" s="2"/>
      <c r="K167" s="2"/>
      <c r="L167" s="2"/>
      <c r="M167" s="2"/>
      <c r="N167" s="2"/>
      <c r="O167" s="2"/>
      <c r="P167" s="2"/>
      <c r="Q167" s="2"/>
      <c r="R167" s="2"/>
      <c r="S167" s="2"/>
      <c r="T167" s="2"/>
      <c r="U167" s="152">
        <v>-120</v>
      </c>
      <c r="V167" s="152">
        <v>-60</v>
      </c>
      <c r="W167" s="248">
        <v>-66.899310280110726</v>
      </c>
      <c r="X167" s="248">
        <v>-73.846830572889758</v>
      </c>
      <c r="Y167" s="248">
        <v>-79.677896119739103</v>
      </c>
      <c r="Z167" s="248">
        <v>-83.794280486088297</v>
      </c>
      <c r="AA167" s="248">
        <v>-86.661544597194194</v>
      </c>
      <c r="AB167" s="248">
        <v>-91.568526251583535</v>
      </c>
      <c r="AC167" s="248">
        <v>-96.288884718247061</v>
      </c>
      <c r="AD167" s="248">
        <v>-101.23656923004738</v>
      </c>
      <c r="AE167" s="248">
        <v>-108.26690282925911</v>
      </c>
      <c r="AF167" s="248">
        <v>-113.15627369668273</v>
      </c>
      <c r="AG167" s="248">
        <v>-118.47718728946805</v>
      </c>
      <c r="AH167" s="248">
        <v>-124.10436836143776</v>
      </c>
      <c r="AI167" s="248">
        <v>-130.75169813753106</v>
      </c>
      <c r="AJ167" s="248">
        <v>-135.17093493503089</v>
      </c>
      <c r="AK167" s="248">
        <v>-141.79832389478509</v>
      </c>
      <c r="AL167" s="248">
        <v>-149.27483973382533</v>
      </c>
      <c r="AM167" s="248">
        <v>-157.43309689382295</v>
      </c>
      <c r="AN167" s="248">
        <v>-166.37878170137506</v>
      </c>
      <c r="AO167" s="248">
        <v>-174.33598851310683</v>
      </c>
      <c r="AP167" s="248">
        <v>-184.3853388555674</v>
      </c>
      <c r="AQ167" s="248">
        <v>-186.88849780072059</v>
      </c>
      <c r="AR167" s="248">
        <v>-183.81561800286781</v>
      </c>
      <c r="AS167" s="248">
        <v>-191.54045565478947</v>
      </c>
      <c r="AT167" s="248">
        <v>-197.17209408570557</v>
      </c>
      <c r="AU167" s="248">
        <v>-203.33908478586625</v>
      </c>
      <c r="AV167" s="248">
        <v>-212.58153586011181</v>
      </c>
      <c r="AW167" s="248">
        <v>-221.47373236030734</v>
      </c>
      <c r="AX167" s="248">
        <v>-228.00998005949998</v>
      </c>
      <c r="AY167" s="248">
        <v>-237.7787513861777</v>
      </c>
      <c r="AZ167" s="248">
        <v>-248.04228955590398</v>
      </c>
      <c r="BA167" s="248">
        <v>-256.86574888918949</v>
      </c>
      <c r="BB167" s="248">
        <v>-265.4893308634056</v>
      </c>
      <c r="BC167" s="248">
        <v>-247.50025124823981</v>
      </c>
      <c r="BD167" s="248">
        <v>-281.56409211001932</v>
      </c>
      <c r="BE167" s="248">
        <v>-309.00476677315174</v>
      </c>
      <c r="BF167" s="248">
        <v>-327.27219672462718</v>
      </c>
      <c r="BG167" s="248">
        <v>-344.15749350596485</v>
      </c>
      <c r="BH167" s="248">
        <v>-358.30903492091176</v>
      </c>
      <c r="BI167" s="248">
        <v>-371.14246995991493</v>
      </c>
      <c r="BJ167" s="248">
        <v>-384.38955600276779</v>
      </c>
      <c r="BK167" s="248">
        <v>-397.74013945707844</v>
      </c>
      <c r="BL167" s="248">
        <v>-411.32960849538097</v>
      </c>
      <c r="BM167" s="248">
        <v>-426.0099071651145</v>
      </c>
    </row>
    <row r="168" spans="1:65" ht="14.1" customHeight="1" x14ac:dyDescent="0.25">
      <c r="A168" s="275"/>
      <c r="B168" s="1" t="s">
        <v>245</v>
      </c>
      <c r="C168" s="1" t="s">
        <v>251</v>
      </c>
      <c r="D168" s="1" t="s">
        <v>109</v>
      </c>
      <c r="E168" s="2"/>
      <c r="F168" s="2"/>
      <c r="G168" s="2"/>
      <c r="H168" s="2"/>
      <c r="I168" s="2"/>
      <c r="J168" s="2"/>
      <c r="K168" s="2"/>
      <c r="L168" s="2"/>
      <c r="M168" s="2"/>
      <c r="N168" s="2"/>
      <c r="O168" s="2"/>
      <c r="P168" s="2"/>
      <c r="Q168" s="2"/>
      <c r="R168" s="2"/>
      <c r="S168" s="2"/>
      <c r="T168" s="2"/>
      <c r="U168" s="152">
        <v>-35</v>
      </c>
      <c r="V168" s="152">
        <v>-55</v>
      </c>
      <c r="W168" s="248">
        <v>-61.324367756768169</v>
      </c>
      <c r="X168" s="248">
        <v>-67.692928025148959</v>
      </c>
      <c r="Y168" s="248">
        <v>-73.038071443094196</v>
      </c>
      <c r="Z168" s="248">
        <v>-76.811423778914289</v>
      </c>
      <c r="AA168" s="248">
        <v>-79.439749214094689</v>
      </c>
      <c r="AB168" s="248">
        <v>-83.93781573061824</v>
      </c>
      <c r="AC168" s="248">
        <v>-88.264810991726478</v>
      </c>
      <c r="AD168" s="248">
        <v>-92.800188460876768</v>
      </c>
      <c r="AE168" s="248">
        <v>-99.244660926820856</v>
      </c>
      <c r="AF168" s="248">
        <v>-103.72658422195917</v>
      </c>
      <c r="AG168" s="248">
        <v>-108.60408834867904</v>
      </c>
      <c r="AH168" s="248">
        <v>-113.76233766465128</v>
      </c>
      <c r="AI168" s="248">
        <v>-119.8557232927368</v>
      </c>
      <c r="AJ168" s="248">
        <v>-123.90669035711163</v>
      </c>
      <c r="AK168" s="248">
        <v>-129.98179690355298</v>
      </c>
      <c r="AL168" s="248">
        <v>-136.83526975600654</v>
      </c>
      <c r="AM168" s="248">
        <v>-144.31367215267102</v>
      </c>
      <c r="AN168" s="248">
        <v>-152.51388322626048</v>
      </c>
      <c r="AO168" s="248">
        <v>-159.80798947034793</v>
      </c>
      <c r="AP168" s="248">
        <v>-169.01989395093679</v>
      </c>
      <c r="AQ168" s="248">
        <v>-171.31445631732723</v>
      </c>
      <c r="AR168" s="248">
        <v>-168.49764983596219</v>
      </c>
      <c r="AS168" s="248">
        <v>-175.57875101689038</v>
      </c>
      <c r="AT168" s="248">
        <v>-180.74108624523015</v>
      </c>
      <c r="AU168" s="248">
        <v>-186.39416105371077</v>
      </c>
      <c r="AV168" s="248">
        <v>-194.86640787176921</v>
      </c>
      <c r="AW168" s="248">
        <v>-203.01758799694844</v>
      </c>
      <c r="AX168" s="248">
        <v>-209.00914838787503</v>
      </c>
      <c r="AY168" s="248">
        <v>-217.96385543732961</v>
      </c>
      <c r="AZ168" s="248">
        <v>-227.37209875957871</v>
      </c>
      <c r="BA168" s="248">
        <v>-235.46026981509044</v>
      </c>
      <c r="BB168" s="248">
        <v>-243.36521995812188</v>
      </c>
      <c r="BC168" s="248">
        <v>-226.87523031088656</v>
      </c>
      <c r="BD168" s="248">
        <v>-258.1004177675178</v>
      </c>
      <c r="BE168" s="248">
        <v>-283.25436954205588</v>
      </c>
      <c r="BF168" s="248">
        <v>-299.9995136642417</v>
      </c>
      <c r="BG168" s="248">
        <v>-315.47770238046792</v>
      </c>
      <c r="BH168" s="248">
        <v>-328.44994867750256</v>
      </c>
      <c r="BI168" s="248">
        <v>-340.21393079658878</v>
      </c>
      <c r="BJ168" s="248">
        <v>-352.35709300253728</v>
      </c>
      <c r="BK168" s="248">
        <v>-364.59512783565538</v>
      </c>
      <c r="BL168" s="248">
        <v>-377.05214112076601</v>
      </c>
      <c r="BM168" s="248">
        <v>-390.50908156802171</v>
      </c>
    </row>
    <row r="169" spans="1:65" ht="14.1" customHeight="1" x14ac:dyDescent="0.25">
      <c r="A169" s="275"/>
      <c r="B169" s="1" t="s">
        <v>245</v>
      </c>
      <c r="C169" s="1" t="s">
        <v>252</v>
      </c>
      <c r="D169" s="1" t="s">
        <v>124</v>
      </c>
      <c r="E169" s="2"/>
      <c r="F169" s="2"/>
      <c r="G169" s="2"/>
      <c r="H169" s="2"/>
      <c r="I169" s="2"/>
      <c r="J169" s="2"/>
      <c r="K169" s="2"/>
      <c r="L169" s="2"/>
      <c r="M169" s="2"/>
      <c r="N169" s="2"/>
      <c r="O169" s="2"/>
      <c r="P169" s="2"/>
      <c r="Q169" s="2"/>
      <c r="R169" s="2"/>
      <c r="S169" s="2"/>
      <c r="T169" s="2"/>
      <c r="U169" s="152">
        <v>-70</v>
      </c>
      <c r="V169" s="152">
        <v>-75</v>
      </c>
      <c r="W169" s="248">
        <v>-83.62413785013841</v>
      </c>
      <c r="X169" s="248">
        <v>-92.308538216112211</v>
      </c>
      <c r="Y169" s="248">
        <v>-99.597370149673893</v>
      </c>
      <c r="Z169" s="248">
        <v>-104.74285060761038</v>
      </c>
      <c r="AA169" s="248">
        <v>-108.32693074649274</v>
      </c>
      <c r="AB169" s="248">
        <v>-114.4606578144794</v>
      </c>
      <c r="AC169" s="248">
        <v>-120.36110589780881</v>
      </c>
      <c r="AD169" s="248">
        <v>-126.54571153755921</v>
      </c>
      <c r="AE169" s="248">
        <v>-135.33362853657388</v>
      </c>
      <c r="AF169" s="248">
        <v>-141.44534212085341</v>
      </c>
      <c r="AG169" s="248">
        <v>-148.09648411183505</v>
      </c>
      <c r="AH169" s="248">
        <v>-155.13046045179721</v>
      </c>
      <c r="AI169" s="248">
        <v>-163.43962267191381</v>
      </c>
      <c r="AJ169" s="248">
        <v>-168.96366866878859</v>
      </c>
      <c r="AK169" s="248">
        <v>-177.24790486848136</v>
      </c>
      <c r="AL169" s="248">
        <v>-186.59354966728168</v>
      </c>
      <c r="AM169" s="248">
        <v>-196.79137111727871</v>
      </c>
      <c r="AN169" s="248">
        <v>-207.97347712671888</v>
      </c>
      <c r="AO169" s="248">
        <v>-217.91998564138359</v>
      </c>
      <c r="AP169" s="248">
        <v>-230.48167356945933</v>
      </c>
      <c r="AQ169" s="248">
        <v>-233.61062225090083</v>
      </c>
      <c r="AR169" s="248">
        <v>-229.76952250358485</v>
      </c>
      <c r="AS169" s="248">
        <v>-239.42556956848691</v>
      </c>
      <c r="AT169" s="248">
        <v>-246.46511760713204</v>
      </c>
      <c r="AU169" s="248">
        <v>-254.1738559823329</v>
      </c>
      <c r="AV169" s="248">
        <v>-265.72691982513987</v>
      </c>
      <c r="AW169" s="248">
        <v>-276.8421654503843</v>
      </c>
      <c r="AX169" s="248">
        <v>-285.01247507437512</v>
      </c>
      <c r="AY169" s="248">
        <v>-297.22343923272228</v>
      </c>
      <c r="AZ169" s="248">
        <v>-310.05286194488014</v>
      </c>
      <c r="BA169" s="248">
        <v>-321.08218611148703</v>
      </c>
      <c r="BB169" s="248">
        <v>-331.8616635792572</v>
      </c>
      <c r="BC169" s="248">
        <v>-309.37531406029996</v>
      </c>
      <c r="BD169" s="248">
        <v>-351.95511513752439</v>
      </c>
      <c r="BE169" s="248">
        <v>-386.25595846643995</v>
      </c>
      <c r="BF169" s="248">
        <v>-409.09024590578429</v>
      </c>
      <c r="BG169" s="248">
        <v>-430.19686688245639</v>
      </c>
      <c r="BH169" s="248">
        <v>-447.88629365114002</v>
      </c>
      <c r="BI169" s="248">
        <v>-463.92808744989395</v>
      </c>
      <c r="BJ169" s="248">
        <v>-480.48694500346005</v>
      </c>
      <c r="BK169" s="248">
        <v>-497.17517432134838</v>
      </c>
      <c r="BL169" s="248">
        <v>-514.16201061922652</v>
      </c>
      <c r="BM169" s="248">
        <v>-532.51238395639348</v>
      </c>
    </row>
    <row r="170" spans="1:65" ht="14.1" customHeight="1" x14ac:dyDescent="0.25">
      <c r="A170" s="275"/>
      <c r="B170" s="1" t="s">
        <v>245</v>
      </c>
      <c r="C170" s="1" t="s">
        <v>253</v>
      </c>
      <c r="D170" s="1" t="s">
        <v>124</v>
      </c>
      <c r="E170" s="2"/>
      <c r="F170" s="2"/>
      <c r="G170" s="2"/>
      <c r="H170" s="2"/>
      <c r="I170" s="2"/>
      <c r="J170" s="2"/>
      <c r="K170" s="2"/>
      <c r="L170" s="2"/>
      <c r="M170" s="2"/>
      <c r="N170" s="2"/>
      <c r="O170" s="2"/>
      <c r="P170" s="2"/>
      <c r="Q170" s="2"/>
      <c r="R170" s="2"/>
      <c r="S170" s="2"/>
      <c r="T170" s="2"/>
      <c r="U170" s="152">
        <v>80</v>
      </c>
      <c r="V170" s="152">
        <v>85</v>
      </c>
      <c r="W170" s="248">
        <v>94.774022896823539</v>
      </c>
      <c r="X170" s="248">
        <v>104.61634331159385</v>
      </c>
      <c r="Y170" s="248">
        <v>112.87701950296376</v>
      </c>
      <c r="Z170" s="248">
        <v>118.70856402195845</v>
      </c>
      <c r="AA170" s="248">
        <v>122.7705215126918</v>
      </c>
      <c r="AB170" s="248">
        <v>129.72207885641004</v>
      </c>
      <c r="AC170" s="248">
        <v>136.40925335085004</v>
      </c>
      <c r="AD170" s="248">
        <v>143.41847307590049</v>
      </c>
      <c r="AE170" s="248">
        <v>153.37811234145045</v>
      </c>
      <c r="AF170" s="248">
        <v>160.30472107030059</v>
      </c>
      <c r="AG170" s="248">
        <v>167.84268199341312</v>
      </c>
      <c r="AH170" s="248">
        <v>175.81452184537022</v>
      </c>
      <c r="AI170" s="248">
        <v>185.2315723615024</v>
      </c>
      <c r="AJ170" s="248">
        <v>191.49215782462716</v>
      </c>
      <c r="AK170" s="248">
        <v>200.88095885094563</v>
      </c>
      <c r="AL170" s="248">
        <v>211.47268962291932</v>
      </c>
      <c r="AM170" s="248">
        <v>223.03022059958261</v>
      </c>
      <c r="AN170" s="248">
        <v>235.70327407694811</v>
      </c>
      <c r="AO170" s="248">
        <v>246.97598372690146</v>
      </c>
      <c r="AP170" s="248">
        <v>261.21256337872063</v>
      </c>
      <c r="AQ170" s="248">
        <v>264.75870521768769</v>
      </c>
      <c r="AR170" s="248">
        <v>260.40545883739628</v>
      </c>
      <c r="AS170" s="248">
        <v>271.34897884428528</v>
      </c>
      <c r="AT170" s="248">
        <v>279.32713328808313</v>
      </c>
      <c r="AU170" s="248">
        <v>288.06370344664413</v>
      </c>
      <c r="AV170" s="248">
        <v>301.15717580182536</v>
      </c>
      <c r="AW170" s="248">
        <v>313.75445417710233</v>
      </c>
      <c r="AX170" s="248">
        <v>323.01413841762525</v>
      </c>
      <c r="AY170" s="248">
        <v>336.85323113041869</v>
      </c>
      <c r="AZ170" s="248">
        <v>351.39324353753096</v>
      </c>
      <c r="BA170" s="248">
        <v>363.89314425968547</v>
      </c>
      <c r="BB170" s="248">
        <v>376.10988538982502</v>
      </c>
      <c r="BC170" s="248">
        <v>350.62535593500678</v>
      </c>
      <c r="BD170" s="248">
        <v>398.88246382252777</v>
      </c>
      <c r="BE170" s="248">
        <v>437.75675292863207</v>
      </c>
      <c r="BF170" s="248">
        <v>463.63561202655563</v>
      </c>
      <c r="BG170" s="248">
        <v>487.55644913345071</v>
      </c>
      <c r="BH170" s="248">
        <v>507.60446613795881</v>
      </c>
      <c r="BI170" s="248">
        <v>525.78516577654659</v>
      </c>
      <c r="BJ170" s="248">
        <v>544.55187100392152</v>
      </c>
      <c r="BK170" s="248">
        <v>563.46519756419502</v>
      </c>
      <c r="BL170" s="248">
        <v>582.71694536845689</v>
      </c>
      <c r="BM170" s="248">
        <v>603.51403515057939</v>
      </c>
    </row>
    <row r="171" spans="1:65" ht="14.1" customHeight="1" x14ac:dyDescent="0.25">
      <c r="A171" s="275"/>
      <c r="B171" s="1" t="s">
        <v>245</v>
      </c>
      <c r="C171" s="1" t="s">
        <v>254</v>
      </c>
      <c r="D171" s="1" t="s">
        <v>152</v>
      </c>
      <c r="E171" s="2"/>
      <c r="F171" s="2"/>
      <c r="G171" s="2"/>
      <c r="H171" s="2"/>
      <c r="I171" s="2"/>
      <c r="J171" s="2"/>
      <c r="K171" s="2"/>
      <c r="L171" s="2"/>
      <c r="M171" s="2"/>
      <c r="N171" s="2"/>
      <c r="O171" s="2"/>
      <c r="P171" s="2"/>
      <c r="Q171" s="2"/>
      <c r="R171" s="2"/>
      <c r="S171" s="2"/>
      <c r="T171" s="2"/>
      <c r="U171" s="152">
        <v>380</v>
      </c>
      <c r="V171" s="152">
        <v>400</v>
      </c>
      <c r="W171" s="248">
        <v>445.99540186740489</v>
      </c>
      <c r="X171" s="248">
        <v>492.31220381926516</v>
      </c>
      <c r="Y171" s="248">
        <v>531.18597413159409</v>
      </c>
      <c r="Z171" s="248">
        <v>558.62853657392202</v>
      </c>
      <c r="AA171" s="248">
        <v>577.74363064796125</v>
      </c>
      <c r="AB171" s="248">
        <v>610.45684167722345</v>
      </c>
      <c r="AC171" s="248">
        <v>641.92589812164692</v>
      </c>
      <c r="AD171" s="248">
        <v>674.91046153364903</v>
      </c>
      <c r="AE171" s="248">
        <v>721.7793521950606</v>
      </c>
      <c r="AF171" s="248">
        <v>754.37515797788478</v>
      </c>
      <c r="AG171" s="248">
        <v>789.84791526312017</v>
      </c>
      <c r="AH171" s="248">
        <v>827.36245574291831</v>
      </c>
      <c r="AI171" s="248">
        <v>871.67798758354024</v>
      </c>
      <c r="AJ171" s="248">
        <v>901.13956623353909</v>
      </c>
      <c r="AK171" s="248">
        <v>945.32215929856716</v>
      </c>
      <c r="AL171" s="248">
        <v>995.16559822550221</v>
      </c>
      <c r="AM171" s="248">
        <v>1049.5539792921529</v>
      </c>
      <c r="AN171" s="248">
        <v>1109.1918780091671</v>
      </c>
      <c r="AO171" s="248">
        <v>1162.2399234207123</v>
      </c>
      <c r="AP171" s="248">
        <v>1229.2355923704495</v>
      </c>
      <c r="AQ171" s="248">
        <v>1245.9233186714707</v>
      </c>
      <c r="AR171" s="248">
        <v>1225.4374533524522</v>
      </c>
      <c r="AS171" s="248">
        <v>1276.9363710319299</v>
      </c>
      <c r="AT171" s="248">
        <v>1314.4806272380372</v>
      </c>
      <c r="AU171" s="248">
        <v>1355.5938985724417</v>
      </c>
      <c r="AV171" s="248">
        <v>1417.2102390674122</v>
      </c>
      <c r="AW171" s="248">
        <v>1476.4915490687156</v>
      </c>
      <c r="AX171" s="248">
        <v>1520.0665337299999</v>
      </c>
      <c r="AY171" s="248">
        <v>1585.1916759078515</v>
      </c>
      <c r="AZ171" s="248">
        <v>1653.6152637060268</v>
      </c>
      <c r="BA171" s="248">
        <v>1712.4383259279302</v>
      </c>
      <c r="BB171" s="248">
        <v>1769.9288724227044</v>
      </c>
      <c r="BC171" s="248">
        <v>1650.0016749882659</v>
      </c>
      <c r="BD171" s="248">
        <v>1877.0939474001293</v>
      </c>
      <c r="BE171" s="248">
        <v>2060.0317784876788</v>
      </c>
      <c r="BF171" s="248">
        <v>2181.8146448308485</v>
      </c>
      <c r="BG171" s="248">
        <v>2294.3832900397665</v>
      </c>
      <c r="BH171" s="248">
        <v>2388.726899472746</v>
      </c>
      <c r="BI171" s="248">
        <v>2474.2831330661006</v>
      </c>
      <c r="BJ171" s="248">
        <v>2562.5970400184533</v>
      </c>
      <c r="BK171" s="248">
        <v>2651.600929713858</v>
      </c>
      <c r="BL171" s="248">
        <v>2742.1973899692084</v>
      </c>
      <c r="BM171" s="248">
        <v>2840.0660477674319</v>
      </c>
    </row>
    <row r="172" spans="1:65" ht="14.1" customHeight="1" x14ac:dyDescent="0.25">
      <c r="A172" s="275"/>
      <c r="B172" s="1" t="s">
        <v>245</v>
      </c>
      <c r="C172" s="1" t="s">
        <v>255</v>
      </c>
      <c r="D172" s="1" t="s">
        <v>152</v>
      </c>
      <c r="E172" s="2"/>
      <c r="F172" s="2"/>
      <c r="G172" s="2"/>
      <c r="H172" s="2"/>
      <c r="I172" s="2"/>
      <c r="J172" s="2"/>
      <c r="K172" s="2"/>
      <c r="L172" s="2"/>
      <c r="M172" s="2"/>
      <c r="N172" s="2"/>
      <c r="O172" s="2"/>
      <c r="P172" s="2"/>
      <c r="Q172" s="2"/>
      <c r="R172" s="2"/>
      <c r="S172" s="2"/>
      <c r="T172" s="2"/>
      <c r="U172" s="152">
        <v>95</v>
      </c>
      <c r="V172" s="152">
        <v>105</v>
      </c>
      <c r="W172" s="248">
        <v>117.07379299019378</v>
      </c>
      <c r="X172" s="248">
        <v>129.2319535025571</v>
      </c>
      <c r="Y172" s="248">
        <v>139.43631820954346</v>
      </c>
      <c r="Z172" s="248">
        <v>146.63999085065453</v>
      </c>
      <c r="AA172" s="248">
        <v>151.65770304508985</v>
      </c>
      <c r="AB172" s="248">
        <v>160.24492094027119</v>
      </c>
      <c r="AC172" s="248">
        <v>168.50554825693237</v>
      </c>
      <c r="AD172" s="248">
        <v>177.16399615258294</v>
      </c>
      <c r="AE172" s="248">
        <v>189.46707995120346</v>
      </c>
      <c r="AF172" s="248">
        <v>198.0234789691948</v>
      </c>
      <c r="AG172" s="248">
        <v>207.33507775656909</v>
      </c>
      <c r="AH172" s="248">
        <v>217.18264463251609</v>
      </c>
      <c r="AI172" s="248">
        <v>228.81547174067936</v>
      </c>
      <c r="AJ172" s="248">
        <v>236.54913613630404</v>
      </c>
      <c r="AK172" s="248">
        <v>248.14706681587393</v>
      </c>
      <c r="AL172" s="248">
        <v>261.23096953419434</v>
      </c>
      <c r="AM172" s="248">
        <v>275.50791956419016</v>
      </c>
      <c r="AN172" s="248">
        <v>291.16286797740639</v>
      </c>
      <c r="AO172" s="248">
        <v>305.08797989793703</v>
      </c>
      <c r="AP172" s="248">
        <v>322.67434299724306</v>
      </c>
      <c r="AQ172" s="248">
        <v>327.05487115126118</v>
      </c>
      <c r="AR172" s="248">
        <v>321.67733150501886</v>
      </c>
      <c r="AS172" s="248">
        <v>335.19579739588175</v>
      </c>
      <c r="AT172" s="248">
        <v>345.05116464998497</v>
      </c>
      <c r="AU172" s="248">
        <v>355.84339837526619</v>
      </c>
      <c r="AV172" s="248">
        <v>372.01768775519594</v>
      </c>
      <c r="AW172" s="248">
        <v>387.57903163053811</v>
      </c>
      <c r="AX172" s="248">
        <v>399.01746510412522</v>
      </c>
      <c r="AY172" s="248">
        <v>416.11281492581122</v>
      </c>
      <c r="AZ172" s="248">
        <v>434.07400672283222</v>
      </c>
      <c r="BA172" s="248">
        <v>449.51506055608189</v>
      </c>
      <c r="BB172" s="248">
        <v>464.60632901096011</v>
      </c>
      <c r="BC172" s="248">
        <v>433.12543968441997</v>
      </c>
      <c r="BD172" s="248">
        <v>492.73716119253413</v>
      </c>
      <c r="BE172" s="248">
        <v>540.75834185301585</v>
      </c>
      <c r="BF172" s="248">
        <v>572.72634426809793</v>
      </c>
      <c r="BG172" s="248">
        <v>602.27561363543884</v>
      </c>
      <c r="BH172" s="248">
        <v>627.04081111159587</v>
      </c>
      <c r="BI172" s="248">
        <v>649.49932242985142</v>
      </c>
      <c r="BJ172" s="248">
        <v>672.681723004844</v>
      </c>
      <c r="BK172" s="248">
        <v>696.04524404988774</v>
      </c>
      <c r="BL172" s="248">
        <v>719.82681486691718</v>
      </c>
      <c r="BM172" s="248">
        <v>745.51733753895087</v>
      </c>
    </row>
    <row r="173" spans="1:65" ht="14.1" customHeight="1" x14ac:dyDescent="0.25">
      <c r="A173" s="275"/>
      <c r="B173" s="7" t="s">
        <v>245</v>
      </c>
      <c r="C173" s="7" t="s">
        <v>256</v>
      </c>
      <c r="D173" s="7" t="s">
        <v>127</v>
      </c>
      <c r="E173" s="156"/>
      <c r="F173" s="156"/>
      <c r="G173" s="156"/>
      <c r="H173" s="156"/>
      <c r="I173" s="156"/>
      <c r="J173" s="156"/>
      <c r="K173" s="156"/>
      <c r="L173" s="156"/>
      <c r="M173" s="156"/>
      <c r="N173" s="156"/>
      <c r="O173" s="156"/>
      <c r="P173" s="156"/>
      <c r="Q173" s="156"/>
      <c r="R173" s="156"/>
      <c r="S173" s="156"/>
      <c r="T173" s="156"/>
      <c r="U173" s="153">
        <v>315</v>
      </c>
      <c r="V173" s="153">
        <v>335</v>
      </c>
      <c r="W173" s="249">
        <v>373.52114906395155</v>
      </c>
      <c r="X173" s="249">
        <v>412.31147069863454</v>
      </c>
      <c r="Y173" s="249">
        <v>444.86825333521006</v>
      </c>
      <c r="Z173" s="249">
        <v>467.8513993806597</v>
      </c>
      <c r="AA173" s="249">
        <v>483.86029066766758</v>
      </c>
      <c r="AB173" s="249">
        <v>511.25760490467468</v>
      </c>
      <c r="AC173" s="249">
        <v>537.61293967687936</v>
      </c>
      <c r="AD173" s="249">
        <v>565.23751153443118</v>
      </c>
      <c r="AE173" s="249">
        <v>604.49020746336339</v>
      </c>
      <c r="AF173" s="249">
        <v>631.78919480647858</v>
      </c>
      <c r="AG173" s="249">
        <v>661.4976290328633</v>
      </c>
      <c r="AH173" s="249">
        <v>692.91605668469424</v>
      </c>
      <c r="AI173" s="249">
        <v>730.03031460121508</v>
      </c>
      <c r="AJ173" s="249">
        <v>754.70438672058901</v>
      </c>
      <c r="AK173" s="249">
        <v>791.70730841254999</v>
      </c>
      <c r="AL173" s="249">
        <v>833.45118851385803</v>
      </c>
      <c r="AM173" s="249">
        <v>879.00145765717809</v>
      </c>
      <c r="AN173" s="249">
        <v>928.94819783267747</v>
      </c>
      <c r="AO173" s="249">
        <v>973.37593586484661</v>
      </c>
      <c r="AP173" s="249">
        <v>1029.4848086102515</v>
      </c>
      <c r="AQ173" s="249">
        <v>1043.460779387357</v>
      </c>
      <c r="AR173" s="249">
        <v>1026.3038671826789</v>
      </c>
      <c r="AS173" s="249">
        <v>1069.4342107392415</v>
      </c>
      <c r="AT173" s="249">
        <v>1100.8775253118565</v>
      </c>
      <c r="AU173" s="249">
        <v>1135.3098900544203</v>
      </c>
      <c r="AV173" s="249">
        <v>1186.9135752189579</v>
      </c>
      <c r="AW173" s="249">
        <v>1236.5616723450496</v>
      </c>
      <c r="AX173" s="249">
        <v>1273.0557219988752</v>
      </c>
      <c r="AY173" s="249">
        <v>1327.5980285728258</v>
      </c>
      <c r="AZ173" s="249">
        <v>1384.9027833537975</v>
      </c>
      <c r="BA173" s="249">
        <v>1434.1670979646417</v>
      </c>
      <c r="BB173" s="249">
        <v>1482.315430654015</v>
      </c>
      <c r="BC173" s="249">
        <v>1381.8764028026726</v>
      </c>
      <c r="BD173" s="249">
        <v>1572.0661809476082</v>
      </c>
      <c r="BE173" s="249">
        <v>1725.2766144834309</v>
      </c>
      <c r="BF173" s="249">
        <v>1827.2697650458354</v>
      </c>
      <c r="BG173" s="249">
        <v>1921.5460054083042</v>
      </c>
      <c r="BH173" s="249">
        <v>2000.5587783084243</v>
      </c>
      <c r="BI173" s="249">
        <v>2072.2121239428584</v>
      </c>
      <c r="BJ173" s="249">
        <v>2146.1750210154537</v>
      </c>
      <c r="BK173" s="249">
        <v>2220.715778635355</v>
      </c>
      <c r="BL173" s="249">
        <v>2296.5903140992109</v>
      </c>
      <c r="BM173" s="249">
        <v>2378.5553150052228</v>
      </c>
    </row>
    <row r="174" spans="1:65" ht="14.1" customHeight="1" x14ac:dyDescent="0.25">
      <c r="A174" s="275"/>
      <c r="B174" s="1" t="s">
        <v>257</v>
      </c>
      <c r="C174" s="1" t="s">
        <v>159</v>
      </c>
      <c r="D174" s="1" t="s">
        <v>98</v>
      </c>
      <c r="E174" s="2"/>
      <c r="F174" s="2"/>
      <c r="G174" s="2"/>
      <c r="H174" s="2"/>
      <c r="I174" s="2"/>
      <c r="J174" s="2"/>
      <c r="K174" s="2"/>
      <c r="L174" s="2"/>
      <c r="M174" s="2"/>
      <c r="N174" s="2"/>
      <c r="O174" s="2"/>
      <c r="P174" s="2"/>
      <c r="Q174" s="2"/>
      <c r="R174" s="2"/>
      <c r="S174" s="2"/>
      <c r="T174" s="2"/>
      <c r="U174" s="2"/>
      <c r="V174" s="152">
        <v>-1910</v>
      </c>
      <c r="W174" s="152">
        <v>-2690</v>
      </c>
      <c r="X174" s="248">
        <v>-2969.3575824522641</v>
      </c>
      <c r="Y174" s="248">
        <v>-3203.82287447618</v>
      </c>
      <c r="Z174" s="248">
        <v>-3369.3413813055599</v>
      </c>
      <c r="AA174" s="248">
        <v>-3484.6331597496182</v>
      </c>
      <c r="AB174" s="248">
        <v>-3681.9413322111754</v>
      </c>
      <c r="AC174" s="248">
        <v>-3871.7454456192022</v>
      </c>
      <c r="AD174" s="248">
        <v>-4070.6902670383811</v>
      </c>
      <c r="AE174" s="248">
        <v>-4353.377746217102</v>
      </c>
      <c r="AF174" s="248">
        <v>-4549.9777945329924</v>
      </c>
      <c r="AG174" s="248">
        <v>-4763.9300386542272</v>
      </c>
      <c r="AH174" s="248">
        <v>-4990.1972007552813</v>
      </c>
      <c r="AI174" s="248">
        <v>-5257.4842179580146</v>
      </c>
      <c r="AJ174" s="248">
        <v>-5435.1803247713724</v>
      </c>
      <c r="AK174" s="248">
        <v>-5701.6655280880204</v>
      </c>
      <c r="AL174" s="248">
        <v>-6002.2938532950975</v>
      </c>
      <c r="AM174" s="248">
        <v>-6330.3347803017559</v>
      </c>
      <c r="AN174" s="248">
        <v>-6690.0379227042486</v>
      </c>
      <c r="AO174" s="248">
        <v>-7009.9946791182556</v>
      </c>
      <c r="AP174" s="248">
        <v>-7414.0758618394448</v>
      </c>
      <c r="AQ174" s="248">
        <v>-7514.72708730453</v>
      </c>
      <c r="AR174" s="248">
        <v>-7391.1675674587559</v>
      </c>
      <c r="AS174" s="248">
        <v>-7701.7808338237319</v>
      </c>
      <c r="AT174" s="248">
        <v>-7928.2272249110883</v>
      </c>
      <c r="AU174" s="248">
        <v>-8176.1999605637047</v>
      </c>
      <c r="AV174" s="248">
        <v>-8547.8359802120594</v>
      </c>
      <c r="AW174" s="248">
        <v>-8905.388374778935</v>
      </c>
      <c r="AX174" s="248">
        <v>-9168.2088169809449</v>
      </c>
      <c r="AY174" s="248">
        <v>-9561.0080066696846</v>
      </c>
      <c r="AZ174" s="248">
        <v>-9973.7016138378876</v>
      </c>
      <c r="BA174" s="248">
        <v>-10328.490108773904</v>
      </c>
      <c r="BB174" s="248">
        <v>-10675.241598639981</v>
      </c>
      <c r="BC174" s="248">
        <v>-9951.906425793175</v>
      </c>
      <c r="BD174" s="248">
        <v>-11321.602638422577</v>
      </c>
      <c r="BE174" s="248">
        <v>-12424.983443617091</v>
      </c>
      <c r="BF174" s="248">
        <v>-13159.510995003195</v>
      </c>
      <c r="BG174" s="248">
        <v>-13838.463410979033</v>
      </c>
      <c r="BH174" s="248">
        <v>-14407.492392695227</v>
      </c>
      <c r="BI174" s="248">
        <v>-14923.520736042467</v>
      </c>
      <c r="BJ174" s="248">
        <v>-15456.181854760584</v>
      </c>
      <c r="BK174" s="248">
        <v>-15993.004571493027</v>
      </c>
      <c r="BL174" s="248">
        <v>-16539.432801619369</v>
      </c>
      <c r="BM174" s="248">
        <v>-17129.722944465932</v>
      </c>
    </row>
    <row r="175" spans="1:65" ht="14.1" customHeight="1" x14ac:dyDescent="0.25">
      <c r="A175" s="275"/>
      <c r="B175" s="1" t="s">
        <v>257</v>
      </c>
      <c r="C175" s="1" t="s">
        <v>258</v>
      </c>
      <c r="D175" s="1" t="s">
        <v>98</v>
      </c>
      <c r="E175" s="2"/>
      <c r="F175" s="2"/>
      <c r="G175" s="2"/>
      <c r="H175" s="2"/>
      <c r="I175" s="2"/>
      <c r="J175" s="2"/>
      <c r="K175" s="2"/>
      <c r="L175" s="2"/>
      <c r="M175" s="2"/>
      <c r="N175" s="2"/>
      <c r="O175" s="2"/>
      <c r="P175" s="2"/>
      <c r="Q175" s="2"/>
      <c r="R175" s="2"/>
      <c r="S175" s="2"/>
      <c r="T175" s="2"/>
      <c r="U175" s="2"/>
      <c r="V175" s="152">
        <v>40</v>
      </c>
      <c r="W175" s="152">
        <v>80</v>
      </c>
      <c r="X175" s="248">
        <v>88.308032191888884</v>
      </c>
      <c r="Y175" s="248">
        <v>95.280977679588986</v>
      </c>
      <c r="Z175" s="248">
        <v>100.20346115406869</v>
      </c>
      <c r="AA175" s="248">
        <v>103.63221292935667</v>
      </c>
      <c r="AB175" s="248">
        <v>109.50011396910558</v>
      </c>
      <c r="AC175" s="248">
        <v>115.14484596637031</v>
      </c>
      <c r="AD175" s="248">
        <v>121.06142058106708</v>
      </c>
      <c r="AE175" s="248">
        <v>129.46848315887289</v>
      </c>
      <c r="AF175" s="248">
        <v>135.31532474447559</v>
      </c>
      <c r="AG175" s="248">
        <v>141.67821676295097</v>
      </c>
      <c r="AH175" s="248">
        <v>148.40735169532434</v>
      </c>
      <c r="AI175" s="248">
        <v>156.35640796901157</v>
      </c>
      <c r="AJ175" s="248">
        <v>161.64105055082146</v>
      </c>
      <c r="AK175" s="248">
        <v>169.56626105837978</v>
      </c>
      <c r="AL175" s="248">
        <v>178.50688039539321</v>
      </c>
      <c r="AM175" s="248">
        <v>188.26274439559123</v>
      </c>
      <c r="AN175" s="248">
        <v>198.96023561945717</v>
      </c>
      <c r="AO175" s="248">
        <v>208.47567818939046</v>
      </c>
      <c r="AP175" s="248">
        <v>220.49296243388682</v>
      </c>
      <c r="AQ175" s="248">
        <v>223.48630742913099</v>
      </c>
      <c r="AR175" s="248">
        <v>219.81167486866187</v>
      </c>
      <c r="AS175" s="248">
        <v>229.04924412858682</v>
      </c>
      <c r="AT175" s="248">
        <v>235.78370929103608</v>
      </c>
      <c r="AU175" s="248">
        <v>243.15836313944101</v>
      </c>
      <c r="AV175" s="248">
        <v>254.21073547099056</v>
      </c>
      <c r="AW175" s="248">
        <v>264.84426393394597</v>
      </c>
      <c r="AX175" s="248">
        <v>272.6604852633738</v>
      </c>
      <c r="AY175" s="248">
        <v>284.34224555151474</v>
      </c>
      <c r="AZ175" s="248">
        <v>296.61566137807836</v>
      </c>
      <c r="BA175" s="248">
        <v>307.1669920824952</v>
      </c>
      <c r="BB175" s="248">
        <v>317.47930404877258</v>
      </c>
      <c r="BC175" s="248">
        <v>295.96747734700887</v>
      </c>
      <c r="BD175" s="248">
        <v>336.70193720215838</v>
      </c>
      <c r="BE175" s="248">
        <v>369.51623624140046</v>
      </c>
      <c r="BF175" s="248">
        <v>391.3609217844816</v>
      </c>
      <c r="BG175" s="248">
        <v>411.55281519640243</v>
      </c>
      <c r="BH175" s="248">
        <v>428.47561019167961</v>
      </c>
      <c r="BI175" s="248">
        <v>443.82217802356774</v>
      </c>
      <c r="BJ175" s="248">
        <v>459.66340088507309</v>
      </c>
      <c r="BK175" s="248">
        <v>475.62838874328702</v>
      </c>
      <c r="BL175" s="248">
        <v>491.87904242734174</v>
      </c>
      <c r="BM175" s="248">
        <v>509.43413961236968</v>
      </c>
    </row>
    <row r="176" spans="1:65" ht="14.1" customHeight="1" x14ac:dyDescent="0.25">
      <c r="A176" s="275"/>
      <c r="B176" s="1" t="s">
        <v>257</v>
      </c>
      <c r="C176" s="1" t="s">
        <v>259</v>
      </c>
      <c r="D176" s="1" t="s">
        <v>98</v>
      </c>
      <c r="E176" s="2"/>
      <c r="F176" s="2"/>
      <c r="G176" s="2"/>
      <c r="H176" s="2"/>
      <c r="I176" s="2"/>
      <c r="J176" s="2"/>
      <c r="K176" s="2"/>
      <c r="L176" s="2"/>
      <c r="M176" s="2"/>
      <c r="N176" s="2"/>
      <c r="O176" s="2"/>
      <c r="P176" s="2"/>
      <c r="Q176" s="2"/>
      <c r="R176" s="2"/>
      <c r="S176" s="2"/>
      <c r="T176" s="2"/>
      <c r="U176" s="2"/>
      <c r="V176" s="152">
        <v>0</v>
      </c>
      <c r="W176" s="152">
        <v>-50</v>
      </c>
      <c r="X176" s="248">
        <v>-55.192520119930556</v>
      </c>
      <c r="Y176" s="248">
        <v>-59.550611049743125</v>
      </c>
      <c r="Z176" s="248">
        <v>-62.627163221292939</v>
      </c>
      <c r="AA176" s="248">
        <v>-64.770133080847927</v>
      </c>
      <c r="AB176" s="248">
        <v>-68.437571230690992</v>
      </c>
      <c r="AC176" s="248">
        <v>-71.965528728981454</v>
      </c>
      <c r="AD176" s="248">
        <v>-75.663387863166932</v>
      </c>
      <c r="AE176" s="248">
        <v>-80.917801974295571</v>
      </c>
      <c r="AF176" s="248">
        <v>-84.572077965297254</v>
      </c>
      <c r="AG176" s="248">
        <v>-88.548885476844376</v>
      </c>
      <c r="AH176" s="248">
        <v>-92.754594809577725</v>
      </c>
      <c r="AI176" s="248">
        <v>-97.722754980632246</v>
      </c>
      <c r="AJ176" s="248">
        <v>-101.02565659426342</v>
      </c>
      <c r="AK176" s="248">
        <v>-105.97891316148737</v>
      </c>
      <c r="AL176" s="248">
        <v>-111.56680024712077</v>
      </c>
      <c r="AM176" s="248">
        <v>-117.66421524724453</v>
      </c>
      <c r="AN176" s="248">
        <v>-124.35014726216075</v>
      </c>
      <c r="AO176" s="248">
        <v>-130.29729886836907</v>
      </c>
      <c r="AP176" s="248">
        <v>-137.80810152117928</v>
      </c>
      <c r="AQ176" s="248">
        <v>-139.67894214320688</v>
      </c>
      <c r="AR176" s="248">
        <v>-137.38229679291368</v>
      </c>
      <c r="AS176" s="248">
        <v>-143.15577758036676</v>
      </c>
      <c r="AT176" s="248">
        <v>-147.36481830689755</v>
      </c>
      <c r="AU176" s="248">
        <v>-151.97397696215063</v>
      </c>
      <c r="AV176" s="248">
        <v>-158.88170966936912</v>
      </c>
      <c r="AW176" s="248">
        <v>-165.52766495871623</v>
      </c>
      <c r="AX176" s="248">
        <v>-170.41280328960863</v>
      </c>
      <c r="AY176" s="248">
        <v>-177.71390346969673</v>
      </c>
      <c r="AZ176" s="248">
        <v>-185.384788361299</v>
      </c>
      <c r="BA176" s="248">
        <v>-191.97937005155953</v>
      </c>
      <c r="BB176" s="248">
        <v>-198.42456503048291</v>
      </c>
      <c r="BC176" s="248">
        <v>-184.97967334188058</v>
      </c>
      <c r="BD176" s="248">
        <v>-210.43871075134902</v>
      </c>
      <c r="BE176" s="248">
        <v>-230.94764765087533</v>
      </c>
      <c r="BF176" s="248">
        <v>-244.60057611530104</v>
      </c>
      <c r="BG176" s="248">
        <v>-257.22050949775155</v>
      </c>
      <c r="BH176" s="248">
        <v>-267.79725636979975</v>
      </c>
      <c r="BI176" s="248">
        <v>-277.38886126472988</v>
      </c>
      <c r="BJ176" s="248">
        <v>-287.28962555317071</v>
      </c>
      <c r="BK176" s="248">
        <v>-297.26774296455443</v>
      </c>
      <c r="BL176" s="248">
        <v>-307.42440151708865</v>
      </c>
      <c r="BM176" s="248">
        <v>-318.39633725773109</v>
      </c>
    </row>
    <row r="177" spans="1:65" ht="14.1" customHeight="1" x14ac:dyDescent="0.25">
      <c r="A177" s="275"/>
      <c r="B177" s="1" t="s">
        <v>257</v>
      </c>
      <c r="C177" s="1" t="s">
        <v>250</v>
      </c>
      <c r="D177" s="1" t="s">
        <v>102</v>
      </c>
      <c r="E177" s="2"/>
      <c r="F177" s="2"/>
      <c r="G177" s="2"/>
      <c r="H177" s="2"/>
      <c r="I177" s="2"/>
      <c r="J177" s="2"/>
      <c r="K177" s="2"/>
      <c r="L177" s="2"/>
      <c r="M177" s="2"/>
      <c r="N177" s="2"/>
      <c r="O177" s="2"/>
      <c r="P177" s="2"/>
      <c r="Q177" s="2"/>
      <c r="R177" s="2"/>
      <c r="S177" s="2"/>
      <c r="T177" s="2"/>
      <c r="U177" s="2"/>
      <c r="V177" s="152">
        <v>-290</v>
      </c>
      <c r="W177" s="152">
        <v>-130</v>
      </c>
      <c r="X177" s="248">
        <v>-143.50055231181943</v>
      </c>
      <c r="Y177" s="248">
        <v>-154.83158872933211</v>
      </c>
      <c r="Z177" s="248">
        <v>-162.83062437536162</v>
      </c>
      <c r="AA177" s="248">
        <v>-168.40234601020458</v>
      </c>
      <c r="AB177" s="248">
        <v>-177.93768519979656</v>
      </c>
      <c r="AC177" s="248">
        <v>-187.11037469535174</v>
      </c>
      <c r="AD177" s="248">
        <v>-196.72480844423399</v>
      </c>
      <c r="AE177" s="248">
        <v>-210.38628513316843</v>
      </c>
      <c r="AF177" s="248">
        <v>-219.88740270977283</v>
      </c>
      <c r="AG177" s="248">
        <v>-230.22710223979533</v>
      </c>
      <c r="AH177" s="248">
        <v>-241.16194650490203</v>
      </c>
      <c r="AI177" s="248">
        <v>-254.0791629496438</v>
      </c>
      <c r="AJ177" s="248">
        <v>-262.6667071450849</v>
      </c>
      <c r="AK177" s="248">
        <v>-275.54517421986714</v>
      </c>
      <c r="AL177" s="248">
        <v>-290.07368064251398</v>
      </c>
      <c r="AM177" s="248">
        <v>-305.92695964283575</v>
      </c>
      <c r="AN177" s="248">
        <v>-323.3103828816179</v>
      </c>
      <c r="AO177" s="248">
        <v>-338.77297705775953</v>
      </c>
      <c r="AP177" s="248">
        <v>-358.30106395506607</v>
      </c>
      <c r="AQ177" s="248">
        <v>-363.16524957233781</v>
      </c>
      <c r="AR177" s="248">
        <v>-357.19397166157546</v>
      </c>
      <c r="AS177" s="248">
        <v>-372.2050217089535</v>
      </c>
      <c r="AT177" s="248">
        <v>-383.14852759793354</v>
      </c>
      <c r="AU177" s="248">
        <v>-395.13234010159158</v>
      </c>
      <c r="AV177" s="248">
        <v>-413.09244514035964</v>
      </c>
      <c r="AW177" s="248">
        <v>-430.37192889266214</v>
      </c>
      <c r="AX177" s="248">
        <v>-443.07328855298238</v>
      </c>
      <c r="AY177" s="248">
        <v>-462.05614902121141</v>
      </c>
      <c r="AZ177" s="248">
        <v>-482.00044973937736</v>
      </c>
      <c r="BA177" s="248">
        <v>-499.1463621340547</v>
      </c>
      <c r="BB177" s="248">
        <v>-515.90386907925551</v>
      </c>
      <c r="BC177" s="248">
        <v>-480.94715068888945</v>
      </c>
      <c r="BD177" s="248">
        <v>-547.14064795350737</v>
      </c>
      <c r="BE177" s="248">
        <v>-600.4638838922757</v>
      </c>
      <c r="BF177" s="248">
        <v>-635.96149789978256</v>
      </c>
      <c r="BG177" s="248">
        <v>-668.77332469415387</v>
      </c>
      <c r="BH177" s="248">
        <v>-696.27286656147919</v>
      </c>
      <c r="BI177" s="248">
        <v>-721.21103928829746</v>
      </c>
      <c r="BJ177" s="248">
        <v>-746.95302643824368</v>
      </c>
      <c r="BK177" s="248">
        <v>-772.89613170784128</v>
      </c>
      <c r="BL177" s="248">
        <v>-799.30344394443023</v>
      </c>
      <c r="BM177" s="248">
        <v>-827.8304768701006</v>
      </c>
    </row>
    <row r="178" spans="1:65" ht="14.1" customHeight="1" x14ac:dyDescent="0.25">
      <c r="A178" s="275"/>
      <c r="B178" s="1" t="s">
        <v>257</v>
      </c>
      <c r="C178" s="1" t="s">
        <v>260</v>
      </c>
      <c r="D178" s="1" t="s">
        <v>102</v>
      </c>
      <c r="E178" s="2"/>
      <c r="F178" s="2"/>
      <c r="G178" s="2"/>
      <c r="H178" s="2"/>
      <c r="I178" s="2"/>
      <c r="J178" s="2"/>
      <c r="K178" s="2"/>
      <c r="L178" s="2"/>
      <c r="M178" s="2"/>
      <c r="N178" s="2"/>
      <c r="O178" s="2"/>
      <c r="P178" s="2"/>
      <c r="Q178" s="2"/>
      <c r="R178" s="2"/>
      <c r="S178" s="2"/>
      <c r="T178" s="2"/>
      <c r="U178" s="2"/>
      <c r="V178" s="152">
        <v>0</v>
      </c>
      <c r="W178" s="152">
        <v>100</v>
      </c>
      <c r="X178" s="248">
        <v>110.38504023986111</v>
      </c>
      <c r="Y178" s="248">
        <v>119.10122209948625</v>
      </c>
      <c r="Z178" s="248">
        <v>125.25432644258588</v>
      </c>
      <c r="AA178" s="248">
        <v>129.54026616169585</v>
      </c>
      <c r="AB178" s="248">
        <v>136.87514246138198</v>
      </c>
      <c r="AC178" s="248">
        <v>143.93105745796291</v>
      </c>
      <c r="AD178" s="248">
        <v>151.32677572633386</v>
      </c>
      <c r="AE178" s="248">
        <v>161.83560394859114</v>
      </c>
      <c r="AF178" s="248">
        <v>169.14415593059451</v>
      </c>
      <c r="AG178" s="248">
        <v>177.09777095368875</v>
      </c>
      <c r="AH178" s="248">
        <v>185.50918961915545</v>
      </c>
      <c r="AI178" s="248">
        <v>195.44550996126449</v>
      </c>
      <c r="AJ178" s="248">
        <v>202.05131318852685</v>
      </c>
      <c r="AK178" s="248">
        <v>211.95782632297474</v>
      </c>
      <c r="AL178" s="248">
        <v>223.13360049424153</v>
      </c>
      <c r="AM178" s="248">
        <v>235.32843049448906</v>
      </c>
      <c r="AN178" s="248">
        <v>248.70029452432149</v>
      </c>
      <c r="AO178" s="248">
        <v>260.59459773673814</v>
      </c>
      <c r="AP178" s="248">
        <v>275.61620304235856</v>
      </c>
      <c r="AQ178" s="248">
        <v>279.35788428641376</v>
      </c>
      <c r="AR178" s="248">
        <v>274.76459358582736</v>
      </c>
      <c r="AS178" s="248">
        <v>286.31155516073352</v>
      </c>
      <c r="AT178" s="248">
        <v>294.72963661379509</v>
      </c>
      <c r="AU178" s="248">
        <v>303.94795392430126</v>
      </c>
      <c r="AV178" s="248">
        <v>317.76341933873823</v>
      </c>
      <c r="AW178" s="248">
        <v>331.05532991743246</v>
      </c>
      <c r="AX178" s="248">
        <v>340.82560657921726</v>
      </c>
      <c r="AY178" s="248">
        <v>355.42780693939346</v>
      </c>
      <c r="AZ178" s="248">
        <v>370.769576722598</v>
      </c>
      <c r="BA178" s="248">
        <v>383.95874010311906</v>
      </c>
      <c r="BB178" s="248">
        <v>396.84913006096582</v>
      </c>
      <c r="BC178" s="248">
        <v>369.95934668376117</v>
      </c>
      <c r="BD178" s="248">
        <v>420.87742150269804</v>
      </c>
      <c r="BE178" s="248">
        <v>461.89529530175065</v>
      </c>
      <c r="BF178" s="248">
        <v>489.20115223060208</v>
      </c>
      <c r="BG178" s="248">
        <v>514.4410189955031</v>
      </c>
      <c r="BH178" s="248">
        <v>535.59451273959951</v>
      </c>
      <c r="BI178" s="248">
        <v>554.77772252945977</v>
      </c>
      <c r="BJ178" s="248">
        <v>574.57925110634142</v>
      </c>
      <c r="BK178" s="248">
        <v>594.53548592910886</v>
      </c>
      <c r="BL178" s="248">
        <v>614.84880303417731</v>
      </c>
      <c r="BM178" s="248">
        <v>636.79267451546218</v>
      </c>
    </row>
    <row r="179" spans="1:65" ht="14.1" customHeight="1" x14ac:dyDescent="0.25">
      <c r="A179" s="275"/>
      <c r="B179" s="1" t="s">
        <v>257</v>
      </c>
      <c r="C179" s="1" t="s">
        <v>261</v>
      </c>
      <c r="D179" s="1" t="s">
        <v>102</v>
      </c>
      <c r="E179" s="2"/>
      <c r="F179" s="2"/>
      <c r="G179" s="2"/>
      <c r="H179" s="2"/>
      <c r="I179" s="2"/>
      <c r="J179" s="2"/>
      <c r="K179" s="2"/>
      <c r="L179" s="2"/>
      <c r="M179" s="2"/>
      <c r="N179" s="2"/>
      <c r="O179" s="2"/>
      <c r="P179" s="2"/>
      <c r="Q179" s="2"/>
      <c r="R179" s="2"/>
      <c r="S179" s="2"/>
      <c r="T179" s="2"/>
      <c r="U179" s="2"/>
      <c r="V179" s="152">
        <v>0</v>
      </c>
      <c r="W179" s="152">
        <v>80</v>
      </c>
      <c r="X179" s="248">
        <v>88.308032191888884</v>
      </c>
      <c r="Y179" s="248">
        <v>95.280977679588986</v>
      </c>
      <c r="Z179" s="248">
        <v>100.20346115406869</v>
      </c>
      <c r="AA179" s="248">
        <v>103.63221292935667</v>
      </c>
      <c r="AB179" s="248">
        <v>109.50011396910558</v>
      </c>
      <c r="AC179" s="248">
        <v>115.14484596637031</v>
      </c>
      <c r="AD179" s="248">
        <v>121.06142058106708</v>
      </c>
      <c r="AE179" s="248">
        <v>129.46848315887289</v>
      </c>
      <c r="AF179" s="248">
        <v>135.31532474447559</v>
      </c>
      <c r="AG179" s="248">
        <v>141.67821676295097</v>
      </c>
      <c r="AH179" s="248">
        <v>148.40735169532434</v>
      </c>
      <c r="AI179" s="248">
        <v>156.35640796901157</v>
      </c>
      <c r="AJ179" s="248">
        <v>161.64105055082146</v>
      </c>
      <c r="AK179" s="248">
        <v>169.56626105837978</v>
      </c>
      <c r="AL179" s="248">
        <v>178.50688039539321</v>
      </c>
      <c r="AM179" s="248">
        <v>188.26274439559123</v>
      </c>
      <c r="AN179" s="248">
        <v>198.96023561945717</v>
      </c>
      <c r="AO179" s="248">
        <v>208.47567818939046</v>
      </c>
      <c r="AP179" s="248">
        <v>220.49296243388682</v>
      </c>
      <c r="AQ179" s="248">
        <v>223.48630742913099</v>
      </c>
      <c r="AR179" s="248">
        <v>219.81167486866187</v>
      </c>
      <c r="AS179" s="248">
        <v>229.04924412858682</v>
      </c>
      <c r="AT179" s="248">
        <v>235.78370929103608</v>
      </c>
      <c r="AU179" s="248">
        <v>243.15836313944101</v>
      </c>
      <c r="AV179" s="248">
        <v>254.21073547099056</v>
      </c>
      <c r="AW179" s="248">
        <v>264.84426393394597</v>
      </c>
      <c r="AX179" s="248">
        <v>272.6604852633738</v>
      </c>
      <c r="AY179" s="248">
        <v>284.34224555151474</v>
      </c>
      <c r="AZ179" s="248">
        <v>296.61566137807836</v>
      </c>
      <c r="BA179" s="248">
        <v>307.1669920824952</v>
      </c>
      <c r="BB179" s="248">
        <v>317.47930404877258</v>
      </c>
      <c r="BC179" s="248">
        <v>295.96747734700887</v>
      </c>
      <c r="BD179" s="248">
        <v>336.70193720215838</v>
      </c>
      <c r="BE179" s="248">
        <v>369.51623624140046</v>
      </c>
      <c r="BF179" s="248">
        <v>391.3609217844816</v>
      </c>
      <c r="BG179" s="248">
        <v>411.55281519640243</v>
      </c>
      <c r="BH179" s="248">
        <v>428.47561019167961</v>
      </c>
      <c r="BI179" s="248">
        <v>443.82217802356774</v>
      </c>
      <c r="BJ179" s="248">
        <v>459.66340088507309</v>
      </c>
      <c r="BK179" s="248">
        <v>475.62838874328702</v>
      </c>
      <c r="BL179" s="248">
        <v>491.87904242734174</v>
      </c>
      <c r="BM179" s="248">
        <v>509.43413961236968</v>
      </c>
    </row>
    <row r="180" spans="1:65" ht="14.1" customHeight="1" x14ac:dyDescent="0.25">
      <c r="A180" s="275"/>
      <c r="B180" s="1" t="s">
        <v>257</v>
      </c>
      <c r="C180" s="1" t="s">
        <v>262</v>
      </c>
      <c r="D180" s="1" t="s">
        <v>102</v>
      </c>
      <c r="E180" s="2"/>
      <c r="F180" s="2"/>
      <c r="G180" s="2"/>
      <c r="H180" s="2"/>
      <c r="I180" s="2"/>
      <c r="J180" s="2"/>
      <c r="K180" s="2"/>
      <c r="L180" s="2"/>
      <c r="M180" s="2"/>
      <c r="N180" s="2"/>
      <c r="O180" s="2"/>
      <c r="P180" s="2"/>
      <c r="Q180" s="2"/>
      <c r="R180" s="2"/>
      <c r="S180" s="2"/>
      <c r="T180" s="2"/>
      <c r="U180" s="2"/>
      <c r="V180" s="152">
        <v>0</v>
      </c>
      <c r="W180" s="152">
        <v>125</v>
      </c>
      <c r="X180" s="248">
        <v>137.98130029982639</v>
      </c>
      <c r="Y180" s="248">
        <v>148.87652762435781</v>
      </c>
      <c r="Z180" s="248">
        <v>156.56790805323234</v>
      </c>
      <c r="AA180" s="248">
        <v>161.92533270211982</v>
      </c>
      <c r="AB180" s="248">
        <v>171.09392807672748</v>
      </c>
      <c r="AC180" s="248">
        <v>179.91382182245363</v>
      </c>
      <c r="AD180" s="248">
        <v>189.15846965791732</v>
      </c>
      <c r="AE180" s="248">
        <v>202.2945049357389</v>
      </c>
      <c r="AF180" s="248">
        <v>211.43019491324313</v>
      </c>
      <c r="AG180" s="248">
        <v>221.37221369211093</v>
      </c>
      <c r="AH180" s="248">
        <v>231.88648702394431</v>
      </c>
      <c r="AI180" s="248">
        <v>244.30688745158062</v>
      </c>
      <c r="AJ180" s="248">
        <v>252.56414148565858</v>
      </c>
      <c r="AK180" s="248">
        <v>264.94728290371842</v>
      </c>
      <c r="AL180" s="248">
        <v>278.91700061780193</v>
      </c>
      <c r="AM180" s="248">
        <v>294.16053811811133</v>
      </c>
      <c r="AN180" s="248">
        <v>310.87536815540187</v>
      </c>
      <c r="AO180" s="248">
        <v>325.74324717092264</v>
      </c>
      <c r="AP180" s="248">
        <v>344.52025380294816</v>
      </c>
      <c r="AQ180" s="248">
        <v>349.19735535801715</v>
      </c>
      <c r="AR180" s="248">
        <v>343.45574198228417</v>
      </c>
      <c r="AS180" s="248">
        <v>357.88944395091687</v>
      </c>
      <c r="AT180" s="248">
        <v>368.41204576724385</v>
      </c>
      <c r="AU180" s="248">
        <v>379.9349424053766</v>
      </c>
      <c r="AV180" s="248">
        <v>397.20427417342279</v>
      </c>
      <c r="AW180" s="248">
        <v>413.8191623967906</v>
      </c>
      <c r="AX180" s="248">
        <v>426.03200822402158</v>
      </c>
      <c r="AY180" s="248">
        <v>444.28475867424186</v>
      </c>
      <c r="AZ180" s="248">
        <v>463.46197090324756</v>
      </c>
      <c r="BA180" s="248">
        <v>479.94842512889886</v>
      </c>
      <c r="BB180" s="248">
        <v>496.06141257620732</v>
      </c>
      <c r="BC180" s="248">
        <v>462.44918335470146</v>
      </c>
      <c r="BD180" s="248">
        <v>526.09677687837257</v>
      </c>
      <c r="BE180" s="248">
        <v>577.36911912718836</v>
      </c>
      <c r="BF180" s="248">
        <v>611.50144028825264</v>
      </c>
      <c r="BG180" s="248">
        <v>643.05127374437893</v>
      </c>
      <c r="BH180" s="248">
        <v>669.49314092449947</v>
      </c>
      <c r="BI180" s="248">
        <v>693.47215316182474</v>
      </c>
      <c r="BJ180" s="248">
        <v>718.22406388292688</v>
      </c>
      <c r="BK180" s="248">
        <v>743.16935741138616</v>
      </c>
      <c r="BL180" s="248">
        <v>768.56100379272164</v>
      </c>
      <c r="BM180" s="248">
        <v>795.99084314432775</v>
      </c>
    </row>
    <row r="181" spans="1:65" ht="14.1" customHeight="1" x14ac:dyDescent="0.25">
      <c r="A181" s="275"/>
      <c r="B181" s="1" t="s">
        <v>257</v>
      </c>
      <c r="C181" s="1" t="s">
        <v>263</v>
      </c>
      <c r="D181" s="1" t="s">
        <v>109</v>
      </c>
      <c r="E181" s="2"/>
      <c r="F181" s="2"/>
      <c r="G181" s="2"/>
      <c r="H181" s="2"/>
      <c r="I181" s="2"/>
      <c r="J181" s="2"/>
      <c r="K181" s="2"/>
      <c r="L181" s="2"/>
      <c r="M181" s="2"/>
      <c r="N181" s="2"/>
      <c r="O181" s="2"/>
      <c r="P181" s="2"/>
      <c r="Q181" s="2"/>
      <c r="R181" s="2"/>
      <c r="S181" s="2"/>
      <c r="T181" s="2"/>
      <c r="U181" s="2"/>
      <c r="V181" s="152">
        <v>-75</v>
      </c>
      <c r="W181" s="152">
        <v>-170</v>
      </c>
      <c r="X181" s="248">
        <v>-187.65456840776389</v>
      </c>
      <c r="Y181" s="248">
        <v>-202.47207756912661</v>
      </c>
      <c r="Z181" s="248">
        <v>-212.93235495239597</v>
      </c>
      <c r="AA181" s="248">
        <v>-220.21845247488292</v>
      </c>
      <c r="AB181" s="248">
        <v>-232.68774218434936</v>
      </c>
      <c r="AC181" s="248">
        <v>-244.6827976785369</v>
      </c>
      <c r="AD181" s="248">
        <v>-257.25551873476752</v>
      </c>
      <c r="AE181" s="248">
        <v>-275.12052671260489</v>
      </c>
      <c r="AF181" s="248">
        <v>-287.54506508201064</v>
      </c>
      <c r="AG181" s="248">
        <v>-301.06621062127084</v>
      </c>
      <c r="AH181" s="248">
        <v>-315.36562235256423</v>
      </c>
      <c r="AI181" s="248">
        <v>-332.25736693414962</v>
      </c>
      <c r="AJ181" s="248">
        <v>-343.48723242049562</v>
      </c>
      <c r="AK181" s="248">
        <v>-360.328304749057</v>
      </c>
      <c r="AL181" s="248">
        <v>-379.32712084021057</v>
      </c>
      <c r="AM181" s="248">
        <v>-400.05833184063135</v>
      </c>
      <c r="AN181" s="248">
        <v>-422.79050069134649</v>
      </c>
      <c r="AO181" s="248">
        <v>-443.01081615245477</v>
      </c>
      <c r="AP181" s="248">
        <v>-468.54754517200951</v>
      </c>
      <c r="AQ181" s="248">
        <v>-474.90840328690336</v>
      </c>
      <c r="AR181" s="248">
        <v>-467.09980909590649</v>
      </c>
      <c r="AS181" s="248">
        <v>-486.72964377324701</v>
      </c>
      <c r="AT181" s="248">
        <v>-501.04038224345169</v>
      </c>
      <c r="AU181" s="248">
        <v>-516.7115216713122</v>
      </c>
      <c r="AV181" s="248">
        <v>-540.19781287585499</v>
      </c>
      <c r="AW181" s="248">
        <v>-562.79406085963524</v>
      </c>
      <c r="AX181" s="248">
        <v>-579.40353118466942</v>
      </c>
      <c r="AY181" s="248">
        <v>-604.22727179696892</v>
      </c>
      <c r="AZ181" s="248">
        <v>-630.30828042841665</v>
      </c>
      <c r="BA181" s="248">
        <v>-652.72985817530241</v>
      </c>
      <c r="BB181" s="248">
        <v>-674.64352110364189</v>
      </c>
      <c r="BC181" s="248">
        <v>-628.93088936239394</v>
      </c>
      <c r="BD181" s="248">
        <v>-715.4916165545867</v>
      </c>
      <c r="BE181" s="248">
        <v>-785.22200201297608</v>
      </c>
      <c r="BF181" s="248">
        <v>-831.6419587920235</v>
      </c>
      <c r="BG181" s="248">
        <v>-874.54973229235532</v>
      </c>
      <c r="BH181" s="248">
        <v>-910.51067165731934</v>
      </c>
      <c r="BI181" s="248">
        <v>-943.12212830008173</v>
      </c>
      <c r="BJ181" s="248">
        <v>-976.78472688078057</v>
      </c>
      <c r="BK181" s="248">
        <v>-1010.7103260794852</v>
      </c>
      <c r="BL181" s="248">
        <v>-1045.2429651581015</v>
      </c>
      <c r="BM181" s="248">
        <v>-1082.5475466762857</v>
      </c>
    </row>
    <row r="182" spans="1:65" ht="14.1" customHeight="1" x14ac:dyDescent="0.25">
      <c r="A182" s="275"/>
      <c r="B182" s="1" t="s">
        <v>257</v>
      </c>
      <c r="C182" s="1" t="s">
        <v>264</v>
      </c>
      <c r="D182" s="1" t="s">
        <v>111</v>
      </c>
      <c r="E182" s="2"/>
      <c r="F182" s="2"/>
      <c r="G182" s="2"/>
      <c r="H182" s="2"/>
      <c r="I182" s="2"/>
      <c r="J182" s="2"/>
      <c r="K182" s="2"/>
      <c r="L182" s="2"/>
      <c r="M182" s="2"/>
      <c r="N182" s="2"/>
      <c r="O182" s="2"/>
      <c r="P182" s="2"/>
      <c r="Q182" s="2"/>
      <c r="R182" s="2"/>
      <c r="S182" s="2"/>
      <c r="T182" s="2"/>
      <c r="U182" s="2"/>
      <c r="V182" s="152">
        <v>300</v>
      </c>
      <c r="W182" s="152">
        <v>400</v>
      </c>
      <c r="X182" s="248">
        <v>441.54016095944445</v>
      </c>
      <c r="Y182" s="248">
        <v>476.404888397945</v>
      </c>
      <c r="Z182" s="248">
        <v>501.01730577034351</v>
      </c>
      <c r="AA182" s="248">
        <v>518.16106464678342</v>
      </c>
      <c r="AB182" s="248">
        <v>547.50056984552793</v>
      </c>
      <c r="AC182" s="248">
        <v>575.72422983185163</v>
      </c>
      <c r="AD182" s="248">
        <v>605.30710290533546</v>
      </c>
      <c r="AE182" s="248">
        <v>647.34241579436457</v>
      </c>
      <c r="AF182" s="248">
        <v>676.57662372237803</v>
      </c>
      <c r="AG182" s="248">
        <v>708.39108381475501</v>
      </c>
      <c r="AH182" s="248">
        <v>742.0367584766218</v>
      </c>
      <c r="AI182" s="248">
        <v>781.78203984505797</v>
      </c>
      <c r="AJ182" s="248">
        <v>808.20525275410739</v>
      </c>
      <c r="AK182" s="248">
        <v>847.83130529189896</v>
      </c>
      <c r="AL182" s="248">
        <v>892.53440197696614</v>
      </c>
      <c r="AM182" s="248">
        <v>941.31372197795622</v>
      </c>
      <c r="AN182" s="248">
        <v>994.80117809728597</v>
      </c>
      <c r="AO182" s="248">
        <v>1042.3783909469525</v>
      </c>
      <c r="AP182" s="248">
        <v>1102.4648121694343</v>
      </c>
      <c r="AQ182" s="248">
        <v>1117.4315371456551</v>
      </c>
      <c r="AR182" s="248">
        <v>1099.0583743433094</v>
      </c>
      <c r="AS182" s="248">
        <v>1145.2462206429341</v>
      </c>
      <c r="AT182" s="248">
        <v>1178.9185464551804</v>
      </c>
      <c r="AU182" s="248">
        <v>1215.791815697205</v>
      </c>
      <c r="AV182" s="248">
        <v>1271.0536773549529</v>
      </c>
      <c r="AW182" s="248">
        <v>1324.2213196697298</v>
      </c>
      <c r="AX182" s="248">
        <v>1363.3024263168691</v>
      </c>
      <c r="AY182" s="248">
        <v>1421.7112277575739</v>
      </c>
      <c r="AZ182" s="248">
        <v>1483.078306890392</v>
      </c>
      <c r="BA182" s="248">
        <v>1535.8349604124762</v>
      </c>
      <c r="BB182" s="248">
        <v>1587.3965202438633</v>
      </c>
      <c r="BC182" s="248">
        <v>1479.8373867350447</v>
      </c>
      <c r="BD182" s="248">
        <v>1683.5096860107922</v>
      </c>
      <c r="BE182" s="248">
        <v>1847.5811812070026</v>
      </c>
      <c r="BF182" s="248">
        <v>1956.8046089224083</v>
      </c>
      <c r="BG182" s="248">
        <v>2057.7640759820124</v>
      </c>
      <c r="BH182" s="248">
        <v>2142.378050958398</v>
      </c>
      <c r="BI182" s="248">
        <v>2219.1108901178391</v>
      </c>
      <c r="BJ182" s="248">
        <v>2298.3170044253657</v>
      </c>
      <c r="BK182" s="248">
        <v>2378.1419437164354</v>
      </c>
      <c r="BL182" s="248">
        <v>2459.3952121367092</v>
      </c>
      <c r="BM182" s="248">
        <v>2547.1706980618487</v>
      </c>
    </row>
    <row r="183" spans="1:65" ht="14.1" customHeight="1" x14ac:dyDescent="0.25">
      <c r="A183" s="275"/>
      <c r="B183" s="1" t="s">
        <v>257</v>
      </c>
      <c r="C183" s="1" t="s">
        <v>265</v>
      </c>
      <c r="D183" s="1" t="s">
        <v>129</v>
      </c>
      <c r="E183" s="2"/>
      <c r="F183" s="2"/>
      <c r="G183" s="2"/>
      <c r="H183" s="2"/>
      <c r="I183" s="2"/>
      <c r="J183" s="2"/>
      <c r="K183" s="2"/>
      <c r="L183" s="2"/>
      <c r="M183" s="2"/>
      <c r="N183" s="2"/>
      <c r="O183" s="2"/>
      <c r="P183" s="2"/>
      <c r="Q183" s="2"/>
      <c r="R183" s="2"/>
      <c r="S183" s="2"/>
      <c r="T183" s="2"/>
      <c r="U183" s="2"/>
      <c r="V183" s="152">
        <v>-60</v>
      </c>
      <c r="W183" s="152">
        <v>-70</v>
      </c>
      <c r="X183" s="248">
        <v>-77.269528167902777</v>
      </c>
      <c r="Y183" s="248">
        <v>-83.370855469640375</v>
      </c>
      <c r="Z183" s="248">
        <v>-87.678028509810119</v>
      </c>
      <c r="AA183" s="248">
        <v>-90.678186313187098</v>
      </c>
      <c r="AB183" s="248">
        <v>-95.812599722967391</v>
      </c>
      <c r="AC183" s="248">
        <v>-100.75174022057404</v>
      </c>
      <c r="AD183" s="248">
        <v>-105.92874300843371</v>
      </c>
      <c r="AE183" s="248">
        <v>-113.2849227640138</v>
      </c>
      <c r="AF183" s="248">
        <v>-118.40090915141616</v>
      </c>
      <c r="AG183" s="248">
        <v>-123.96843966758213</v>
      </c>
      <c r="AH183" s="248">
        <v>-129.85643273340881</v>
      </c>
      <c r="AI183" s="248">
        <v>-136.81185697288515</v>
      </c>
      <c r="AJ183" s="248">
        <v>-141.4359192319688</v>
      </c>
      <c r="AK183" s="248">
        <v>-148.37047842608231</v>
      </c>
      <c r="AL183" s="248">
        <v>-156.19352034596906</v>
      </c>
      <c r="AM183" s="248">
        <v>-164.72990134614233</v>
      </c>
      <c r="AN183" s="248">
        <v>-174.09020616702503</v>
      </c>
      <c r="AO183" s="248">
        <v>-182.41621841571668</v>
      </c>
      <c r="AP183" s="248">
        <v>-192.93134212965097</v>
      </c>
      <c r="AQ183" s="248">
        <v>-195.55051900048963</v>
      </c>
      <c r="AR183" s="248">
        <v>-192.33521551007914</v>
      </c>
      <c r="AS183" s="248">
        <v>-200.41808861251346</v>
      </c>
      <c r="AT183" s="248">
        <v>-206.31074562965657</v>
      </c>
      <c r="AU183" s="248">
        <v>-212.76356774701088</v>
      </c>
      <c r="AV183" s="248">
        <v>-222.43439353711676</v>
      </c>
      <c r="AW183" s="248">
        <v>-231.73873094220272</v>
      </c>
      <c r="AX183" s="248">
        <v>-238.57792460545207</v>
      </c>
      <c r="AY183" s="248">
        <v>-248.7994648575754</v>
      </c>
      <c r="AZ183" s="248">
        <v>-259.53870370581859</v>
      </c>
      <c r="BA183" s="248">
        <v>-268.7711180721833</v>
      </c>
      <c r="BB183" s="248">
        <v>-277.79439104267601</v>
      </c>
      <c r="BC183" s="248">
        <v>-258.97154267863277</v>
      </c>
      <c r="BD183" s="248">
        <v>-294.6141950518886</v>
      </c>
      <c r="BE183" s="248">
        <v>-323.32670671122543</v>
      </c>
      <c r="BF183" s="248">
        <v>-342.44080656142143</v>
      </c>
      <c r="BG183" s="248">
        <v>-360.10871329685216</v>
      </c>
      <c r="BH183" s="248">
        <v>-374.91615891771966</v>
      </c>
      <c r="BI183" s="248">
        <v>-388.34440577062179</v>
      </c>
      <c r="BJ183" s="248">
        <v>-402.20547577443898</v>
      </c>
      <c r="BK183" s="248">
        <v>-416.17484015037616</v>
      </c>
      <c r="BL183" s="248">
        <v>-430.39416212392405</v>
      </c>
      <c r="BM183" s="248">
        <v>-445.75487216082348</v>
      </c>
    </row>
    <row r="184" spans="1:65" ht="14.1" customHeight="1" x14ac:dyDescent="0.25">
      <c r="A184" s="275"/>
      <c r="B184" s="1" t="s">
        <v>257</v>
      </c>
      <c r="C184" s="1" t="s">
        <v>266</v>
      </c>
      <c r="D184" s="1" t="s">
        <v>152</v>
      </c>
      <c r="E184" s="2"/>
      <c r="F184" s="2"/>
      <c r="G184" s="2"/>
      <c r="H184" s="2"/>
      <c r="I184" s="2"/>
      <c r="J184" s="2"/>
      <c r="K184" s="2"/>
      <c r="L184" s="2"/>
      <c r="M184" s="2"/>
      <c r="N184" s="2"/>
      <c r="O184" s="2"/>
      <c r="P184" s="2"/>
      <c r="Q184" s="2"/>
      <c r="R184" s="2"/>
      <c r="S184" s="2"/>
      <c r="T184" s="2"/>
      <c r="U184" s="2"/>
      <c r="V184" s="152">
        <v>-190</v>
      </c>
      <c r="W184" s="152">
        <v>-210</v>
      </c>
      <c r="X184" s="248">
        <v>-231.80858450370832</v>
      </c>
      <c r="Y184" s="248">
        <v>-250.11256640892111</v>
      </c>
      <c r="Z184" s="248">
        <v>-263.03408552943034</v>
      </c>
      <c r="AA184" s="248">
        <v>-272.03455893956129</v>
      </c>
      <c r="AB184" s="248">
        <v>-287.43779916890219</v>
      </c>
      <c r="AC184" s="248">
        <v>-302.25522066172209</v>
      </c>
      <c r="AD184" s="248">
        <v>-317.78622902530111</v>
      </c>
      <c r="AE184" s="248">
        <v>-339.85476829204134</v>
      </c>
      <c r="AF184" s="248">
        <v>-355.20272745424842</v>
      </c>
      <c r="AG184" s="248">
        <v>-371.9053190027463</v>
      </c>
      <c r="AH184" s="248">
        <v>-389.56929820022634</v>
      </c>
      <c r="AI184" s="248">
        <v>-410.43557091865534</v>
      </c>
      <c r="AJ184" s="248">
        <v>-424.30775769590633</v>
      </c>
      <c r="AK184" s="248">
        <v>-445.11143527824686</v>
      </c>
      <c r="AL184" s="248">
        <v>-468.58056103790716</v>
      </c>
      <c r="AM184" s="248">
        <v>-494.18970403842695</v>
      </c>
      <c r="AN184" s="248">
        <v>-522.27061850107509</v>
      </c>
      <c r="AO184" s="248">
        <v>-547.24865524715005</v>
      </c>
      <c r="AP184" s="248">
        <v>-578.79402638895294</v>
      </c>
      <c r="AQ184" s="248">
        <v>-586.65155700146886</v>
      </c>
      <c r="AR184" s="248">
        <v>-577.00564653023741</v>
      </c>
      <c r="AS184" s="248">
        <v>-601.2542658375404</v>
      </c>
      <c r="AT184" s="248">
        <v>-618.93223688896967</v>
      </c>
      <c r="AU184" s="248">
        <v>-638.2907032410327</v>
      </c>
      <c r="AV184" s="248">
        <v>-667.30318061135029</v>
      </c>
      <c r="AW184" s="248">
        <v>-695.21619282660822</v>
      </c>
      <c r="AX184" s="248">
        <v>-715.73377381635623</v>
      </c>
      <c r="AY184" s="248">
        <v>-746.39839457272626</v>
      </c>
      <c r="AZ184" s="248">
        <v>-778.61611111745583</v>
      </c>
      <c r="BA184" s="248">
        <v>-806.31335421655001</v>
      </c>
      <c r="BB184" s="248">
        <v>-833.38317312802815</v>
      </c>
      <c r="BC184" s="248">
        <v>-776.91462803589832</v>
      </c>
      <c r="BD184" s="248">
        <v>-883.8425851556658</v>
      </c>
      <c r="BE184" s="248">
        <v>-969.98012013367622</v>
      </c>
      <c r="BF184" s="248">
        <v>-1027.3224196842643</v>
      </c>
      <c r="BG184" s="248">
        <v>-1080.3261398905565</v>
      </c>
      <c r="BH184" s="248">
        <v>-1124.7484767531591</v>
      </c>
      <c r="BI184" s="248">
        <v>-1165.0332173118657</v>
      </c>
      <c r="BJ184" s="248">
        <v>-1206.6164273233173</v>
      </c>
      <c r="BK184" s="248">
        <v>-1248.5245204511289</v>
      </c>
      <c r="BL184" s="248">
        <v>-1291.1824863717725</v>
      </c>
      <c r="BM184" s="248">
        <v>-1337.2646164824707</v>
      </c>
    </row>
    <row r="185" spans="1:65" ht="14.1" customHeight="1" x14ac:dyDescent="0.25">
      <c r="A185" s="275"/>
      <c r="B185" s="1" t="s">
        <v>257</v>
      </c>
      <c r="C185" s="1" t="s">
        <v>267</v>
      </c>
      <c r="D185" s="1" t="s">
        <v>152</v>
      </c>
      <c r="E185" s="2"/>
      <c r="F185" s="2"/>
      <c r="G185" s="2"/>
      <c r="H185" s="2"/>
      <c r="I185" s="2"/>
      <c r="J185" s="2"/>
      <c r="K185" s="2"/>
      <c r="L185" s="2"/>
      <c r="M185" s="2"/>
      <c r="N185" s="2"/>
      <c r="O185" s="2"/>
      <c r="P185" s="2"/>
      <c r="Q185" s="2"/>
      <c r="R185" s="2"/>
      <c r="S185" s="2"/>
      <c r="T185" s="2"/>
      <c r="U185" s="2"/>
      <c r="V185" s="152">
        <v>50</v>
      </c>
      <c r="W185" s="152">
        <v>-55</v>
      </c>
      <c r="X185" s="248">
        <v>-60.71177213192361</v>
      </c>
      <c r="Y185" s="248">
        <v>-65.505672154717431</v>
      </c>
      <c r="Z185" s="248">
        <v>-68.889879543422225</v>
      </c>
      <c r="AA185" s="248">
        <v>-71.247146388932705</v>
      </c>
      <c r="AB185" s="248">
        <v>-75.281328353760074</v>
      </c>
      <c r="AC185" s="248">
        <v>-79.162081601879578</v>
      </c>
      <c r="AD185" s="248">
        <v>-83.229726649483609</v>
      </c>
      <c r="AE185" s="248">
        <v>-89.0095821717251</v>
      </c>
      <c r="AF185" s="248">
        <v>-93.029285761826955</v>
      </c>
      <c r="AG185" s="248">
        <v>-97.403774024528786</v>
      </c>
      <c r="AH185" s="248">
        <v>-102.03005429053547</v>
      </c>
      <c r="AI185" s="248">
        <v>-107.49503047869545</v>
      </c>
      <c r="AJ185" s="248">
        <v>-111.12822225368976</v>
      </c>
      <c r="AK185" s="248">
        <v>-116.57680447763609</v>
      </c>
      <c r="AL185" s="248">
        <v>-122.72348027183283</v>
      </c>
      <c r="AM185" s="248">
        <v>-129.43063677196895</v>
      </c>
      <c r="AN185" s="248">
        <v>-136.78516198837679</v>
      </c>
      <c r="AO185" s="248">
        <v>-143.32702875520593</v>
      </c>
      <c r="AP185" s="248">
        <v>-151.58891167329716</v>
      </c>
      <c r="AQ185" s="248">
        <v>-153.64683635752752</v>
      </c>
      <c r="AR185" s="248">
        <v>-151.120526472205</v>
      </c>
      <c r="AS185" s="248">
        <v>-157.47135533840341</v>
      </c>
      <c r="AT185" s="248">
        <v>-162.10130013758726</v>
      </c>
      <c r="AU185" s="248">
        <v>-167.17137465836566</v>
      </c>
      <c r="AV185" s="248">
        <v>-174.769880636306</v>
      </c>
      <c r="AW185" s="248">
        <v>-182.08043145458782</v>
      </c>
      <c r="AX185" s="248">
        <v>-187.45408361856946</v>
      </c>
      <c r="AY185" s="248">
        <v>-195.48529381666637</v>
      </c>
      <c r="AZ185" s="248">
        <v>-203.92326719742888</v>
      </c>
      <c r="BA185" s="248">
        <v>-211.17730705671545</v>
      </c>
      <c r="BB185" s="248">
        <v>-218.26702153353116</v>
      </c>
      <c r="BC185" s="248">
        <v>-203.4776406760686</v>
      </c>
      <c r="BD185" s="248">
        <v>-231.48258182648388</v>
      </c>
      <c r="BE185" s="248">
        <v>-254.04241241596279</v>
      </c>
      <c r="BF185" s="248">
        <v>-269.0606337268311</v>
      </c>
      <c r="BG185" s="248">
        <v>-282.94256044752666</v>
      </c>
      <c r="BH185" s="248">
        <v>-294.5769820067797</v>
      </c>
      <c r="BI185" s="248">
        <v>-305.12774739120283</v>
      </c>
      <c r="BJ185" s="248">
        <v>-316.01858810848779</v>
      </c>
      <c r="BK185" s="248">
        <v>-326.99451726100989</v>
      </c>
      <c r="BL185" s="248">
        <v>-338.16684166879753</v>
      </c>
      <c r="BM185" s="248">
        <v>-350.23597098350422</v>
      </c>
    </row>
    <row r="186" spans="1:65" ht="14.1" customHeight="1" x14ac:dyDescent="0.25">
      <c r="A186" s="275"/>
      <c r="B186" s="1" t="s">
        <v>257</v>
      </c>
      <c r="C186" s="1" t="s">
        <v>268</v>
      </c>
      <c r="D186" s="1" t="s">
        <v>127</v>
      </c>
      <c r="E186" s="2"/>
      <c r="F186" s="2"/>
      <c r="G186" s="2"/>
      <c r="H186" s="2"/>
      <c r="I186" s="2"/>
      <c r="J186" s="2"/>
      <c r="K186" s="2"/>
      <c r="L186" s="2"/>
      <c r="M186" s="2"/>
      <c r="N186" s="2"/>
      <c r="O186" s="2"/>
      <c r="P186" s="2"/>
      <c r="Q186" s="2"/>
      <c r="R186" s="2"/>
      <c r="S186" s="2"/>
      <c r="T186" s="2"/>
      <c r="U186" s="2"/>
      <c r="V186" s="152">
        <v>-105</v>
      </c>
      <c r="W186" s="152">
        <v>-110</v>
      </c>
      <c r="X186" s="248">
        <v>-121.42354426384722</v>
      </c>
      <c r="Y186" s="248">
        <v>-131.01134430943486</v>
      </c>
      <c r="Z186" s="248">
        <v>-137.77975908684445</v>
      </c>
      <c r="AA186" s="248">
        <v>-142.49429277786541</v>
      </c>
      <c r="AB186" s="248">
        <v>-150.56265670752015</v>
      </c>
      <c r="AC186" s="248">
        <v>-158.32416320375916</v>
      </c>
      <c r="AD186" s="248">
        <v>-166.45945329896722</v>
      </c>
      <c r="AE186" s="248">
        <v>-178.0191643434502</v>
      </c>
      <c r="AF186" s="248">
        <v>-186.05857152365391</v>
      </c>
      <c r="AG186" s="248">
        <v>-194.80754804905757</v>
      </c>
      <c r="AH186" s="248">
        <v>-204.06010858107095</v>
      </c>
      <c r="AI186" s="248">
        <v>-214.99006095739091</v>
      </c>
      <c r="AJ186" s="248">
        <v>-222.25644450737951</v>
      </c>
      <c r="AK186" s="248">
        <v>-233.15360895527218</v>
      </c>
      <c r="AL186" s="248">
        <v>-245.44696054366565</v>
      </c>
      <c r="AM186" s="248">
        <v>-258.8612735439379</v>
      </c>
      <c r="AN186" s="248">
        <v>-273.57032397675357</v>
      </c>
      <c r="AO186" s="248">
        <v>-286.65405751041186</v>
      </c>
      <c r="AP186" s="248">
        <v>-303.17782334659432</v>
      </c>
      <c r="AQ186" s="248">
        <v>-307.29367271505504</v>
      </c>
      <c r="AR186" s="248">
        <v>-302.24105294441</v>
      </c>
      <c r="AS186" s="248">
        <v>-314.94271067680683</v>
      </c>
      <c r="AT186" s="248">
        <v>-324.20260027517452</v>
      </c>
      <c r="AU186" s="248">
        <v>-334.34274931673133</v>
      </c>
      <c r="AV186" s="248">
        <v>-349.539761272612</v>
      </c>
      <c r="AW186" s="248">
        <v>-364.16086290917565</v>
      </c>
      <c r="AX186" s="248">
        <v>-374.90816723713891</v>
      </c>
      <c r="AY186" s="248">
        <v>-390.97058763333274</v>
      </c>
      <c r="AZ186" s="248">
        <v>-407.84653439485777</v>
      </c>
      <c r="BA186" s="248">
        <v>-422.3546141134309</v>
      </c>
      <c r="BB186" s="248">
        <v>-436.53404306706233</v>
      </c>
      <c r="BC186" s="248">
        <v>-406.95528135213721</v>
      </c>
      <c r="BD186" s="248">
        <v>-462.96516365296776</v>
      </c>
      <c r="BE186" s="248">
        <v>-508.08482483192557</v>
      </c>
      <c r="BF186" s="248">
        <v>-538.1212674536622</v>
      </c>
      <c r="BG186" s="248">
        <v>-565.88512089505332</v>
      </c>
      <c r="BH186" s="248">
        <v>-589.1539640135594</v>
      </c>
      <c r="BI186" s="248">
        <v>-610.25549478240566</v>
      </c>
      <c r="BJ186" s="248">
        <v>-632.03717621697558</v>
      </c>
      <c r="BK186" s="248">
        <v>-653.98903452201978</v>
      </c>
      <c r="BL186" s="248">
        <v>-676.33368333759506</v>
      </c>
      <c r="BM186" s="248">
        <v>-700.47194196700843</v>
      </c>
    </row>
    <row r="187" spans="1:65" ht="14.1" customHeight="1" x14ac:dyDescent="0.25">
      <c r="A187" s="275"/>
      <c r="B187" s="7" t="s">
        <v>257</v>
      </c>
      <c r="C187" s="7" t="s">
        <v>241</v>
      </c>
      <c r="D187" s="7" t="s">
        <v>141</v>
      </c>
      <c r="E187" s="156"/>
      <c r="F187" s="156"/>
      <c r="G187" s="156"/>
      <c r="H187" s="156"/>
      <c r="I187" s="156"/>
      <c r="J187" s="156"/>
      <c r="K187" s="156"/>
      <c r="L187" s="156"/>
      <c r="M187" s="156"/>
      <c r="N187" s="156"/>
      <c r="O187" s="156"/>
      <c r="P187" s="156"/>
      <c r="Q187" s="156"/>
      <c r="R187" s="156"/>
      <c r="S187" s="156"/>
      <c r="T187" s="156"/>
      <c r="U187" s="156"/>
      <c r="V187" s="153">
        <v>-85</v>
      </c>
      <c r="W187" s="153">
        <v>-85</v>
      </c>
      <c r="X187" s="249">
        <v>-93.827284203881945</v>
      </c>
      <c r="Y187" s="249">
        <v>-101.23603878456331</v>
      </c>
      <c r="Z187" s="249">
        <v>-106.46617747619798</v>
      </c>
      <c r="AA187" s="249">
        <v>-110.10922623744146</v>
      </c>
      <c r="AB187" s="249">
        <v>-116.34387109217468</v>
      </c>
      <c r="AC187" s="249">
        <v>-122.34139883926845</v>
      </c>
      <c r="AD187" s="249">
        <v>-128.62775936738376</v>
      </c>
      <c r="AE187" s="249">
        <v>-137.56026335630244</v>
      </c>
      <c r="AF187" s="249">
        <v>-143.77253254100532</v>
      </c>
      <c r="AG187" s="249">
        <v>-150.53310531063542</v>
      </c>
      <c r="AH187" s="249">
        <v>-157.68281117628212</v>
      </c>
      <c r="AI187" s="249">
        <v>-166.12868346707481</v>
      </c>
      <c r="AJ187" s="249">
        <v>-171.74361621024781</v>
      </c>
      <c r="AK187" s="249">
        <v>-180.1641523745285</v>
      </c>
      <c r="AL187" s="249">
        <v>-189.66356042010528</v>
      </c>
      <c r="AM187" s="249">
        <v>-200.02916592031568</v>
      </c>
      <c r="AN187" s="249">
        <v>-211.39525034567325</v>
      </c>
      <c r="AO187" s="249">
        <v>-221.50540807622738</v>
      </c>
      <c r="AP187" s="249">
        <v>-234.27377258600475</v>
      </c>
      <c r="AQ187" s="249">
        <v>-237.45420164345168</v>
      </c>
      <c r="AR187" s="249">
        <v>-233.54990454795325</v>
      </c>
      <c r="AS187" s="249">
        <v>-243.3648218866235</v>
      </c>
      <c r="AT187" s="249">
        <v>-250.52019112172584</v>
      </c>
      <c r="AU187" s="249">
        <v>-258.3557608356561</v>
      </c>
      <c r="AV187" s="249">
        <v>-270.0989064379275</v>
      </c>
      <c r="AW187" s="249">
        <v>-281.39703042981762</v>
      </c>
      <c r="AX187" s="249">
        <v>-289.70176559233471</v>
      </c>
      <c r="AY187" s="249">
        <v>-302.11363589848446</v>
      </c>
      <c r="AZ187" s="249">
        <v>-315.15414021420833</v>
      </c>
      <c r="BA187" s="249">
        <v>-326.36492908765121</v>
      </c>
      <c r="BB187" s="249">
        <v>-337.32176055182094</v>
      </c>
      <c r="BC187" s="249">
        <v>-314.46544468119697</v>
      </c>
      <c r="BD187" s="249">
        <v>-357.74580827729335</v>
      </c>
      <c r="BE187" s="249">
        <v>-392.61100100648804</v>
      </c>
      <c r="BF187" s="249">
        <v>-415.82097939601175</v>
      </c>
      <c r="BG187" s="249">
        <v>-437.27486614617766</v>
      </c>
      <c r="BH187" s="249">
        <v>-455.25533582865967</v>
      </c>
      <c r="BI187" s="249">
        <v>-471.56106415004086</v>
      </c>
      <c r="BJ187" s="249">
        <v>-488.39236344039028</v>
      </c>
      <c r="BK187" s="249">
        <v>-505.35516303974259</v>
      </c>
      <c r="BL187" s="249">
        <v>-522.62148257905073</v>
      </c>
      <c r="BM187" s="249">
        <v>-541.27377333814286</v>
      </c>
    </row>
    <row r="188" spans="1:65" ht="14.1" customHeight="1" x14ac:dyDescent="0.25">
      <c r="A188" s="275"/>
      <c r="B188" s="1" t="s">
        <v>269</v>
      </c>
      <c r="C188" s="1" t="s">
        <v>270</v>
      </c>
      <c r="D188" s="1" t="s">
        <v>98</v>
      </c>
      <c r="E188" s="2"/>
      <c r="F188" s="2"/>
      <c r="G188" s="2"/>
      <c r="H188" s="2"/>
      <c r="I188" s="2"/>
      <c r="J188" s="2"/>
      <c r="K188" s="2"/>
      <c r="L188" s="2"/>
      <c r="M188" s="2"/>
      <c r="N188" s="2"/>
      <c r="O188" s="2"/>
      <c r="P188" s="2"/>
      <c r="Q188" s="2"/>
      <c r="R188" s="2"/>
      <c r="S188" s="2"/>
      <c r="T188" s="2"/>
      <c r="U188" s="2"/>
      <c r="V188" s="2"/>
      <c r="W188" s="152">
        <v>-765</v>
      </c>
      <c r="X188" s="152">
        <v>-1005</v>
      </c>
      <c r="Y188" s="248">
        <v>-1084.3564304536985</v>
      </c>
      <c r="Z188" s="248">
        <v>-1140.377335563466</v>
      </c>
      <c r="AA188" s="248">
        <v>-1179.3986504839102</v>
      </c>
      <c r="AB188" s="248">
        <v>-1246.1789919610394</v>
      </c>
      <c r="AC188" s="248">
        <v>-1310.4195317674753</v>
      </c>
      <c r="AD188" s="248">
        <v>-1377.753808618414</v>
      </c>
      <c r="AE188" s="248">
        <v>-1473.4313781551848</v>
      </c>
      <c r="AF188" s="248">
        <v>-1539.9720500247865</v>
      </c>
      <c r="AG188" s="248">
        <v>-1612.3856948523871</v>
      </c>
      <c r="AH188" s="248">
        <v>-1688.9674104582796</v>
      </c>
      <c r="AI188" s="248">
        <v>-1779.4325851062256</v>
      </c>
      <c r="AJ188" s="248">
        <v>-1839.5750847508589</v>
      </c>
      <c r="AK188" s="248">
        <v>-1929.7688798383647</v>
      </c>
      <c r="AL188" s="248">
        <v>-2031.5186551495601</v>
      </c>
      <c r="AM188" s="248">
        <v>-2142.5464187271023</v>
      </c>
      <c r="AN188" s="248">
        <v>-2264.2904822413243</v>
      </c>
      <c r="AO188" s="248">
        <v>-2372.5821013094856</v>
      </c>
      <c r="AP188" s="248">
        <v>-2509.3462253188995</v>
      </c>
      <c r="AQ188" s="248">
        <v>-2543.4123419059329</v>
      </c>
      <c r="AR188" s="248">
        <v>-2501.5927516420852</v>
      </c>
      <c r="AS188" s="248">
        <v>-2606.7220006559396</v>
      </c>
      <c r="AT188" s="248">
        <v>-2683.3643775753421</v>
      </c>
      <c r="AU188" s="248">
        <v>-2767.2924975173887</v>
      </c>
      <c r="AV188" s="248">
        <v>-2893.0753274311046</v>
      </c>
      <c r="AW188" s="248">
        <v>-3014.0914551832043</v>
      </c>
      <c r="AX188" s="248">
        <v>-3103.0448860444626</v>
      </c>
      <c r="AY188" s="248">
        <v>-3235.9905400034463</v>
      </c>
      <c r="AZ188" s="248">
        <v>-3375.6695997620604</v>
      </c>
      <c r="BA188" s="248">
        <v>-3495.7502662058191</v>
      </c>
      <c r="BB188" s="248">
        <v>-3613.1107516437532</v>
      </c>
      <c r="BC188" s="248">
        <v>-3368.2928647691515</v>
      </c>
      <c r="BD188" s="248">
        <v>-3831.8762007160872</v>
      </c>
      <c r="BE188" s="248">
        <v>-4205.3232101883168</v>
      </c>
      <c r="BF188" s="248">
        <v>-4453.9292364565936</v>
      </c>
      <c r="BG188" s="248">
        <v>-4683.7254664856482</v>
      </c>
      <c r="BH188" s="248">
        <v>-4876.3173355162853</v>
      </c>
      <c r="BI188" s="248">
        <v>-5050.9707649748143</v>
      </c>
      <c r="BJ188" s="248">
        <v>-5231.2536744752615</v>
      </c>
      <c r="BK188" s="248">
        <v>-5412.9451061520585</v>
      </c>
      <c r="BL188" s="248">
        <v>-5597.8875915308136</v>
      </c>
      <c r="BM188" s="248">
        <v>-5797.6754503817046</v>
      </c>
    </row>
    <row r="189" spans="1:65" ht="14.1" customHeight="1" x14ac:dyDescent="0.25">
      <c r="A189" s="275"/>
      <c r="B189" s="1" t="s">
        <v>269</v>
      </c>
      <c r="C189" s="1" t="s">
        <v>159</v>
      </c>
      <c r="D189" s="1" t="s">
        <v>98</v>
      </c>
      <c r="E189" s="2"/>
      <c r="F189" s="2"/>
      <c r="G189" s="2"/>
      <c r="H189" s="2"/>
      <c r="I189" s="2"/>
      <c r="J189" s="2"/>
      <c r="K189" s="2"/>
      <c r="L189" s="2"/>
      <c r="M189" s="2"/>
      <c r="N189" s="2"/>
      <c r="O189" s="2"/>
      <c r="P189" s="2"/>
      <c r="Q189" s="2"/>
      <c r="R189" s="2"/>
      <c r="S189" s="2"/>
      <c r="T189" s="2"/>
      <c r="U189" s="2"/>
      <c r="V189" s="2"/>
      <c r="W189" s="152">
        <v>-2190</v>
      </c>
      <c r="X189" s="152">
        <v>-3000</v>
      </c>
      <c r="Y189" s="248">
        <v>-3236.8848670259658</v>
      </c>
      <c r="Z189" s="248">
        <v>-3404.1114494431822</v>
      </c>
      <c r="AA189" s="248">
        <v>-3520.5929865191351</v>
      </c>
      <c r="AB189" s="248">
        <v>-3719.9372894359385</v>
      </c>
      <c r="AC189" s="248">
        <v>-3911.7000948282844</v>
      </c>
      <c r="AD189" s="248">
        <v>-4112.6979361743697</v>
      </c>
      <c r="AE189" s="248">
        <v>-4398.30262135876</v>
      </c>
      <c r="AF189" s="248">
        <v>-4596.9314926113029</v>
      </c>
      <c r="AG189" s="248">
        <v>-4813.0916264250363</v>
      </c>
      <c r="AH189" s="248">
        <v>-5041.6937625620285</v>
      </c>
      <c r="AI189" s="248">
        <v>-5311.7390600185845</v>
      </c>
      <c r="AJ189" s="248">
        <v>-5491.2689097040566</v>
      </c>
      <c r="AK189" s="248">
        <v>-5760.5041189204921</v>
      </c>
      <c r="AL189" s="248">
        <v>-6064.2347914912252</v>
      </c>
      <c r="AM189" s="248">
        <v>-6395.6609514241864</v>
      </c>
      <c r="AN189" s="248">
        <v>-6759.0760663920128</v>
      </c>
      <c r="AO189" s="248">
        <v>-7082.3346307745842</v>
      </c>
      <c r="AP189" s="248">
        <v>-7490.5857472205962</v>
      </c>
      <c r="AQ189" s="248">
        <v>-7592.2756474803973</v>
      </c>
      <c r="AR189" s="248">
        <v>-7467.4410496778664</v>
      </c>
      <c r="AS189" s="248">
        <v>-7781.259703450567</v>
      </c>
      <c r="AT189" s="248">
        <v>-8010.0429181353511</v>
      </c>
      <c r="AU189" s="248">
        <v>-8260.5746194548938</v>
      </c>
      <c r="AV189" s="248">
        <v>-8636.0457535256883</v>
      </c>
      <c r="AW189" s="248">
        <v>-8997.2879259200163</v>
      </c>
      <c r="AX189" s="248">
        <v>-9262.8205553566077</v>
      </c>
      <c r="AY189" s="248">
        <v>-9659.6732537416337</v>
      </c>
      <c r="AZ189" s="248">
        <v>-10076.625670931526</v>
      </c>
      <c r="BA189" s="248">
        <v>-10435.07542150991</v>
      </c>
      <c r="BB189" s="248">
        <v>-10785.405228787324</v>
      </c>
      <c r="BC189" s="248">
        <v>-10054.60556647508</v>
      </c>
      <c r="BD189" s="248">
        <v>-11438.436420048023</v>
      </c>
      <c r="BE189" s="248">
        <v>-12553.203612502439</v>
      </c>
      <c r="BF189" s="248">
        <v>-13295.311153601773</v>
      </c>
      <c r="BG189" s="248">
        <v>-13981.270049210891</v>
      </c>
      <c r="BH189" s="248">
        <v>-14556.171150794882</v>
      </c>
      <c r="BI189" s="248">
        <v>-15077.524671566611</v>
      </c>
      <c r="BJ189" s="248">
        <v>-15615.682610373917</v>
      </c>
      <c r="BK189" s="248">
        <v>-16158.045092991222</v>
      </c>
      <c r="BL189" s="248">
        <v>-16710.112213524819</v>
      </c>
      <c r="BM189" s="248">
        <v>-17306.493881736435</v>
      </c>
    </row>
    <row r="190" spans="1:65" ht="14.1" customHeight="1" x14ac:dyDescent="0.25">
      <c r="A190" s="275"/>
      <c r="B190" s="1" t="s">
        <v>269</v>
      </c>
      <c r="C190" s="1" t="s">
        <v>271</v>
      </c>
      <c r="D190" s="1" t="s">
        <v>98</v>
      </c>
      <c r="E190" s="2"/>
      <c r="F190" s="2"/>
      <c r="G190" s="2"/>
      <c r="H190" s="2"/>
      <c r="I190" s="2"/>
      <c r="J190" s="2"/>
      <c r="K190" s="2"/>
      <c r="L190" s="2"/>
      <c r="M190" s="2"/>
      <c r="N190" s="2"/>
      <c r="O190" s="2"/>
      <c r="P190" s="2"/>
      <c r="Q190" s="2"/>
      <c r="R190" s="2"/>
      <c r="S190" s="2"/>
      <c r="T190" s="2"/>
      <c r="U190" s="2"/>
      <c r="V190" s="2"/>
      <c r="W190" s="152">
        <v>-965</v>
      </c>
      <c r="X190" s="152">
        <v>-2070</v>
      </c>
      <c r="Y190" s="248">
        <v>-2233.4505582479164</v>
      </c>
      <c r="Z190" s="248">
        <v>-2348.8369001157957</v>
      </c>
      <c r="AA190" s="248">
        <v>-2429.209160698203</v>
      </c>
      <c r="AB190" s="248">
        <v>-2566.7567297107976</v>
      </c>
      <c r="AC190" s="248">
        <v>-2699.0730654315162</v>
      </c>
      <c r="AD190" s="248">
        <v>-2837.7615759603154</v>
      </c>
      <c r="AE190" s="248">
        <v>-3034.8288087375449</v>
      </c>
      <c r="AF190" s="248">
        <v>-3171.8827299017994</v>
      </c>
      <c r="AG190" s="248">
        <v>-3321.0332222332754</v>
      </c>
      <c r="AH190" s="248">
        <v>-3478.7686961678</v>
      </c>
      <c r="AI190" s="248">
        <v>-3665.0999514128234</v>
      </c>
      <c r="AJ190" s="248">
        <v>-3788.9755476957994</v>
      </c>
      <c r="AK190" s="248">
        <v>-3974.7478420551397</v>
      </c>
      <c r="AL190" s="248">
        <v>-4184.3220061289448</v>
      </c>
      <c r="AM190" s="248">
        <v>-4413.0060564826881</v>
      </c>
      <c r="AN190" s="248">
        <v>-4663.7624858104882</v>
      </c>
      <c r="AO190" s="248">
        <v>-4886.8108952344628</v>
      </c>
      <c r="AP190" s="248">
        <v>-5168.5041655822115</v>
      </c>
      <c r="AQ190" s="248">
        <v>-5238.6701967614745</v>
      </c>
      <c r="AR190" s="248">
        <v>-5152.534324277728</v>
      </c>
      <c r="AS190" s="248">
        <v>-5369.069195380891</v>
      </c>
      <c r="AT190" s="248">
        <v>-5526.9296135133918</v>
      </c>
      <c r="AU190" s="248">
        <v>-5699.796487423876</v>
      </c>
      <c r="AV190" s="248">
        <v>-5958.871569932724</v>
      </c>
      <c r="AW190" s="248">
        <v>-6208.1286688848104</v>
      </c>
      <c r="AX190" s="248">
        <v>-6391.3461831960585</v>
      </c>
      <c r="AY190" s="248">
        <v>-6665.174545081727</v>
      </c>
      <c r="AZ190" s="248">
        <v>-6952.8717129427532</v>
      </c>
      <c r="BA190" s="248">
        <v>-7200.2020408418384</v>
      </c>
      <c r="BB190" s="248">
        <v>-7441.9296078632551</v>
      </c>
      <c r="BC190" s="248">
        <v>-6937.6778408678065</v>
      </c>
      <c r="BD190" s="248">
        <v>-7892.5211298331369</v>
      </c>
      <c r="BE190" s="248">
        <v>-8661.7104926266838</v>
      </c>
      <c r="BF190" s="248">
        <v>-9173.7646959852245</v>
      </c>
      <c r="BG190" s="248">
        <v>-9647.076333955516</v>
      </c>
      <c r="BH190" s="248">
        <v>-10043.75809404847</v>
      </c>
      <c r="BI190" s="248">
        <v>-10403.492023380963</v>
      </c>
      <c r="BJ190" s="248">
        <v>-10774.821001158003</v>
      </c>
      <c r="BK190" s="248">
        <v>-11149.051114163944</v>
      </c>
      <c r="BL190" s="248">
        <v>-11529.977427332125</v>
      </c>
      <c r="BM190" s="248">
        <v>-11941.48077839814</v>
      </c>
    </row>
    <row r="191" spans="1:65" ht="14.1" customHeight="1" x14ac:dyDescent="0.25">
      <c r="A191" s="275"/>
      <c r="B191" s="1" t="s">
        <v>269</v>
      </c>
      <c r="C191" s="1" t="s">
        <v>272</v>
      </c>
      <c r="D191" s="1" t="s">
        <v>98</v>
      </c>
      <c r="E191" s="2"/>
      <c r="F191" s="2"/>
      <c r="G191" s="2"/>
      <c r="H191" s="2"/>
      <c r="I191" s="2"/>
      <c r="J191" s="2"/>
      <c r="K191" s="2"/>
      <c r="L191" s="2"/>
      <c r="M191" s="2"/>
      <c r="N191" s="2"/>
      <c r="O191" s="2"/>
      <c r="P191" s="2"/>
      <c r="Q191" s="2"/>
      <c r="R191" s="2"/>
      <c r="S191" s="2"/>
      <c r="T191" s="2"/>
      <c r="U191" s="2"/>
      <c r="V191" s="2"/>
      <c r="W191" s="152">
        <v>80</v>
      </c>
      <c r="X191" s="152">
        <v>200</v>
      </c>
      <c r="Y191" s="248">
        <v>215.79232446839774</v>
      </c>
      <c r="Z191" s="248">
        <v>226.94076329621217</v>
      </c>
      <c r="AA191" s="248">
        <v>234.7061991012757</v>
      </c>
      <c r="AB191" s="248">
        <v>247.99581929572926</v>
      </c>
      <c r="AC191" s="248">
        <v>260.78000632188565</v>
      </c>
      <c r="AD191" s="248">
        <v>274.1798624116247</v>
      </c>
      <c r="AE191" s="248">
        <v>293.22017475725073</v>
      </c>
      <c r="AF191" s="248">
        <v>306.46209950742025</v>
      </c>
      <c r="AG191" s="248">
        <v>320.87277509500245</v>
      </c>
      <c r="AH191" s="248">
        <v>336.11291750413528</v>
      </c>
      <c r="AI191" s="248">
        <v>354.11593733457232</v>
      </c>
      <c r="AJ191" s="248">
        <v>366.08459398027048</v>
      </c>
      <c r="AK191" s="248">
        <v>384.03360792803284</v>
      </c>
      <c r="AL191" s="248">
        <v>404.28231943274835</v>
      </c>
      <c r="AM191" s="248">
        <v>426.37739676161243</v>
      </c>
      <c r="AN191" s="248">
        <v>450.60507109280087</v>
      </c>
      <c r="AO191" s="248">
        <v>472.15564205163895</v>
      </c>
      <c r="AP191" s="248">
        <v>499.37238314803977</v>
      </c>
      <c r="AQ191" s="248">
        <v>506.15170983202654</v>
      </c>
      <c r="AR191" s="248">
        <v>497.82940331185785</v>
      </c>
      <c r="AS191" s="248">
        <v>518.75064689670455</v>
      </c>
      <c r="AT191" s="248">
        <v>534.00286120902354</v>
      </c>
      <c r="AU191" s="248">
        <v>550.70497463032632</v>
      </c>
      <c r="AV191" s="248">
        <v>575.73638356837921</v>
      </c>
      <c r="AW191" s="248">
        <v>599.81919506133443</v>
      </c>
      <c r="AX191" s="248">
        <v>617.52137035710723</v>
      </c>
      <c r="AY191" s="248">
        <v>643.97821691610898</v>
      </c>
      <c r="AZ191" s="248">
        <v>671.77504472876853</v>
      </c>
      <c r="BA191" s="248">
        <v>695.67169476732749</v>
      </c>
      <c r="BB191" s="248">
        <v>719.02701525248847</v>
      </c>
      <c r="BC191" s="248">
        <v>670.30703776500548</v>
      </c>
      <c r="BD191" s="248">
        <v>762.56242800320172</v>
      </c>
      <c r="BE191" s="248">
        <v>836.88024083349615</v>
      </c>
      <c r="BF191" s="248">
        <v>886.35407690678505</v>
      </c>
      <c r="BG191" s="248">
        <v>932.08466994739285</v>
      </c>
      <c r="BH191" s="248">
        <v>970.41141005299221</v>
      </c>
      <c r="BI191" s="248">
        <v>1005.1683114377742</v>
      </c>
      <c r="BJ191" s="248">
        <v>1041.0455073582611</v>
      </c>
      <c r="BK191" s="248">
        <v>1077.2030061994149</v>
      </c>
      <c r="BL191" s="248">
        <v>1114.0074809016546</v>
      </c>
      <c r="BM191" s="248">
        <v>1153.7662587824291</v>
      </c>
    </row>
    <row r="192" spans="1:65" ht="14.1" customHeight="1" x14ac:dyDescent="0.25">
      <c r="A192" s="275"/>
      <c r="B192" s="1" t="s">
        <v>269</v>
      </c>
      <c r="C192" s="1" t="s">
        <v>273</v>
      </c>
      <c r="D192" s="1" t="s">
        <v>98</v>
      </c>
      <c r="E192" s="2"/>
      <c r="F192" s="2"/>
      <c r="G192" s="2"/>
      <c r="H192" s="2"/>
      <c r="I192" s="2"/>
      <c r="J192" s="2"/>
      <c r="K192" s="2"/>
      <c r="L192" s="2"/>
      <c r="M192" s="2"/>
      <c r="N192" s="2"/>
      <c r="O192" s="2"/>
      <c r="P192" s="2"/>
      <c r="Q192" s="2"/>
      <c r="R192" s="2"/>
      <c r="S192" s="2"/>
      <c r="T192" s="2"/>
      <c r="U192" s="2"/>
      <c r="V192" s="2"/>
      <c r="W192" s="152">
        <v>45</v>
      </c>
      <c r="X192" s="152">
        <v>105</v>
      </c>
      <c r="Y192" s="248">
        <v>113.2909703459088</v>
      </c>
      <c r="Z192" s="248">
        <v>119.14390073051138</v>
      </c>
      <c r="AA192" s="248">
        <v>123.22075452816972</v>
      </c>
      <c r="AB192" s="248">
        <v>130.19780513025785</v>
      </c>
      <c r="AC192" s="248">
        <v>136.90950331898995</v>
      </c>
      <c r="AD192" s="248">
        <v>143.94442776610296</v>
      </c>
      <c r="AE192" s="248">
        <v>153.94059174755662</v>
      </c>
      <c r="AF192" s="248">
        <v>160.89260224139562</v>
      </c>
      <c r="AG192" s="248">
        <v>168.45820692487629</v>
      </c>
      <c r="AH192" s="248">
        <v>176.45928168967103</v>
      </c>
      <c r="AI192" s="248">
        <v>185.91086710065048</v>
      </c>
      <c r="AJ192" s="248">
        <v>192.19441183964202</v>
      </c>
      <c r="AK192" s="248">
        <v>201.61764416221726</v>
      </c>
      <c r="AL192" s="248">
        <v>212.2482177021929</v>
      </c>
      <c r="AM192" s="248">
        <v>223.84813329984655</v>
      </c>
      <c r="AN192" s="248">
        <v>236.5676623237205</v>
      </c>
      <c r="AO192" s="248">
        <v>247.88171207711051</v>
      </c>
      <c r="AP192" s="248">
        <v>262.17050115272093</v>
      </c>
      <c r="AQ192" s="248">
        <v>265.729647661814</v>
      </c>
      <c r="AR192" s="248">
        <v>261.36043673872541</v>
      </c>
      <c r="AS192" s="248">
        <v>272.34408962076992</v>
      </c>
      <c r="AT192" s="248">
        <v>280.35150213473736</v>
      </c>
      <c r="AU192" s="248">
        <v>289.12011168092135</v>
      </c>
      <c r="AV192" s="248">
        <v>302.26160137339912</v>
      </c>
      <c r="AW192" s="248">
        <v>314.90507740720062</v>
      </c>
      <c r="AX192" s="248">
        <v>324.19871943748137</v>
      </c>
      <c r="AY192" s="248">
        <v>338.08856388095728</v>
      </c>
      <c r="AZ192" s="248">
        <v>352.68189848260351</v>
      </c>
      <c r="BA192" s="248">
        <v>365.22763975284698</v>
      </c>
      <c r="BB192" s="248">
        <v>377.48918300755651</v>
      </c>
      <c r="BC192" s="248">
        <v>351.91119482662793</v>
      </c>
      <c r="BD192" s="248">
        <v>400.34527470168092</v>
      </c>
      <c r="BE192" s="248">
        <v>439.36212643758552</v>
      </c>
      <c r="BF192" s="248">
        <v>465.3358903760622</v>
      </c>
      <c r="BG192" s="248">
        <v>489.34445172238128</v>
      </c>
      <c r="BH192" s="248">
        <v>509.46599027782099</v>
      </c>
      <c r="BI192" s="248">
        <v>527.71336350483148</v>
      </c>
      <c r="BJ192" s="248">
        <v>546.54889136308714</v>
      </c>
      <c r="BK192" s="248">
        <v>565.53157825469282</v>
      </c>
      <c r="BL192" s="248">
        <v>584.85392747336869</v>
      </c>
      <c r="BM192" s="248">
        <v>605.72728586077528</v>
      </c>
    </row>
    <row r="193" spans="1:65" ht="14.1" customHeight="1" x14ac:dyDescent="0.25">
      <c r="A193" s="275"/>
      <c r="B193" s="1" t="s">
        <v>269</v>
      </c>
      <c r="C193" s="1" t="s">
        <v>274</v>
      </c>
      <c r="D193" s="1" t="s">
        <v>98</v>
      </c>
      <c r="E193" s="2"/>
      <c r="F193" s="2"/>
      <c r="G193" s="2"/>
      <c r="H193" s="2"/>
      <c r="I193" s="2"/>
      <c r="J193" s="2"/>
      <c r="K193" s="2"/>
      <c r="L193" s="2"/>
      <c r="M193" s="2"/>
      <c r="N193" s="2"/>
      <c r="O193" s="2"/>
      <c r="P193" s="2"/>
      <c r="Q193" s="2"/>
      <c r="R193" s="2"/>
      <c r="S193" s="2"/>
      <c r="T193" s="2"/>
      <c r="U193" s="2"/>
      <c r="V193" s="2"/>
      <c r="W193" s="152">
        <v>260</v>
      </c>
      <c r="X193" s="152">
        <v>310</v>
      </c>
      <c r="Y193" s="248">
        <v>334.4781029260165</v>
      </c>
      <c r="Z193" s="248">
        <v>351.75818310912888</v>
      </c>
      <c r="AA193" s="248">
        <v>363.79460860697736</v>
      </c>
      <c r="AB193" s="248">
        <v>384.39351990838037</v>
      </c>
      <c r="AC193" s="248">
        <v>404.20900979892275</v>
      </c>
      <c r="AD193" s="248">
        <v>424.9787867380183</v>
      </c>
      <c r="AE193" s="248">
        <v>454.49127087373864</v>
      </c>
      <c r="AF193" s="248">
        <v>475.01625423650142</v>
      </c>
      <c r="AG193" s="248">
        <v>497.35280139725387</v>
      </c>
      <c r="AH193" s="248">
        <v>520.97502213140979</v>
      </c>
      <c r="AI193" s="248">
        <v>548.87970286858717</v>
      </c>
      <c r="AJ193" s="248">
        <v>567.43112066941933</v>
      </c>
      <c r="AK193" s="248">
        <v>595.25209228845097</v>
      </c>
      <c r="AL193" s="248">
        <v>626.63759512076001</v>
      </c>
      <c r="AM193" s="248">
        <v>660.88496498049938</v>
      </c>
      <c r="AN193" s="248">
        <v>698.43786019384152</v>
      </c>
      <c r="AO193" s="248">
        <v>731.84124518004057</v>
      </c>
      <c r="AP193" s="248">
        <v>774.02719387946183</v>
      </c>
      <c r="AQ193" s="248">
        <v>784.53515023964133</v>
      </c>
      <c r="AR193" s="248">
        <v>771.6355751333798</v>
      </c>
      <c r="AS193" s="248">
        <v>804.06350268989218</v>
      </c>
      <c r="AT193" s="248">
        <v>827.70443487398654</v>
      </c>
      <c r="AU193" s="248">
        <v>853.59271067700593</v>
      </c>
      <c r="AV193" s="248">
        <v>892.39139453098801</v>
      </c>
      <c r="AW193" s="248">
        <v>929.71975234506851</v>
      </c>
      <c r="AX193" s="248">
        <v>957.15812405351642</v>
      </c>
      <c r="AY193" s="248">
        <v>998.16623621996916</v>
      </c>
      <c r="AZ193" s="248">
        <v>1041.2513193295915</v>
      </c>
      <c r="BA193" s="248">
        <v>1078.2911268893579</v>
      </c>
      <c r="BB193" s="248">
        <v>1114.4918736413574</v>
      </c>
      <c r="BC193" s="248">
        <v>1038.9759085357589</v>
      </c>
      <c r="BD193" s="248">
        <v>1181.971763404963</v>
      </c>
      <c r="BE193" s="248">
        <v>1297.1643732919194</v>
      </c>
      <c r="BF193" s="248">
        <v>1373.8488192055172</v>
      </c>
      <c r="BG193" s="248">
        <v>1444.7312384184593</v>
      </c>
      <c r="BH193" s="248">
        <v>1504.1376855821384</v>
      </c>
      <c r="BI193" s="248">
        <v>1558.0108827285503</v>
      </c>
      <c r="BJ193" s="248">
        <v>1613.6205364053053</v>
      </c>
      <c r="BK193" s="248">
        <v>1669.6646596090936</v>
      </c>
      <c r="BL193" s="248">
        <v>1726.7115953975651</v>
      </c>
      <c r="BM193" s="248">
        <v>1788.3377011127654</v>
      </c>
    </row>
    <row r="194" spans="1:65" ht="14.1" customHeight="1" x14ac:dyDescent="0.25">
      <c r="A194" s="275"/>
      <c r="B194" s="1" t="s">
        <v>269</v>
      </c>
      <c r="C194" s="1" t="s">
        <v>275</v>
      </c>
      <c r="D194" s="1" t="s">
        <v>167</v>
      </c>
      <c r="E194" s="2"/>
      <c r="F194" s="2"/>
      <c r="G194" s="2"/>
      <c r="H194" s="2"/>
      <c r="I194" s="2"/>
      <c r="J194" s="2"/>
      <c r="K194" s="2"/>
      <c r="L194" s="2"/>
      <c r="M194" s="2"/>
      <c r="N194" s="2"/>
      <c r="O194" s="2"/>
      <c r="P194" s="2"/>
      <c r="Q194" s="2"/>
      <c r="R194" s="2"/>
      <c r="S194" s="2"/>
      <c r="T194" s="2"/>
      <c r="U194" s="2"/>
      <c r="V194" s="2"/>
      <c r="W194" s="152">
        <v>-25</v>
      </c>
      <c r="X194" s="152">
        <v>-235</v>
      </c>
      <c r="Y194" s="248">
        <v>-253.55598125036732</v>
      </c>
      <c r="Z194" s="248">
        <v>-266.65539687304926</v>
      </c>
      <c r="AA194" s="248">
        <v>-275.77978394399889</v>
      </c>
      <c r="AB194" s="248">
        <v>-291.39508767248185</v>
      </c>
      <c r="AC194" s="248">
        <v>-306.4165074282156</v>
      </c>
      <c r="AD194" s="248">
        <v>-322.16133833365899</v>
      </c>
      <c r="AE194" s="248">
        <v>-344.53370533976954</v>
      </c>
      <c r="AF194" s="248">
        <v>-360.0929669212187</v>
      </c>
      <c r="AG194" s="248">
        <v>-377.02551073662784</v>
      </c>
      <c r="AH194" s="248">
        <v>-394.93267806735889</v>
      </c>
      <c r="AI194" s="248">
        <v>-416.08622636812242</v>
      </c>
      <c r="AJ194" s="248">
        <v>-430.14939792681776</v>
      </c>
      <c r="AK194" s="248">
        <v>-451.2394893154385</v>
      </c>
      <c r="AL194" s="248">
        <v>-475.03172533347924</v>
      </c>
      <c r="AM194" s="248">
        <v>-500.99344119489456</v>
      </c>
      <c r="AN194" s="248">
        <v>-529.46095853404097</v>
      </c>
      <c r="AO194" s="248">
        <v>-554.78287941067572</v>
      </c>
      <c r="AP194" s="248">
        <v>-586.76255019894666</v>
      </c>
      <c r="AQ194" s="248">
        <v>-594.72825905263107</v>
      </c>
      <c r="AR194" s="248">
        <v>-584.94954889143287</v>
      </c>
      <c r="AS194" s="248">
        <v>-609.53201010362773</v>
      </c>
      <c r="AT194" s="248">
        <v>-627.45336192060245</v>
      </c>
      <c r="AU194" s="248">
        <v>-647.07834519063329</v>
      </c>
      <c r="AV194" s="248">
        <v>-676.49025069284551</v>
      </c>
      <c r="AW194" s="248">
        <v>-704.78755419706783</v>
      </c>
      <c r="AX194" s="248">
        <v>-725.58761016960091</v>
      </c>
      <c r="AY194" s="248">
        <v>-756.67440487642796</v>
      </c>
      <c r="AZ194" s="248">
        <v>-789.33567755630293</v>
      </c>
      <c r="BA194" s="248">
        <v>-817.41424135160969</v>
      </c>
      <c r="BB194" s="248">
        <v>-844.85674292167391</v>
      </c>
      <c r="BC194" s="248">
        <v>-787.61076937388145</v>
      </c>
      <c r="BD194" s="248">
        <v>-896.01085290376204</v>
      </c>
      <c r="BE194" s="248">
        <v>-983.33428297935802</v>
      </c>
      <c r="BF194" s="248">
        <v>-1041.4660403654725</v>
      </c>
      <c r="BG194" s="248">
        <v>-1095.1994871881866</v>
      </c>
      <c r="BH194" s="248">
        <v>-1140.2334068122659</v>
      </c>
      <c r="BI194" s="248">
        <v>-1181.0727659393847</v>
      </c>
      <c r="BJ194" s="248">
        <v>-1223.228471145957</v>
      </c>
      <c r="BK194" s="248">
        <v>-1265.7135322843126</v>
      </c>
      <c r="BL194" s="248">
        <v>-1308.9587900594443</v>
      </c>
      <c r="BM194" s="248">
        <v>-1355.6753540693542</v>
      </c>
    </row>
    <row r="195" spans="1:65" ht="14.1" customHeight="1" x14ac:dyDescent="0.25">
      <c r="A195" s="275"/>
      <c r="B195" s="1" t="s">
        <v>269</v>
      </c>
      <c r="C195" s="1" t="s">
        <v>276</v>
      </c>
      <c r="D195" s="1" t="s">
        <v>167</v>
      </c>
      <c r="E195" s="2"/>
      <c r="F195" s="2"/>
      <c r="G195" s="2"/>
      <c r="H195" s="2"/>
      <c r="I195" s="2"/>
      <c r="J195" s="2"/>
      <c r="K195" s="2"/>
      <c r="L195" s="2"/>
      <c r="M195" s="2"/>
      <c r="N195" s="2"/>
      <c r="O195" s="2"/>
      <c r="P195" s="2"/>
      <c r="Q195" s="2"/>
      <c r="R195" s="2"/>
      <c r="S195" s="2"/>
      <c r="T195" s="2"/>
      <c r="U195" s="2"/>
      <c r="V195" s="2"/>
      <c r="W195" s="152">
        <v>70</v>
      </c>
      <c r="X195" s="152">
        <v>65</v>
      </c>
      <c r="Y195" s="248">
        <v>70.132505452229267</v>
      </c>
      <c r="Z195" s="248">
        <v>73.755748071268954</v>
      </c>
      <c r="AA195" s="248">
        <v>76.279514707914601</v>
      </c>
      <c r="AB195" s="248">
        <v>80.598641271112015</v>
      </c>
      <c r="AC195" s="248">
        <v>84.753502054612838</v>
      </c>
      <c r="AD195" s="248">
        <v>89.108455283778028</v>
      </c>
      <c r="AE195" s="248">
        <v>95.296556796106486</v>
      </c>
      <c r="AF195" s="248">
        <v>99.600182339911584</v>
      </c>
      <c r="AG195" s="248">
        <v>104.2836519058758</v>
      </c>
      <c r="AH195" s="248">
        <v>109.23669818884396</v>
      </c>
      <c r="AI195" s="248">
        <v>115.087679633736</v>
      </c>
      <c r="AJ195" s="248">
        <v>118.97749304358791</v>
      </c>
      <c r="AK195" s="248">
        <v>124.81092257661068</v>
      </c>
      <c r="AL195" s="248">
        <v>131.39175381564323</v>
      </c>
      <c r="AM195" s="248">
        <v>138.57265394752406</v>
      </c>
      <c r="AN195" s="248">
        <v>146.44664810516031</v>
      </c>
      <c r="AO195" s="248">
        <v>153.45058366678271</v>
      </c>
      <c r="AP195" s="248">
        <v>162.29602452311298</v>
      </c>
      <c r="AQ195" s="248">
        <v>164.49930569540868</v>
      </c>
      <c r="AR195" s="248">
        <v>161.79455607635384</v>
      </c>
      <c r="AS195" s="248">
        <v>168.59396024142902</v>
      </c>
      <c r="AT195" s="248">
        <v>173.55092989293269</v>
      </c>
      <c r="AU195" s="248">
        <v>178.97911675485611</v>
      </c>
      <c r="AV195" s="248">
        <v>187.11432465972331</v>
      </c>
      <c r="AW195" s="248">
        <v>194.94123839493375</v>
      </c>
      <c r="AX195" s="248">
        <v>200.69444536605991</v>
      </c>
      <c r="AY195" s="248">
        <v>209.29292049773548</v>
      </c>
      <c r="AZ195" s="248">
        <v>218.32688953684982</v>
      </c>
      <c r="BA195" s="248">
        <v>226.0933007993815</v>
      </c>
      <c r="BB195" s="248">
        <v>233.68377995705882</v>
      </c>
      <c r="BC195" s="248">
        <v>217.84978727362684</v>
      </c>
      <c r="BD195" s="248">
        <v>247.83278910104062</v>
      </c>
      <c r="BE195" s="248">
        <v>271.98607827088631</v>
      </c>
      <c r="BF195" s="248">
        <v>288.06507499470518</v>
      </c>
      <c r="BG195" s="248">
        <v>302.92751773290274</v>
      </c>
      <c r="BH195" s="248">
        <v>315.38370826722257</v>
      </c>
      <c r="BI195" s="248">
        <v>326.67970121727672</v>
      </c>
      <c r="BJ195" s="248">
        <v>338.33978989143498</v>
      </c>
      <c r="BK195" s="248">
        <v>350.09097701480994</v>
      </c>
      <c r="BL195" s="248">
        <v>362.05243129303784</v>
      </c>
      <c r="BM195" s="248">
        <v>374.9740341042895</v>
      </c>
    </row>
    <row r="196" spans="1:65" ht="14.1" customHeight="1" x14ac:dyDescent="0.25">
      <c r="A196" s="275"/>
      <c r="B196" s="1" t="s">
        <v>269</v>
      </c>
      <c r="C196" s="1" t="s">
        <v>277</v>
      </c>
      <c r="D196" s="1" t="s">
        <v>102</v>
      </c>
      <c r="E196" s="2"/>
      <c r="F196" s="2"/>
      <c r="G196" s="2"/>
      <c r="H196" s="2"/>
      <c r="I196" s="2"/>
      <c r="J196" s="2"/>
      <c r="K196" s="2"/>
      <c r="L196" s="2"/>
      <c r="M196" s="2"/>
      <c r="N196" s="2"/>
      <c r="O196" s="2"/>
      <c r="P196" s="2"/>
      <c r="Q196" s="2"/>
      <c r="R196" s="2"/>
      <c r="S196" s="2"/>
      <c r="T196" s="2"/>
      <c r="U196" s="2"/>
      <c r="V196" s="2"/>
      <c r="W196" s="152">
        <v>-380</v>
      </c>
      <c r="X196" s="152">
        <v>-250</v>
      </c>
      <c r="Y196" s="248">
        <v>-269.74040558549717</v>
      </c>
      <c r="Z196" s="248">
        <v>-283.6759541202652</v>
      </c>
      <c r="AA196" s="248">
        <v>-293.38274887659463</v>
      </c>
      <c r="AB196" s="248">
        <v>-309.9947741196616</v>
      </c>
      <c r="AC196" s="248">
        <v>-325.97500790235711</v>
      </c>
      <c r="AD196" s="248">
        <v>-342.72482801453094</v>
      </c>
      <c r="AE196" s="248">
        <v>-366.52521844656349</v>
      </c>
      <c r="AF196" s="248">
        <v>-383.0776243842754</v>
      </c>
      <c r="AG196" s="248">
        <v>-401.09096886875318</v>
      </c>
      <c r="AH196" s="248">
        <v>-420.14114688016917</v>
      </c>
      <c r="AI196" s="248">
        <v>-442.64492166821549</v>
      </c>
      <c r="AJ196" s="248">
        <v>-457.60574247533822</v>
      </c>
      <c r="AK196" s="248">
        <v>-480.0420099100412</v>
      </c>
      <c r="AL196" s="248">
        <v>-505.35289929093562</v>
      </c>
      <c r="AM196" s="248">
        <v>-532.97174595201568</v>
      </c>
      <c r="AN196" s="248">
        <v>-563.25633886600122</v>
      </c>
      <c r="AO196" s="248">
        <v>-590.19455256454887</v>
      </c>
      <c r="AP196" s="248">
        <v>-624.21547893504987</v>
      </c>
      <c r="AQ196" s="248">
        <v>-632.68963729003326</v>
      </c>
      <c r="AR196" s="248">
        <v>-622.28675413982239</v>
      </c>
      <c r="AS196" s="248">
        <v>-648.43830862088078</v>
      </c>
      <c r="AT196" s="248">
        <v>-667.50357651127945</v>
      </c>
      <c r="AU196" s="248">
        <v>-688.38121828790793</v>
      </c>
      <c r="AV196" s="248">
        <v>-719.6704794604741</v>
      </c>
      <c r="AW196" s="248">
        <v>-749.77399382666806</v>
      </c>
      <c r="AX196" s="248">
        <v>-771.90171294638412</v>
      </c>
      <c r="AY196" s="248">
        <v>-804.97277114513633</v>
      </c>
      <c r="AZ196" s="248">
        <v>-839.71880591096078</v>
      </c>
      <c r="BA196" s="248">
        <v>-869.58961845915951</v>
      </c>
      <c r="BB196" s="248">
        <v>-898.78376906561073</v>
      </c>
      <c r="BC196" s="248">
        <v>-837.88379720625699</v>
      </c>
      <c r="BD196" s="248">
        <v>-953.20303500400223</v>
      </c>
      <c r="BE196" s="248">
        <v>-1046.1003010418704</v>
      </c>
      <c r="BF196" s="248">
        <v>-1107.9425961334814</v>
      </c>
      <c r="BG196" s="248">
        <v>-1165.1058374342413</v>
      </c>
      <c r="BH196" s="248">
        <v>-1213.0142625662406</v>
      </c>
      <c r="BI196" s="248">
        <v>-1256.4603892972182</v>
      </c>
      <c r="BJ196" s="248">
        <v>-1301.306884197827</v>
      </c>
      <c r="BK196" s="248">
        <v>-1346.5037577492692</v>
      </c>
      <c r="BL196" s="248">
        <v>-1392.5093511270688</v>
      </c>
      <c r="BM196" s="248">
        <v>-1442.2078234780367</v>
      </c>
    </row>
    <row r="197" spans="1:65" ht="14.1" customHeight="1" x14ac:dyDescent="0.25">
      <c r="A197" s="275"/>
      <c r="B197" s="1" t="s">
        <v>269</v>
      </c>
      <c r="C197" s="1" t="s">
        <v>278</v>
      </c>
      <c r="D197" s="1" t="s">
        <v>109</v>
      </c>
      <c r="E197" s="2"/>
      <c r="F197" s="2"/>
      <c r="G197" s="2"/>
      <c r="H197" s="2"/>
      <c r="I197" s="2"/>
      <c r="J197" s="2"/>
      <c r="K197" s="2"/>
      <c r="L197" s="2"/>
      <c r="M197" s="2"/>
      <c r="N197" s="2"/>
      <c r="O197" s="2"/>
      <c r="P197" s="2"/>
      <c r="Q197" s="2"/>
      <c r="R197" s="2"/>
      <c r="S197" s="2"/>
      <c r="T197" s="2"/>
      <c r="U197" s="2"/>
      <c r="V197" s="2"/>
      <c r="W197" s="152">
        <v>-100</v>
      </c>
      <c r="X197" s="152">
        <v>-200</v>
      </c>
      <c r="Y197" s="248">
        <v>-215.79232446839774</v>
      </c>
      <c r="Z197" s="248">
        <v>-226.94076329621217</v>
      </c>
      <c r="AA197" s="248">
        <v>-234.7061991012757</v>
      </c>
      <c r="AB197" s="248">
        <v>-247.99581929572926</v>
      </c>
      <c r="AC197" s="248">
        <v>-260.78000632188565</v>
      </c>
      <c r="AD197" s="248">
        <v>-274.1798624116247</v>
      </c>
      <c r="AE197" s="248">
        <v>-293.22017475725073</v>
      </c>
      <c r="AF197" s="248">
        <v>-306.46209950742025</v>
      </c>
      <c r="AG197" s="248">
        <v>-320.87277509500245</v>
      </c>
      <c r="AH197" s="248">
        <v>-336.11291750413528</v>
      </c>
      <c r="AI197" s="248">
        <v>-354.11593733457232</v>
      </c>
      <c r="AJ197" s="248">
        <v>-366.08459398027048</v>
      </c>
      <c r="AK197" s="248">
        <v>-384.03360792803284</v>
      </c>
      <c r="AL197" s="248">
        <v>-404.28231943274835</v>
      </c>
      <c r="AM197" s="248">
        <v>-426.37739676161243</v>
      </c>
      <c r="AN197" s="248">
        <v>-450.60507109280087</v>
      </c>
      <c r="AO197" s="248">
        <v>-472.15564205163895</v>
      </c>
      <c r="AP197" s="248">
        <v>-499.37238314803977</v>
      </c>
      <c r="AQ197" s="248">
        <v>-506.15170983202654</v>
      </c>
      <c r="AR197" s="248">
        <v>-497.82940331185785</v>
      </c>
      <c r="AS197" s="248">
        <v>-518.75064689670455</v>
      </c>
      <c r="AT197" s="248">
        <v>-534.00286120902354</v>
      </c>
      <c r="AU197" s="248">
        <v>-550.70497463032632</v>
      </c>
      <c r="AV197" s="248">
        <v>-575.73638356837921</v>
      </c>
      <c r="AW197" s="248">
        <v>-599.81919506133443</v>
      </c>
      <c r="AX197" s="248">
        <v>-617.52137035710723</v>
      </c>
      <c r="AY197" s="248">
        <v>-643.97821691610898</v>
      </c>
      <c r="AZ197" s="248">
        <v>-671.77504472876853</v>
      </c>
      <c r="BA197" s="248">
        <v>-695.67169476732749</v>
      </c>
      <c r="BB197" s="248">
        <v>-719.02701525248847</v>
      </c>
      <c r="BC197" s="248">
        <v>-670.30703776500548</v>
      </c>
      <c r="BD197" s="248">
        <v>-762.56242800320172</v>
      </c>
      <c r="BE197" s="248">
        <v>-836.88024083349615</v>
      </c>
      <c r="BF197" s="248">
        <v>-886.35407690678505</v>
      </c>
      <c r="BG197" s="248">
        <v>-932.08466994739285</v>
      </c>
      <c r="BH197" s="248">
        <v>-970.41141005299221</v>
      </c>
      <c r="BI197" s="248">
        <v>-1005.1683114377742</v>
      </c>
      <c r="BJ197" s="248">
        <v>-1041.0455073582611</v>
      </c>
      <c r="BK197" s="248">
        <v>-1077.2030061994149</v>
      </c>
      <c r="BL197" s="248">
        <v>-1114.0074809016546</v>
      </c>
      <c r="BM197" s="248">
        <v>-1153.7662587824291</v>
      </c>
    </row>
    <row r="198" spans="1:65" ht="14.1" customHeight="1" x14ac:dyDescent="0.25">
      <c r="A198" s="275"/>
      <c r="B198" s="1" t="s">
        <v>269</v>
      </c>
      <c r="C198" s="1" t="s">
        <v>279</v>
      </c>
      <c r="D198" s="1" t="s">
        <v>124</v>
      </c>
      <c r="E198" s="2"/>
      <c r="F198" s="2"/>
      <c r="G198" s="2"/>
      <c r="H198" s="2"/>
      <c r="I198" s="2"/>
      <c r="J198" s="2"/>
      <c r="K198" s="2"/>
      <c r="L198" s="2"/>
      <c r="M198" s="2"/>
      <c r="N198" s="2"/>
      <c r="O198" s="2"/>
      <c r="P198" s="2"/>
      <c r="Q198" s="2"/>
      <c r="R198" s="2"/>
      <c r="S198" s="2"/>
      <c r="T198" s="2"/>
      <c r="U198" s="2"/>
      <c r="V198" s="2"/>
      <c r="W198" s="152">
        <v>-90</v>
      </c>
      <c r="X198" s="152">
        <v>-100</v>
      </c>
      <c r="Y198" s="248">
        <v>-107.89616223419887</v>
      </c>
      <c r="Z198" s="248">
        <v>-113.47038164810608</v>
      </c>
      <c r="AA198" s="248">
        <v>-117.35309955063785</v>
      </c>
      <c r="AB198" s="248">
        <v>-123.99790964786463</v>
      </c>
      <c r="AC198" s="248">
        <v>-130.39000316094283</v>
      </c>
      <c r="AD198" s="248">
        <v>-137.08993120581235</v>
      </c>
      <c r="AE198" s="248">
        <v>-146.61008737862537</v>
      </c>
      <c r="AF198" s="248">
        <v>-153.23104975371012</v>
      </c>
      <c r="AG198" s="248">
        <v>-160.43638754750123</v>
      </c>
      <c r="AH198" s="248">
        <v>-168.05645875206764</v>
      </c>
      <c r="AI198" s="248">
        <v>-177.05796866728616</v>
      </c>
      <c r="AJ198" s="248">
        <v>-183.04229699013524</v>
      </c>
      <c r="AK198" s="248">
        <v>-192.01680396401642</v>
      </c>
      <c r="AL198" s="248">
        <v>-202.14115971637418</v>
      </c>
      <c r="AM198" s="248">
        <v>-213.18869838080622</v>
      </c>
      <c r="AN198" s="248">
        <v>-225.30253554640043</v>
      </c>
      <c r="AO198" s="248">
        <v>-236.07782102581947</v>
      </c>
      <c r="AP198" s="248">
        <v>-249.68619157401989</v>
      </c>
      <c r="AQ198" s="248">
        <v>-253.07585491601327</v>
      </c>
      <c r="AR198" s="248">
        <v>-248.91470165592892</v>
      </c>
      <c r="AS198" s="248">
        <v>-259.37532344835228</v>
      </c>
      <c r="AT198" s="248">
        <v>-267.00143060451177</v>
      </c>
      <c r="AU198" s="248">
        <v>-275.35248731516316</v>
      </c>
      <c r="AV198" s="248">
        <v>-287.86819178418961</v>
      </c>
      <c r="AW198" s="248">
        <v>-299.90959753066721</v>
      </c>
      <c r="AX198" s="248">
        <v>-308.76068517855362</v>
      </c>
      <c r="AY198" s="248">
        <v>-321.98910845805449</v>
      </c>
      <c r="AZ198" s="248">
        <v>-335.88752236438427</v>
      </c>
      <c r="BA198" s="248">
        <v>-347.83584738366375</v>
      </c>
      <c r="BB198" s="248">
        <v>-359.51350762624423</v>
      </c>
      <c r="BC198" s="248">
        <v>-335.15351888250274</v>
      </c>
      <c r="BD198" s="248">
        <v>-381.28121400160086</v>
      </c>
      <c r="BE198" s="248">
        <v>-418.44012041674807</v>
      </c>
      <c r="BF198" s="248">
        <v>-443.17703845339253</v>
      </c>
      <c r="BG198" s="248">
        <v>-466.04233497369643</v>
      </c>
      <c r="BH198" s="248">
        <v>-485.2057050264961</v>
      </c>
      <c r="BI198" s="248">
        <v>-502.58415571888708</v>
      </c>
      <c r="BJ198" s="248">
        <v>-520.52275367913057</v>
      </c>
      <c r="BK198" s="248">
        <v>-538.60150309970743</v>
      </c>
      <c r="BL198" s="248">
        <v>-557.00374045082731</v>
      </c>
      <c r="BM198" s="248">
        <v>-576.88312939121454</v>
      </c>
    </row>
    <row r="199" spans="1:65" ht="14.1" customHeight="1" x14ac:dyDescent="0.25">
      <c r="A199" s="275"/>
      <c r="B199" s="1" t="s">
        <v>269</v>
      </c>
      <c r="C199" s="1" t="s">
        <v>280</v>
      </c>
      <c r="D199" s="1" t="s">
        <v>152</v>
      </c>
      <c r="E199" s="2"/>
      <c r="F199" s="2"/>
      <c r="G199" s="2"/>
      <c r="H199" s="2"/>
      <c r="I199" s="2"/>
      <c r="J199" s="2"/>
      <c r="K199" s="2"/>
      <c r="L199" s="2"/>
      <c r="M199" s="2"/>
      <c r="N199" s="2"/>
      <c r="O199" s="2"/>
      <c r="P199" s="2"/>
      <c r="Q199" s="2"/>
      <c r="R199" s="2"/>
      <c r="S199" s="2"/>
      <c r="T199" s="2"/>
      <c r="U199" s="2"/>
      <c r="V199" s="2"/>
      <c r="W199" s="152">
        <v>80</v>
      </c>
      <c r="X199" s="152">
        <v>50</v>
      </c>
      <c r="Y199" s="248">
        <v>53.948081117099434</v>
      </c>
      <c r="Z199" s="248">
        <v>56.735190824053042</v>
      </c>
      <c r="AA199" s="248">
        <v>58.676549775318925</v>
      </c>
      <c r="AB199" s="248">
        <v>61.998954823932316</v>
      </c>
      <c r="AC199" s="248">
        <v>65.195001580471413</v>
      </c>
      <c r="AD199" s="248">
        <v>68.544965602906174</v>
      </c>
      <c r="AE199" s="248">
        <v>73.305043689312683</v>
      </c>
      <c r="AF199" s="248">
        <v>76.615524876855062</v>
      </c>
      <c r="AG199" s="248">
        <v>80.218193773750613</v>
      </c>
      <c r="AH199" s="248">
        <v>84.028229376033821</v>
      </c>
      <c r="AI199" s="248">
        <v>88.528984333643081</v>
      </c>
      <c r="AJ199" s="248">
        <v>91.521148495067621</v>
      </c>
      <c r="AK199" s="248">
        <v>96.008401982008209</v>
      </c>
      <c r="AL199" s="248">
        <v>101.07057985818709</v>
      </c>
      <c r="AM199" s="248">
        <v>106.59434919040311</v>
      </c>
      <c r="AN199" s="248">
        <v>112.65126777320022</v>
      </c>
      <c r="AO199" s="248">
        <v>118.03891051290974</v>
      </c>
      <c r="AP199" s="248">
        <v>124.84309578700994</v>
      </c>
      <c r="AQ199" s="248">
        <v>126.53792745800664</v>
      </c>
      <c r="AR199" s="248">
        <v>124.45735082796446</v>
      </c>
      <c r="AS199" s="248">
        <v>129.68766172417614</v>
      </c>
      <c r="AT199" s="248">
        <v>133.50071530225588</v>
      </c>
      <c r="AU199" s="248">
        <v>137.67624365758158</v>
      </c>
      <c r="AV199" s="248">
        <v>143.9340958920948</v>
      </c>
      <c r="AW199" s="248">
        <v>149.95479876533361</v>
      </c>
      <c r="AX199" s="248">
        <v>154.38034258927681</v>
      </c>
      <c r="AY199" s="248">
        <v>160.99455422902724</v>
      </c>
      <c r="AZ199" s="248">
        <v>167.94376118219213</v>
      </c>
      <c r="BA199" s="248">
        <v>173.91792369183187</v>
      </c>
      <c r="BB199" s="248">
        <v>179.75675381312212</v>
      </c>
      <c r="BC199" s="248">
        <v>167.57675944125137</v>
      </c>
      <c r="BD199" s="248">
        <v>190.64060700080043</v>
      </c>
      <c r="BE199" s="248">
        <v>209.22006020837404</v>
      </c>
      <c r="BF199" s="248">
        <v>221.58851922669626</v>
      </c>
      <c r="BG199" s="248">
        <v>233.02116748684821</v>
      </c>
      <c r="BH199" s="248">
        <v>242.60285251324805</v>
      </c>
      <c r="BI199" s="248">
        <v>251.29207785944354</v>
      </c>
      <c r="BJ199" s="248">
        <v>260.26137683956529</v>
      </c>
      <c r="BK199" s="248">
        <v>269.30075154985371</v>
      </c>
      <c r="BL199" s="248">
        <v>278.50187022541365</v>
      </c>
      <c r="BM199" s="248">
        <v>288.44156469560727</v>
      </c>
    </row>
    <row r="200" spans="1:65" ht="14.1" customHeight="1" x14ac:dyDescent="0.25">
      <c r="A200" s="275"/>
      <c r="B200" s="7" t="s">
        <v>269</v>
      </c>
      <c r="C200" s="7" t="s">
        <v>281</v>
      </c>
      <c r="D200" s="7" t="s">
        <v>141</v>
      </c>
      <c r="E200" s="156"/>
      <c r="F200" s="156"/>
      <c r="G200" s="156"/>
      <c r="H200" s="156"/>
      <c r="I200" s="156"/>
      <c r="J200" s="156"/>
      <c r="K200" s="156"/>
      <c r="L200" s="156"/>
      <c r="M200" s="156"/>
      <c r="N200" s="156"/>
      <c r="O200" s="156"/>
      <c r="P200" s="156"/>
      <c r="Q200" s="156"/>
      <c r="R200" s="156"/>
      <c r="S200" s="156"/>
      <c r="T200" s="156"/>
      <c r="U200" s="156"/>
      <c r="V200" s="156"/>
      <c r="W200" s="153">
        <v>-100</v>
      </c>
      <c r="X200" s="153">
        <v>-110</v>
      </c>
      <c r="Y200" s="249">
        <v>-118.68577845761875</v>
      </c>
      <c r="Z200" s="249">
        <v>-124.81741981291668</v>
      </c>
      <c r="AA200" s="249">
        <v>-129.08840950570163</v>
      </c>
      <c r="AB200" s="249">
        <v>-136.39770061265111</v>
      </c>
      <c r="AC200" s="249">
        <v>-143.42900347703713</v>
      </c>
      <c r="AD200" s="249">
        <v>-150.7989243263936</v>
      </c>
      <c r="AE200" s="249">
        <v>-161.27109611648791</v>
      </c>
      <c r="AF200" s="249">
        <v>-168.55415472908115</v>
      </c>
      <c r="AG200" s="249">
        <v>-176.48002630225136</v>
      </c>
      <c r="AH200" s="249">
        <v>-184.86210462727442</v>
      </c>
      <c r="AI200" s="249">
        <v>-194.76376553401479</v>
      </c>
      <c r="AJ200" s="249">
        <v>-201.34652668914879</v>
      </c>
      <c r="AK200" s="249">
        <v>-211.2184843604181</v>
      </c>
      <c r="AL200" s="249">
        <v>-222.35527568801163</v>
      </c>
      <c r="AM200" s="249">
        <v>-234.50756821888689</v>
      </c>
      <c r="AN200" s="249">
        <v>-247.83278910104053</v>
      </c>
      <c r="AO200" s="249">
        <v>-259.68560312840151</v>
      </c>
      <c r="AP200" s="249">
        <v>-274.65481073142195</v>
      </c>
      <c r="AQ200" s="249">
        <v>-278.38344040761467</v>
      </c>
      <c r="AR200" s="249">
        <v>-273.8061718215219</v>
      </c>
      <c r="AS200" s="249">
        <v>-285.31285579318757</v>
      </c>
      <c r="AT200" s="249">
        <v>-293.70157366496301</v>
      </c>
      <c r="AU200" s="249">
        <v>-302.88773604667955</v>
      </c>
      <c r="AV200" s="249">
        <v>-316.65501096260869</v>
      </c>
      <c r="AW200" s="249">
        <v>-329.90055728373403</v>
      </c>
      <c r="AX200" s="249">
        <v>-339.63675369640907</v>
      </c>
      <c r="AY200" s="249">
        <v>-354.18801930386007</v>
      </c>
      <c r="AZ200" s="249">
        <v>-369.47627460082282</v>
      </c>
      <c r="BA200" s="249">
        <v>-382.61943212203028</v>
      </c>
      <c r="BB200" s="249">
        <v>-395.46485838886883</v>
      </c>
      <c r="BC200" s="249">
        <v>-368.66887077075319</v>
      </c>
      <c r="BD200" s="249">
        <v>-419.4093354017611</v>
      </c>
      <c r="BE200" s="249">
        <v>-460.28413245842307</v>
      </c>
      <c r="BF200" s="249">
        <v>-487.49474229873198</v>
      </c>
      <c r="BG200" s="249">
        <v>-512.6465684710663</v>
      </c>
      <c r="BH200" s="249">
        <v>-533.72627552914594</v>
      </c>
      <c r="BI200" s="249">
        <v>-552.84257129077605</v>
      </c>
      <c r="BJ200" s="249">
        <v>-572.57502904704393</v>
      </c>
      <c r="BK200" s="249">
        <v>-592.46165340967843</v>
      </c>
      <c r="BL200" s="249">
        <v>-612.70411449591029</v>
      </c>
      <c r="BM200" s="249">
        <v>-634.57144233033625</v>
      </c>
    </row>
    <row r="201" spans="1:65" ht="14.1" customHeight="1" x14ac:dyDescent="0.25">
      <c r="A201" s="275"/>
      <c r="B201" s="1" t="s">
        <v>282</v>
      </c>
      <c r="C201" s="1" t="s">
        <v>283</v>
      </c>
      <c r="D201" s="1" t="s">
        <v>98</v>
      </c>
      <c r="E201" s="2"/>
      <c r="F201" s="2"/>
      <c r="G201" s="2"/>
      <c r="H201" s="2"/>
      <c r="I201" s="2"/>
      <c r="J201" s="2"/>
      <c r="K201" s="2"/>
      <c r="L201" s="2"/>
      <c r="M201" s="2"/>
      <c r="N201" s="2"/>
      <c r="O201" s="2"/>
      <c r="P201" s="2"/>
      <c r="Q201" s="2"/>
      <c r="R201" s="2"/>
      <c r="S201" s="2"/>
      <c r="T201" s="2"/>
      <c r="U201" s="2"/>
      <c r="V201" s="2"/>
      <c r="W201" s="2"/>
      <c r="X201" s="152">
        <v>160</v>
      </c>
      <c r="Y201" s="152">
        <v>200</v>
      </c>
      <c r="Z201" s="248">
        <v>210.33256289840568</v>
      </c>
      <c r="AA201" s="248">
        <v>217.52970100254689</v>
      </c>
      <c r="AB201" s="248">
        <v>229.84674724336423</v>
      </c>
      <c r="AC201" s="248">
        <v>241.69534941922947</v>
      </c>
      <c r="AD201" s="248">
        <v>254.11456416447072</v>
      </c>
      <c r="AE201" s="248">
        <v>271.76144979168816</v>
      </c>
      <c r="AF201" s="248">
        <v>284.03429108276828</v>
      </c>
      <c r="AG201" s="248">
        <v>297.39035054696171</v>
      </c>
      <c r="AH201" s="248">
        <v>311.51517398234273</v>
      </c>
      <c r="AI201" s="248">
        <v>328.20067924745103</v>
      </c>
      <c r="AJ201" s="248">
        <v>339.29343398298931</v>
      </c>
      <c r="AK201" s="248">
        <v>355.92888567663005</v>
      </c>
      <c r="AL201" s="248">
        <v>374.69573621647015</v>
      </c>
      <c r="AM201" s="248">
        <v>395.17383003495519</v>
      </c>
      <c r="AN201" s="248">
        <v>417.62845106086343</v>
      </c>
      <c r="AO201" s="248">
        <v>437.60188710584578</v>
      </c>
      <c r="AP201" s="248">
        <v>462.82682609609856</v>
      </c>
      <c r="AQ201" s="248">
        <v>469.11002147914803</v>
      </c>
      <c r="AR201" s="248">
        <v>461.39676611599214</v>
      </c>
      <c r="AS201" s="248">
        <v>480.78693083699039</v>
      </c>
      <c r="AT201" s="248">
        <v>494.9229427177583</v>
      </c>
      <c r="AU201" s="248">
        <v>510.40274577604441</v>
      </c>
      <c r="AV201" s="248">
        <v>533.60228171849974</v>
      </c>
      <c r="AW201" s="248">
        <v>555.92264139976544</v>
      </c>
      <c r="AX201" s="248">
        <v>572.32931882852199</v>
      </c>
      <c r="AY201" s="248">
        <v>596.84997462494846</v>
      </c>
      <c r="AZ201" s="248">
        <v>622.61254785931794</v>
      </c>
      <c r="BA201" s="248">
        <v>644.7603699354072</v>
      </c>
      <c r="BB201" s="248">
        <v>666.40647856572718</v>
      </c>
      <c r="BC201" s="248">
        <v>621.2519740137194</v>
      </c>
      <c r="BD201" s="248">
        <v>706.755840256846</v>
      </c>
      <c r="BE201" s="248">
        <v>775.63485438617215</v>
      </c>
      <c r="BF201" s="248">
        <v>821.48804790931274</v>
      </c>
      <c r="BG201" s="248">
        <v>863.87194006420259</v>
      </c>
      <c r="BH201" s="248">
        <v>899.39381527456237</v>
      </c>
      <c r="BI201" s="248">
        <v>931.60710318496911</v>
      </c>
      <c r="BJ201" s="248">
        <v>964.85869914313878</v>
      </c>
      <c r="BK201" s="248">
        <v>998.37008462010363</v>
      </c>
      <c r="BL201" s="248">
        <v>1032.4810983393425</v>
      </c>
      <c r="BM201" s="248">
        <v>1069.3302105389721</v>
      </c>
    </row>
    <row r="202" spans="1:65" ht="14.1" customHeight="1" x14ac:dyDescent="0.25">
      <c r="A202" s="275"/>
      <c r="B202" s="1" t="s">
        <v>282</v>
      </c>
      <c r="C202" s="1" t="s">
        <v>284</v>
      </c>
      <c r="D202" s="1" t="s">
        <v>98</v>
      </c>
      <c r="E202" s="2"/>
      <c r="F202" s="2"/>
      <c r="G202" s="2"/>
      <c r="H202" s="2"/>
      <c r="I202" s="2"/>
      <c r="J202" s="2"/>
      <c r="K202" s="2"/>
      <c r="L202" s="2"/>
      <c r="M202" s="2"/>
      <c r="N202" s="2"/>
      <c r="O202" s="2"/>
      <c r="P202" s="2"/>
      <c r="Q202" s="2"/>
      <c r="R202" s="2"/>
      <c r="S202" s="2"/>
      <c r="T202" s="2"/>
      <c r="U202" s="2"/>
      <c r="V202" s="2"/>
      <c r="W202" s="2"/>
      <c r="X202" s="152">
        <v>-80</v>
      </c>
      <c r="Y202" s="152">
        <v>-60</v>
      </c>
      <c r="Z202" s="248">
        <v>-63.099768869521704</v>
      </c>
      <c r="AA202" s="248">
        <v>-65.258910300764057</v>
      </c>
      <c r="AB202" s="248">
        <v>-68.954024173009259</v>
      </c>
      <c r="AC202" s="248">
        <v>-72.508604825768828</v>
      </c>
      <c r="AD202" s="248">
        <v>-76.234369249341199</v>
      </c>
      <c r="AE202" s="248">
        <v>-81.528434937506418</v>
      </c>
      <c r="AF202" s="248">
        <v>-85.210287324830446</v>
      </c>
      <c r="AG202" s="248">
        <v>-89.21710516408848</v>
      </c>
      <c r="AH202" s="248">
        <v>-93.454552194702771</v>
      </c>
      <c r="AI202" s="248">
        <v>-98.460203774235254</v>
      </c>
      <c r="AJ202" s="248">
        <v>-101.78803019489673</v>
      </c>
      <c r="AK202" s="248">
        <v>-106.77866570298895</v>
      </c>
      <c r="AL202" s="248">
        <v>-112.40872086494097</v>
      </c>
      <c r="AM202" s="248">
        <v>-118.55214901048649</v>
      </c>
      <c r="AN202" s="248">
        <v>-125.28853531825895</v>
      </c>
      <c r="AO202" s="248">
        <v>-131.28056613175366</v>
      </c>
      <c r="AP202" s="248">
        <v>-138.84804782882949</v>
      </c>
      <c r="AQ202" s="248">
        <v>-140.73300644374433</v>
      </c>
      <c r="AR202" s="248">
        <v>-138.41902983479756</v>
      </c>
      <c r="AS202" s="248">
        <v>-144.23607925109704</v>
      </c>
      <c r="AT202" s="248">
        <v>-148.4768828153274</v>
      </c>
      <c r="AU202" s="248">
        <v>-153.12082373281322</v>
      </c>
      <c r="AV202" s="248">
        <v>-160.08068451554982</v>
      </c>
      <c r="AW202" s="248">
        <v>-166.77679241992954</v>
      </c>
      <c r="AX202" s="248">
        <v>-171.69879564855648</v>
      </c>
      <c r="AY202" s="248">
        <v>-179.05499238748442</v>
      </c>
      <c r="AZ202" s="248">
        <v>-186.78376435779523</v>
      </c>
      <c r="BA202" s="248">
        <v>-193.42811098062199</v>
      </c>
      <c r="BB202" s="248">
        <v>-199.921943569718</v>
      </c>
      <c r="BC202" s="248">
        <v>-186.37559220411569</v>
      </c>
      <c r="BD202" s="248">
        <v>-212.02675207705363</v>
      </c>
      <c r="BE202" s="248">
        <v>-232.69045631585143</v>
      </c>
      <c r="BF202" s="248">
        <v>-246.44641437279361</v>
      </c>
      <c r="BG202" s="248">
        <v>-259.16158201926055</v>
      </c>
      <c r="BH202" s="248">
        <v>-269.81814458236846</v>
      </c>
      <c r="BI202" s="248">
        <v>-279.48213095549045</v>
      </c>
      <c r="BJ202" s="248">
        <v>-289.45760974294132</v>
      </c>
      <c r="BK202" s="248">
        <v>-299.51102538603072</v>
      </c>
      <c r="BL202" s="248">
        <v>-309.74432950180238</v>
      </c>
      <c r="BM202" s="248">
        <v>-320.79906316169127</v>
      </c>
    </row>
    <row r="203" spans="1:65" ht="14.1" customHeight="1" x14ac:dyDescent="0.25">
      <c r="A203" s="275"/>
      <c r="B203" s="1" t="s">
        <v>282</v>
      </c>
      <c r="C203" s="1" t="s">
        <v>285</v>
      </c>
      <c r="D203" s="1" t="s">
        <v>98</v>
      </c>
      <c r="E203" s="2"/>
      <c r="F203" s="2"/>
      <c r="G203" s="2"/>
      <c r="H203" s="2"/>
      <c r="I203" s="2"/>
      <c r="J203" s="2"/>
      <c r="K203" s="2"/>
      <c r="L203" s="2"/>
      <c r="M203" s="2"/>
      <c r="N203" s="2"/>
      <c r="O203" s="2"/>
      <c r="P203" s="2"/>
      <c r="Q203" s="2"/>
      <c r="R203" s="2"/>
      <c r="S203" s="2"/>
      <c r="T203" s="2"/>
      <c r="U203" s="2"/>
      <c r="V203" s="2"/>
      <c r="W203" s="2"/>
      <c r="X203" s="152">
        <v>0</v>
      </c>
      <c r="Y203" s="152">
        <v>-185</v>
      </c>
      <c r="Z203" s="248">
        <v>-194.55762068102524</v>
      </c>
      <c r="AA203" s="248">
        <v>-201.21497342735583</v>
      </c>
      <c r="AB203" s="248">
        <v>-212.60824120011188</v>
      </c>
      <c r="AC203" s="248">
        <v>-223.56819821278722</v>
      </c>
      <c r="AD203" s="248">
        <v>-235.05597185213537</v>
      </c>
      <c r="AE203" s="248">
        <v>-251.37934105731148</v>
      </c>
      <c r="AF203" s="248">
        <v>-262.73171925156055</v>
      </c>
      <c r="AG203" s="248">
        <v>-275.08607425593948</v>
      </c>
      <c r="AH203" s="248">
        <v>-288.15153593366688</v>
      </c>
      <c r="AI203" s="248">
        <v>-303.58562830389207</v>
      </c>
      <c r="AJ203" s="248">
        <v>-313.84642643426497</v>
      </c>
      <c r="AK203" s="248">
        <v>-329.23421925088263</v>
      </c>
      <c r="AL203" s="248">
        <v>-346.59355600023474</v>
      </c>
      <c r="AM203" s="248">
        <v>-365.53579278233343</v>
      </c>
      <c r="AN203" s="248">
        <v>-386.30631723129852</v>
      </c>
      <c r="AO203" s="248">
        <v>-404.7817455729072</v>
      </c>
      <c r="AP203" s="248">
        <v>-428.11481413889101</v>
      </c>
      <c r="AQ203" s="248">
        <v>-433.92676986821175</v>
      </c>
      <c r="AR203" s="248">
        <v>-426.79200865729257</v>
      </c>
      <c r="AS203" s="248">
        <v>-444.72791102421598</v>
      </c>
      <c r="AT203" s="248">
        <v>-457.80372201392629</v>
      </c>
      <c r="AU203" s="248">
        <v>-472.12253984284092</v>
      </c>
      <c r="AV203" s="248">
        <v>-493.58211058961211</v>
      </c>
      <c r="AW203" s="248">
        <v>-514.22844329478289</v>
      </c>
      <c r="AX203" s="248">
        <v>-529.40461991638267</v>
      </c>
      <c r="AY203" s="248">
        <v>-552.08622652807708</v>
      </c>
      <c r="AZ203" s="248">
        <v>-575.91660676986874</v>
      </c>
      <c r="BA203" s="248">
        <v>-596.40334219025124</v>
      </c>
      <c r="BB203" s="248">
        <v>-616.42599267329729</v>
      </c>
      <c r="BC203" s="248">
        <v>-574.65807596269019</v>
      </c>
      <c r="BD203" s="248">
        <v>-653.74915223758217</v>
      </c>
      <c r="BE203" s="248">
        <v>-717.46224030720873</v>
      </c>
      <c r="BF203" s="248">
        <v>-759.87644431611375</v>
      </c>
      <c r="BG203" s="248">
        <v>-799.08154455938688</v>
      </c>
      <c r="BH203" s="248">
        <v>-831.93927912896959</v>
      </c>
      <c r="BI203" s="248">
        <v>-861.7365704460957</v>
      </c>
      <c r="BJ203" s="248">
        <v>-892.49429670740255</v>
      </c>
      <c r="BK203" s="248">
        <v>-923.49232827359504</v>
      </c>
      <c r="BL203" s="248">
        <v>-955.04501596389093</v>
      </c>
      <c r="BM203" s="248">
        <v>-989.13044474854837</v>
      </c>
    </row>
    <row r="204" spans="1:65" ht="14.1" customHeight="1" x14ac:dyDescent="0.25">
      <c r="A204" s="275"/>
      <c r="B204" s="1" t="s">
        <v>282</v>
      </c>
      <c r="C204" s="1" t="s">
        <v>286</v>
      </c>
      <c r="D204" s="1" t="s">
        <v>124</v>
      </c>
      <c r="E204" s="2"/>
      <c r="F204" s="2"/>
      <c r="G204" s="2"/>
      <c r="H204" s="2"/>
      <c r="I204" s="2"/>
      <c r="J204" s="2"/>
      <c r="K204" s="2"/>
      <c r="L204" s="2"/>
      <c r="M204" s="2"/>
      <c r="N204" s="2"/>
      <c r="O204" s="2"/>
      <c r="P204" s="2"/>
      <c r="Q204" s="2"/>
      <c r="R204" s="2"/>
      <c r="S204" s="2"/>
      <c r="T204" s="2"/>
      <c r="U204" s="2"/>
      <c r="V204" s="2"/>
      <c r="W204" s="2"/>
      <c r="X204" s="152">
        <v>-20</v>
      </c>
      <c r="Y204" s="152">
        <v>-80</v>
      </c>
      <c r="Z204" s="248">
        <v>-84.133025159362262</v>
      </c>
      <c r="AA204" s="248">
        <v>-87.011880401018743</v>
      </c>
      <c r="AB204" s="248">
        <v>-91.938698897345674</v>
      </c>
      <c r="AC204" s="248">
        <v>-96.678139767691775</v>
      </c>
      <c r="AD204" s="248">
        <v>-101.64582566578828</v>
      </c>
      <c r="AE204" s="248">
        <v>-108.70457991667524</v>
      </c>
      <c r="AF204" s="248">
        <v>-113.61371643310729</v>
      </c>
      <c r="AG204" s="248">
        <v>-118.95614021878465</v>
      </c>
      <c r="AH204" s="248">
        <v>-124.60606959293705</v>
      </c>
      <c r="AI204" s="248">
        <v>-131.28027169898036</v>
      </c>
      <c r="AJ204" s="248">
        <v>-135.71737359319567</v>
      </c>
      <c r="AK204" s="248">
        <v>-142.37155427065196</v>
      </c>
      <c r="AL204" s="248">
        <v>-149.878294486588</v>
      </c>
      <c r="AM204" s="248">
        <v>-158.06953201398201</v>
      </c>
      <c r="AN204" s="248">
        <v>-167.0513804243453</v>
      </c>
      <c r="AO204" s="248">
        <v>-175.04075484233823</v>
      </c>
      <c r="AP204" s="248">
        <v>-185.13073043843934</v>
      </c>
      <c r="AQ204" s="248">
        <v>-187.64400859165914</v>
      </c>
      <c r="AR204" s="248">
        <v>-184.5587064463968</v>
      </c>
      <c r="AS204" s="248">
        <v>-192.31477233479612</v>
      </c>
      <c r="AT204" s="248">
        <v>-197.96917708710328</v>
      </c>
      <c r="AU204" s="248">
        <v>-204.16109831041771</v>
      </c>
      <c r="AV204" s="248">
        <v>-213.44091268739987</v>
      </c>
      <c r="AW204" s="248">
        <v>-222.36905655990617</v>
      </c>
      <c r="AX204" s="248">
        <v>-228.93172753140877</v>
      </c>
      <c r="AY204" s="248">
        <v>-238.73998984997934</v>
      </c>
      <c r="AZ204" s="248">
        <v>-249.0450191437271</v>
      </c>
      <c r="BA204" s="248">
        <v>-257.90414797416281</v>
      </c>
      <c r="BB204" s="248">
        <v>-266.56259142629079</v>
      </c>
      <c r="BC204" s="248">
        <v>-248.50078960548771</v>
      </c>
      <c r="BD204" s="248">
        <v>-282.70233610273834</v>
      </c>
      <c r="BE204" s="248">
        <v>-310.25394175446877</v>
      </c>
      <c r="BF204" s="248">
        <v>-328.59521916372501</v>
      </c>
      <c r="BG204" s="248">
        <v>-345.54877602568092</v>
      </c>
      <c r="BH204" s="248">
        <v>-359.75752610982482</v>
      </c>
      <c r="BI204" s="248">
        <v>-372.64284127398747</v>
      </c>
      <c r="BJ204" s="248">
        <v>-385.9434796572553</v>
      </c>
      <c r="BK204" s="248">
        <v>-399.34803384804121</v>
      </c>
      <c r="BL204" s="248">
        <v>-412.99243933573672</v>
      </c>
      <c r="BM204" s="248">
        <v>-427.7320842155886</v>
      </c>
    </row>
    <row r="205" spans="1:65" ht="14.1" customHeight="1" x14ac:dyDescent="0.25">
      <c r="A205" s="275"/>
      <c r="B205" s="1" t="s">
        <v>282</v>
      </c>
      <c r="C205" s="1" t="s">
        <v>287</v>
      </c>
      <c r="D205" s="1" t="s">
        <v>98</v>
      </c>
      <c r="E205" s="2"/>
      <c r="F205" s="2"/>
      <c r="G205" s="2"/>
      <c r="H205" s="2"/>
      <c r="I205" s="2"/>
      <c r="J205" s="2"/>
      <c r="K205" s="2"/>
      <c r="L205" s="2"/>
      <c r="M205" s="2"/>
      <c r="N205" s="2"/>
      <c r="O205" s="2"/>
      <c r="P205" s="2"/>
      <c r="Q205" s="2"/>
      <c r="R205" s="2"/>
      <c r="S205" s="2"/>
      <c r="T205" s="2"/>
      <c r="U205" s="2"/>
      <c r="V205" s="2"/>
      <c r="W205" s="2"/>
      <c r="X205" s="152">
        <v>310</v>
      </c>
      <c r="Y205" s="152">
        <v>440</v>
      </c>
      <c r="Z205" s="248">
        <v>462.73163837649247</v>
      </c>
      <c r="AA205" s="248">
        <v>478.56534220560309</v>
      </c>
      <c r="AB205" s="248">
        <v>505.66284393540121</v>
      </c>
      <c r="AC205" s="248">
        <v>531.7297687223047</v>
      </c>
      <c r="AD205" s="248">
        <v>559.0520411618354</v>
      </c>
      <c r="AE205" s="248">
        <v>597.87518954171367</v>
      </c>
      <c r="AF205" s="248">
        <v>624.87544038208989</v>
      </c>
      <c r="AG205" s="248">
        <v>654.2587712033154</v>
      </c>
      <c r="AH205" s="248">
        <v>685.33338276115353</v>
      </c>
      <c r="AI205" s="248">
        <v>722.04149434439182</v>
      </c>
      <c r="AJ205" s="248">
        <v>746.44555476257608</v>
      </c>
      <c r="AK205" s="248">
        <v>783.04354848858566</v>
      </c>
      <c r="AL205" s="248">
        <v>824.33061967623394</v>
      </c>
      <c r="AM205" s="248">
        <v>869.38242607690108</v>
      </c>
      <c r="AN205" s="248">
        <v>918.78259233389917</v>
      </c>
      <c r="AO205" s="248">
        <v>962.7241516328603</v>
      </c>
      <c r="AP205" s="248">
        <v>1018.2190174114164</v>
      </c>
      <c r="AQ205" s="248">
        <v>1032.0420472541252</v>
      </c>
      <c r="AR205" s="248">
        <v>1015.0728854551824</v>
      </c>
      <c r="AS205" s="248">
        <v>1057.7312478413785</v>
      </c>
      <c r="AT205" s="248">
        <v>1088.8304739790678</v>
      </c>
      <c r="AU205" s="248">
        <v>1122.8860407072973</v>
      </c>
      <c r="AV205" s="248">
        <v>1173.9250197806991</v>
      </c>
      <c r="AW205" s="248">
        <v>1223.0298110794838</v>
      </c>
      <c r="AX205" s="248">
        <v>1259.1245014227482</v>
      </c>
      <c r="AY205" s="248">
        <v>1313.0699441748864</v>
      </c>
      <c r="AZ205" s="248">
        <v>1369.747605290499</v>
      </c>
      <c r="BA205" s="248">
        <v>1418.4728138578953</v>
      </c>
      <c r="BB205" s="248">
        <v>1466.0942528445994</v>
      </c>
      <c r="BC205" s="248">
        <v>1366.7543428301824</v>
      </c>
      <c r="BD205" s="248">
        <v>1554.8628485650609</v>
      </c>
      <c r="BE205" s="248">
        <v>1706.3966796495783</v>
      </c>
      <c r="BF205" s="248">
        <v>1807.2737054004876</v>
      </c>
      <c r="BG205" s="248">
        <v>1900.5182681412452</v>
      </c>
      <c r="BH205" s="248">
        <v>1978.6663936040368</v>
      </c>
      <c r="BI205" s="248">
        <v>2049.5356270069315</v>
      </c>
      <c r="BJ205" s="248">
        <v>2122.6891381149048</v>
      </c>
      <c r="BK205" s="248">
        <v>2196.4141861642274</v>
      </c>
      <c r="BL205" s="248">
        <v>2271.4584163465529</v>
      </c>
      <c r="BM205" s="248">
        <v>2352.5264631857381</v>
      </c>
    </row>
    <row r="206" spans="1:65" ht="14.1" customHeight="1" x14ac:dyDescent="0.25">
      <c r="A206" s="275"/>
      <c r="B206" s="1" t="s">
        <v>282</v>
      </c>
      <c r="C206" s="1" t="s">
        <v>288</v>
      </c>
      <c r="D206" s="1" t="s">
        <v>152</v>
      </c>
      <c r="E206" s="2"/>
      <c r="F206" s="2"/>
      <c r="G206" s="2"/>
      <c r="H206" s="2"/>
      <c r="I206" s="2"/>
      <c r="J206" s="2"/>
      <c r="K206" s="2"/>
      <c r="L206" s="2"/>
      <c r="M206" s="2"/>
      <c r="N206" s="2"/>
      <c r="O206" s="2"/>
      <c r="P206" s="2"/>
      <c r="Q206" s="2"/>
      <c r="R206" s="2"/>
      <c r="S206" s="2"/>
      <c r="T206" s="2"/>
      <c r="U206" s="2"/>
      <c r="V206" s="2"/>
      <c r="W206" s="2"/>
      <c r="X206" s="152">
        <v>-65</v>
      </c>
      <c r="Y206" s="152">
        <v>-135</v>
      </c>
      <c r="Z206" s="248">
        <v>-141.97447995642383</v>
      </c>
      <c r="AA206" s="248">
        <v>-146.83254817671914</v>
      </c>
      <c r="AB206" s="248">
        <v>-155.14655438927085</v>
      </c>
      <c r="AC206" s="248">
        <v>-163.14436085797988</v>
      </c>
      <c r="AD206" s="248">
        <v>-171.52733081101772</v>
      </c>
      <c r="AE206" s="248">
        <v>-183.43897860938947</v>
      </c>
      <c r="AF206" s="248">
        <v>-191.72314648086854</v>
      </c>
      <c r="AG206" s="248">
        <v>-200.73848661919911</v>
      </c>
      <c r="AH206" s="248">
        <v>-210.27274243808128</v>
      </c>
      <c r="AI206" s="248">
        <v>-221.53545849202939</v>
      </c>
      <c r="AJ206" s="248">
        <v>-229.02306793851773</v>
      </c>
      <c r="AK206" s="248">
        <v>-240.25199783172522</v>
      </c>
      <c r="AL206" s="248">
        <v>-252.9196219461173</v>
      </c>
      <c r="AM206" s="248">
        <v>-266.74233527359473</v>
      </c>
      <c r="AN206" s="248">
        <v>-281.89920446608278</v>
      </c>
      <c r="AO206" s="248">
        <v>-295.38127379644584</v>
      </c>
      <c r="AP206" s="248">
        <v>-312.40810761486648</v>
      </c>
      <c r="AQ206" s="248">
        <v>-316.64926449842488</v>
      </c>
      <c r="AR206" s="248">
        <v>-311.44281712829468</v>
      </c>
      <c r="AS206" s="248">
        <v>-324.53117831496849</v>
      </c>
      <c r="AT206" s="248">
        <v>-334.07298633448681</v>
      </c>
      <c r="AU206" s="248">
        <v>-344.52185339882993</v>
      </c>
      <c r="AV206" s="248">
        <v>-360.18154015998732</v>
      </c>
      <c r="AW206" s="248">
        <v>-375.24778294484167</v>
      </c>
      <c r="AX206" s="248">
        <v>-386.32229020925234</v>
      </c>
      <c r="AY206" s="248">
        <v>-402.87373287184022</v>
      </c>
      <c r="AZ206" s="248">
        <v>-420.26346980503956</v>
      </c>
      <c r="BA206" s="248">
        <v>-435.21324970639984</v>
      </c>
      <c r="BB206" s="248">
        <v>-449.82437303186583</v>
      </c>
      <c r="BC206" s="248">
        <v>-419.3450824592606</v>
      </c>
      <c r="BD206" s="248">
        <v>-477.06019217337104</v>
      </c>
      <c r="BE206" s="248">
        <v>-523.55352671066612</v>
      </c>
      <c r="BF206" s="248">
        <v>-554.50443233878605</v>
      </c>
      <c r="BG206" s="248">
        <v>-583.11355954333669</v>
      </c>
      <c r="BH206" s="248">
        <v>-607.09082531032948</v>
      </c>
      <c r="BI206" s="248">
        <v>-628.83479464985396</v>
      </c>
      <c r="BJ206" s="248">
        <v>-651.27962192161851</v>
      </c>
      <c r="BK206" s="248">
        <v>-673.89980711856981</v>
      </c>
      <c r="BL206" s="248">
        <v>-696.92474137905606</v>
      </c>
      <c r="BM206" s="248">
        <v>-721.79789211380614</v>
      </c>
    </row>
    <row r="207" spans="1:65" ht="14.1" customHeight="1" x14ac:dyDescent="0.25">
      <c r="A207" s="275"/>
      <c r="B207" s="1" t="s">
        <v>282</v>
      </c>
      <c r="C207" s="1" t="s">
        <v>289</v>
      </c>
      <c r="D207" s="1" t="s">
        <v>152</v>
      </c>
      <c r="E207" s="2"/>
      <c r="F207" s="2"/>
      <c r="G207" s="2"/>
      <c r="H207" s="2"/>
      <c r="I207" s="2"/>
      <c r="J207" s="2"/>
      <c r="K207" s="2"/>
      <c r="L207" s="2"/>
      <c r="M207" s="2"/>
      <c r="N207" s="2"/>
      <c r="O207" s="2"/>
      <c r="P207" s="2"/>
      <c r="Q207" s="2"/>
      <c r="R207" s="2"/>
      <c r="S207" s="2"/>
      <c r="T207" s="2"/>
      <c r="U207" s="2"/>
      <c r="V207" s="2"/>
      <c r="W207" s="2"/>
      <c r="X207" s="152">
        <v>-385</v>
      </c>
      <c r="Y207" s="152">
        <v>-395</v>
      </c>
      <c r="Z207" s="248">
        <v>-415.4068117243512</v>
      </c>
      <c r="AA207" s="248">
        <v>-429.62115948003003</v>
      </c>
      <c r="AB207" s="248">
        <v>-453.94732580564425</v>
      </c>
      <c r="AC207" s="248">
        <v>-477.34831510297812</v>
      </c>
      <c r="AD207" s="248">
        <v>-501.87626422482958</v>
      </c>
      <c r="AE207" s="248">
        <v>-536.72886333858401</v>
      </c>
      <c r="AF207" s="248">
        <v>-560.96772488846716</v>
      </c>
      <c r="AG207" s="248">
        <v>-587.34594233024916</v>
      </c>
      <c r="AH207" s="248">
        <v>-615.24246861512665</v>
      </c>
      <c r="AI207" s="248">
        <v>-648.19634151371554</v>
      </c>
      <c r="AJ207" s="248">
        <v>-670.10453211640367</v>
      </c>
      <c r="AK207" s="248">
        <v>-702.9595492113441</v>
      </c>
      <c r="AL207" s="248">
        <v>-740.02407902752827</v>
      </c>
      <c r="AM207" s="248">
        <v>-780.46831431903627</v>
      </c>
      <c r="AN207" s="248">
        <v>-824.81619084520503</v>
      </c>
      <c r="AO207" s="248">
        <v>-864.26372703404513</v>
      </c>
      <c r="AP207" s="248">
        <v>-914.08298153979433</v>
      </c>
      <c r="AQ207" s="248">
        <v>-926.49229242131707</v>
      </c>
      <c r="AR207" s="248">
        <v>-911.25861307908417</v>
      </c>
      <c r="AS207" s="248">
        <v>-949.55418840305572</v>
      </c>
      <c r="AT207" s="248">
        <v>-977.47281186757232</v>
      </c>
      <c r="AU207" s="248">
        <v>-1008.0454229076873</v>
      </c>
      <c r="AV207" s="248">
        <v>-1053.8645063940367</v>
      </c>
      <c r="AW207" s="248">
        <v>-1097.9472167645365</v>
      </c>
      <c r="AX207" s="248">
        <v>-1130.3504046863306</v>
      </c>
      <c r="AY207" s="248">
        <v>-1178.7786998842728</v>
      </c>
      <c r="AZ207" s="248">
        <v>-1229.6597820221523</v>
      </c>
      <c r="BA207" s="248">
        <v>-1273.4017306224287</v>
      </c>
      <c r="BB207" s="248">
        <v>-1316.1527951673106</v>
      </c>
      <c r="BC207" s="248">
        <v>-1226.9726486770953</v>
      </c>
      <c r="BD207" s="248">
        <v>-1395.8427845072702</v>
      </c>
      <c r="BE207" s="248">
        <v>-1531.8788374126891</v>
      </c>
      <c r="BF207" s="248">
        <v>-1622.4388946208917</v>
      </c>
      <c r="BG207" s="248">
        <v>-1706.147081626799</v>
      </c>
      <c r="BH207" s="248">
        <v>-1776.3027851672596</v>
      </c>
      <c r="BI207" s="248">
        <v>-1839.9240287903128</v>
      </c>
      <c r="BJ207" s="248">
        <v>-1905.5959308076979</v>
      </c>
      <c r="BK207" s="248">
        <v>-1971.7809171247034</v>
      </c>
      <c r="BL207" s="248">
        <v>-2039.1501692202</v>
      </c>
      <c r="BM207" s="248">
        <v>-2111.9271658144685</v>
      </c>
    </row>
    <row r="208" spans="1:65" ht="14.1" customHeight="1" x14ac:dyDescent="0.25">
      <c r="A208" s="275"/>
      <c r="B208" s="1" t="s">
        <v>282</v>
      </c>
      <c r="C208" s="1" t="s">
        <v>290</v>
      </c>
      <c r="D208" s="1" t="s">
        <v>152</v>
      </c>
      <c r="E208" s="2"/>
      <c r="F208" s="2"/>
      <c r="G208" s="2"/>
      <c r="H208" s="2"/>
      <c r="I208" s="2"/>
      <c r="J208" s="2"/>
      <c r="K208" s="2"/>
      <c r="L208" s="2"/>
      <c r="M208" s="2"/>
      <c r="N208" s="2"/>
      <c r="O208" s="2"/>
      <c r="P208" s="2"/>
      <c r="Q208" s="2"/>
      <c r="R208" s="2"/>
      <c r="S208" s="2"/>
      <c r="T208" s="2"/>
      <c r="U208" s="2"/>
      <c r="V208" s="2"/>
      <c r="W208" s="2"/>
      <c r="X208" s="152">
        <v>-95</v>
      </c>
      <c r="Y208" s="152">
        <v>-105</v>
      </c>
      <c r="Z208" s="248">
        <v>-110.42459552166298</v>
      </c>
      <c r="AA208" s="248">
        <v>-114.2030930263371</v>
      </c>
      <c r="AB208" s="248">
        <v>-120.6695423027662</v>
      </c>
      <c r="AC208" s="248">
        <v>-126.89005844509546</v>
      </c>
      <c r="AD208" s="248">
        <v>-133.41014618634713</v>
      </c>
      <c r="AE208" s="248">
        <v>-142.67476114063629</v>
      </c>
      <c r="AF208" s="248">
        <v>-149.11800281845333</v>
      </c>
      <c r="AG208" s="248">
        <v>-156.1299340371549</v>
      </c>
      <c r="AH208" s="248">
        <v>-163.54546634072992</v>
      </c>
      <c r="AI208" s="248">
        <v>-172.30535660491176</v>
      </c>
      <c r="AJ208" s="248">
        <v>-178.12905284106935</v>
      </c>
      <c r="AK208" s="248">
        <v>-186.86266498023073</v>
      </c>
      <c r="AL208" s="248">
        <v>-196.71526151364679</v>
      </c>
      <c r="AM208" s="248">
        <v>-207.46626076835145</v>
      </c>
      <c r="AN208" s="248">
        <v>-219.25493680695325</v>
      </c>
      <c r="AO208" s="248">
        <v>-229.740990730569</v>
      </c>
      <c r="AP208" s="248">
        <v>-242.98408370045169</v>
      </c>
      <c r="AQ208" s="248">
        <v>-246.28276127655266</v>
      </c>
      <c r="AR208" s="248">
        <v>-242.23330221089583</v>
      </c>
      <c r="AS208" s="248">
        <v>-252.41313868941992</v>
      </c>
      <c r="AT208" s="248">
        <v>-259.83454492682307</v>
      </c>
      <c r="AU208" s="248">
        <v>-267.96144153242324</v>
      </c>
      <c r="AV208" s="248">
        <v>-280.1411979022123</v>
      </c>
      <c r="AW208" s="248">
        <v>-291.85938673487681</v>
      </c>
      <c r="AX208" s="248">
        <v>-300.47289238497399</v>
      </c>
      <c r="AY208" s="248">
        <v>-313.34623667809785</v>
      </c>
      <c r="AZ208" s="248">
        <v>-326.87158762614177</v>
      </c>
      <c r="BA208" s="248">
        <v>-338.49919421608865</v>
      </c>
      <c r="BB208" s="248">
        <v>-349.86340124700666</v>
      </c>
      <c r="BC208" s="248">
        <v>-326.15728635720262</v>
      </c>
      <c r="BD208" s="248">
        <v>-371.04681613484405</v>
      </c>
      <c r="BE208" s="248">
        <v>-407.20829855274025</v>
      </c>
      <c r="BF208" s="248">
        <v>-431.28122515238903</v>
      </c>
      <c r="BG208" s="248">
        <v>-453.53276853370619</v>
      </c>
      <c r="BH208" s="248">
        <v>-472.18175301914505</v>
      </c>
      <c r="BI208" s="248">
        <v>-489.09372917210857</v>
      </c>
      <c r="BJ208" s="248">
        <v>-506.5508170501476</v>
      </c>
      <c r="BK208" s="248">
        <v>-524.14429442555411</v>
      </c>
      <c r="BL208" s="248">
        <v>-542.0525766281545</v>
      </c>
      <c r="BM208" s="248">
        <v>-561.39836053296006</v>
      </c>
    </row>
    <row r="209" spans="1:65" ht="14.1" customHeight="1" x14ac:dyDescent="0.25">
      <c r="A209" s="275"/>
      <c r="B209" s="1" t="s">
        <v>282</v>
      </c>
      <c r="C209" s="1" t="s">
        <v>268</v>
      </c>
      <c r="D209" s="1" t="s">
        <v>127</v>
      </c>
      <c r="E209" s="2"/>
      <c r="F209" s="2"/>
      <c r="G209" s="2"/>
      <c r="H209" s="2"/>
      <c r="I209" s="2"/>
      <c r="J209" s="2"/>
      <c r="K209" s="2"/>
      <c r="L209" s="2"/>
      <c r="M209" s="2"/>
      <c r="N209" s="2"/>
      <c r="O209" s="2"/>
      <c r="P209" s="2"/>
      <c r="Q209" s="2"/>
      <c r="R209" s="2"/>
      <c r="S209" s="2"/>
      <c r="T209" s="2"/>
      <c r="U209" s="2"/>
      <c r="V209" s="2"/>
      <c r="W209" s="2"/>
      <c r="X209" s="152">
        <v>-235</v>
      </c>
      <c r="Y209" s="152">
        <v>-250</v>
      </c>
      <c r="Z209" s="248">
        <v>-262.91570362300712</v>
      </c>
      <c r="AA209" s="248">
        <v>-271.9121262531836</v>
      </c>
      <c r="AB209" s="248">
        <v>-287.30843405420529</v>
      </c>
      <c r="AC209" s="248">
        <v>-302.11918677403685</v>
      </c>
      <c r="AD209" s="248">
        <v>-317.6432052055884</v>
      </c>
      <c r="AE209" s="248">
        <v>-339.70181223961015</v>
      </c>
      <c r="AF209" s="248">
        <v>-355.04286385346023</v>
      </c>
      <c r="AG209" s="248">
        <v>-371.73793818370206</v>
      </c>
      <c r="AH209" s="248">
        <v>-389.3939674779283</v>
      </c>
      <c r="AI209" s="248">
        <v>-410.25084905931368</v>
      </c>
      <c r="AJ209" s="248">
        <v>-424.11679247873656</v>
      </c>
      <c r="AK209" s="248">
        <v>-444.91110709578743</v>
      </c>
      <c r="AL209" s="248">
        <v>-468.36967027058756</v>
      </c>
      <c r="AM209" s="248">
        <v>-493.96728754369389</v>
      </c>
      <c r="AN209" s="248">
        <v>-522.03556382607917</v>
      </c>
      <c r="AO209" s="248">
        <v>-547.00235888230713</v>
      </c>
      <c r="AP209" s="248">
        <v>-578.53353262012308</v>
      </c>
      <c r="AQ209" s="248">
        <v>-586.38752684893495</v>
      </c>
      <c r="AR209" s="248">
        <v>-576.74595764499009</v>
      </c>
      <c r="AS209" s="248">
        <v>-600.98366354623795</v>
      </c>
      <c r="AT209" s="248">
        <v>-618.65367839719784</v>
      </c>
      <c r="AU209" s="248">
        <v>-638.0034322200554</v>
      </c>
      <c r="AV209" s="248">
        <v>-667.00285214812459</v>
      </c>
      <c r="AW209" s="248">
        <v>-694.90330174970677</v>
      </c>
      <c r="AX209" s="248">
        <v>-715.41164853565238</v>
      </c>
      <c r="AY209" s="248">
        <v>-746.06246828118537</v>
      </c>
      <c r="AZ209" s="248">
        <v>-778.26568482414712</v>
      </c>
      <c r="BA209" s="248">
        <v>-805.95046241925866</v>
      </c>
      <c r="BB209" s="248">
        <v>-833.0080982071587</v>
      </c>
      <c r="BC209" s="248">
        <v>-776.56496751714906</v>
      </c>
      <c r="BD209" s="248">
        <v>-883.44480032105719</v>
      </c>
      <c r="BE209" s="248">
        <v>-969.54356798271476</v>
      </c>
      <c r="BF209" s="248">
        <v>-1026.8600598866406</v>
      </c>
      <c r="BG209" s="248">
        <v>-1079.8399250802529</v>
      </c>
      <c r="BH209" s="248">
        <v>-1124.2422690932026</v>
      </c>
      <c r="BI209" s="248">
        <v>-1164.508878981211</v>
      </c>
      <c r="BJ209" s="248">
        <v>-1206.073373928923</v>
      </c>
      <c r="BK209" s="248">
        <v>-1247.9626057751291</v>
      </c>
      <c r="BL209" s="248">
        <v>-1290.6013729241777</v>
      </c>
      <c r="BM209" s="248">
        <v>-1336.6627631737147</v>
      </c>
    </row>
    <row r="210" spans="1:65" ht="14.1" customHeight="1" x14ac:dyDescent="0.25">
      <c r="A210" s="275"/>
      <c r="B210" s="1" t="s">
        <v>282</v>
      </c>
      <c r="C210" s="1" t="s">
        <v>291</v>
      </c>
      <c r="D210" s="1" t="s">
        <v>129</v>
      </c>
      <c r="E210" s="2"/>
      <c r="F210" s="2"/>
      <c r="G210" s="2"/>
      <c r="H210" s="2"/>
      <c r="I210" s="2"/>
      <c r="J210" s="2"/>
      <c r="K210" s="2"/>
      <c r="L210" s="2"/>
      <c r="M210" s="2"/>
      <c r="N210" s="2"/>
      <c r="O210" s="2"/>
      <c r="P210" s="2"/>
      <c r="Q210" s="2"/>
      <c r="R210" s="2"/>
      <c r="S210" s="2"/>
      <c r="T210" s="2"/>
      <c r="U210" s="2"/>
      <c r="V210" s="2"/>
      <c r="W210" s="2"/>
      <c r="X210" s="152">
        <v>-65</v>
      </c>
      <c r="Y210" s="152">
        <v>-70</v>
      </c>
      <c r="Z210" s="248">
        <v>-73.616397014441986</v>
      </c>
      <c r="AA210" s="248">
        <v>-76.1353953508914</v>
      </c>
      <c r="AB210" s="248">
        <v>-80.446361535177473</v>
      </c>
      <c r="AC210" s="248">
        <v>-84.593372296730308</v>
      </c>
      <c r="AD210" s="248">
        <v>-88.940097457564747</v>
      </c>
      <c r="AE210" s="248">
        <v>-95.116507427090838</v>
      </c>
      <c r="AF210" s="248">
        <v>-99.412001878968866</v>
      </c>
      <c r="AG210" s="248">
        <v>-104.08662269143657</v>
      </c>
      <c r="AH210" s="248">
        <v>-109.03031089381992</v>
      </c>
      <c r="AI210" s="248">
        <v>-114.87023773660782</v>
      </c>
      <c r="AJ210" s="248">
        <v>-118.75270189404623</v>
      </c>
      <c r="AK210" s="248">
        <v>-124.57510998682048</v>
      </c>
      <c r="AL210" s="248">
        <v>-131.14350767576451</v>
      </c>
      <c r="AM210" s="248">
        <v>-138.31084051223428</v>
      </c>
      <c r="AN210" s="248">
        <v>-146.16995787130216</v>
      </c>
      <c r="AO210" s="248">
        <v>-153.16066048704599</v>
      </c>
      <c r="AP210" s="248">
        <v>-161.98938913363446</v>
      </c>
      <c r="AQ210" s="248">
        <v>-164.18850751770177</v>
      </c>
      <c r="AR210" s="248">
        <v>-161.48886814059722</v>
      </c>
      <c r="AS210" s="248">
        <v>-168.27542579294661</v>
      </c>
      <c r="AT210" s="248">
        <v>-173.22302995121538</v>
      </c>
      <c r="AU210" s="248">
        <v>-178.64096102161551</v>
      </c>
      <c r="AV210" s="248">
        <v>-186.7607986014749</v>
      </c>
      <c r="AW210" s="248">
        <v>-194.57292448991791</v>
      </c>
      <c r="AX210" s="248">
        <v>-200.3152615899827</v>
      </c>
      <c r="AY210" s="248">
        <v>-208.89749111873195</v>
      </c>
      <c r="AZ210" s="248">
        <v>-217.91439175076124</v>
      </c>
      <c r="BA210" s="248">
        <v>-225.66612947739247</v>
      </c>
      <c r="BB210" s="248">
        <v>-233.24226749800448</v>
      </c>
      <c r="BC210" s="248">
        <v>-217.43819090480179</v>
      </c>
      <c r="BD210" s="248">
        <v>-247.36454408989607</v>
      </c>
      <c r="BE210" s="248">
        <v>-271.4721990351602</v>
      </c>
      <c r="BF210" s="248">
        <v>-287.52081676825941</v>
      </c>
      <c r="BG210" s="248">
        <v>-302.35517902247085</v>
      </c>
      <c r="BH210" s="248">
        <v>-314.78783534609676</v>
      </c>
      <c r="BI210" s="248">
        <v>-326.0624861147391</v>
      </c>
      <c r="BJ210" s="248">
        <v>-337.70054470009848</v>
      </c>
      <c r="BK210" s="248">
        <v>-349.42952961703617</v>
      </c>
      <c r="BL210" s="248">
        <v>-361.36838441876972</v>
      </c>
      <c r="BM210" s="248">
        <v>-374.26557368864013</v>
      </c>
    </row>
    <row r="211" spans="1:65" ht="14.1" customHeight="1" x14ac:dyDescent="0.25">
      <c r="A211" s="275"/>
      <c r="B211" s="1" t="s">
        <v>282</v>
      </c>
      <c r="C211" s="1" t="s">
        <v>265</v>
      </c>
      <c r="D211" s="1" t="s">
        <v>129</v>
      </c>
      <c r="E211" s="2"/>
      <c r="F211" s="2"/>
      <c r="G211" s="2"/>
      <c r="H211" s="2"/>
      <c r="I211" s="2"/>
      <c r="J211" s="2"/>
      <c r="K211" s="2"/>
      <c r="L211" s="2"/>
      <c r="M211" s="2"/>
      <c r="N211" s="2"/>
      <c r="O211" s="2"/>
      <c r="P211" s="2"/>
      <c r="Q211" s="2"/>
      <c r="R211" s="2"/>
      <c r="S211" s="2"/>
      <c r="T211" s="2"/>
      <c r="U211" s="2"/>
      <c r="V211" s="2"/>
      <c r="W211" s="2"/>
      <c r="X211" s="152">
        <v>-140</v>
      </c>
      <c r="Y211" s="152">
        <v>-155</v>
      </c>
      <c r="Z211" s="248">
        <v>-163.00773624626439</v>
      </c>
      <c r="AA211" s="248">
        <v>-168.5855182769738</v>
      </c>
      <c r="AB211" s="248">
        <v>-178.13122911360725</v>
      </c>
      <c r="AC211" s="248">
        <v>-187.31389579990281</v>
      </c>
      <c r="AD211" s="248">
        <v>-196.93878722746479</v>
      </c>
      <c r="AE211" s="248">
        <v>-210.61512358855828</v>
      </c>
      <c r="AF211" s="248">
        <v>-220.12657558914535</v>
      </c>
      <c r="AG211" s="248">
        <v>-230.47752167389527</v>
      </c>
      <c r="AH211" s="248">
        <v>-241.42425983631554</v>
      </c>
      <c r="AI211" s="248">
        <v>-254.35552641677447</v>
      </c>
      <c r="AJ211" s="248">
        <v>-262.95241133681662</v>
      </c>
      <c r="AK211" s="248">
        <v>-275.84488639938814</v>
      </c>
      <c r="AL211" s="248">
        <v>-290.3891955677642</v>
      </c>
      <c r="AM211" s="248">
        <v>-306.25971827709009</v>
      </c>
      <c r="AN211" s="248">
        <v>-323.66204957216894</v>
      </c>
      <c r="AO211" s="248">
        <v>-339.14146250703027</v>
      </c>
      <c r="AP211" s="248">
        <v>-358.69079022447619</v>
      </c>
      <c r="AQ211" s="248">
        <v>-363.56026664633953</v>
      </c>
      <c r="AR211" s="248">
        <v>-357.58249373989372</v>
      </c>
      <c r="AS211" s="248">
        <v>-372.60987139866739</v>
      </c>
      <c r="AT211" s="248">
        <v>-383.56528060626249</v>
      </c>
      <c r="AU211" s="248">
        <v>-395.56212797643417</v>
      </c>
      <c r="AV211" s="248">
        <v>-413.54176833183709</v>
      </c>
      <c r="AW211" s="248">
        <v>-430.84004708481802</v>
      </c>
      <c r="AX211" s="248">
        <v>-443.55522209210432</v>
      </c>
      <c r="AY211" s="248">
        <v>-462.55873033433483</v>
      </c>
      <c r="AZ211" s="248">
        <v>-482.52472459097112</v>
      </c>
      <c r="BA211" s="248">
        <v>-499.68928669994028</v>
      </c>
      <c r="BB211" s="248">
        <v>-516.46502088843829</v>
      </c>
      <c r="BC211" s="248">
        <v>-481.47027986063233</v>
      </c>
      <c r="BD211" s="248">
        <v>-547.73577619905541</v>
      </c>
      <c r="BE211" s="248">
        <v>-601.11701214928314</v>
      </c>
      <c r="BF211" s="248">
        <v>-636.65323712971713</v>
      </c>
      <c r="BG211" s="248">
        <v>-669.50075354975672</v>
      </c>
      <c r="BH211" s="248">
        <v>-697.0302068377855</v>
      </c>
      <c r="BI211" s="248">
        <v>-721.9955049683507</v>
      </c>
      <c r="BJ211" s="248">
        <v>-747.76549183593215</v>
      </c>
      <c r="BK211" s="248">
        <v>-773.7368155805799</v>
      </c>
      <c r="BL211" s="248">
        <v>-800.17285121298994</v>
      </c>
      <c r="BM211" s="248">
        <v>-828.73091316770297</v>
      </c>
    </row>
    <row r="212" spans="1:65" ht="14.1" customHeight="1" x14ac:dyDescent="0.25">
      <c r="A212" s="275"/>
      <c r="B212" s="1" t="s">
        <v>282</v>
      </c>
      <c r="C212" s="1" t="s">
        <v>292</v>
      </c>
      <c r="D212" s="1" t="s">
        <v>129</v>
      </c>
      <c r="E212" s="2"/>
      <c r="F212" s="2"/>
      <c r="G212" s="2"/>
      <c r="H212" s="2"/>
      <c r="I212" s="2"/>
      <c r="J212" s="2"/>
      <c r="K212" s="2"/>
      <c r="L212" s="2"/>
      <c r="M212" s="2"/>
      <c r="N212" s="2"/>
      <c r="O212" s="2"/>
      <c r="P212" s="2"/>
      <c r="Q212" s="2"/>
      <c r="R212" s="2"/>
      <c r="S212" s="2"/>
      <c r="T212" s="2"/>
      <c r="U212" s="2"/>
      <c r="V212" s="2"/>
      <c r="W212" s="2"/>
      <c r="X212" s="152">
        <v>-45</v>
      </c>
      <c r="Y212" s="152">
        <v>-50</v>
      </c>
      <c r="Z212" s="248">
        <v>-52.583140724601421</v>
      </c>
      <c r="AA212" s="248">
        <v>-54.382425250636722</v>
      </c>
      <c r="AB212" s="248">
        <v>-57.461686810841059</v>
      </c>
      <c r="AC212" s="248">
        <v>-60.423837354807368</v>
      </c>
      <c r="AD212" s="248">
        <v>-63.52864104111768</v>
      </c>
      <c r="AE212" s="248">
        <v>-67.940362447922041</v>
      </c>
      <c r="AF212" s="248">
        <v>-71.008572770692069</v>
      </c>
      <c r="AG212" s="248">
        <v>-74.347587636740428</v>
      </c>
      <c r="AH212" s="248">
        <v>-77.878793495585683</v>
      </c>
      <c r="AI212" s="248">
        <v>-82.050169811862759</v>
      </c>
      <c r="AJ212" s="248">
        <v>-84.823358495747328</v>
      </c>
      <c r="AK212" s="248">
        <v>-88.982221419157511</v>
      </c>
      <c r="AL212" s="248">
        <v>-93.673934054117538</v>
      </c>
      <c r="AM212" s="248">
        <v>-98.793457508738797</v>
      </c>
      <c r="AN212" s="248">
        <v>-104.40711276521586</v>
      </c>
      <c r="AO212" s="248">
        <v>-109.40047177646144</v>
      </c>
      <c r="AP212" s="248">
        <v>-115.70670652402464</v>
      </c>
      <c r="AQ212" s="248">
        <v>-117.27750536978701</v>
      </c>
      <c r="AR212" s="248">
        <v>-115.34919152899803</v>
      </c>
      <c r="AS212" s="248">
        <v>-120.1967327092476</v>
      </c>
      <c r="AT212" s="248">
        <v>-123.73073567943958</v>
      </c>
      <c r="AU212" s="248">
        <v>-127.6006864440111</v>
      </c>
      <c r="AV212" s="248">
        <v>-133.40057042962493</v>
      </c>
      <c r="AW212" s="248">
        <v>-138.98066034994136</v>
      </c>
      <c r="AX212" s="248">
        <v>-143.0823297071305</v>
      </c>
      <c r="AY212" s="248">
        <v>-149.21249365623711</v>
      </c>
      <c r="AZ212" s="248">
        <v>-155.65313696482949</v>
      </c>
      <c r="BA212" s="248">
        <v>-161.1900924838518</v>
      </c>
      <c r="BB212" s="248">
        <v>-166.6016196414318</v>
      </c>
      <c r="BC212" s="248">
        <v>-155.31299350342985</v>
      </c>
      <c r="BD212" s="248">
        <v>-176.6889600642115</v>
      </c>
      <c r="BE212" s="248">
        <v>-193.90871359654304</v>
      </c>
      <c r="BF212" s="248">
        <v>-205.37201197732819</v>
      </c>
      <c r="BG212" s="248">
        <v>-215.96798501605065</v>
      </c>
      <c r="BH212" s="248">
        <v>-224.84845381864059</v>
      </c>
      <c r="BI212" s="248">
        <v>-232.90177579624228</v>
      </c>
      <c r="BJ212" s="248">
        <v>-241.21467478578469</v>
      </c>
      <c r="BK212" s="248">
        <v>-249.59252115502591</v>
      </c>
      <c r="BL212" s="248">
        <v>-258.12027458483561</v>
      </c>
      <c r="BM212" s="248">
        <v>-267.33255263474302</v>
      </c>
    </row>
    <row r="213" spans="1:65" ht="14.1" customHeight="1" x14ac:dyDescent="0.25">
      <c r="A213" s="275"/>
      <c r="B213" s="7" t="s">
        <v>282</v>
      </c>
      <c r="C213" s="7" t="s">
        <v>241</v>
      </c>
      <c r="D213" s="7" t="s">
        <v>141</v>
      </c>
      <c r="E213" s="156"/>
      <c r="F213" s="156"/>
      <c r="G213" s="156"/>
      <c r="H213" s="156"/>
      <c r="I213" s="156"/>
      <c r="J213" s="156"/>
      <c r="K213" s="156"/>
      <c r="L213" s="156"/>
      <c r="M213" s="156"/>
      <c r="N213" s="156"/>
      <c r="O213" s="156"/>
      <c r="P213" s="156"/>
      <c r="Q213" s="156"/>
      <c r="R213" s="156"/>
      <c r="S213" s="156"/>
      <c r="T213" s="156"/>
      <c r="U213" s="156"/>
      <c r="V213" s="156"/>
      <c r="W213" s="156"/>
      <c r="X213" s="153">
        <v>-150</v>
      </c>
      <c r="Y213" s="153">
        <v>-170</v>
      </c>
      <c r="Z213" s="249">
        <v>-178.78267846364483</v>
      </c>
      <c r="AA213" s="249">
        <v>-184.90024585216483</v>
      </c>
      <c r="AB213" s="249">
        <v>-195.36973515685958</v>
      </c>
      <c r="AC213" s="249">
        <v>-205.44104700634503</v>
      </c>
      <c r="AD213" s="249">
        <v>-215.99737953980011</v>
      </c>
      <c r="AE213" s="249">
        <v>-230.99723232293491</v>
      </c>
      <c r="AF213" s="249">
        <v>-241.42914742035299</v>
      </c>
      <c r="AG213" s="249">
        <v>-252.78179796491742</v>
      </c>
      <c r="AH213" s="249">
        <v>-264.78789788499125</v>
      </c>
      <c r="AI213" s="249">
        <v>-278.97057736033332</v>
      </c>
      <c r="AJ213" s="249">
        <v>-288.39941888554085</v>
      </c>
      <c r="AK213" s="249">
        <v>-302.53955282513544</v>
      </c>
      <c r="AL213" s="249">
        <v>-318.49137578399956</v>
      </c>
      <c r="AM213" s="249">
        <v>-335.89775552971184</v>
      </c>
      <c r="AN213" s="249">
        <v>-354.98418340173384</v>
      </c>
      <c r="AO213" s="249">
        <v>-371.96160403996885</v>
      </c>
      <c r="AP213" s="249">
        <v>-393.40280218168368</v>
      </c>
      <c r="AQ213" s="249">
        <v>-398.74351825727575</v>
      </c>
      <c r="AR213" s="249">
        <v>-392.18725119859323</v>
      </c>
      <c r="AS213" s="249">
        <v>-408.66889121144175</v>
      </c>
      <c r="AT213" s="249">
        <v>-420.68450131009445</v>
      </c>
      <c r="AU213" s="249">
        <v>-433.8423339096376</v>
      </c>
      <c r="AV213" s="249">
        <v>-453.56193946072466</v>
      </c>
      <c r="AW213" s="249">
        <v>-472.53424518980052</v>
      </c>
      <c r="AX213" s="249">
        <v>-486.47992100424352</v>
      </c>
      <c r="AY213" s="249">
        <v>-507.32247843120598</v>
      </c>
      <c r="AZ213" s="249">
        <v>-529.22066568041998</v>
      </c>
      <c r="BA213" s="249">
        <v>-548.04631444509585</v>
      </c>
      <c r="BB213" s="249">
        <v>-566.44550678086785</v>
      </c>
      <c r="BC213" s="249">
        <v>-528.06417791166132</v>
      </c>
      <c r="BD213" s="249">
        <v>-600.7424642183189</v>
      </c>
      <c r="BE213" s="249">
        <v>-659.28962622824611</v>
      </c>
      <c r="BF213" s="249">
        <v>-698.26484072291555</v>
      </c>
      <c r="BG213" s="249">
        <v>-734.29114905457186</v>
      </c>
      <c r="BH213" s="249">
        <v>-764.4847429833776</v>
      </c>
      <c r="BI213" s="249">
        <v>-791.86603770722331</v>
      </c>
      <c r="BJ213" s="249">
        <v>-820.12989427166747</v>
      </c>
      <c r="BK213" s="249">
        <v>-848.61457192708758</v>
      </c>
      <c r="BL213" s="249">
        <v>-877.60893358844055</v>
      </c>
      <c r="BM213" s="249">
        <v>-908.93067895812578</v>
      </c>
    </row>
    <row r="214" spans="1:65" ht="14.1" customHeight="1" x14ac:dyDescent="0.25">
      <c r="A214" s="275"/>
      <c r="B214" s="1" t="s">
        <v>293</v>
      </c>
      <c r="C214" s="1" t="s">
        <v>294</v>
      </c>
      <c r="D214" s="1" t="s">
        <v>98</v>
      </c>
      <c r="E214" s="2"/>
      <c r="F214" s="2"/>
      <c r="G214" s="2"/>
      <c r="H214" s="2"/>
      <c r="I214" s="2"/>
      <c r="J214" s="2"/>
      <c r="K214" s="2"/>
      <c r="L214" s="2"/>
      <c r="M214" s="2"/>
      <c r="N214" s="2"/>
      <c r="O214" s="2"/>
      <c r="P214" s="2"/>
      <c r="Q214" s="2"/>
      <c r="R214" s="2"/>
      <c r="S214" s="2"/>
      <c r="T214" s="2"/>
      <c r="U214" s="2"/>
      <c r="V214" s="2"/>
      <c r="W214" s="2"/>
      <c r="X214" s="2"/>
      <c r="Y214" s="152">
        <v>220</v>
      </c>
      <c r="Z214" s="152">
        <v>400</v>
      </c>
      <c r="AA214" s="248">
        <v>413.6871590493908</v>
      </c>
      <c r="AB214" s="248">
        <v>437.11110457848451</v>
      </c>
      <c r="AC214" s="248">
        <v>459.64418649902069</v>
      </c>
      <c r="AD214" s="248">
        <v>483.26243100496521</v>
      </c>
      <c r="AE214" s="248">
        <v>516.82239981633973</v>
      </c>
      <c r="AF214" s="248">
        <v>540.16227857207582</v>
      </c>
      <c r="AG214" s="248">
        <v>565.56216773834751</v>
      </c>
      <c r="AH214" s="248">
        <v>592.42405396412141</v>
      </c>
      <c r="AI214" s="248">
        <v>624.15571745013654</v>
      </c>
      <c r="AJ214" s="248">
        <v>645.25136632671354</v>
      </c>
      <c r="AK214" s="248">
        <v>676.88784042164662</v>
      </c>
      <c r="AL214" s="248">
        <v>712.57770276389329</v>
      </c>
      <c r="AM214" s="248">
        <v>751.52192240595855</v>
      </c>
      <c r="AN214" s="248">
        <v>794.22500312057753</v>
      </c>
      <c r="AO214" s="248">
        <v>832.20948972549729</v>
      </c>
      <c r="AP214" s="248">
        <v>880.18102326771316</v>
      </c>
      <c r="AQ214" s="248">
        <v>892.13009153648977</v>
      </c>
      <c r="AR214" s="248">
        <v>877.46140637073825</v>
      </c>
      <c r="AS214" s="248">
        <v>914.33665660075428</v>
      </c>
      <c r="AT214" s="248">
        <v>941.219820455123</v>
      </c>
      <c r="AU214" s="248">
        <v>970.6585394912488</v>
      </c>
      <c r="AV214" s="248">
        <v>1014.7782623202073</v>
      </c>
      <c r="AW214" s="248">
        <v>1057.2260114916885</v>
      </c>
      <c r="AX214" s="248">
        <v>1088.427414075617</v>
      </c>
      <c r="AY214" s="248">
        <v>1135.0595768915484</v>
      </c>
      <c r="AZ214" s="248">
        <v>1184.0535564815052</v>
      </c>
      <c r="BA214" s="248">
        <v>1226.1731822225504</v>
      </c>
      <c r="BB214" s="248">
        <v>1267.3386743023964</v>
      </c>
      <c r="BC214" s="248">
        <v>1181.466084856856</v>
      </c>
      <c r="BD214" s="248">
        <v>1344.073082204055</v>
      </c>
      <c r="BE214" s="248">
        <v>1475.0637632097269</v>
      </c>
      <c r="BF214" s="248">
        <v>1562.2650845672542</v>
      </c>
      <c r="BG214" s="248">
        <v>1642.8686612476031</v>
      </c>
      <c r="BH214" s="248">
        <v>1710.4223956211388</v>
      </c>
      <c r="BI214" s="248">
        <v>1771.6840233339458</v>
      </c>
      <c r="BJ214" s="248">
        <v>1834.9202536160458</v>
      </c>
      <c r="BK214" s="248">
        <v>1898.6505386754284</v>
      </c>
      <c r="BL214" s="248">
        <v>1963.5211668828449</v>
      </c>
      <c r="BM214" s="248">
        <v>2033.5989745068189</v>
      </c>
    </row>
    <row r="215" spans="1:65" ht="14.1" customHeight="1" x14ac:dyDescent="0.25">
      <c r="A215" s="275"/>
      <c r="B215" s="1" t="s">
        <v>293</v>
      </c>
      <c r="C215" s="1" t="s">
        <v>295</v>
      </c>
      <c r="D215" s="1" t="s">
        <v>98</v>
      </c>
      <c r="E215" s="2"/>
      <c r="F215" s="2"/>
      <c r="G215" s="2"/>
      <c r="H215" s="2"/>
      <c r="I215" s="2"/>
      <c r="J215" s="2"/>
      <c r="K215" s="2"/>
      <c r="L215" s="2"/>
      <c r="M215" s="2"/>
      <c r="N215" s="2"/>
      <c r="O215" s="2"/>
      <c r="P215" s="2"/>
      <c r="Q215" s="2"/>
      <c r="R215" s="2"/>
      <c r="S215" s="2"/>
      <c r="T215" s="2"/>
      <c r="U215" s="2"/>
      <c r="V215" s="2"/>
      <c r="W215" s="2"/>
      <c r="X215" s="2"/>
      <c r="Y215" s="152">
        <v>160</v>
      </c>
      <c r="Z215" s="152">
        <v>200</v>
      </c>
      <c r="AA215" s="248">
        <v>206.8435795246954</v>
      </c>
      <c r="AB215" s="248">
        <v>218.55555228924226</v>
      </c>
      <c r="AC215" s="248">
        <v>229.82209324951035</v>
      </c>
      <c r="AD215" s="248">
        <v>241.6312155024826</v>
      </c>
      <c r="AE215" s="248">
        <v>258.41119990816986</v>
      </c>
      <c r="AF215" s="248">
        <v>270.08113928603791</v>
      </c>
      <c r="AG215" s="248">
        <v>282.78108386917376</v>
      </c>
      <c r="AH215" s="248">
        <v>296.21202698206071</v>
      </c>
      <c r="AI215" s="248">
        <v>312.07785872506827</v>
      </c>
      <c r="AJ215" s="248">
        <v>322.62568316335677</v>
      </c>
      <c r="AK215" s="248">
        <v>338.44392021082331</v>
      </c>
      <c r="AL215" s="248">
        <v>356.28885138194664</v>
      </c>
      <c r="AM215" s="248">
        <v>375.76096120297927</v>
      </c>
      <c r="AN215" s="248">
        <v>397.11250156028876</v>
      </c>
      <c r="AO215" s="248">
        <v>416.10474486274865</v>
      </c>
      <c r="AP215" s="248">
        <v>440.09051163385658</v>
      </c>
      <c r="AQ215" s="248">
        <v>446.06504576824489</v>
      </c>
      <c r="AR215" s="248">
        <v>438.73070318536912</v>
      </c>
      <c r="AS215" s="248">
        <v>457.16832830037714</v>
      </c>
      <c r="AT215" s="248">
        <v>470.6099102275615</v>
      </c>
      <c r="AU215" s="248">
        <v>485.3292697456244</v>
      </c>
      <c r="AV215" s="248">
        <v>507.38913116010366</v>
      </c>
      <c r="AW215" s="248">
        <v>528.61300574584425</v>
      </c>
      <c r="AX215" s="248">
        <v>544.21370703780849</v>
      </c>
      <c r="AY215" s="248">
        <v>567.52978844577422</v>
      </c>
      <c r="AZ215" s="248">
        <v>592.02677824075261</v>
      </c>
      <c r="BA215" s="248">
        <v>613.0865911112752</v>
      </c>
      <c r="BB215" s="248">
        <v>633.66933715119819</v>
      </c>
      <c r="BC215" s="248">
        <v>590.73304242842801</v>
      </c>
      <c r="BD215" s="248">
        <v>672.03654110202751</v>
      </c>
      <c r="BE215" s="248">
        <v>737.53188160486343</v>
      </c>
      <c r="BF215" s="248">
        <v>781.13254228362712</v>
      </c>
      <c r="BG215" s="248">
        <v>821.43433062380154</v>
      </c>
      <c r="BH215" s="248">
        <v>855.21119781056939</v>
      </c>
      <c r="BI215" s="248">
        <v>885.84201166697289</v>
      </c>
      <c r="BJ215" s="248">
        <v>917.46012680802289</v>
      </c>
      <c r="BK215" s="248">
        <v>949.32526933771419</v>
      </c>
      <c r="BL215" s="248">
        <v>981.76058344142245</v>
      </c>
      <c r="BM215" s="248">
        <v>1016.7994872534094</v>
      </c>
    </row>
    <row r="216" spans="1:65" ht="14.1" customHeight="1" x14ac:dyDescent="0.25">
      <c r="A216" s="275"/>
      <c r="B216" s="1" t="s">
        <v>293</v>
      </c>
      <c r="C216" s="1" t="s">
        <v>296</v>
      </c>
      <c r="D216" s="1" t="s">
        <v>127</v>
      </c>
      <c r="E216" s="2"/>
      <c r="F216" s="2"/>
      <c r="G216" s="2"/>
      <c r="H216" s="2"/>
      <c r="I216" s="2"/>
      <c r="J216" s="2"/>
      <c r="K216" s="2"/>
      <c r="L216" s="2"/>
      <c r="M216" s="2"/>
      <c r="N216" s="2"/>
      <c r="O216" s="2"/>
      <c r="P216" s="2"/>
      <c r="Q216" s="2"/>
      <c r="R216" s="2"/>
      <c r="S216" s="2"/>
      <c r="T216" s="2"/>
      <c r="U216" s="2"/>
      <c r="V216" s="2"/>
      <c r="W216" s="2"/>
      <c r="X216" s="2"/>
      <c r="Y216" s="152">
        <v>75</v>
      </c>
      <c r="Z216" s="152">
        <v>85</v>
      </c>
      <c r="AA216" s="248">
        <v>87.908521297995549</v>
      </c>
      <c r="AB216" s="248">
        <v>92.886109722927969</v>
      </c>
      <c r="AC216" s="248">
        <v>97.674389631041905</v>
      </c>
      <c r="AD216" s="248">
        <v>102.69326658855512</v>
      </c>
      <c r="AE216" s="248">
        <v>109.8247599609722</v>
      </c>
      <c r="AF216" s="248">
        <v>114.78448419656613</v>
      </c>
      <c r="AG216" s="248">
        <v>120.18196064439886</v>
      </c>
      <c r="AH216" s="248">
        <v>125.8901114673758</v>
      </c>
      <c r="AI216" s="248">
        <v>132.63308995815402</v>
      </c>
      <c r="AJ216" s="248">
        <v>137.11591534442664</v>
      </c>
      <c r="AK216" s="248">
        <v>143.83866608959991</v>
      </c>
      <c r="AL216" s="248">
        <v>151.42276183732733</v>
      </c>
      <c r="AM216" s="248">
        <v>159.69840851126619</v>
      </c>
      <c r="AN216" s="248">
        <v>168.77281316312272</v>
      </c>
      <c r="AO216" s="248">
        <v>176.84451656666818</v>
      </c>
      <c r="AP216" s="248">
        <v>187.03846744438906</v>
      </c>
      <c r="AQ216" s="248">
        <v>189.57764445150409</v>
      </c>
      <c r="AR216" s="248">
        <v>186.46054885378189</v>
      </c>
      <c r="AS216" s="248">
        <v>194.29653952766031</v>
      </c>
      <c r="AT216" s="248">
        <v>200.00921184671367</v>
      </c>
      <c r="AU216" s="248">
        <v>206.26493964189041</v>
      </c>
      <c r="AV216" s="248">
        <v>215.64038074304409</v>
      </c>
      <c r="AW216" s="248">
        <v>224.66052744198382</v>
      </c>
      <c r="AX216" s="248">
        <v>231.2908254910686</v>
      </c>
      <c r="AY216" s="248">
        <v>241.20016008945402</v>
      </c>
      <c r="AZ216" s="248">
        <v>251.6113807523198</v>
      </c>
      <c r="BA216" s="248">
        <v>260.56180122229193</v>
      </c>
      <c r="BB216" s="248">
        <v>269.3094682892592</v>
      </c>
      <c r="BC216" s="248">
        <v>251.06154303208186</v>
      </c>
      <c r="BD216" s="248">
        <v>285.61552996836161</v>
      </c>
      <c r="BE216" s="248">
        <v>313.45104968206687</v>
      </c>
      <c r="BF216" s="248">
        <v>331.98133047054142</v>
      </c>
      <c r="BG216" s="248">
        <v>349.10959051511554</v>
      </c>
      <c r="BH216" s="248">
        <v>363.46475906949189</v>
      </c>
      <c r="BI216" s="248">
        <v>376.48285495846335</v>
      </c>
      <c r="BJ216" s="248">
        <v>389.92055389340959</v>
      </c>
      <c r="BK216" s="248">
        <v>403.4632394685284</v>
      </c>
      <c r="BL216" s="248">
        <v>417.24824796260441</v>
      </c>
      <c r="BM216" s="248">
        <v>432.13978208269884</v>
      </c>
    </row>
    <row r="217" spans="1:65" ht="14.1" customHeight="1" x14ac:dyDescent="0.25">
      <c r="A217" s="275"/>
      <c r="B217" s="1" t="s">
        <v>293</v>
      </c>
      <c r="C217" s="1" t="s">
        <v>297</v>
      </c>
      <c r="D217" s="1" t="s">
        <v>152</v>
      </c>
      <c r="E217" s="2"/>
      <c r="F217" s="2"/>
      <c r="G217" s="2"/>
      <c r="H217" s="2"/>
      <c r="I217" s="2"/>
      <c r="J217" s="2"/>
      <c r="K217" s="2"/>
      <c r="L217" s="2"/>
      <c r="M217" s="2"/>
      <c r="N217" s="2"/>
      <c r="O217" s="2"/>
      <c r="P217" s="2"/>
      <c r="Q217" s="2"/>
      <c r="R217" s="2"/>
      <c r="S217" s="2"/>
      <c r="T217" s="2"/>
      <c r="U217" s="2"/>
      <c r="V217" s="2"/>
      <c r="W217" s="2"/>
      <c r="X217" s="2"/>
      <c r="Y217" s="152">
        <v>175</v>
      </c>
      <c r="Z217" s="152">
        <v>195</v>
      </c>
      <c r="AA217" s="248">
        <v>201.67249003657801</v>
      </c>
      <c r="AB217" s="248">
        <v>213.0916634820112</v>
      </c>
      <c r="AC217" s="248">
        <v>224.07654091827257</v>
      </c>
      <c r="AD217" s="248">
        <v>235.59043511492052</v>
      </c>
      <c r="AE217" s="248">
        <v>251.95091991046561</v>
      </c>
      <c r="AF217" s="248">
        <v>263.32911080388698</v>
      </c>
      <c r="AG217" s="248">
        <v>275.71155677244445</v>
      </c>
      <c r="AH217" s="248">
        <v>288.80672630750922</v>
      </c>
      <c r="AI217" s="248">
        <v>304.27591225694158</v>
      </c>
      <c r="AJ217" s="248">
        <v>314.56004108427288</v>
      </c>
      <c r="AK217" s="248">
        <v>329.98282220555274</v>
      </c>
      <c r="AL217" s="248">
        <v>347.38163009739799</v>
      </c>
      <c r="AM217" s="248">
        <v>366.36693717290478</v>
      </c>
      <c r="AN217" s="248">
        <v>387.18468902128154</v>
      </c>
      <c r="AO217" s="248">
        <v>405.70212624117994</v>
      </c>
      <c r="AP217" s="248">
        <v>429.08824884301021</v>
      </c>
      <c r="AQ217" s="248">
        <v>434.9134196240388</v>
      </c>
      <c r="AR217" s="248">
        <v>427.76243560573494</v>
      </c>
      <c r="AS217" s="248">
        <v>445.73912009286778</v>
      </c>
      <c r="AT217" s="248">
        <v>458.84466247187254</v>
      </c>
      <c r="AU217" s="248">
        <v>473.19603800198388</v>
      </c>
      <c r="AV217" s="248">
        <v>494.70440288110115</v>
      </c>
      <c r="AW217" s="248">
        <v>515.39768060219819</v>
      </c>
      <c r="AX217" s="248">
        <v>530.60836436186332</v>
      </c>
      <c r="AY217" s="248">
        <v>553.34154373462991</v>
      </c>
      <c r="AZ217" s="248">
        <v>577.22610878473381</v>
      </c>
      <c r="BA217" s="248">
        <v>597.75942633349337</v>
      </c>
      <c r="BB217" s="248">
        <v>617.82760372241819</v>
      </c>
      <c r="BC217" s="248">
        <v>575.9647163677173</v>
      </c>
      <c r="BD217" s="248">
        <v>655.23562757447678</v>
      </c>
      <c r="BE217" s="248">
        <v>719.09358456474172</v>
      </c>
      <c r="BF217" s="248">
        <v>761.60422872653635</v>
      </c>
      <c r="BG217" s="248">
        <v>800.89847235820639</v>
      </c>
      <c r="BH217" s="248">
        <v>833.83091786530508</v>
      </c>
      <c r="BI217" s="248">
        <v>863.69596137529845</v>
      </c>
      <c r="BJ217" s="248">
        <v>894.5236236378222</v>
      </c>
      <c r="BK217" s="248">
        <v>925.59213760427122</v>
      </c>
      <c r="BL217" s="248">
        <v>957.21656885538675</v>
      </c>
      <c r="BM217" s="248">
        <v>991.37950007207405</v>
      </c>
    </row>
    <row r="218" spans="1:65" ht="14.1" customHeight="1" x14ac:dyDescent="0.25">
      <c r="A218" s="275"/>
      <c r="B218" s="1" t="s">
        <v>293</v>
      </c>
      <c r="C218" s="1" t="s">
        <v>298</v>
      </c>
      <c r="D218" s="1" t="s">
        <v>141</v>
      </c>
      <c r="E218" s="2"/>
      <c r="F218" s="2"/>
      <c r="G218" s="2"/>
      <c r="H218" s="2"/>
      <c r="I218" s="2"/>
      <c r="J218" s="2"/>
      <c r="K218" s="2"/>
      <c r="L218" s="2"/>
      <c r="M218" s="2"/>
      <c r="N218" s="2"/>
      <c r="O218" s="2"/>
      <c r="P218" s="2"/>
      <c r="Q218" s="2"/>
      <c r="R218" s="2"/>
      <c r="S218" s="2"/>
      <c r="T218" s="2"/>
      <c r="U218" s="2"/>
      <c r="V218" s="2"/>
      <c r="W218" s="2"/>
      <c r="X218" s="2"/>
      <c r="Y218" s="152">
        <v>-185</v>
      </c>
      <c r="Z218" s="152">
        <v>-190</v>
      </c>
      <c r="AA218" s="248">
        <v>-196.50140054846065</v>
      </c>
      <c r="AB218" s="248">
        <v>-207.62777467478017</v>
      </c>
      <c r="AC218" s="248">
        <v>-218.33098858703485</v>
      </c>
      <c r="AD218" s="248">
        <v>-229.5496547273585</v>
      </c>
      <c r="AE218" s="248">
        <v>-245.4906399127614</v>
      </c>
      <c r="AF218" s="248">
        <v>-256.57708232173604</v>
      </c>
      <c r="AG218" s="248">
        <v>-268.64202967571509</v>
      </c>
      <c r="AH218" s="248">
        <v>-281.40142563295768</v>
      </c>
      <c r="AI218" s="248">
        <v>-296.47396578881484</v>
      </c>
      <c r="AJ218" s="248">
        <v>-306.49439900518894</v>
      </c>
      <c r="AK218" s="248">
        <v>-321.52172420028211</v>
      </c>
      <c r="AL218" s="248">
        <v>-338.47440881284928</v>
      </c>
      <c r="AM218" s="248">
        <v>-356.97291314283029</v>
      </c>
      <c r="AN218" s="248">
        <v>-377.25687648227432</v>
      </c>
      <c r="AO218" s="248">
        <v>-395.29950761961123</v>
      </c>
      <c r="AP218" s="248">
        <v>-418.08598605216378</v>
      </c>
      <c r="AQ218" s="248">
        <v>-423.76179347983265</v>
      </c>
      <c r="AR218" s="248">
        <v>-416.79416802610064</v>
      </c>
      <c r="AS218" s="248">
        <v>-434.30991188535825</v>
      </c>
      <c r="AT218" s="248">
        <v>-447.07941471618341</v>
      </c>
      <c r="AU218" s="248">
        <v>-461.06280625834319</v>
      </c>
      <c r="AV218" s="248">
        <v>-482.01967460209852</v>
      </c>
      <c r="AW218" s="248">
        <v>-502.18235545855202</v>
      </c>
      <c r="AX218" s="248">
        <v>-517.00302168591804</v>
      </c>
      <c r="AY218" s="248">
        <v>-539.15329902348549</v>
      </c>
      <c r="AZ218" s="248">
        <v>-562.4254393287149</v>
      </c>
      <c r="BA218" s="248">
        <v>-582.43226155571142</v>
      </c>
      <c r="BB218" s="248">
        <v>-601.98587029363819</v>
      </c>
      <c r="BC218" s="248">
        <v>-561.19639030700648</v>
      </c>
      <c r="BD218" s="248">
        <v>-638.43471404692605</v>
      </c>
      <c r="BE218" s="248">
        <v>-700.65528752462012</v>
      </c>
      <c r="BF218" s="248">
        <v>-742.07591516944569</v>
      </c>
      <c r="BG218" s="248">
        <v>-780.36261409261135</v>
      </c>
      <c r="BH218" s="248">
        <v>-812.45063792004078</v>
      </c>
      <c r="BI218" s="248">
        <v>-841.54991108362401</v>
      </c>
      <c r="BJ218" s="248">
        <v>-871.5871204676215</v>
      </c>
      <c r="BK218" s="248">
        <v>-901.85900587082824</v>
      </c>
      <c r="BL218" s="248">
        <v>-932.67255426935105</v>
      </c>
      <c r="BM218" s="248">
        <v>-965.95951289073867</v>
      </c>
    </row>
    <row r="219" spans="1:65" ht="14.1" customHeight="1" x14ac:dyDescent="0.25">
      <c r="A219" s="275"/>
      <c r="B219" s="1" t="s">
        <v>293</v>
      </c>
      <c r="C219" s="1" t="s">
        <v>299</v>
      </c>
      <c r="D219" s="1" t="s">
        <v>98</v>
      </c>
      <c r="E219" s="2"/>
      <c r="F219" s="2"/>
      <c r="G219" s="2"/>
      <c r="H219" s="2"/>
      <c r="I219" s="2"/>
      <c r="J219" s="2"/>
      <c r="K219" s="2"/>
      <c r="L219" s="2"/>
      <c r="M219" s="2"/>
      <c r="N219" s="2"/>
      <c r="O219" s="2"/>
      <c r="P219" s="2"/>
      <c r="Q219" s="2"/>
      <c r="R219" s="2"/>
      <c r="S219" s="2"/>
      <c r="T219" s="2"/>
      <c r="U219" s="2"/>
      <c r="V219" s="2"/>
      <c r="W219" s="2"/>
      <c r="X219" s="2"/>
      <c r="Y219" s="152">
        <v>-20</v>
      </c>
      <c r="Z219" s="152">
        <v>-200</v>
      </c>
      <c r="AA219" s="248">
        <v>-206.8435795246954</v>
      </c>
      <c r="AB219" s="248">
        <v>-218.55555228924226</v>
      </c>
      <c r="AC219" s="248">
        <v>-229.82209324951035</v>
      </c>
      <c r="AD219" s="248">
        <v>-241.6312155024826</v>
      </c>
      <c r="AE219" s="248">
        <v>-258.41119990816986</v>
      </c>
      <c r="AF219" s="248">
        <v>-270.08113928603791</v>
      </c>
      <c r="AG219" s="248">
        <v>-282.78108386917376</v>
      </c>
      <c r="AH219" s="248">
        <v>-296.21202698206071</v>
      </c>
      <c r="AI219" s="248">
        <v>-312.07785872506827</v>
      </c>
      <c r="AJ219" s="248">
        <v>-322.62568316335677</v>
      </c>
      <c r="AK219" s="248">
        <v>-338.44392021082331</v>
      </c>
      <c r="AL219" s="248">
        <v>-356.28885138194664</v>
      </c>
      <c r="AM219" s="248">
        <v>-375.76096120297927</v>
      </c>
      <c r="AN219" s="248">
        <v>-397.11250156028876</v>
      </c>
      <c r="AO219" s="248">
        <v>-416.10474486274865</v>
      </c>
      <c r="AP219" s="248">
        <v>-440.09051163385658</v>
      </c>
      <c r="AQ219" s="248">
        <v>-446.06504576824489</v>
      </c>
      <c r="AR219" s="248">
        <v>-438.73070318536912</v>
      </c>
      <c r="AS219" s="248">
        <v>-457.16832830037714</v>
      </c>
      <c r="AT219" s="248">
        <v>-470.6099102275615</v>
      </c>
      <c r="AU219" s="248">
        <v>-485.3292697456244</v>
      </c>
      <c r="AV219" s="248">
        <v>-507.38913116010366</v>
      </c>
      <c r="AW219" s="248">
        <v>-528.61300574584425</v>
      </c>
      <c r="AX219" s="248">
        <v>-544.21370703780849</v>
      </c>
      <c r="AY219" s="248">
        <v>-567.52978844577422</v>
      </c>
      <c r="AZ219" s="248">
        <v>-592.02677824075261</v>
      </c>
      <c r="BA219" s="248">
        <v>-613.0865911112752</v>
      </c>
      <c r="BB219" s="248">
        <v>-633.66933715119819</v>
      </c>
      <c r="BC219" s="248">
        <v>-590.73304242842801</v>
      </c>
      <c r="BD219" s="248">
        <v>-672.03654110202751</v>
      </c>
      <c r="BE219" s="248">
        <v>-737.53188160486343</v>
      </c>
      <c r="BF219" s="248">
        <v>-781.13254228362712</v>
      </c>
      <c r="BG219" s="248">
        <v>-821.43433062380154</v>
      </c>
      <c r="BH219" s="248">
        <v>-855.21119781056939</v>
      </c>
      <c r="BI219" s="248">
        <v>-885.84201166697289</v>
      </c>
      <c r="BJ219" s="248">
        <v>-917.46012680802289</v>
      </c>
      <c r="BK219" s="248">
        <v>-949.32526933771419</v>
      </c>
      <c r="BL219" s="248">
        <v>-981.76058344142245</v>
      </c>
      <c r="BM219" s="248">
        <v>-1016.7994872534094</v>
      </c>
    </row>
    <row r="220" spans="1:65" ht="14.1" customHeight="1" x14ac:dyDescent="0.25">
      <c r="A220" s="275"/>
      <c r="B220" s="1" t="s">
        <v>293</v>
      </c>
      <c r="C220" s="1" t="s">
        <v>300</v>
      </c>
      <c r="D220" s="1" t="s">
        <v>98</v>
      </c>
      <c r="E220" s="2"/>
      <c r="F220" s="2"/>
      <c r="G220" s="2"/>
      <c r="H220" s="2"/>
      <c r="I220" s="2"/>
      <c r="J220" s="2"/>
      <c r="K220" s="2"/>
      <c r="L220" s="2"/>
      <c r="M220" s="2"/>
      <c r="N220" s="2"/>
      <c r="O220" s="2"/>
      <c r="P220" s="2"/>
      <c r="Q220" s="2"/>
      <c r="R220" s="2"/>
      <c r="S220" s="2"/>
      <c r="T220" s="2"/>
      <c r="U220" s="2"/>
      <c r="V220" s="2"/>
      <c r="W220" s="2"/>
      <c r="X220" s="2"/>
      <c r="Y220" s="152">
        <v>0</v>
      </c>
      <c r="Z220" s="152">
        <v>550</v>
      </c>
      <c r="AA220" s="248">
        <v>568.8198436929124</v>
      </c>
      <c r="AB220" s="248">
        <v>601.02776879541625</v>
      </c>
      <c r="AC220" s="248">
        <v>632.01075643615343</v>
      </c>
      <c r="AD220" s="248">
        <v>664.48584263182715</v>
      </c>
      <c r="AE220" s="248">
        <v>710.63079974746711</v>
      </c>
      <c r="AF220" s="248">
        <v>742.72313303660428</v>
      </c>
      <c r="AG220" s="248">
        <v>777.64798064022784</v>
      </c>
      <c r="AH220" s="248">
        <v>814.58307420066683</v>
      </c>
      <c r="AI220" s="248">
        <v>858.21411149393759</v>
      </c>
      <c r="AJ220" s="248">
        <v>887.22062869923093</v>
      </c>
      <c r="AK220" s="248">
        <v>930.72078057976387</v>
      </c>
      <c r="AL220" s="248">
        <v>979.79434130035304</v>
      </c>
      <c r="AM220" s="248">
        <v>1033.3426433081927</v>
      </c>
      <c r="AN220" s="248">
        <v>1092.0593792907937</v>
      </c>
      <c r="AO220" s="248">
        <v>1144.2880483725583</v>
      </c>
      <c r="AP220" s="248">
        <v>1210.248906993105</v>
      </c>
      <c r="AQ220" s="248">
        <v>1226.6788758626728</v>
      </c>
      <c r="AR220" s="248">
        <v>1206.5094337597645</v>
      </c>
      <c r="AS220" s="248">
        <v>1257.2129028260367</v>
      </c>
      <c r="AT220" s="248">
        <v>1294.1772531257936</v>
      </c>
      <c r="AU220" s="248">
        <v>1334.6554918004667</v>
      </c>
      <c r="AV220" s="248">
        <v>1395.3201106902848</v>
      </c>
      <c r="AW220" s="248">
        <v>1453.6857658010713</v>
      </c>
      <c r="AX220" s="248">
        <v>1496.5876943539729</v>
      </c>
      <c r="AY220" s="248">
        <v>1560.7069182258786</v>
      </c>
      <c r="AZ220" s="248">
        <v>1628.0736401620691</v>
      </c>
      <c r="BA220" s="248">
        <v>1685.9881255560063</v>
      </c>
      <c r="BB220" s="248">
        <v>1742.5906771657944</v>
      </c>
      <c r="BC220" s="248">
        <v>1624.5158666781765</v>
      </c>
      <c r="BD220" s="248">
        <v>1848.100488030575</v>
      </c>
      <c r="BE220" s="248">
        <v>2028.2126744133736</v>
      </c>
      <c r="BF220" s="248">
        <v>2148.1144912799737</v>
      </c>
      <c r="BG220" s="248">
        <v>2258.9444092154531</v>
      </c>
      <c r="BH220" s="248">
        <v>2351.8307939790648</v>
      </c>
      <c r="BI220" s="248">
        <v>2436.0655320841743</v>
      </c>
      <c r="BJ220" s="248">
        <v>2523.0153487220618</v>
      </c>
      <c r="BK220" s="248">
        <v>2610.6444906787128</v>
      </c>
      <c r="BL220" s="248">
        <v>2699.8416044639107</v>
      </c>
      <c r="BM220" s="248">
        <v>2796.198589946875</v>
      </c>
    </row>
    <row r="221" spans="1:65" ht="14.1" customHeight="1" x14ac:dyDescent="0.25">
      <c r="A221" s="275"/>
      <c r="B221" s="1" t="s">
        <v>293</v>
      </c>
      <c r="C221" s="1" t="s">
        <v>301</v>
      </c>
      <c r="D221" s="1" t="s">
        <v>124</v>
      </c>
      <c r="E221" s="2"/>
      <c r="F221" s="2"/>
      <c r="G221" s="2"/>
      <c r="H221" s="2"/>
      <c r="I221" s="2"/>
      <c r="J221" s="2"/>
      <c r="K221" s="2"/>
      <c r="L221" s="2"/>
      <c r="M221" s="2"/>
      <c r="N221" s="2"/>
      <c r="O221" s="2"/>
      <c r="P221" s="2"/>
      <c r="Q221" s="2"/>
      <c r="R221" s="2"/>
      <c r="S221" s="2"/>
      <c r="T221" s="2"/>
      <c r="U221" s="2"/>
      <c r="V221" s="2"/>
      <c r="W221" s="2"/>
      <c r="X221" s="2"/>
      <c r="Y221" s="152">
        <v>5</v>
      </c>
      <c r="Z221" s="152">
        <v>-120</v>
      </c>
      <c r="AA221" s="248">
        <v>-124.10614771481724</v>
      </c>
      <c r="AB221" s="248">
        <v>-131.13333137354536</v>
      </c>
      <c r="AC221" s="248">
        <v>-137.8932559497062</v>
      </c>
      <c r="AD221" s="248">
        <v>-144.97872930148955</v>
      </c>
      <c r="AE221" s="248">
        <v>-155.04671994490189</v>
      </c>
      <c r="AF221" s="248">
        <v>-162.04868357162275</v>
      </c>
      <c r="AG221" s="248">
        <v>-169.66865032150426</v>
      </c>
      <c r="AH221" s="248">
        <v>-177.7272161892364</v>
      </c>
      <c r="AI221" s="248">
        <v>-187.24671523504094</v>
      </c>
      <c r="AJ221" s="248">
        <v>-193.57540989801404</v>
      </c>
      <c r="AK221" s="248">
        <v>-203.06635212649394</v>
      </c>
      <c r="AL221" s="248">
        <v>-213.77331082916794</v>
      </c>
      <c r="AM221" s="248">
        <v>-225.45657672178751</v>
      </c>
      <c r="AN221" s="248">
        <v>-238.26750093617321</v>
      </c>
      <c r="AO221" s="248">
        <v>-249.66284691764915</v>
      </c>
      <c r="AP221" s="248">
        <v>-264.05430698031392</v>
      </c>
      <c r="AQ221" s="248">
        <v>-267.63902746094692</v>
      </c>
      <c r="AR221" s="248">
        <v>-263.23842191122145</v>
      </c>
      <c r="AS221" s="248">
        <v>-274.30099698022627</v>
      </c>
      <c r="AT221" s="248">
        <v>-282.36594613653688</v>
      </c>
      <c r="AU221" s="248">
        <v>-291.19756184737463</v>
      </c>
      <c r="AV221" s="248">
        <v>-304.4334786960622</v>
      </c>
      <c r="AW221" s="248">
        <v>-317.16780344750651</v>
      </c>
      <c r="AX221" s="248">
        <v>-326.52822422268503</v>
      </c>
      <c r="AY221" s="248">
        <v>-340.51787306746445</v>
      </c>
      <c r="AZ221" s="248">
        <v>-355.21606694445148</v>
      </c>
      <c r="BA221" s="248">
        <v>-367.85195466676504</v>
      </c>
      <c r="BB221" s="248">
        <v>-380.20160229071882</v>
      </c>
      <c r="BC221" s="248">
        <v>-354.43982545705671</v>
      </c>
      <c r="BD221" s="248">
        <v>-403.22192466121641</v>
      </c>
      <c r="BE221" s="248">
        <v>-442.51912896291793</v>
      </c>
      <c r="BF221" s="248">
        <v>-468.67952537017618</v>
      </c>
      <c r="BG221" s="248">
        <v>-492.86059837428081</v>
      </c>
      <c r="BH221" s="248">
        <v>-513.12671868634152</v>
      </c>
      <c r="BI221" s="248">
        <v>-531.50520700018365</v>
      </c>
      <c r="BJ221" s="248">
        <v>-550.4760760848136</v>
      </c>
      <c r="BK221" s="248">
        <v>-569.59516160262842</v>
      </c>
      <c r="BL221" s="248">
        <v>-589.0563500648534</v>
      </c>
      <c r="BM221" s="248">
        <v>-610.07969235204553</v>
      </c>
    </row>
    <row r="222" spans="1:65" ht="14.1" customHeight="1" x14ac:dyDescent="0.25">
      <c r="A222" s="275"/>
      <c r="B222" s="1" t="s">
        <v>293</v>
      </c>
      <c r="C222" s="1" t="s">
        <v>302</v>
      </c>
      <c r="D222" s="1" t="s">
        <v>102</v>
      </c>
      <c r="E222" s="2"/>
      <c r="F222" s="2"/>
      <c r="G222" s="2"/>
      <c r="H222" s="2"/>
      <c r="I222" s="2"/>
      <c r="J222" s="2"/>
      <c r="K222" s="2"/>
      <c r="L222" s="2"/>
      <c r="M222" s="2"/>
      <c r="N222" s="2"/>
      <c r="O222" s="2"/>
      <c r="P222" s="2"/>
      <c r="Q222" s="2"/>
      <c r="R222" s="2"/>
      <c r="S222" s="2"/>
      <c r="T222" s="2"/>
      <c r="U222" s="2"/>
      <c r="V222" s="2"/>
      <c r="W222" s="2"/>
      <c r="X222" s="2"/>
      <c r="Y222" s="152">
        <v>0</v>
      </c>
      <c r="Z222" s="152">
        <v>200</v>
      </c>
      <c r="AA222" s="248">
        <v>206.8435795246954</v>
      </c>
      <c r="AB222" s="248">
        <v>218.55555228924226</v>
      </c>
      <c r="AC222" s="248">
        <v>229.82209324951035</v>
      </c>
      <c r="AD222" s="248">
        <v>241.6312155024826</v>
      </c>
      <c r="AE222" s="248">
        <v>258.41119990816986</v>
      </c>
      <c r="AF222" s="248">
        <v>270.08113928603791</v>
      </c>
      <c r="AG222" s="248">
        <v>282.78108386917376</v>
      </c>
      <c r="AH222" s="248">
        <v>296.21202698206071</v>
      </c>
      <c r="AI222" s="248">
        <v>312.07785872506827</v>
      </c>
      <c r="AJ222" s="248">
        <v>322.62568316335677</v>
      </c>
      <c r="AK222" s="248">
        <v>338.44392021082331</v>
      </c>
      <c r="AL222" s="248">
        <v>356.28885138194664</v>
      </c>
      <c r="AM222" s="248">
        <v>375.76096120297927</v>
      </c>
      <c r="AN222" s="248">
        <v>397.11250156028876</v>
      </c>
      <c r="AO222" s="248">
        <v>416.10474486274865</v>
      </c>
      <c r="AP222" s="248">
        <v>440.09051163385658</v>
      </c>
      <c r="AQ222" s="248">
        <v>446.06504576824489</v>
      </c>
      <c r="AR222" s="248">
        <v>438.73070318536912</v>
      </c>
      <c r="AS222" s="248">
        <v>457.16832830037714</v>
      </c>
      <c r="AT222" s="248">
        <v>470.6099102275615</v>
      </c>
      <c r="AU222" s="248">
        <v>485.3292697456244</v>
      </c>
      <c r="AV222" s="248">
        <v>507.38913116010366</v>
      </c>
      <c r="AW222" s="248">
        <v>528.61300574584425</v>
      </c>
      <c r="AX222" s="248">
        <v>544.21370703780849</v>
      </c>
      <c r="AY222" s="248">
        <v>567.52978844577422</v>
      </c>
      <c r="AZ222" s="248">
        <v>592.02677824075261</v>
      </c>
      <c r="BA222" s="248">
        <v>613.0865911112752</v>
      </c>
      <c r="BB222" s="248">
        <v>633.66933715119819</v>
      </c>
      <c r="BC222" s="248">
        <v>590.73304242842801</v>
      </c>
      <c r="BD222" s="248">
        <v>672.03654110202751</v>
      </c>
      <c r="BE222" s="248">
        <v>737.53188160486343</v>
      </c>
      <c r="BF222" s="248">
        <v>781.13254228362712</v>
      </c>
      <c r="BG222" s="248">
        <v>821.43433062380154</v>
      </c>
      <c r="BH222" s="248">
        <v>855.21119781056939</v>
      </c>
      <c r="BI222" s="248">
        <v>885.84201166697289</v>
      </c>
      <c r="BJ222" s="248">
        <v>917.46012680802289</v>
      </c>
      <c r="BK222" s="248">
        <v>949.32526933771419</v>
      </c>
      <c r="BL222" s="248">
        <v>981.76058344142245</v>
      </c>
      <c r="BM222" s="248">
        <v>1016.7994872534094</v>
      </c>
    </row>
    <row r="223" spans="1:65" ht="14.1" customHeight="1" x14ac:dyDescent="0.25">
      <c r="A223" s="275"/>
      <c r="B223" s="1" t="s">
        <v>293</v>
      </c>
      <c r="C223" s="1" t="s">
        <v>303</v>
      </c>
      <c r="D223" s="1" t="s">
        <v>111</v>
      </c>
      <c r="E223" s="2"/>
      <c r="F223" s="2"/>
      <c r="G223" s="2"/>
      <c r="H223" s="2"/>
      <c r="I223" s="2"/>
      <c r="J223" s="2"/>
      <c r="K223" s="2"/>
      <c r="L223" s="2"/>
      <c r="M223" s="2"/>
      <c r="N223" s="2"/>
      <c r="O223" s="2"/>
      <c r="P223" s="2"/>
      <c r="Q223" s="2"/>
      <c r="R223" s="2"/>
      <c r="S223" s="2"/>
      <c r="T223" s="2"/>
      <c r="U223" s="2"/>
      <c r="V223" s="2"/>
      <c r="W223" s="2"/>
      <c r="X223" s="2"/>
      <c r="Y223" s="152">
        <v>0</v>
      </c>
      <c r="Z223" s="152">
        <v>-150</v>
      </c>
      <c r="AA223" s="248">
        <v>-155.13268464352154</v>
      </c>
      <c r="AB223" s="248">
        <v>-163.91666421693168</v>
      </c>
      <c r="AC223" s="248">
        <v>-172.36656993713274</v>
      </c>
      <c r="AD223" s="248">
        <v>-181.22341162686195</v>
      </c>
      <c r="AE223" s="248">
        <v>-193.80839993112738</v>
      </c>
      <c r="AF223" s="248">
        <v>-202.56085446452843</v>
      </c>
      <c r="AG223" s="248">
        <v>-212.08581290188033</v>
      </c>
      <c r="AH223" s="248">
        <v>-222.15902023654553</v>
      </c>
      <c r="AI223" s="248">
        <v>-234.0583940438012</v>
      </c>
      <c r="AJ223" s="248">
        <v>-241.96926237251759</v>
      </c>
      <c r="AK223" s="248">
        <v>-253.83294015811748</v>
      </c>
      <c r="AL223" s="248">
        <v>-267.21663853645998</v>
      </c>
      <c r="AM223" s="248">
        <v>-281.82072090223448</v>
      </c>
      <c r="AN223" s="248">
        <v>-297.83437617021661</v>
      </c>
      <c r="AO223" s="248">
        <v>-312.07855864706153</v>
      </c>
      <c r="AP223" s="248">
        <v>-330.06788372539251</v>
      </c>
      <c r="AQ223" s="248">
        <v>-334.54878432618369</v>
      </c>
      <c r="AR223" s="248">
        <v>-329.04802738902686</v>
      </c>
      <c r="AS223" s="248">
        <v>-342.8762462252829</v>
      </c>
      <c r="AT223" s="248">
        <v>-352.95743267067115</v>
      </c>
      <c r="AU223" s="248">
        <v>-363.99695230921833</v>
      </c>
      <c r="AV223" s="248">
        <v>-380.54184837007779</v>
      </c>
      <c r="AW223" s="248">
        <v>-396.45975430938319</v>
      </c>
      <c r="AX223" s="248">
        <v>-408.16028027835637</v>
      </c>
      <c r="AY223" s="248">
        <v>-425.64734133433063</v>
      </c>
      <c r="AZ223" s="248">
        <v>-444.02008368056437</v>
      </c>
      <c r="BA223" s="248">
        <v>-459.81494333345631</v>
      </c>
      <c r="BB223" s="248">
        <v>-475.2520028633985</v>
      </c>
      <c r="BC223" s="248">
        <v>-443.04978182132089</v>
      </c>
      <c r="BD223" s="248">
        <v>-504.02740582652052</v>
      </c>
      <c r="BE223" s="248">
        <v>-553.14891120364746</v>
      </c>
      <c r="BF223" s="248">
        <v>-585.84940671272022</v>
      </c>
      <c r="BG223" s="248">
        <v>-616.07574796785104</v>
      </c>
      <c r="BH223" s="248">
        <v>-641.4083983579269</v>
      </c>
      <c r="BI223" s="248">
        <v>-664.3815087502295</v>
      </c>
      <c r="BJ223" s="248">
        <v>-688.09509510601697</v>
      </c>
      <c r="BK223" s="248">
        <v>-711.99395200328547</v>
      </c>
      <c r="BL223" s="248">
        <v>-736.3204375810667</v>
      </c>
      <c r="BM223" s="248">
        <v>-762.59961544005694</v>
      </c>
    </row>
    <row r="224" spans="1:65" ht="14.1" customHeight="1" x14ac:dyDescent="0.25">
      <c r="A224" s="275"/>
      <c r="B224" s="1" t="s">
        <v>293</v>
      </c>
      <c r="C224" s="1" t="s">
        <v>304</v>
      </c>
      <c r="D224" s="1" t="s">
        <v>111</v>
      </c>
      <c r="E224" s="2"/>
      <c r="F224" s="2"/>
      <c r="G224" s="2"/>
      <c r="H224" s="2"/>
      <c r="I224" s="2"/>
      <c r="J224" s="2"/>
      <c r="K224" s="2"/>
      <c r="L224" s="2"/>
      <c r="M224" s="2"/>
      <c r="N224" s="2"/>
      <c r="O224" s="2"/>
      <c r="P224" s="2"/>
      <c r="Q224" s="2"/>
      <c r="R224" s="2"/>
      <c r="S224" s="2"/>
      <c r="T224" s="2"/>
      <c r="U224" s="2"/>
      <c r="V224" s="2"/>
      <c r="W224" s="2"/>
      <c r="X224" s="2"/>
      <c r="Y224" s="152">
        <v>-35</v>
      </c>
      <c r="Z224" s="152">
        <v>-75</v>
      </c>
      <c r="AA224" s="248">
        <v>-77.566342321760771</v>
      </c>
      <c r="AB224" s="248">
        <v>-81.958332108465839</v>
      </c>
      <c r="AC224" s="248">
        <v>-86.183284968566369</v>
      </c>
      <c r="AD224" s="248">
        <v>-90.611705813430973</v>
      </c>
      <c r="AE224" s="248">
        <v>-96.904199965563691</v>
      </c>
      <c r="AF224" s="248">
        <v>-101.28042723226422</v>
      </c>
      <c r="AG224" s="248">
        <v>-106.04290645094017</v>
      </c>
      <c r="AH224" s="248">
        <v>-111.07951011827276</v>
      </c>
      <c r="AI224" s="248">
        <v>-117.0291970219006</v>
      </c>
      <c r="AJ224" s="248">
        <v>-120.9846311862588</v>
      </c>
      <c r="AK224" s="248">
        <v>-126.91647007905874</v>
      </c>
      <c r="AL224" s="248">
        <v>-133.60831926822999</v>
      </c>
      <c r="AM224" s="248">
        <v>-140.91036045111724</v>
      </c>
      <c r="AN224" s="248">
        <v>-148.91718808510831</v>
      </c>
      <c r="AO224" s="248">
        <v>-156.03927932353076</v>
      </c>
      <c r="AP224" s="248">
        <v>-165.03394186269625</v>
      </c>
      <c r="AQ224" s="248">
        <v>-167.27439216309185</v>
      </c>
      <c r="AR224" s="248">
        <v>-164.52401369451343</v>
      </c>
      <c r="AS224" s="248">
        <v>-171.43812311264145</v>
      </c>
      <c r="AT224" s="248">
        <v>-176.47871633533558</v>
      </c>
      <c r="AU224" s="248">
        <v>-181.99847615460916</v>
      </c>
      <c r="AV224" s="248">
        <v>-190.27092418503889</v>
      </c>
      <c r="AW224" s="248">
        <v>-198.22987715469159</v>
      </c>
      <c r="AX224" s="248">
        <v>-204.08014013917818</v>
      </c>
      <c r="AY224" s="248">
        <v>-212.82367066716532</v>
      </c>
      <c r="AZ224" s="248">
        <v>-222.01004184028218</v>
      </c>
      <c r="BA224" s="248">
        <v>-229.90747166672816</v>
      </c>
      <c r="BB224" s="248">
        <v>-237.62600143169925</v>
      </c>
      <c r="BC224" s="248">
        <v>-221.52489091066045</v>
      </c>
      <c r="BD224" s="248">
        <v>-252.01370291326026</v>
      </c>
      <c r="BE224" s="248">
        <v>-276.57445560182373</v>
      </c>
      <c r="BF224" s="248">
        <v>-292.92470335636011</v>
      </c>
      <c r="BG224" s="248">
        <v>-308.03787398392552</v>
      </c>
      <c r="BH224" s="248">
        <v>-320.70419917896345</v>
      </c>
      <c r="BI224" s="248">
        <v>-332.19075437511475</v>
      </c>
      <c r="BJ224" s="248">
        <v>-344.04754755300849</v>
      </c>
      <c r="BK224" s="248">
        <v>-355.99697600164274</v>
      </c>
      <c r="BL224" s="248">
        <v>-368.16021879053335</v>
      </c>
      <c r="BM224" s="248">
        <v>-381.29980772002847</v>
      </c>
    </row>
    <row r="225" spans="1:65" ht="14.1" customHeight="1" x14ac:dyDescent="0.25">
      <c r="A225" s="275"/>
      <c r="B225" s="7" t="s">
        <v>293</v>
      </c>
      <c r="C225" s="7" t="s">
        <v>243</v>
      </c>
      <c r="D225" s="7" t="s">
        <v>104</v>
      </c>
      <c r="E225" s="156"/>
      <c r="F225" s="156"/>
      <c r="G225" s="156"/>
      <c r="H225" s="156"/>
      <c r="I225" s="156"/>
      <c r="J225" s="156"/>
      <c r="K225" s="156"/>
      <c r="L225" s="156"/>
      <c r="M225" s="156"/>
      <c r="N225" s="156"/>
      <c r="O225" s="156"/>
      <c r="P225" s="156"/>
      <c r="Q225" s="156"/>
      <c r="R225" s="156"/>
      <c r="S225" s="156"/>
      <c r="T225" s="156"/>
      <c r="U225" s="156"/>
      <c r="V225" s="156"/>
      <c r="W225" s="156"/>
      <c r="X225" s="156"/>
      <c r="Y225" s="153">
        <v>70</v>
      </c>
      <c r="Z225" s="153">
        <v>115</v>
      </c>
      <c r="AA225" s="249">
        <v>118.93505822669987</v>
      </c>
      <c r="AB225" s="249">
        <v>125.66944256631432</v>
      </c>
      <c r="AC225" s="249">
        <v>132.14770361846846</v>
      </c>
      <c r="AD225" s="249">
        <v>138.9379489139275</v>
      </c>
      <c r="AE225" s="249">
        <v>148.58643994719768</v>
      </c>
      <c r="AF225" s="249">
        <v>155.29665508947181</v>
      </c>
      <c r="AG225" s="249">
        <v>162.59912322477493</v>
      </c>
      <c r="AH225" s="249">
        <v>170.32191551468492</v>
      </c>
      <c r="AI225" s="249">
        <v>179.44476876691425</v>
      </c>
      <c r="AJ225" s="249">
        <v>185.50976781893013</v>
      </c>
      <c r="AK225" s="249">
        <v>194.60525412122337</v>
      </c>
      <c r="AL225" s="249">
        <v>204.86608954461929</v>
      </c>
      <c r="AM225" s="249">
        <v>216.06255269171305</v>
      </c>
      <c r="AN225" s="249">
        <v>228.33968839716599</v>
      </c>
      <c r="AO225" s="249">
        <v>239.26022829608041</v>
      </c>
      <c r="AP225" s="249">
        <v>253.05204418946749</v>
      </c>
      <c r="AQ225" s="249">
        <v>256.48740131674077</v>
      </c>
      <c r="AR225" s="249">
        <v>252.27015433158721</v>
      </c>
      <c r="AS225" s="249">
        <v>262.87178877271685</v>
      </c>
      <c r="AT225" s="249">
        <v>270.60069838084786</v>
      </c>
      <c r="AU225" s="249">
        <v>279.06433010373405</v>
      </c>
      <c r="AV225" s="249">
        <v>291.74875041705963</v>
      </c>
      <c r="AW225" s="249">
        <v>303.95247830386046</v>
      </c>
      <c r="AX225" s="249">
        <v>312.92288154673986</v>
      </c>
      <c r="AY225" s="249">
        <v>326.32962835632014</v>
      </c>
      <c r="AZ225" s="249">
        <v>340.41539748843269</v>
      </c>
      <c r="BA225" s="249">
        <v>352.52478988898321</v>
      </c>
      <c r="BB225" s="249">
        <v>364.35986886193888</v>
      </c>
      <c r="BC225" s="249">
        <v>339.67149939634601</v>
      </c>
      <c r="BD225" s="249">
        <v>386.42101113366573</v>
      </c>
      <c r="BE225" s="249">
        <v>424.08083192279634</v>
      </c>
      <c r="BF225" s="249">
        <v>449.15121181308547</v>
      </c>
      <c r="BG225" s="249">
        <v>472.32474010868577</v>
      </c>
      <c r="BH225" s="249">
        <v>491.74643874107733</v>
      </c>
      <c r="BI225" s="249">
        <v>509.35915670850932</v>
      </c>
      <c r="BJ225" s="249">
        <v>527.53957291461302</v>
      </c>
      <c r="BK225" s="249">
        <v>545.86202986918556</v>
      </c>
      <c r="BL225" s="249">
        <v>564.51233547881782</v>
      </c>
      <c r="BM225" s="249">
        <v>584.65970517071037</v>
      </c>
    </row>
    <row r="226" spans="1:65" ht="14.1" customHeight="1" x14ac:dyDescent="0.25">
      <c r="A226" s="275"/>
      <c r="B226" s="1" t="s">
        <v>305</v>
      </c>
      <c r="C226" s="1" t="s">
        <v>306</v>
      </c>
      <c r="D226" s="1" t="s">
        <v>102</v>
      </c>
      <c r="E226" s="2"/>
      <c r="F226" s="2"/>
      <c r="G226" s="2"/>
      <c r="H226" s="2"/>
      <c r="I226" s="2"/>
      <c r="J226" s="2"/>
      <c r="K226" s="2"/>
      <c r="L226" s="2"/>
      <c r="M226" s="2"/>
      <c r="N226" s="2"/>
      <c r="O226" s="2"/>
      <c r="P226" s="2"/>
      <c r="Q226" s="2"/>
      <c r="R226" s="2"/>
      <c r="S226" s="2"/>
      <c r="T226" s="2"/>
      <c r="U226" s="2"/>
      <c r="V226" s="2"/>
      <c r="W226" s="2"/>
      <c r="X226" s="2"/>
      <c r="Y226" s="2"/>
      <c r="Z226" s="152">
        <v>-380</v>
      </c>
      <c r="AA226" s="152">
        <v>-830</v>
      </c>
      <c r="AB226" s="248">
        <v>-876.99656337852775</v>
      </c>
      <c r="AC226" s="248">
        <v>-922.20574520815296</v>
      </c>
      <c r="AD226" s="248">
        <v>-969.59213976045157</v>
      </c>
      <c r="AE226" s="248">
        <v>-1036.9250832761463</v>
      </c>
      <c r="AF226" s="248">
        <v>-1083.7529795342173</v>
      </c>
      <c r="AG226" s="248">
        <v>-1134.7139715467551</v>
      </c>
      <c r="AH226" s="248">
        <v>-1188.6082370072172</v>
      </c>
      <c r="AI226" s="248">
        <v>-1252.2729655762953</v>
      </c>
      <c r="AJ226" s="248">
        <v>-1294.5981578974531</v>
      </c>
      <c r="AK226" s="248">
        <v>-1358.0719035151153</v>
      </c>
      <c r="AL226" s="248">
        <v>-1429.6781525757201</v>
      </c>
      <c r="AM226" s="248">
        <v>-1507.8137717164993</v>
      </c>
      <c r="AN226" s="248">
        <v>-1593.4909705799575</v>
      </c>
      <c r="AO226" s="248">
        <v>-1669.7010321988132</v>
      </c>
      <c r="AP226" s="248">
        <v>-1765.9485757085827</v>
      </c>
      <c r="AQ226" s="248">
        <v>-1789.9225532569176</v>
      </c>
      <c r="AR226" s="248">
        <v>-1760.4920804437158</v>
      </c>
      <c r="AS226" s="248">
        <v>-1834.4766289640124</v>
      </c>
      <c r="AT226" s="248">
        <v>-1888.4135847312618</v>
      </c>
      <c r="AU226" s="248">
        <v>-1947.4778710294672</v>
      </c>
      <c r="AV226" s="248">
        <v>-2035.9973455816457</v>
      </c>
      <c r="AW226" s="248">
        <v>-2121.1622607636587</v>
      </c>
      <c r="AX226" s="248">
        <v>-2183.7631019504374</v>
      </c>
      <c r="AY226" s="248">
        <v>-2277.3234029908717</v>
      </c>
      <c r="AZ226" s="248">
        <v>-2375.6223280846743</v>
      </c>
      <c r="BA226" s="248">
        <v>-2460.1289137988651</v>
      </c>
      <c r="BB226" s="248">
        <v>-2542.7211762823927</v>
      </c>
      <c r="BC226" s="248">
        <v>-2370.4309620935378</v>
      </c>
      <c r="BD226" s="248">
        <v>-2696.6770271353139</v>
      </c>
      <c r="BE226" s="248">
        <v>-2959.4897900079632</v>
      </c>
      <c r="BF226" s="248">
        <v>-3134.44590151276</v>
      </c>
      <c r="BG226" s="248">
        <v>-3296.1646476261776</v>
      </c>
      <c r="BH226" s="248">
        <v>-3431.7008814770825</v>
      </c>
      <c r="BI226" s="248">
        <v>-3554.6129658610189</v>
      </c>
      <c r="BJ226" s="248">
        <v>-3681.486788231407</v>
      </c>
      <c r="BK226" s="248">
        <v>-3809.3518559333806</v>
      </c>
      <c r="BL226" s="248">
        <v>-3939.5048477155774</v>
      </c>
      <c r="BM226" s="248">
        <v>-4080.1052484182592</v>
      </c>
    </row>
    <row r="227" spans="1:65" ht="14.1" customHeight="1" x14ac:dyDescent="0.25">
      <c r="A227" s="275"/>
      <c r="B227" s="1" t="s">
        <v>305</v>
      </c>
      <c r="C227" s="1" t="s">
        <v>307</v>
      </c>
      <c r="D227" s="1" t="s">
        <v>102</v>
      </c>
      <c r="E227" s="2"/>
      <c r="F227" s="2"/>
      <c r="G227" s="2"/>
      <c r="H227" s="2"/>
      <c r="I227" s="2"/>
      <c r="J227" s="2"/>
      <c r="K227" s="2"/>
      <c r="L227" s="2"/>
      <c r="M227" s="2"/>
      <c r="N227" s="2"/>
      <c r="O227" s="2"/>
      <c r="P227" s="2"/>
      <c r="Q227" s="2"/>
      <c r="R227" s="2"/>
      <c r="S227" s="2"/>
      <c r="T227" s="2"/>
      <c r="U227" s="2"/>
      <c r="V227" s="2"/>
      <c r="W227" s="2"/>
      <c r="X227" s="2"/>
      <c r="Y227" s="2"/>
      <c r="Z227" s="152">
        <v>0</v>
      </c>
      <c r="AA227" s="152">
        <v>-250</v>
      </c>
      <c r="AB227" s="248">
        <v>-264.15559137907462</v>
      </c>
      <c r="AC227" s="248">
        <v>-277.77281482173282</v>
      </c>
      <c r="AD227" s="248">
        <v>-292.04582522905167</v>
      </c>
      <c r="AE227" s="248">
        <v>-312.32683231209228</v>
      </c>
      <c r="AF227" s="248">
        <v>-326.43162034163174</v>
      </c>
      <c r="AG227" s="248">
        <v>-341.78131673095038</v>
      </c>
      <c r="AH227" s="248">
        <v>-358.01452921904138</v>
      </c>
      <c r="AI227" s="248">
        <v>-377.19065228201674</v>
      </c>
      <c r="AJ227" s="248">
        <v>-389.93920418597997</v>
      </c>
      <c r="AK227" s="248">
        <v>-409.05780226358911</v>
      </c>
      <c r="AL227" s="248">
        <v>-430.62594957100021</v>
      </c>
      <c r="AM227" s="248">
        <v>-454.16077461340359</v>
      </c>
      <c r="AN227" s="248">
        <v>-479.96715981324041</v>
      </c>
      <c r="AO227" s="248">
        <v>-502.92199765024515</v>
      </c>
      <c r="AP227" s="248">
        <v>-531.91222159897097</v>
      </c>
      <c r="AQ227" s="248">
        <v>-539.13329917377064</v>
      </c>
      <c r="AR227" s="248">
        <v>-530.2686989288303</v>
      </c>
      <c r="AS227" s="248">
        <v>-552.55320149518468</v>
      </c>
      <c r="AT227" s="248">
        <v>-568.79927250941637</v>
      </c>
      <c r="AU227" s="248">
        <v>-586.58972018959867</v>
      </c>
      <c r="AV227" s="248">
        <v>-613.25221252459221</v>
      </c>
      <c r="AW227" s="248">
        <v>-638.9042954107407</v>
      </c>
      <c r="AX227" s="248">
        <v>-657.75997046699933</v>
      </c>
      <c r="AY227" s="248">
        <v>-685.94078403339518</v>
      </c>
      <c r="AZ227" s="248">
        <v>-715.54889400140803</v>
      </c>
      <c r="BA227" s="248">
        <v>-741.0026848791764</v>
      </c>
      <c r="BB227" s="248">
        <v>-765.87987237421476</v>
      </c>
      <c r="BC227" s="248">
        <v>-713.98522954624639</v>
      </c>
      <c r="BD227" s="248">
        <v>-812.25211660702234</v>
      </c>
      <c r="BE227" s="248">
        <v>-891.41258735179622</v>
      </c>
      <c r="BF227" s="248">
        <v>-944.11021129902417</v>
      </c>
      <c r="BG227" s="248">
        <v>-992.82067699583672</v>
      </c>
      <c r="BH227" s="248">
        <v>-1033.6448438183984</v>
      </c>
      <c r="BI227" s="248">
        <v>-1070.6665559822347</v>
      </c>
      <c r="BJ227" s="248">
        <v>-1108.8815627203035</v>
      </c>
      <c r="BK227" s="248">
        <v>-1147.3951373293316</v>
      </c>
      <c r="BL227" s="248">
        <v>-1186.5978456974633</v>
      </c>
      <c r="BM227" s="248">
        <v>-1228.9473639814034</v>
      </c>
    </row>
    <row r="228" spans="1:65" ht="14.1" customHeight="1" x14ac:dyDescent="0.25">
      <c r="A228" s="275"/>
      <c r="B228" s="1" t="s">
        <v>305</v>
      </c>
      <c r="C228" s="1" t="s">
        <v>308</v>
      </c>
      <c r="D228" s="1" t="s">
        <v>220</v>
      </c>
      <c r="E228" s="2"/>
      <c r="F228" s="2"/>
      <c r="G228" s="2"/>
      <c r="H228" s="2"/>
      <c r="I228" s="2"/>
      <c r="J228" s="2"/>
      <c r="K228" s="2"/>
      <c r="L228" s="2"/>
      <c r="M228" s="2"/>
      <c r="N228" s="2"/>
      <c r="O228" s="2"/>
      <c r="P228" s="2"/>
      <c r="Q228" s="2"/>
      <c r="R228" s="2"/>
      <c r="S228" s="2"/>
      <c r="T228" s="2"/>
      <c r="U228" s="2"/>
      <c r="V228" s="2"/>
      <c r="W228" s="2"/>
      <c r="X228" s="2"/>
      <c r="Y228" s="2"/>
      <c r="Z228" s="152">
        <v>0</v>
      </c>
      <c r="AA228" s="152">
        <v>610</v>
      </c>
      <c r="AB228" s="248">
        <v>644.53964296494212</v>
      </c>
      <c r="AC228" s="248">
        <v>677.76566816502816</v>
      </c>
      <c r="AD228" s="248">
        <v>712.5918135588862</v>
      </c>
      <c r="AE228" s="248">
        <v>762.07747084150526</v>
      </c>
      <c r="AF228" s="248">
        <v>796.49315363358153</v>
      </c>
      <c r="AG228" s="248">
        <v>833.94641282351904</v>
      </c>
      <c r="AH228" s="248">
        <v>873.55545129446114</v>
      </c>
      <c r="AI228" s="248">
        <v>920.34519156812098</v>
      </c>
      <c r="AJ228" s="248">
        <v>951.45165821379123</v>
      </c>
      <c r="AK228" s="248">
        <v>998.10103752315752</v>
      </c>
      <c r="AL228" s="248">
        <v>1050.7273169532407</v>
      </c>
      <c r="AM228" s="248">
        <v>1108.1522900567049</v>
      </c>
      <c r="AN228" s="248">
        <v>1171.1198699443069</v>
      </c>
      <c r="AO228" s="248">
        <v>1227.1296742665984</v>
      </c>
      <c r="AP228" s="248">
        <v>1297.8658207014894</v>
      </c>
      <c r="AQ228" s="248">
        <v>1315.4852499840006</v>
      </c>
      <c r="AR228" s="248">
        <v>1293.8556253863462</v>
      </c>
      <c r="AS228" s="248">
        <v>1348.2298116482511</v>
      </c>
      <c r="AT228" s="248">
        <v>1387.8702249229766</v>
      </c>
      <c r="AU228" s="248">
        <v>1431.2789172626215</v>
      </c>
      <c r="AV228" s="248">
        <v>1496.3353985600056</v>
      </c>
      <c r="AW228" s="248">
        <v>1558.9264808022081</v>
      </c>
      <c r="AX228" s="248">
        <v>1604.9343279394791</v>
      </c>
      <c r="AY228" s="248">
        <v>1673.6955130414851</v>
      </c>
      <c r="AZ228" s="248">
        <v>1745.9393013634365</v>
      </c>
      <c r="BA228" s="248">
        <v>1808.0465511051914</v>
      </c>
      <c r="BB228" s="248">
        <v>1868.746888593085</v>
      </c>
      <c r="BC228" s="248">
        <v>1742.123960092842</v>
      </c>
      <c r="BD228" s="248">
        <v>1981.8951645211355</v>
      </c>
      <c r="BE228" s="248">
        <v>2175.0467131383839</v>
      </c>
      <c r="BF228" s="248">
        <v>2303.6289155696199</v>
      </c>
      <c r="BG228" s="248">
        <v>2422.4824518698429</v>
      </c>
      <c r="BH228" s="248">
        <v>2522.0934189168934</v>
      </c>
      <c r="BI228" s="248">
        <v>2612.4263965966538</v>
      </c>
      <c r="BJ228" s="248">
        <v>2705.6710130375418</v>
      </c>
      <c r="BK228" s="248">
        <v>2799.6441350835707</v>
      </c>
      <c r="BL228" s="248">
        <v>2895.2987435018117</v>
      </c>
      <c r="BM228" s="248">
        <v>2998.6315681146261</v>
      </c>
    </row>
    <row r="229" spans="1:65" ht="14.1" customHeight="1" x14ac:dyDescent="0.25">
      <c r="A229" s="275"/>
      <c r="B229" s="1" t="s">
        <v>305</v>
      </c>
      <c r="C229" s="1" t="s">
        <v>309</v>
      </c>
      <c r="D229" s="1" t="s">
        <v>98</v>
      </c>
      <c r="E229" s="2"/>
      <c r="F229" s="2"/>
      <c r="G229" s="2"/>
      <c r="H229" s="2"/>
      <c r="I229" s="2"/>
      <c r="J229" s="2"/>
      <c r="K229" s="2"/>
      <c r="L229" s="2"/>
      <c r="M229" s="2"/>
      <c r="N229" s="2"/>
      <c r="O229" s="2"/>
      <c r="P229" s="2"/>
      <c r="Q229" s="2"/>
      <c r="R229" s="2"/>
      <c r="S229" s="2"/>
      <c r="T229" s="2"/>
      <c r="U229" s="2"/>
      <c r="V229" s="2"/>
      <c r="W229" s="2"/>
      <c r="X229" s="2"/>
      <c r="Y229" s="2"/>
      <c r="Z229" s="152">
        <v>360</v>
      </c>
      <c r="AA229" s="152">
        <v>490</v>
      </c>
      <c r="AB229" s="248">
        <v>517.74495910298629</v>
      </c>
      <c r="AC229" s="248">
        <v>544.43471705059642</v>
      </c>
      <c r="AD229" s="248">
        <v>572.40981744894145</v>
      </c>
      <c r="AE229" s="248">
        <v>612.16059133170097</v>
      </c>
      <c r="AF229" s="248">
        <v>639.80597586959834</v>
      </c>
      <c r="AG229" s="248">
        <v>669.89138079266286</v>
      </c>
      <c r="AH229" s="248">
        <v>701.70847726932129</v>
      </c>
      <c r="AI229" s="248">
        <v>739.29367847275296</v>
      </c>
      <c r="AJ229" s="248">
        <v>764.28084020452093</v>
      </c>
      <c r="AK229" s="248">
        <v>801.75329243663475</v>
      </c>
      <c r="AL229" s="248">
        <v>844.0268611591606</v>
      </c>
      <c r="AM229" s="248">
        <v>890.15511824227121</v>
      </c>
      <c r="AN229" s="248">
        <v>940.73563323395138</v>
      </c>
      <c r="AO229" s="248">
        <v>985.72711539448062</v>
      </c>
      <c r="AP229" s="248">
        <v>1042.5479543339832</v>
      </c>
      <c r="AQ229" s="248">
        <v>1056.7012663805906</v>
      </c>
      <c r="AR229" s="248">
        <v>1039.3266499005076</v>
      </c>
      <c r="AS229" s="248">
        <v>1083.0042749305624</v>
      </c>
      <c r="AT229" s="248">
        <v>1114.8465741184566</v>
      </c>
      <c r="AU229" s="248">
        <v>1149.7158515716139</v>
      </c>
      <c r="AV229" s="248">
        <v>1201.9743365482013</v>
      </c>
      <c r="AW229" s="248">
        <v>1252.2524190050524</v>
      </c>
      <c r="AX229" s="248">
        <v>1289.2095421153194</v>
      </c>
      <c r="AY229" s="248">
        <v>1344.4439367054554</v>
      </c>
      <c r="AZ229" s="248">
        <v>1402.4758322427606</v>
      </c>
      <c r="BA229" s="248">
        <v>1452.3652623631867</v>
      </c>
      <c r="BB229" s="248">
        <v>1501.124549853462</v>
      </c>
      <c r="BC229" s="248">
        <v>1399.4110499106439</v>
      </c>
      <c r="BD229" s="248">
        <v>1592.0141485497647</v>
      </c>
      <c r="BE229" s="248">
        <v>1747.1686712095216</v>
      </c>
      <c r="BF229" s="248">
        <v>1850.4560141460884</v>
      </c>
      <c r="BG229" s="248">
        <v>1945.9285269118411</v>
      </c>
      <c r="BH229" s="248">
        <v>2025.9438938840619</v>
      </c>
      <c r="BI229" s="248">
        <v>2098.506449725181</v>
      </c>
      <c r="BJ229" s="248">
        <v>2173.407862931796</v>
      </c>
      <c r="BK229" s="248">
        <v>2248.8944691654915</v>
      </c>
      <c r="BL229" s="248">
        <v>2325.7317775670294</v>
      </c>
      <c r="BM229" s="248">
        <v>2408.7368334035523</v>
      </c>
    </row>
    <row r="230" spans="1:65" ht="14.1" customHeight="1" x14ac:dyDescent="0.25">
      <c r="A230" s="275"/>
      <c r="B230" s="1" t="s">
        <v>305</v>
      </c>
      <c r="C230" s="1" t="s">
        <v>310</v>
      </c>
      <c r="D230" s="1" t="s">
        <v>98</v>
      </c>
      <c r="E230" s="2"/>
      <c r="F230" s="2"/>
      <c r="G230" s="2"/>
      <c r="H230" s="2"/>
      <c r="I230" s="2"/>
      <c r="J230" s="2"/>
      <c r="K230" s="2"/>
      <c r="L230" s="2"/>
      <c r="M230" s="2"/>
      <c r="N230" s="2"/>
      <c r="O230" s="2"/>
      <c r="P230" s="2"/>
      <c r="Q230" s="2"/>
      <c r="R230" s="2"/>
      <c r="S230" s="2"/>
      <c r="T230" s="2"/>
      <c r="U230" s="2"/>
      <c r="V230" s="2"/>
      <c r="W230" s="2"/>
      <c r="X230" s="2"/>
      <c r="Y230" s="2"/>
      <c r="Z230" s="152">
        <v>-140</v>
      </c>
      <c r="AA230" s="152">
        <v>-240</v>
      </c>
      <c r="AB230" s="248">
        <v>-253.58936772391164</v>
      </c>
      <c r="AC230" s="248">
        <v>-266.66190222886354</v>
      </c>
      <c r="AD230" s="248">
        <v>-280.36399221988967</v>
      </c>
      <c r="AE230" s="248">
        <v>-299.83375901960864</v>
      </c>
      <c r="AF230" s="248">
        <v>-313.37435552796654</v>
      </c>
      <c r="AG230" s="248">
        <v>-328.11006406171248</v>
      </c>
      <c r="AH230" s="248">
        <v>-343.69394805027986</v>
      </c>
      <c r="AI230" s="248">
        <v>-362.10302619073622</v>
      </c>
      <c r="AJ230" s="248">
        <v>-374.3416360185409</v>
      </c>
      <c r="AK230" s="248">
        <v>-392.69549017304564</v>
      </c>
      <c r="AL230" s="248">
        <v>-413.40091158816034</v>
      </c>
      <c r="AM230" s="248">
        <v>-435.99434362886763</v>
      </c>
      <c r="AN230" s="248">
        <v>-460.76847342071096</v>
      </c>
      <c r="AO230" s="248">
        <v>-482.80511774423547</v>
      </c>
      <c r="AP230" s="248">
        <v>-510.63573273501225</v>
      </c>
      <c r="AQ230" s="248">
        <v>-517.56796720681996</v>
      </c>
      <c r="AR230" s="248">
        <v>-509.05795097167726</v>
      </c>
      <c r="AS230" s="248">
        <v>-530.45107343537757</v>
      </c>
      <c r="AT230" s="248">
        <v>-546.04730160904001</v>
      </c>
      <c r="AU230" s="248">
        <v>-563.12613138201505</v>
      </c>
      <c r="AV230" s="248">
        <v>-588.7221240236089</v>
      </c>
      <c r="AW230" s="248">
        <v>-613.34812359431146</v>
      </c>
      <c r="AX230" s="248">
        <v>-631.44957164831976</v>
      </c>
      <c r="AY230" s="248">
        <v>-658.50315267205985</v>
      </c>
      <c r="AZ230" s="248">
        <v>-686.92693824135222</v>
      </c>
      <c r="BA230" s="248">
        <v>-711.36257748400988</v>
      </c>
      <c r="BB230" s="248">
        <v>-735.24467747924677</v>
      </c>
      <c r="BC230" s="248">
        <v>-685.42582036439705</v>
      </c>
      <c r="BD230" s="248">
        <v>-779.76203194274206</v>
      </c>
      <c r="BE230" s="248">
        <v>-855.756083857725</v>
      </c>
      <c r="BF230" s="248">
        <v>-906.34580284706385</v>
      </c>
      <c r="BG230" s="248">
        <v>-953.10784991600394</v>
      </c>
      <c r="BH230" s="248">
        <v>-992.29905006566321</v>
      </c>
      <c r="BI230" s="248">
        <v>-1027.8398937429461</v>
      </c>
      <c r="BJ230" s="248">
        <v>-1064.5263002114921</v>
      </c>
      <c r="BK230" s="248">
        <v>-1101.4993318361592</v>
      </c>
      <c r="BL230" s="248">
        <v>-1139.1339318695655</v>
      </c>
      <c r="BM230" s="248">
        <v>-1179.7894694221482</v>
      </c>
    </row>
    <row r="231" spans="1:65" ht="14.1" customHeight="1" x14ac:dyDescent="0.25">
      <c r="A231" s="275"/>
      <c r="B231" s="1" t="s">
        <v>305</v>
      </c>
      <c r="C231" s="1" t="s">
        <v>311</v>
      </c>
      <c r="D231" s="1" t="s">
        <v>98</v>
      </c>
      <c r="E231" s="2"/>
      <c r="F231" s="2"/>
      <c r="G231" s="2"/>
      <c r="H231" s="2"/>
      <c r="I231" s="2"/>
      <c r="J231" s="2"/>
      <c r="K231" s="2"/>
      <c r="L231" s="2"/>
      <c r="M231" s="2"/>
      <c r="N231" s="2"/>
      <c r="O231" s="2"/>
      <c r="P231" s="2"/>
      <c r="Q231" s="2"/>
      <c r="R231" s="2"/>
      <c r="S231" s="2"/>
      <c r="T231" s="2"/>
      <c r="U231" s="2"/>
      <c r="V231" s="2"/>
      <c r="W231" s="2"/>
      <c r="X231" s="2"/>
      <c r="Y231" s="2"/>
      <c r="Z231" s="152">
        <v>220</v>
      </c>
      <c r="AA231" s="152">
        <v>420</v>
      </c>
      <c r="AB231" s="248">
        <v>443.78139351684536</v>
      </c>
      <c r="AC231" s="248">
        <v>466.65832890051115</v>
      </c>
      <c r="AD231" s="248">
        <v>490.63698638480685</v>
      </c>
      <c r="AE231" s="248">
        <v>524.70907828431507</v>
      </c>
      <c r="AF231" s="248">
        <v>548.40512217394132</v>
      </c>
      <c r="AG231" s="248">
        <v>574.19261210799664</v>
      </c>
      <c r="AH231" s="248">
        <v>601.46440908798957</v>
      </c>
      <c r="AI231" s="248">
        <v>633.68029583378814</v>
      </c>
      <c r="AJ231" s="248">
        <v>655.09786303244641</v>
      </c>
      <c r="AK231" s="248">
        <v>687.21710780282967</v>
      </c>
      <c r="AL231" s="248">
        <v>723.45159527928035</v>
      </c>
      <c r="AM231" s="248">
        <v>762.9901013505181</v>
      </c>
      <c r="AN231" s="248">
        <v>806.34482848624396</v>
      </c>
      <c r="AO231" s="248">
        <v>844.9089560524119</v>
      </c>
      <c r="AP231" s="248">
        <v>893.61253228627118</v>
      </c>
      <c r="AQ231" s="248">
        <v>905.74394261193459</v>
      </c>
      <c r="AR231" s="248">
        <v>890.85141420043487</v>
      </c>
      <c r="AS231" s="248">
        <v>928.28937851191029</v>
      </c>
      <c r="AT231" s="248">
        <v>955.58277781581955</v>
      </c>
      <c r="AU231" s="248">
        <v>985.47072991852588</v>
      </c>
      <c r="AV231" s="248">
        <v>1030.263717041315</v>
      </c>
      <c r="AW231" s="248">
        <v>1073.3592162900445</v>
      </c>
      <c r="AX231" s="248">
        <v>1105.0367503845591</v>
      </c>
      <c r="AY231" s="248">
        <v>1152.3805171761041</v>
      </c>
      <c r="AZ231" s="248">
        <v>1202.1221419223657</v>
      </c>
      <c r="BA231" s="248">
        <v>1244.8845105970165</v>
      </c>
      <c r="BB231" s="248">
        <v>1286.6781855886811</v>
      </c>
      <c r="BC231" s="248">
        <v>1199.4951856376942</v>
      </c>
      <c r="BD231" s="248">
        <v>1364.5835558997978</v>
      </c>
      <c r="BE231" s="248">
        <v>1497.5731467510179</v>
      </c>
      <c r="BF231" s="248">
        <v>1586.1051549823608</v>
      </c>
      <c r="BG231" s="248">
        <v>1667.938737353006</v>
      </c>
      <c r="BH231" s="248">
        <v>1736.5233376149097</v>
      </c>
      <c r="BI231" s="248">
        <v>1798.7198140501548</v>
      </c>
      <c r="BJ231" s="248">
        <v>1862.9210253701103</v>
      </c>
      <c r="BK231" s="248">
        <v>1927.6238307132778</v>
      </c>
      <c r="BL231" s="248">
        <v>1993.4843807717389</v>
      </c>
      <c r="BM231" s="248">
        <v>2064.6315714887587</v>
      </c>
    </row>
    <row r="232" spans="1:65" ht="14.1" customHeight="1" x14ac:dyDescent="0.25">
      <c r="A232" s="275"/>
      <c r="B232" s="1" t="s">
        <v>305</v>
      </c>
      <c r="C232" s="1" t="s">
        <v>312</v>
      </c>
      <c r="D232" s="1" t="s">
        <v>98</v>
      </c>
      <c r="E232" s="2"/>
      <c r="F232" s="2"/>
      <c r="G232" s="2"/>
      <c r="H232" s="2"/>
      <c r="I232" s="2"/>
      <c r="J232" s="2"/>
      <c r="K232" s="2"/>
      <c r="L232" s="2"/>
      <c r="M232" s="2"/>
      <c r="N232" s="2"/>
      <c r="O232" s="2"/>
      <c r="P232" s="2"/>
      <c r="Q232" s="2"/>
      <c r="R232" s="2"/>
      <c r="S232" s="2"/>
      <c r="T232" s="2"/>
      <c r="U232" s="2"/>
      <c r="V232" s="2"/>
      <c r="W232" s="2"/>
      <c r="X232" s="2"/>
      <c r="Y232" s="2"/>
      <c r="Z232" s="152">
        <v>-35</v>
      </c>
      <c r="AA232" s="152">
        <v>-60</v>
      </c>
      <c r="AB232" s="248">
        <v>-63.397341930977909</v>
      </c>
      <c r="AC232" s="248">
        <v>-66.665475557215885</v>
      </c>
      <c r="AD232" s="248">
        <v>-70.090998054972417</v>
      </c>
      <c r="AE232" s="248">
        <v>-74.958439754902159</v>
      </c>
      <c r="AF232" s="248">
        <v>-78.343588881991636</v>
      </c>
      <c r="AG232" s="248">
        <v>-82.02751601542812</v>
      </c>
      <c r="AH232" s="248">
        <v>-85.923487012569964</v>
      </c>
      <c r="AI232" s="248">
        <v>-90.525756547684054</v>
      </c>
      <c r="AJ232" s="248">
        <v>-93.585409004635224</v>
      </c>
      <c r="AK232" s="248">
        <v>-98.17387254326141</v>
      </c>
      <c r="AL232" s="248">
        <v>-103.35022789704009</v>
      </c>
      <c r="AM232" s="248">
        <v>-108.99858590721691</v>
      </c>
      <c r="AN232" s="248">
        <v>-115.19211835517774</v>
      </c>
      <c r="AO232" s="248">
        <v>-120.70127943605887</v>
      </c>
      <c r="AP232" s="248">
        <v>-127.65893318375306</v>
      </c>
      <c r="AQ232" s="248">
        <v>-129.39199180170499</v>
      </c>
      <c r="AR232" s="248">
        <v>-127.26448774291931</v>
      </c>
      <c r="AS232" s="248">
        <v>-132.61276835884439</v>
      </c>
      <c r="AT232" s="248">
        <v>-136.51182540226</v>
      </c>
      <c r="AU232" s="248">
        <v>-140.78153284550376</v>
      </c>
      <c r="AV232" s="248">
        <v>-147.18053100590222</v>
      </c>
      <c r="AW232" s="248">
        <v>-153.33703089857786</v>
      </c>
      <c r="AX232" s="248">
        <v>-157.86239291207994</v>
      </c>
      <c r="AY232" s="248">
        <v>-164.62578816801496</v>
      </c>
      <c r="AZ232" s="248">
        <v>-171.73173456033805</v>
      </c>
      <c r="BA232" s="248">
        <v>-177.84064437100247</v>
      </c>
      <c r="BB232" s="248">
        <v>-183.81116936981169</v>
      </c>
      <c r="BC232" s="248">
        <v>-171.35645509109926</v>
      </c>
      <c r="BD232" s="248">
        <v>-194.94050798568551</v>
      </c>
      <c r="BE232" s="248">
        <v>-213.93902096443125</v>
      </c>
      <c r="BF232" s="248">
        <v>-226.58645071176596</v>
      </c>
      <c r="BG232" s="248">
        <v>-238.27696247900099</v>
      </c>
      <c r="BH232" s="248">
        <v>-248.0747625164158</v>
      </c>
      <c r="BI232" s="248">
        <v>-256.95997343573652</v>
      </c>
      <c r="BJ232" s="248">
        <v>-266.13157505287302</v>
      </c>
      <c r="BK232" s="248">
        <v>-275.37483295903979</v>
      </c>
      <c r="BL232" s="248">
        <v>-284.78348296739136</v>
      </c>
      <c r="BM232" s="248">
        <v>-294.94736735553704</v>
      </c>
    </row>
    <row r="233" spans="1:65" ht="14.1" customHeight="1" x14ac:dyDescent="0.25">
      <c r="A233" s="275"/>
      <c r="B233" s="1" t="s">
        <v>305</v>
      </c>
      <c r="C233" s="1" t="s">
        <v>295</v>
      </c>
      <c r="D233" s="1" t="s">
        <v>98</v>
      </c>
      <c r="E233" s="2"/>
      <c r="F233" s="2"/>
      <c r="G233" s="2"/>
      <c r="H233" s="2"/>
      <c r="I233" s="2"/>
      <c r="J233" s="2"/>
      <c r="K233" s="2"/>
      <c r="L233" s="2"/>
      <c r="M233" s="2"/>
      <c r="N233" s="2"/>
      <c r="O233" s="2"/>
      <c r="P233" s="2"/>
      <c r="Q233" s="2"/>
      <c r="R233" s="2"/>
      <c r="S233" s="2"/>
      <c r="T233" s="2"/>
      <c r="U233" s="2"/>
      <c r="V233" s="2"/>
      <c r="W233" s="2"/>
      <c r="X233" s="2"/>
      <c r="Y233" s="2"/>
      <c r="Z233" s="152">
        <v>190</v>
      </c>
      <c r="AA233" s="152">
        <v>250</v>
      </c>
      <c r="AB233" s="248">
        <v>264.15559137907462</v>
      </c>
      <c r="AC233" s="248">
        <v>277.77281482173282</v>
      </c>
      <c r="AD233" s="248">
        <v>292.04582522905167</v>
      </c>
      <c r="AE233" s="248">
        <v>312.32683231209228</v>
      </c>
      <c r="AF233" s="248">
        <v>326.43162034163174</v>
      </c>
      <c r="AG233" s="248">
        <v>341.78131673095038</v>
      </c>
      <c r="AH233" s="248">
        <v>358.01452921904138</v>
      </c>
      <c r="AI233" s="248">
        <v>377.19065228201674</v>
      </c>
      <c r="AJ233" s="248">
        <v>389.93920418597997</v>
      </c>
      <c r="AK233" s="248">
        <v>409.05780226358911</v>
      </c>
      <c r="AL233" s="248">
        <v>430.62594957100021</v>
      </c>
      <c r="AM233" s="248">
        <v>454.16077461340359</v>
      </c>
      <c r="AN233" s="248">
        <v>479.96715981324041</v>
      </c>
      <c r="AO233" s="248">
        <v>502.92199765024515</v>
      </c>
      <c r="AP233" s="248">
        <v>531.91222159897097</v>
      </c>
      <c r="AQ233" s="248">
        <v>539.13329917377064</v>
      </c>
      <c r="AR233" s="248">
        <v>530.2686989288303</v>
      </c>
      <c r="AS233" s="248">
        <v>552.55320149518468</v>
      </c>
      <c r="AT233" s="248">
        <v>568.79927250941637</v>
      </c>
      <c r="AU233" s="248">
        <v>586.58972018959867</v>
      </c>
      <c r="AV233" s="248">
        <v>613.25221252459221</v>
      </c>
      <c r="AW233" s="248">
        <v>638.9042954107407</v>
      </c>
      <c r="AX233" s="248">
        <v>657.75997046699933</v>
      </c>
      <c r="AY233" s="248">
        <v>685.94078403339518</v>
      </c>
      <c r="AZ233" s="248">
        <v>715.54889400140803</v>
      </c>
      <c r="BA233" s="248">
        <v>741.0026848791764</v>
      </c>
      <c r="BB233" s="248">
        <v>765.87987237421476</v>
      </c>
      <c r="BC233" s="248">
        <v>713.98522954624639</v>
      </c>
      <c r="BD233" s="248">
        <v>812.25211660702234</v>
      </c>
      <c r="BE233" s="248">
        <v>891.41258735179622</v>
      </c>
      <c r="BF233" s="248">
        <v>944.11021129902417</v>
      </c>
      <c r="BG233" s="248">
        <v>992.82067699583672</v>
      </c>
      <c r="BH233" s="248">
        <v>1033.6448438183984</v>
      </c>
      <c r="BI233" s="248">
        <v>1070.6665559822347</v>
      </c>
      <c r="BJ233" s="248">
        <v>1108.8815627203035</v>
      </c>
      <c r="BK233" s="248">
        <v>1147.3951373293316</v>
      </c>
      <c r="BL233" s="248">
        <v>1186.5978456974633</v>
      </c>
      <c r="BM233" s="248">
        <v>1228.9473639814034</v>
      </c>
    </row>
    <row r="234" spans="1:65" ht="14.1" customHeight="1" x14ac:dyDescent="0.25">
      <c r="A234" s="275"/>
      <c r="B234" s="1" t="s">
        <v>305</v>
      </c>
      <c r="C234" s="1" t="s">
        <v>313</v>
      </c>
      <c r="D234" s="1" t="s">
        <v>98</v>
      </c>
      <c r="E234" s="2"/>
      <c r="F234" s="2"/>
      <c r="G234" s="2"/>
      <c r="H234" s="2"/>
      <c r="I234" s="2"/>
      <c r="J234" s="2"/>
      <c r="K234" s="2"/>
      <c r="L234" s="2"/>
      <c r="M234" s="2"/>
      <c r="N234" s="2"/>
      <c r="O234" s="2"/>
      <c r="P234" s="2"/>
      <c r="Q234" s="2"/>
      <c r="R234" s="2"/>
      <c r="S234" s="2"/>
      <c r="T234" s="2"/>
      <c r="U234" s="2"/>
      <c r="V234" s="2"/>
      <c r="W234" s="2"/>
      <c r="X234" s="2"/>
      <c r="Y234" s="2"/>
      <c r="Z234" s="152">
        <v>210</v>
      </c>
      <c r="AA234" s="152">
        <v>0</v>
      </c>
      <c r="AB234" s="248">
        <v>0</v>
      </c>
      <c r="AC234" s="248">
        <v>0</v>
      </c>
      <c r="AD234" s="248">
        <v>0</v>
      </c>
      <c r="AE234" s="248">
        <v>0</v>
      </c>
      <c r="AF234" s="248">
        <v>0</v>
      </c>
      <c r="AG234" s="248">
        <v>0</v>
      </c>
      <c r="AH234" s="248">
        <v>0</v>
      </c>
      <c r="AI234" s="248">
        <v>0</v>
      </c>
      <c r="AJ234" s="248">
        <v>0</v>
      </c>
      <c r="AK234" s="248">
        <v>0</v>
      </c>
      <c r="AL234" s="248">
        <v>0</v>
      </c>
      <c r="AM234" s="248">
        <v>0</v>
      </c>
      <c r="AN234" s="248">
        <v>0</v>
      </c>
      <c r="AO234" s="248">
        <v>0</v>
      </c>
      <c r="AP234" s="248">
        <v>0</v>
      </c>
      <c r="AQ234" s="248">
        <v>0</v>
      </c>
      <c r="AR234" s="248">
        <v>0</v>
      </c>
      <c r="AS234" s="248">
        <v>0</v>
      </c>
      <c r="AT234" s="248">
        <v>0</v>
      </c>
      <c r="AU234" s="248">
        <v>0</v>
      </c>
      <c r="AV234" s="248">
        <v>0</v>
      </c>
      <c r="AW234" s="248">
        <v>0</v>
      </c>
      <c r="AX234" s="248">
        <v>0</v>
      </c>
      <c r="AY234" s="248">
        <v>0</v>
      </c>
      <c r="AZ234" s="248">
        <v>0</v>
      </c>
      <c r="BA234" s="248">
        <v>0</v>
      </c>
      <c r="BB234" s="248">
        <v>0</v>
      </c>
      <c r="BC234" s="248">
        <v>0</v>
      </c>
      <c r="BD234" s="248">
        <v>0</v>
      </c>
      <c r="BE234" s="248">
        <v>0</v>
      </c>
      <c r="BF234" s="248">
        <v>0</v>
      </c>
      <c r="BG234" s="248">
        <v>0</v>
      </c>
      <c r="BH234" s="248">
        <v>0</v>
      </c>
      <c r="BI234" s="248">
        <v>0</v>
      </c>
      <c r="BJ234" s="248">
        <v>0</v>
      </c>
      <c r="BK234" s="248">
        <v>0</v>
      </c>
      <c r="BL234" s="248">
        <v>0</v>
      </c>
      <c r="BM234" s="248">
        <v>0</v>
      </c>
    </row>
    <row r="235" spans="1:65" ht="14.1" customHeight="1" x14ac:dyDescent="0.25">
      <c r="A235" s="275"/>
      <c r="B235" s="1" t="s">
        <v>305</v>
      </c>
      <c r="C235" s="1" t="s">
        <v>314</v>
      </c>
      <c r="D235" s="1" t="s">
        <v>111</v>
      </c>
      <c r="E235" s="2"/>
      <c r="F235" s="2"/>
      <c r="G235" s="2"/>
      <c r="H235" s="2"/>
      <c r="I235" s="2"/>
      <c r="J235" s="2"/>
      <c r="K235" s="2"/>
      <c r="L235" s="2"/>
      <c r="M235" s="2"/>
      <c r="N235" s="2"/>
      <c r="O235" s="2"/>
      <c r="P235" s="2"/>
      <c r="Q235" s="2"/>
      <c r="R235" s="2"/>
      <c r="S235" s="2"/>
      <c r="T235" s="2"/>
      <c r="U235" s="2"/>
      <c r="V235" s="2"/>
      <c r="W235" s="2"/>
      <c r="X235" s="2"/>
      <c r="Y235" s="2"/>
      <c r="Z235" s="152">
        <v>3900</v>
      </c>
      <c r="AA235" s="152">
        <v>5515</v>
      </c>
      <c r="AB235" s="248">
        <v>5827.2723458223863</v>
      </c>
      <c r="AC235" s="248">
        <v>6127.6682949674259</v>
      </c>
      <c r="AD235" s="248">
        <v>6442.5309045528802</v>
      </c>
      <c r="AE235" s="248">
        <v>6889.9299208047551</v>
      </c>
      <c r="AF235" s="248">
        <v>7201.0815447363957</v>
      </c>
      <c r="AG235" s="248">
        <v>7539.6958470847649</v>
      </c>
      <c r="AH235" s="248">
        <v>7897.8005145720526</v>
      </c>
      <c r="AI235" s="248">
        <v>8320.8257893412883</v>
      </c>
      <c r="AJ235" s="248">
        <v>8602.0588443427168</v>
      </c>
      <c r="AK235" s="248">
        <v>9023.8151179347733</v>
      </c>
      <c r="AL235" s="248">
        <v>9499.6084475362622</v>
      </c>
      <c r="AM235" s="248">
        <v>10018.78668797168</v>
      </c>
      <c r="AN235" s="248">
        <v>10588.07554548008</v>
      </c>
      <c r="AO235" s="248">
        <v>11094.459268164404</v>
      </c>
      <c r="AP235" s="248">
        <v>11733.983608473294</v>
      </c>
      <c r="AQ235" s="248">
        <v>11893.280579773374</v>
      </c>
      <c r="AR235" s="248">
        <v>11697.727498369992</v>
      </c>
      <c r="AS235" s="248">
        <v>12189.32362498377</v>
      </c>
      <c r="AT235" s="248">
        <v>12547.711951557721</v>
      </c>
      <c r="AU235" s="248">
        <v>12940.169227382545</v>
      </c>
      <c r="AV235" s="248">
        <v>13528.343808292502</v>
      </c>
      <c r="AW235" s="248">
        <v>14094.228756760938</v>
      </c>
      <c r="AX235" s="248">
        <v>14510.184948502005</v>
      </c>
      <c r="AY235" s="248">
        <v>15131.853695776697</v>
      </c>
      <c r="AZ235" s="248">
        <v>15785.008601671059</v>
      </c>
      <c r="BA235" s="248">
        <v>16346.51922843463</v>
      </c>
      <c r="BB235" s="248">
        <v>16895.309984575179</v>
      </c>
      <c r="BC235" s="248">
        <v>15750.514163790196</v>
      </c>
      <c r="BD235" s="248">
        <v>17918.281692350913</v>
      </c>
      <c r="BE235" s="248">
        <v>19664.561676980626</v>
      </c>
      <c r="BF235" s="248">
        <v>20827.071261256475</v>
      </c>
      <c r="BG235" s="248">
        <v>21901.62413452816</v>
      </c>
      <c r="BH235" s="248">
        <v>22802.205254633871</v>
      </c>
      <c r="BI235" s="248">
        <v>23618.904224968101</v>
      </c>
      <c r="BJ235" s="248">
        <v>24461.927273609897</v>
      </c>
      <c r="BK235" s="248">
        <v>25311.536729485062</v>
      </c>
      <c r="BL235" s="248">
        <v>26176.348476086045</v>
      </c>
      <c r="BM235" s="248">
        <v>27110.578849429767</v>
      </c>
    </row>
    <row r="236" spans="1:65" ht="14.1" customHeight="1" x14ac:dyDescent="0.25">
      <c r="A236" s="275"/>
      <c r="B236" s="1" t="s">
        <v>305</v>
      </c>
      <c r="C236" s="1" t="s">
        <v>303</v>
      </c>
      <c r="D236" s="1" t="s">
        <v>111</v>
      </c>
      <c r="E236" s="2"/>
      <c r="F236" s="2"/>
      <c r="G236" s="2"/>
      <c r="H236" s="2"/>
      <c r="I236" s="2"/>
      <c r="J236" s="2"/>
      <c r="K236" s="2"/>
      <c r="L236" s="2"/>
      <c r="M236" s="2"/>
      <c r="N236" s="2"/>
      <c r="O236" s="2"/>
      <c r="P236" s="2"/>
      <c r="Q236" s="2"/>
      <c r="R236" s="2"/>
      <c r="S236" s="2"/>
      <c r="T236" s="2"/>
      <c r="U236" s="2"/>
      <c r="V236" s="2"/>
      <c r="W236" s="2"/>
      <c r="X236" s="2"/>
      <c r="Y236" s="2"/>
      <c r="Z236" s="152">
        <v>-190</v>
      </c>
      <c r="AA236" s="152">
        <v>-50</v>
      </c>
      <c r="AB236" s="248">
        <v>-52.831118275814923</v>
      </c>
      <c r="AC236" s="248">
        <v>-55.554562964346566</v>
      </c>
      <c r="AD236" s="248">
        <v>-58.40916504581034</v>
      </c>
      <c r="AE236" s="248">
        <v>-62.465366462418459</v>
      </c>
      <c r="AF236" s="248">
        <v>-65.286324068326351</v>
      </c>
      <c r="AG236" s="248">
        <v>-68.356263346190076</v>
      </c>
      <c r="AH236" s="248">
        <v>-71.602905843808273</v>
      </c>
      <c r="AI236" s="248">
        <v>-75.438130456403343</v>
      </c>
      <c r="AJ236" s="248">
        <v>-77.987840837195989</v>
      </c>
      <c r="AK236" s="248">
        <v>-81.811560452717814</v>
      </c>
      <c r="AL236" s="248">
        <v>-86.125189914200035</v>
      </c>
      <c r="AM236" s="248">
        <v>-90.832154922680715</v>
      </c>
      <c r="AN236" s="248">
        <v>-95.993431962648074</v>
      </c>
      <c r="AO236" s="248">
        <v>-100.58439953004901</v>
      </c>
      <c r="AP236" s="248">
        <v>-106.38244431979416</v>
      </c>
      <c r="AQ236" s="248">
        <v>-107.8266598347541</v>
      </c>
      <c r="AR236" s="248">
        <v>-106.05373978576604</v>
      </c>
      <c r="AS236" s="248">
        <v>-110.51064029903692</v>
      </c>
      <c r="AT236" s="248">
        <v>-113.75985450188327</v>
      </c>
      <c r="AU236" s="248">
        <v>-117.31794403791973</v>
      </c>
      <c r="AV236" s="248">
        <v>-122.65044250491843</v>
      </c>
      <c r="AW236" s="248">
        <v>-127.78085908214813</v>
      </c>
      <c r="AX236" s="248">
        <v>-131.55199409339986</v>
      </c>
      <c r="AY236" s="248">
        <v>-137.18815680667902</v>
      </c>
      <c r="AZ236" s="248">
        <v>-143.10977880028159</v>
      </c>
      <c r="BA236" s="248">
        <v>-148.20053697583526</v>
      </c>
      <c r="BB236" s="248">
        <v>-153.17597447484295</v>
      </c>
      <c r="BC236" s="248">
        <v>-142.79704590924928</v>
      </c>
      <c r="BD236" s="248">
        <v>-162.45042332140446</v>
      </c>
      <c r="BE236" s="248">
        <v>-178.28251747035924</v>
      </c>
      <c r="BF236" s="248">
        <v>-188.82204225980482</v>
      </c>
      <c r="BG236" s="248">
        <v>-198.56413539916733</v>
      </c>
      <c r="BH236" s="248">
        <v>-206.72896876367966</v>
      </c>
      <c r="BI236" s="248">
        <v>-214.13331119644693</v>
      </c>
      <c r="BJ236" s="248">
        <v>-221.77631254406066</v>
      </c>
      <c r="BK236" s="248">
        <v>-229.47902746586632</v>
      </c>
      <c r="BL236" s="248">
        <v>-237.31956913949264</v>
      </c>
      <c r="BM236" s="248">
        <v>-245.78947279628071</v>
      </c>
    </row>
    <row r="237" spans="1:65" ht="14.1" customHeight="1" x14ac:dyDescent="0.25">
      <c r="A237" s="275"/>
      <c r="B237" s="1" t="s">
        <v>305</v>
      </c>
      <c r="C237" s="1" t="s">
        <v>296</v>
      </c>
      <c r="D237" s="1" t="s">
        <v>127</v>
      </c>
      <c r="E237" s="2"/>
      <c r="F237" s="2"/>
      <c r="G237" s="2"/>
      <c r="H237" s="2"/>
      <c r="I237" s="2"/>
      <c r="J237" s="2"/>
      <c r="K237" s="2"/>
      <c r="L237" s="2"/>
      <c r="M237" s="2"/>
      <c r="N237" s="2"/>
      <c r="O237" s="2"/>
      <c r="P237" s="2"/>
      <c r="Q237" s="2"/>
      <c r="R237" s="2"/>
      <c r="S237" s="2"/>
      <c r="T237" s="2"/>
      <c r="U237" s="2"/>
      <c r="V237" s="2"/>
      <c r="W237" s="2"/>
      <c r="X237" s="2"/>
      <c r="Y237" s="2"/>
      <c r="Z237" s="152">
        <v>290</v>
      </c>
      <c r="AA237" s="152">
        <v>335</v>
      </c>
      <c r="AB237" s="248">
        <v>353.96849244795999</v>
      </c>
      <c r="AC237" s="248">
        <v>372.21557186112199</v>
      </c>
      <c r="AD237" s="248">
        <v>391.34140580692929</v>
      </c>
      <c r="AE237" s="248">
        <v>418.51795529820367</v>
      </c>
      <c r="AF237" s="248">
        <v>437.41837125778653</v>
      </c>
      <c r="AG237" s="248">
        <v>457.98696441947351</v>
      </c>
      <c r="AH237" s="248">
        <v>479.73946915351547</v>
      </c>
      <c r="AI237" s="248">
        <v>505.43547405790247</v>
      </c>
      <c r="AJ237" s="248">
        <v>522.51853360921325</v>
      </c>
      <c r="AK237" s="248">
        <v>548.13745503320945</v>
      </c>
      <c r="AL237" s="248">
        <v>577.03877242514034</v>
      </c>
      <c r="AM237" s="248">
        <v>608.57543798196093</v>
      </c>
      <c r="AN237" s="248">
        <v>643.15599414974224</v>
      </c>
      <c r="AO237" s="248">
        <v>673.91547685132855</v>
      </c>
      <c r="AP237" s="248">
        <v>712.76237694262113</v>
      </c>
      <c r="AQ237" s="248">
        <v>722.43862089285267</v>
      </c>
      <c r="AR237" s="248">
        <v>710.56005656463265</v>
      </c>
      <c r="AS237" s="248">
        <v>740.4212900035476</v>
      </c>
      <c r="AT237" s="248">
        <v>762.19102516261808</v>
      </c>
      <c r="AU237" s="248">
        <v>786.03022505406238</v>
      </c>
      <c r="AV237" s="248">
        <v>821.75796478295376</v>
      </c>
      <c r="AW237" s="248">
        <v>856.13175585039278</v>
      </c>
      <c r="AX237" s="248">
        <v>881.3983604257794</v>
      </c>
      <c r="AY237" s="248">
        <v>919.16065060474989</v>
      </c>
      <c r="AZ237" s="248">
        <v>958.83551796188704</v>
      </c>
      <c r="BA237" s="248">
        <v>992.94359773809663</v>
      </c>
      <c r="BB237" s="248">
        <v>1026.2790289814482</v>
      </c>
      <c r="BC237" s="248">
        <v>956.74020759197049</v>
      </c>
      <c r="BD237" s="248">
        <v>1088.4178362534103</v>
      </c>
      <c r="BE237" s="248">
        <v>1194.4928670514073</v>
      </c>
      <c r="BF237" s="248">
        <v>1265.1076831406926</v>
      </c>
      <c r="BG237" s="248">
        <v>1330.3797071744216</v>
      </c>
      <c r="BH237" s="248">
        <v>1385.0840907166541</v>
      </c>
      <c r="BI237" s="248">
        <v>1434.6931850161948</v>
      </c>
      <c r="BJ237" s="248">
        <v>1485.9012940452069</v>
      </c>
      <c r="BK237" s="248">
        <v>1537.5094840213048</v>
      </c>
      <c r="BL237" s="248">
        <v>1590.0411132346012</v>
      </c>
      <c r="BM237" s="248">
        <v>1646.7894677350812</v>
      </c>
    </row>
    <row r="238" spans="1:65" ht="14.1" customHeight="1" x14ac:dyDescent="0.25">
      <c r="A238" s="275"/>
      <c r="B238" s="1" t="s">
        <v>305</v>
      </c>
      <c r="C238" s="1" t="s">
        <v>297</v>
      </c>
      <c r="D238" s="1" t="s">
        <v>152</v>
      </c>
      <c r="E238" s="2"/>
      <c r="F238" s="2"/>
      <c r="G238" s="2"/>
      <c r="H238" s="2"/>
      <c r="I238" s="2"/>
      <c r="J238" s="2"/>
      <c r="K238" s="2"/>
      <c r="L238" s="2"/>
      <c r="M238" s="2"/>
      <c r="N238" s="2"/>
      <c r="O238" s="2"/>
      <c r="P238" s="2"/>
      <c r="Q238" s="2"/>
      <c r="R238" s="2"/>
      <c r="S238" s="2"/>
      <c r="T238" s="2"/>
      <c r="U238" s="2"/>
      <c r="V238" s="2"/>
      <c r="W238" s="2"/>
      <c r="X238" s="2"/>
      <c r="Y238" s="2"/>
      <c r="Z238" s="152">
        <v>550</v>
      </c>
      <c r="AA238" s="152">
        <v>625</v>
      </c>
      <c r="AB238" s="248">
        <v>660.38897844768655</v>
      </c>
      <c r="AC238" s="248">
        <v>694.43203705433211</v>
      </c>
      <c r="AD238" s="248">
        <v>730.11456307262927</v>
      </c>
      <c r="AE238" s="248">
        <v>780.81708078023075</v>
      </c>
      <c r="AF238" s="248">
        <v>816.07905085407947</v>
      </c>
      <c r="AG238" s="248">
        <v>854.45329182737612</v>
      </c>
      <c r="AH238" s="248">
        <v>895.03632304760367</v>
      </c>
      <c r="AI238" s="248">
        <v>942.97663070504211</v>
      </c>
      <c r="AJ238" s="248">
        <v>974.84801046495022</v>
      </c>
      <c r="AK238" s="248">
        <v>1022.644505658973</v>
      </c>
      <c r="AL238" s="248">
        <v>1076.5648739275009</v>
      </c>
      <c r="AM238" s="248">
        <v>1135.4019365335093</v>
      </c>
      <c r="AN238" s="248">
        <v>1199.9178995331015</v>
      </c>
      <c r="AO238" s="248">
        <v>1257.3049941256133</v>
      </c>
      <c r="AP238" s="248">
        <v>1329.7805539974279</v>
      </c>
      <c r="AQ238" s="248">
        <v>1347.8332479344272</v>
      </c>
      <c r="AR238" s="248">
        <v>1325.6717473220763</v>
      </c>
      <c r="AS238" s="248">
        <v>1381.3830037379623</v>
      </c>
      <c r="AT238" s="248">
        <v>1421.9981812735416</v>
      </c>
      <c r="AU238" s="248">
        <v>1466.4743004739976</v>
      </c>
      <c r="AV238" s="248">
        <v>1533.1305313114815</v>
      </c>
      <c r="AW238" s="248">
        <v>1597.2607385268527</v>
      </c>
      <c r="AX238" s="248">
        <v>1644.3999261674994</v>
      </c>
      <c r="AY238" s="248">
        <v>1714.8519600834891</v>
      </c>
      <c r="AZ238" s="248">
        <v>1788.8722350035212</v>
      </c>
      <c r="BA238" s="248">
        <v>1852.5067121979421</v>
      </c>
      <c r="BB238" s="248">
        <v>1914.699680935538</v>
      </c>
      <c r="BC238" s="248">
        <v>1784.9630738656169</v>
      </c>
      <c r="BD238" s="248">
        <v>2030.6302915175568</v>
      </c>
      <c r="BE238" s="248">
        <v>2228.5314683794913</v>
      </c>
      <c r="BF238" s="248">
        <v>2360.2755282475609</v>
      </c>
      <c r="BG238" s="248">
        <v>2482.0516924895924</v>
      </c>
      <c r="BH238" s="248">
        <v>2584.1121095459966</v>
      </c>
      <c r="BI238" s="248">
        <v>2676.6663899555874</v>
      </c>
      <c r="BJ238" s="248">
        <v>2772.2039068007593</v>
      </c>
      <c r="BK238" s="248">
        <v>2868.4878433233298</v>
      </c>
      <c r="BL238" s="248">
        <v>2966.4946142436588</v>
      </c>
      <c r="BM238" s="248">
        <v>3072.3684099535094</v>
      </c>
    </row>
    <row r="239" spans="1:65" ht="14.1" customHeight="1" x14ac:dyDescent="0.25">
      <c r="A239" s="275"/>
      <c r="B239" s="1" t="s">
        <v>305</v>
      </c>
      <c r="C239" s="1" t="s">
        <v>298</v>
      </c>
      <c r="D239" s="1" t="s">
        <v>141</v>
      </c>
      <c r="E239" s="2"/>
      <c r="F239" s="2"/>
      <c r="G239" s="2"/>
      <c r="H239" s="2"/>
      <c r="I239" s="2"/>
      <c r="J239" s="2"/>
      <c r="K239" s="2"/>
      <c r="L239" s="2"/>
      <c r="M239" s="2"/>
      <c r="N239" s="2"/>
      <c r="O239" s="2"/>
      <c r="P239" s="2"/>
      <c r="Q239" s="2"/>
      <c r="R239" s="2"/>
      <c r="S239" s="2"/>
      <c r="T239" s="2"/>
      <c r="U239" s="2"/>
      <c r="V239" s="2"/>
      <c r="W239" s="2"/>
      <c r="X239" s="2"/>
      <c r="Y239" s="2"/>
      <c r="Z239" s="152">
        <v>-270</v>
      </c>
      <c r="AA239" s="152">
        <v>-280</v>
      </c>
      <c r="AB239" s="248">
        <v>-295.85426234456361</v>
      </c>
      <c r="AC239" s="248">
        <v>-311.10555260034079</v>
      </c>
      <c r="AD239" s="248">
        <v>-327.09132425653792</v>
      </c>
      <c r="AE239" s="248">
        <v>-349.80605218954338</v>
      </c>
      <c r="AF239" s="248">
        <v>-365.60341478262757</v>
      </c>
      <c r="AG239" s="248">
        <v>-382.79507473866448</v>
      </c>
      <c r="AH239" s="248">
        <v>-400.9762727253264</v>
      </c>
      <c r="AI239" s="248">
        <v>-422.45353055585878</v>
      </c>
      <c r="AJ239" s="248">
        <v>-436.73190868829761</v>
      </c>
      <c r="AK239" s="248">
        <v>-458.1447385352198</v>
      </c>
      <c r="AL239" s="248">
        <v>-482.30106351952026</v>
      </c>
      <c r="AM239" s="248">
        <v>-508.66006756701205</v>
      </c>
      <c r="AN239" s="248">
        <v>-537.56321899082923</v>
      </c>
      <c r="AO239" s="248">
        <v>-563.27263736827456</v>
      </c>
      <c r="AP239" s="248">
        <v>-595.74168819084741</v>
      </c>
      <c r="AQ239" s="248">
        <v>-603.82929507462302</v>
      </c>
      <c r="AR239" s="248">
        <v>-593.90094280028984</v>
      </c>
      <c r="AS239" s="248">
        <v>-618.85958567460682</v>
      </c>
      <c r="AT239" s="248">
        <v>-637.05518521054637</v>
      </c>
      <c r="AU239" s="248">
        <v>-656.98048661235055</v>
      </c>
      <c r="AV239" s="248">
        <v>-686.84247802754328</v>
      </c>
      <c r="AW239" s="248">
        <v>-715.57281086002956</v>
      </c>
      <c r="AX239" s="248">
        <v>-736.6911669230393</v>
      </c>
      <c r="AY239" s="248">
        <v>-768.25367811740273</v>
      </c>
      <c r="AZ239" s="248">
        <v>-801.41476128157706</v>
      </c>
      <c r="BA239" s="248">
        <v>-829.92300706467768</v>
      </c>
      <c r="BB239" s="248">
        <v>-857.78545705912074</v>
      </c>
      <c r="BC239" s="248">
        <v>-799.66345709179609</v>
      </c>
      <c r="BD239" s="248">
        <v>-909.72237059986514</v>
      </c>
      <c r="BE239" s="248">
        <v>-998.38209783401192</v>
      </c>
      <c r="BF239" s="248">
        <v>-1057.4034366549072</v>
      </c>
      <c r="BG239" s="248">
        <v>-1111.9591582353373</v>
      </c>
      <c r="BH239" s="248">
        <v>-1157.6822250766063</v>
      </c>
      <c r="BI239" s="248">
        <v>-1199.1465427001031</v>
      </c>
      <c r="BJ239" s="248">
        <v>-1241.9473502467401</v>
      </c>
      <c r="BK239" s="248">
        <v>-1285.0825538088518</v>
      </c>
      <c r="BL239" s="248">
        <v>-1328.9895871811591</v>
      </c>
      <c r="BM239" s="248">
        <v>-1376.4210476591722</v>
      </c>
    </row>
    <row r="240" spans="1:65" ht="14.1" customHeight="1" x14ac:dyDescent="0.25">
      <c r="A240" s="275"/>
      <c r="B240" s="1" t="s">
        <v>305</v>
      </c>
      <c r="C240" s="1" t="s">
        <v>243</v>
      </c>
      <c r="D240" s="1" t="s">
        <v>104</v>
      </c>
      <c r="E240" s="2"/>
      <c r="F240" s="2"/>
      <c r="G240" s="2"/>
      <c r="H240" s="2"/>
      <c r="I240" s="2"/>
      <c r="J240" s="2"/>
      <c r="K240" s="2"/>
      <c r="L240" s="2"/>
      <c r="M240" s="2"/>
      <c r="N240" s="2"/>
      <c r="O240" s="2"/>
      <c r="P240" s="2"/>
      <c r="Q240" s="2"/>
      <c r="R240" s="2"/>
      <c r="S240" s="2"/>
      <c r="T240" s="2"/>
      <c r="U240" s="2"/>
      <c r="V240" s="2"/>
      <c r="W240" s="2"/>
      <c r="X240" s="2"/>
      <c r="Y240" s="2"/>
      <c r="Z240" s="152">
        <v>385</v>
      </c>
      <c r="AA240" s="152">
        <v>-35</v>
      </c>
      <c r="AB240" s="248">
        <v>-36.981782793070451</v>
      </c>
      <c r="AC240" s="248">
        <v>-38.888194075042598</v>
      </c>
      <c r="AD240" s="248">
        <v>-40.88641553206724</v>
      </c>
      <c r="AE240" s="248">
        <v>-43.725756523692922</v>
      </c>
      <c r="AF240" s="248">
        <v>-45.700426847828446</v>
      </c>
      <c r="AG240" s="248">
        <v>-47.84938434233306</v>
      </c>
      <c r="AH240" s="248">
        <v>-50.1220340906658</v>
      </c>
      <c r="AI240" s="248">
        <v>-52.806691319482347</v>
      </c>
      <c r="AJ240" s="248">
        <v>-54.591488586037201</v>
      </c>
      <c r="AK240" s="248">
        <v>-57.268092316902475</v>
      </c>
      <c r="AL240" s="248">
        <v>-60.287632939940032</v>
      </c>
      <c r="AM240" s="248">
        <v>-63.582508445876506</v>
      </c>
      <c r="AN240" s="248">
        <v>-67.195402373853653</v>
      </c>
      <c r="AO240" s="248">
        <v>-70.40907967103432</v>
      </c>
      <c r="AP240" s="248">
        <v>-74.467711023855927</v>
      </c>
      <c r="AQ240" s="248">
        <v>-75.478661884327877</v>
      </c>
      <c r="AR240" s="248">
        <v>-74.23761785003623</v>
      </c>
      <c r="AS240" s="248">
        <v>-77.357448209325852</v>
      </c>
      <c r="AT240" s="248">
        <v>-79.631898151318296</v>
      </c>
      <c r="AU240" s="248">
        <v>-82.122560826543818</v>
      </c>
      <c r="AV240" s="248">
        <v>-85.85530975344291</v>
      </c>
      <c r="AW240" s="248">
        <v>-89.446601357503695</v>
      </c>
      <c r="AX240" s="248">
        <v>-92.086395865379913</v>
      </c>
      <c r="AY240" s="248">
        <v>-96.031709764675341</v>
      </c>
      <c r="AZ240" s="248">
        <v>-100.17684516019713</v>
      </c>
      <c r="BA240" s="248">
        <v>-103.74037588308471</v>
      </c>
      <c r="BB240" s="248">
        <v>-107.22318213239009</v>
      </c>
      <c r="BC240" s="248">
        <v>-99.957932136474511</v>
      </c>
      <c r="BD240" s="248">
        <v>-113.71529632498314</v>
      </c>
      <c r="BE240" s="248">
        <v>-124.79776222925149</v>
      </c>
      <c r="BF240" s="248">
        <v>-132.1754295818634</v>
      </c>
      <c r="BG240" s="248">
        <v>-138.99489477941717</v>
      </c>
      <c r="BH240" s="248">
        <v>-144.71027813457579</v>
      </c>
      <c r="BI240" s="248">
        <v>-149.89331783751288</v>
      </c>
      <c r="BJ240" s="248">
        <v>-155.24341878084252</v>
      </c>
      <c r="BK240" s="248">
        <v>-160.63531922610647</v>
      </c>
      <c r="BL240" s="248">
        <v>-166.12369839764489</v>
      </c>
      <c r="BM240" s="248">
        <v>-172.05263095739653</v>
      </c>
    </row>
    <row r="241" spans="1:65" ht="14.1" customHeight="1" x14ac:dyDescent="0.25">
      <c r="A241" s="275"/>
      <c r="B241" s="7" t="s">
        <v>305</v>
      </c>
      <c r="C241" s="7" t="s">
        <v>315</v>
      </c>
      <c r="D241" s="7" t="s">
        <v>104</v>
      </c>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3">
        <v>-4345</v>
      </c>
      <c r="AA241" s="153">
        <v>-4540</v>
      </c>
      <c r="AB241" s="249">
        <v>-4797.0655394439955</v>
      </c>
      <c r="AC241" s="249">
        <v>-5044.3543171626688</v>
      </c>
      <c r="AD241" s="249">
        <v>-5303.5521861595798</v>
      </c>
      <c r="AE241" s="249">
        <v>-5671.8552747875965</v>
      </c>
      <c r="AF241" s="249">
        <v>-5927.9982254040333</v>
      </c>
      <c r="AG241" s="249">
        <v>-6206.7487118340605</v>
      </c>
      <c r="AH241" s="249">
        <v>-6501.5438506177934</v>
      </c>
      <c r="AI241" s="249">
        <v>-6849.7822454414263</v>
      </c>
      <c r="AJ241" s="249">
        <v>-7081.2959480173986</v>
      </c>
      <c r="AK241" s="249">
        <v>-7428.4896891067801</v>
      </c>
      <c r="AL241" s="249">
        <v>-7820.1672442093659</v>
      </c>
      <c r="AM241" s="249">
        <v>-8247.5596669794122</v>
      </c>
      <c r="AN241" s="249">
        <v>-8716.2036222084498</v>
      </c>
      <c r="AO241" s="249">
        <v>-9133.0634773284564</v>
      </c>
      <c r="AP241" s="249">
        <v>-9659.5259442373172</v>
      </c>
      <c r="AQ241" s="249">
        <v>-9790.6607129956792</v>
      </c>
      <c r="AR241" s="249">
        <v>-9629.679572547564</v>
      </c>
      <c r="AS241" s="249">
        <v>-10034.36613915256</v>
      </c>
      <c r="AT241" s="249">
        <v>-10329.394788771009</v>
      </c>
      <c r="AU241" s="249">
        <v>-10652.469318643121</v>
      </c>
      <c r="AV241" s="249">
        <v>-11136.660179446604</v>
      </c>
      <c r="AW241" s="249">
        <v>-11602.502004659062</v>
      </c>
      <c r="AX241" s="249">
        <v>-11944.921063680718</v>
      </c>
      <c r="AY241" s="249">
        <v>-12456.684638046469</v>
      </c>
      <c r="AZ241" s="249">
        <v>-12994.367915065583</v>
      </c>
      <c r="BA241" s="249">
        <v>-13456.608757405857</v>
      </c>
      <c r="BB241" s="249">
        <v>-13908.378482315755</v>
      </c>
      <c r="BC241" s="249">
        <v>-12965.971768559848</v>
      </c>
      <c r="BD241" s="249">
        <v>-14750.498437583541</v>
      </c>
      <c r="BE241" s="249">
        <v>-16188.052586308637</v>
      </c>
      <c r="BF241" s="249">
        <v>-17145.041437190295</v>
      </c>
      <c r="BG241" s="249">
        <v>-18029.623494244413</v>
      </c>
      <c r="BH241" s="249">
        <v>-18770.990363742134</v>
      </c>
      <c r="BI241" s="249">
        <v>-19443.304656637403</v>
      </c>
      <c r="BJ241" s="249">
        <v>-20137.289179000731</v>
      </c>
      <c r="BK241" s="249">
        <v>-20836.695693900685</v>
      </c>
      <c r="BL241" s="249">
        <v>-21548.616877865956</v>
      </c>
      <c r="BM241" s="249">
        <v>-22317.684129902311</v>
      </c>
    </row>
    <row r="242" spans="1:65" ht="14.1" customHeight="1" x14ac:dyDescent="0.25">
      <c r="A242" s="275"/>
      <c r="B242" s="1" t="s">
        <v>316</v>
      </c>
      <c r="C242" s="1" t="s">
        <v>317</v>
      </c>
      <c r="D242" s="1" t="s">
        <v>98</v>
      </c>
      <c r="E242" s="2"/>
      <c r="F242" s="2"/>
      <c r="G242" s="2"/>
      <c r="H242" s="2"/>
      <c r="I242" s="2"/>
      <c r="J242" s="2"/>
      <c r="K242" s="2"/>
      <c r="L242" s="2"/>
      <c r="M242" s="2"/>
      <c r="N242" s="2"/>
      <c r="O242" s="2"/>
      <c r="P242" s="2"/>
      <c r="Q242" s="2"/>
      <c r="R242" s="2"/>
      <c r="S242" s="2"/>
      <c r="T242" s="2"/>
      <c r="U242" s="2"/>
      <c r="V242" s="2"/>
      <c r="W242" s="2"/>
      <c r="X242" s="2"/>
      <c r="Y242" s="2"/>
      <c r="Z242" s="2"/>
      <c r="AA242" s="152">
        <v>-1770</v>
      </c>
      <c r="AB242" s="152">
        <v>-2320</v>
      </c>
      <c r="AC242" s="248">
        <v>-2439.5960237753634</v>
      </c>
      <c r="AD242" s="248">
        <v>-2564.9516294322607</v>
      </c>
      <c r="AE242" s="248">
        <v>-2743.073683131789</v>
      </c>
      <c r="AF242" s="248">
        <v>-2866.9518416734818</v>
      </c>
      <c r="AG242" s="248">
        <v>-3001.763660107094</v>
      </c>
      <c r="AH242" s="248">
        <v>-3144.3351376811797</v>
      </c>
      <c r="AI242" s="248">
        <v>-3312.7533236216764</v>
      </c>
      <c r="AJ242" s="248">
        <v>-3424.7200636129983</v>
      </c>
      <c r="AK242" s="248">
        <v>-3592.6330247147816</v>
      </c>
      <c r="AL242" s="248">
        <v>-3782.0596482133051</v>
      </c>
      <c r="AM242" s="248">
        <v>-3988.7590173741924</v>
      </c>
      <c r="AN242" s="248">
        <v>-4215.4088238426239</v>
      </c>
      <c r="AO242" s="248">
        <v>-4417.0143378649536</v>
      </c>
      <c r="AP242" s="248">
        <v>-4671.6268532007607</v>
      </c>
      <c r="AQ242" s="248">
        <v>-4735.0474300133637</v>
      </c>
      <c r="AR242" s="248">
        <v>-4657.1922823676396</v>
      </c>
      <c r="AS242" s="248">
        <v>-4852.9104410635518</v>
      </c>
      <c r="AT242" s="248">
        <v>-4995.5948512486448</v>
      </c>
      <c r="AU242" s="248">
        <v>-5151.8430623977829</v>
      </c>
      <c r="AV242" s="248">
        <v>-5386.0118032305963</v>
      </c>
      <c r="AW242" s="248">
        <v>-5611.3064183669503</v>
      </c>
      <c r="AX242" s="248">
        <v>-5776.910204764732</v>
      </c>
      <c r="AY242" s="248">
        <v>-6024.4139094287611</v>
      </c>
      <c r="AZ242" s="248">
        <v>-6284.4531339145133</v>
      </c>
      <c r="BA242" s="248">
        <v>-6508.0062093127144</v>
      </c>
      <c r="BB242" s="248">
        <v>-6726.4951486805185</v>
      </c>
      <c r="BC242" s="248">
        <v>-6270.7199340339585</v>
      </c>
      <c r="BD242" s="248">
        <v>-7133.7687788105968</v>
      </c>
      <c r="BE242" s="248">
        <v>-7829.0116512748273</v>
      </c>
      <c r="BF242" s="248">
        <v>-8291.8392102876605</v>
      </c>
      <c r="BG242" s="248">
        <v>-8719.6487441560294</v>
      </c>
      <c r="BH242" s="248">
        <v>-9078.195260373539</v>
      </c>
      <c r="BI242" s="248">
        <v>-9403.3459481621012</v>
      </c>
      <c r="BJ242" s="248">
        <v>-9738.9769873139103</v>
      </c>
      <c r="BK242" s="248">
        <v>-10077.230259283166</v>
      </c>
      <c r="BL242" s="248">
        <v>-10421.535988112308</v>
      </c>
      <c r="BM242" s="248">
        <v>-10793.479212580145</v>
      </c>
    </row>
    <row r="243" spans="1:65" ht="14.1" customHeight="1" x14ac:dyDescent="0.25">
      <c r="A243" s="275"/>
      <c r="B243" s="1" t="s">
        <v>316</v>
      </c>
      <c r="C243" s="1" t="s">
        <v>318</v>
      </c>
      <c r="D243" s="1" t="s">
        <v>98</v>
      </c>
      <c r="E243" s="2"/>
      <c r="F243" s="2"/>
      <c r="G243" s="2"/>
      <c r="H243" s="2"/>
      <c r="I243" s="2"/>
      <c r="J243" s="2"/>
      <c r="K243" s="2"/>
      <c r="L243" s="2"/>
      <c r="M243" s="2"/>
      <c r="N243" s="2"/>
      <c r="O243" s="2"/>
      <c r="P243" s="2"/>
      <c r="Q243" s="2"/>
      <c r="R243" s="2"/>
      <c r="S243" s="2"/>
      <c r="T243" s="2"/>
      <c r="U243" s="2"/>
      <c r="V243" s="2"/>
      <c r="W243" s="2"/>
      <c r="X243" s="2"/>
      <c r="Y243" s="2"/>
      <c r="Z243" s="2"/>
      <c r="AA243" s="152">
        <v>340</v>
      </c>
      <c r="AB243" s="152">
        <v>500</v>
      </c>
      <c r="AC243" s="248">
        <v>525.77500512400081</v>
      </c>
      <c r="AD243" s="248">
        <v>552.79129944660804</v>
      </c>
      <c r="AE243" s="248">
        <v>591.17967308874779</v>
      </c>
      <c r="AF243" s="248">
        <v>617.87755208480223</v>
      </c>
      <c r="AG243" s="248">
        <v>646.93182329894285</v>
      </c>
      <c r="AH243" s="248">
        <v>677.65843484508207</v>
      </c>
      <c r="AI243" s="248">
        <v>713.95545767708563</v>
      </c>
      <c r="AJ243" s="248">
        <v>738.08622060624987</v>
      </c>
      <c r="AK243" s="248">
        <v>774.27435877473772</v>
      </c>
      <c r="AL243" s="248">
        <v>815.09906211493683</v>
      </c>
      <c r="AM243" s="248">
        <v>859.64633995133499</v>
      </c>
      <c r="AN243" s="248">
        <v>908.49328100056596</v>
      </c>
      <c r="AO243" s="248">
        <v>951.94274522951639</v>
      </c>
      <c r="AP243" s="248">
        <v>1006.8161321553368</v>
      </c>
      <c r="AQ243" s="248">
        <v>1020.4843599166737</v>
      </c>
      <c r="AR243" s="248">
        <v>1003.7052332688883</v>
      </c>
      <c r="AS243" s="248">
        <v>1045.8858709188694</v>
      </c>
      <c r="AT243" s="248">
        <v>1076.6368213897945</v>
      </c>
      <c r="AU243" s="248">
        <v>1110.3110048271087</v>
      </c>
      <c r="AV243" s="248">
        <v>1160.7784058686632</v>
      </c>
      <c r="AW243" s="248">
        <v>1209.3332798204635</v>
      </c>
      <c r="AX243" s="248">
        <v>1245.0237510268821</v>
      </c>
      <c r="AY243" s="248">
        <v>1298.3650666872331</v>
      </c>
      <c r="AZ243" s="248">
        <v>1354.4080029988177</v>
      </c>
      <c r="BA243" s="248">
        <v>1402.5875451104989</v>
      </c>
      <c r="BB243" s="248">
        <v>1449.6756785949394</v>
      </c>
      <c r="BC243" s="248">
        <v>1351.4482616452499</v>
      </c>
      <c r="BD243" s="248">
        <v>1537.4501678471117</v>
      </c>
      <c r="BE243" s="248">
        <v>1687.2869938092304</v>
      </c>
      <c r="BF243" s="248">
        <v>1787.0343125619963</v>
      </c>
      <c r="BG243" s="248">
        <v>1879.2346431370759</v>
      </c>
      <c r="BH243" s="248">
        <v>1956.5075992184356</v>
      </c>
      <c r="BI243" s="248">
        <v>2026.5831784832119</v>
      </c>
      <c r="BJ243" s="248">
        <v>2098.9174541624811</v>
      </c>
      <c r="BK243" s="248">
        <v>2171.8168662248208</v>
      </c>
      <c r="BL243" s="248">
        <v>2246.0206870931702</v>
      </c>
      <c r="BM243" s="248">
        <v>2326.180864780204</v>
      </c>
    </row>
    <row r="244" spans="1:65" ht="14.1" customHeight="1" x14ac:dyDescent="0.25">
      <c r="A244" s="275"/>
      <c r="B244" s="1" t="s">
        <v>316</v>
      </c>
      <c r="C244" s="1" t="s">
        <v>319</v>
      </c>
      <c r="D244" s="1" t="s">
        <v>98</v>
      </c>
      <c r="E244" s="2"/>
      <c r="F244" s="2"/>
      <c r="G244" s="2"/>
      <c r="H244" s="2"/>
      <c r="I244" s="2"/>
      <c r="J244" s="2"/>
      <c r="K244" s="2"/>
      <c r="L244" s="2"/>
      <c r="M244" s="2"/>
      <c r="N244" s="2"/>
      <c r="O244" s="2"/>
      <c r="P244" s="2"/>
      <c r="Q244" s="2"/>
      <c r="R244" s="2"/>
      <c r="S244" s="2"/>
      <c r="T244" s="2"/>
      <c r="U244" s="2"/>
      <c r="V244" s="2"/>
      <c r="W244" s="2"/>
      <c r="X244" s="2"/>
      <c r="Y244" s="2"/>
      <c r="Z244" s="2"/>
      <c r="AA244" s="152">
        <v>60</v>
      </c>
      <c r="AB244" s="152">
        <v>70</v>
      </c>
      <c r="AC244" s="248">
        <v>73.608500717360101</v>
      </c>
      <c r="AD244" s="248">
        <v>77.390781922525107</v>
      </c>
      <c r="AE244" s="248">
        <v>82.765154232424663</v>
      </c>
      <c r="AF244" s="248">
        <v>86.502857291872289</v>
      </c>
      <c r="AG244" s="248">
        <v>90.570455261851961</v>
      </c>
      <c r="AH244" s="248">
        <v>94.872180878311454</v>
      </c>
      <c r="AI244" s="248">
        <v>99.953764074791962</v>
      </c>
      <c r="AJ244" s="248">
        <v>103.33207088487495</v>
      </c>
      <c r="AK244" s="248">
        <v>108.39841022846325</v>
      </c>
      <c r="AL244" s="248">
        <v>114.11386869609112</v>
      </c>
      <c r="AM244" s="248">
        <v>120.35048759318686</v>
      </c>
      <c r="AN244" s="248">
        <v>127.1890593400792</v>
      </c>
      <c r="AO244" s="248">
        <v>133.27198433213226</v>
      </c>
      <c r="AP244" s="248">
        <v>140.95425850174712</v>
      </c>
      <c r="AQ244" s="248">
        <v>142.86781038833428</v>
      </c>
      <c r="AR244" s="248">
        <v>140.51873265764431</v>
      </c>
      <c r="AS244" s="248">
        <v>146.42402192864165</v>
      </c>
      <c r="AT244" s="248">
        <v>150.72915499457116</v>
      </c>
      <c r="AU244" s="248">
        <v>155.44354067579513</v>
      </c>
      <c r="AV244" s="248">
        <v>162.50897682161278</v>
      </c>
      <c r="AW244" s="248">
        <v>169.30665917486482</v>
      </c>
      <c r="AX244" s="248">
        <v>174.3033251437634</v>
      </c>
      <c r="AY244" s="248">
        <v>181.77110933621256</v>
      </c>
      <c r="AZ244" s="248">
        <v>189.61712041983438</v>
      </c>
      <c r="BA244" s="248">
        <v>196.36225631546975</v>
      </c>
      <c r="BB244" s="248">
        <v>202.95459500329142</v>
      </c>
      <c r="BC244" s="248">
        <v>189.20275663033487</v>
      </c>
      <c r="BD244" s="248">
        <v>215.24302349859551</v>
      </c>
      <c r="BE244" s="248">
        <v>236.22017913329211</v>
      </c>
      <c r="BF244" s="248">
        <v>250.18480375867932</v>
      </c>
      <c r="BG244" s="248">
        <v>263.09285003919047</v>
      </c>
      <c r="BH244" s="248">
        <v>273.91106389058081</v>
      </c>
      <c r="BI244" s="248">
        <v>283.72164498764948</v>
      </c>
      <c r="BJ244" s="248">
        <v>293.84844358274717</v>
      </c>
      <c r="BK244" s="248">
        <v>304.0543612714747</v>
      </c>
      <c r="BL244" s="248">
        <v>314.44289619304362</v>
      </c>
      <c r="BM244" s="248">
        <v>325.66532106922836</v>
      </c>
    </row>
    <row r="245" spans="1:65" ht="14.1" customHeight="1" x14ac:dyDescent="0.25">
      <c r="A245" s="275"/>
      <c r="B245" s="1" t="s">
        <v>316</v>
      </c>
      <c r="C245" s="1" t="s">
        <v>320</v>
      </c>
      <c r="D245" s="1" t="s">
        <v>321</v>
      </c>
      <c r="E245" s="2"/>
      <c r="F245" s="2"/>
      <c r="G245" s="2"/>
      <c r="H245" s="2"/>
      <c r="I245" s="2"/>
      <c r="J245" s="2"/>
      <c r="K245" s="2"/>
      <c r="L245" s="2"/>
      <c r="M245" s="2"/>
      <c r="N245" s="2"/>
      <c r="O245" s="2"/>
      <c r="P245" s="2"/>
      <c r="Q245" s="2"/>
      <c r="R245" s="2"/>
      <c r="S245" s="2"/>
      <c r="T245" s="2"/>
      <c r="U245" s="2"/>
      <c r="V245" s="2"/>
      <c r="W245" s="2"/>
      <c r="X245" s="2"/>
      <c r="Y245" s="2"/>
      <c r="Z245" s="2"/>
      <c r="AA245" s="152">
        <v>-480</v>
      </c>
      <c r="AB245" s="152">
        <v>-590</v>
      </c>
      <c r="AC245" s="248">
        <v>-620.41450604632087</v>
      </c>
      <c r="AD245" s="248">
        <v>-652.29373334699733</v>
      </c>
      <c r="AE245" s="248">
        <v>-697.59201424472212</v>
      </c>
      <c r="AF245" s="248">
        <v>-729.09551146006629</v>
      </c>
      <c r="AG245" s="248">
        <v>-763.37955149275217</v>
      </c>
      <c r="AH245" s="248">
        <v>-799.63695311719641</v>
      </c>
      <c r="AI245" s="248">
        <v>-842.46744005896062</v>
      </c>
      <c r="AJ245" s="248">
        <v>-870.94174031537432</v>
      </c>
      <c r="AK245" s="248">
        <v>-913.64374335418995</v>
      </c>
      <c r="AL245" s="248">
        <v>-961.81689329562482</v>
      </c>
      <c r="AM245" s="248">
        <v>-1014.3826811425746</v>
      </c>
      <c r="AN245" s="248">
        <v>-1072.0220715806672</v>
      </c>
      <c r="AO245" s="248">
        <v>-1123.2924393708288</v>
      </c>
      <c r="AP245" s="248">
        <v>-1188.0430359432969</v>
      </c>
      <c r="AQ245" s="248">
        <v>-1204.1715447016745</v>
      </c>
      <c r="AR245" s="248">
        <v>-1184.3721752572876</v>
      </c>
      <c r="AS245" s="248">
        <v>-1234.1453276842653</v>
      </c>
      <c r="AT245" s="248">
        <v>-1270.4314492399569</v>
      </c>
      <c r="AU245" s="248">
        <v>-1310.1669856959877</v>
      </c>
      <c r="AV245" s="248">
        <v>-1369.718518925022</v>
      </c>
      <c r="AW245" s="248">
        <v>-1427.0132701881464</v>
      </c>
      <c r="AX245" s="248">
        <v>-1469.1280262117202</v>
      </c>
      <c r="AY245" s="248">
        <v>-1532.0707786909345</v>
      </c>
      <c r="AZ245" s="248">
        <v>-1598.2014435386041</v>
      </c>
      <c r="BA245" s="248">
        <v>-1655.0533032303879</v>
      </c>
      <c r="BB245" s="248">
        <v>-1710.6173007420277</v>
      </c>
      <c r="BC245" s="248">
        <v>-1594.7089487413941</v>
      </c>
      <c r="BD245" s="248">
        <v>-1814.191198059591</v>
      </c>
      <c r="BE245" s="248">
        <v>-1990.998652694891</v>
      </c>
      <c r="BF245" s="248">
        <v>-2108.700488823155</v>
      </c>
      <c r="BG245" s="248">
        <v>-2217.4968789017489</v>
      </c>
      <c r="BH245" s="248">
        <v>-2308.6789670777534</v>
      </c>
      <c r="BI245" s="248">
        <v>-2391.3681506101893</v>
      </c>
      <c r="BJ245" s="248">
        <v>-2476.7225959117268</v>
      </c>
      <c r="BK245" s="248">
        <v>-2562.7439021452874</v>
      </c>
      <c r="BL245" s="248">
        <v>-2650.3044107699398</v>
      </c>
      <c r="BM245" s="248">
        <v>-2744.8934204406396</v>
      </c>
    </row>
    <row r="246" spans="1:65" ht="14.1" customHeight="1" x14ac:dyDescent="0.25">
      <c r="A246" s="275"/>
      <c r="B246" s="1" t="s">
        <v>316</v>
      </c>
      <c r="C246" s="1" t="s">
        <v>322</v>
      </c>
      <c r="D246" s="1" t="s">
        <v>111</v>
      </c>
      <c r="E246" s="2"/>
      <c r="F246" s="2"/>
      <c r="G246" s="2"/>
      <c r="H246" s="2"/>
      <c r="I246" s="2"/>
      <c r="J246" s="2"/>
      <c r="K246" s="2"/>
      <c r="L246" s="2"/>
      <c r="M246" s="2"/>
      <c r="N246" s="2"/>
      <c r="O246" s="2"/>
      <c r="P246" s="2"/>
      <c r="Q246" s="2"/>
      <c r="R246" s="2"/>
      <c r="S246" s="2"/>
      <c r="T246" s="2"/>
      <c r="U246" s="2"/>
      <c r="V246" s="2"/>
      <c r="W246" s="2"/>
      <c r="X246" s="2"/>
      <c r="Y246" s="2"/>
      <c r="Z246" s="2"/>
      <c r="AA246" s="152">
        <v>-200</v>
      </c>
      <c r="AB246" s="152">
        <v>0</v>
      </c>
      <c r="AC246" s="248">
        <v>0</v>
      </c>
      <c r="AD246" s="248">
        <v>0</v>
      </c>
      <c r="AE246" s="248">
        <v>0</v>
      </c>
      <c r="AF246" s="248">
        <v>0</v>
      </c>
      <c r="AG246" s="248">
        <v>0</v>
      </c>
      <c r="AH246" s="248">
        <v>0</v>
      </c>
      <c r="AI246" s="248">
        <v>0</v>
      </c>
      <c r="AJ246" s="248">
        <v>0</v>
      </c>
      <c r="AK246" s="248">
        <v>0</v>
      </c>
      <c r="AL246" s="248">
        <v>0</v>
      </c>
      <c r="AM246" s="248">
        <v>0</v>
      </c>
      <c r="AN246" s="248">
        <v>0</v>
      </c>
      <c r="AO246" s="248">
        <v>0</v>
      </c>
      <c r="AP246" s="248">
        <v>0</v>
      </c>
      <c r="AQ246" s="248">
        <v>0</v>
      </c>
      <c r="AR246" s="248">
        <v>0</v>
      </c>
      <c r="AS246" s="248">
        <v>0</v>
      </c>
      <c r="AT246" s="248">
        <v>0</v>
      </c>
      <c r="AU246" s="248">
        <v>0</v>
      </c>
      <c r="AV246" s="248">
        <v>0</v>
      </c>
      <c r="AW246" s="248">
        <v>0</v>
      </c>
      <c r="AX246" s="248">
        <v>0</v>
      </c>
      <c r="AY246" s="248">
        <v>0</v>
      </c>
      <c r="AZ246" s="248">
        <v>0</v>
      </c>
      <c r="BA246" s="248">
        <v>0</v>
      </c>
      <c r="BB246" s="248">
        <v>0</v>
      </c>
      <c r="BC246" s="248">
        <v>0</v>
      </c>
      <c r="BD246" s="248">
        <v>0</v>
      </c>
      <c r="BE246" s="248">
        <v>0</v>
      </c>
      <c r="BF246" s="248">
        <v>0</v>
      </c>
      <c r="BG246" s="248">
        <v>0</v>
      </c>
      <c r="BH246" s="248">
        <v>0</v>
      </c>
      <c r="BI246" s="248">
        <v>0</v>
      </c>
      <c r="BJ246" s="248">
        <v>0</v>
      </c>
      <c r="BK246" s="248">
        <v>0</v>
      </c>
      <c r="BL246" s="248">
        <v>0</v>
      </c>
      <c r="BM246" s="248">
        <v>0</v>
      </c>
    </row>
    <row r="247" spans="1:65" ht="14.1" customHeight="1" x14ac:dyDescent="0.25">
      <c r="A247" s="275"/>
      <c r="B247" s="1" t="s">
        <v>316</v>
      </c>
      <c r="C247" s="1" t="s">
        <v>323</v>
      </c>
      <c r="D247" s="1" t="s">
        <v>111</v>
      </c>
      <c r="E247" s="2"/>
      <c r="F247" s="2"/>
      <c r="G247" s="2"/>
      <c r="H247" s="2"/>
      <c r="I247" s="2"/>
      <c r="J247" s="2"/>
      <c r="K247" s="2"/>
      <c r="L247" s="2"/>
      <c r="M247" s="2"/>
      <c r="N247" s="2"/>
      <c r="O247" s="2"/>
      <c r="P247" s="2"/>
      <c r="Q247" s="2"/>
      <c r="R247" s="2"/>
      <c r="S247" s="2"/>
      <c r="T247" s="2"/>
      <c r="U247" s="2"/>
      <c r="V247" s="2"/>
      <c r="W247" s="2"/>
      <c r="X247" s="2"/>
      <c r="Y247" s="2"/>
      <c r="Z247" s="2"/>
      <c r="AA247" s="152">
        <v>-50</v>
      </c>
      <c r="AB247" s="152">
        <v>-100</v>
      </c>
      <c r="AC247" s="248">
        <v>-105.15500102480016</v>
      </c>
      <c r="AD247" s="248">
        <v>-110.55825988932159</v>
      </c>
      <c r="AE247" s="248">
        <v>-118.23593461774954</v>
      </c>
      <c r="AF247" s="248">
        <v>-123.57551041696043</v>
      </c>
      <c r="AG247" s="248">
        <v>-129.38636465978854</v>
      </c>
      <c r="AH247" s="248">
        <v>-135.53168696901639</v>
      </c>
      <c r="AI247" s="248">
        <v>-142.79109153541711</v>
      </c>
      <c r="AJ247" s="248">
        <v>-147.61724412124994</v>
      </c>
      <c r="AK247" s="248">
        <v>-154.85487175494751</v>
      </c>
      <c r="AL247" s="248">
        <v>-163.01981242298731</v>
      </c>
      <c r="AM247" s="248">
        <v>-171.92926799026694</v>
      </c>
      <c r="AN247" s="248">
        <v>-181.69865620011313</v>
      </c>
      <c r="AO247" s="248">
        <v>-190.38854904590323</v>
      </c>
      <c r="AP247" s="248">
        <v>-201.36322643106732</v>
      </c>
      <c r="AQ247" s="248">
        <v>-204.09687198333469</v>
      </c>
      <c r="AR247" s="248">
        <v>-200.7410466537776</v>
      </c>
      <c r="AS247" s="248">
        <v>-209.17717418377381</v>
      </c>
      <c r="AT247" s="248">
        <v>-215.32736427795885</v>
      </c>
      <c r="AU247" s="248">
        <v>-222.06220096542168</v>
      </c>
      <c r="AV247" s="248">
        <v>-232.1556811737326</v>
      </c>
      <c r="AW247" s="248">
        <v>-241.86665596409267</v>
      </c>
      <c r="AX247" s="248">
        <v>-249.00475020537638</v>
      </c>
      <c r="AY247" s="248">
        <v>-259.6730133374466</v>
      </c>
      <c r="AZ247" s="248">
        <v>-270.88160059976349</v>
      </c>
      <c r="BA247" s="248">
        <v>-280.51750902209972</v>
      </c>
      <c r="BB247" s="248">
        <v>-289.93513571898785</v>
      </c>
      <c r="BC247" s="248">
        <v>-270.28965232904994</v>
      </c>
      <c r="BD247" s="248">
        <v>-307.49003356942228</v>
      </c>
      <c r="BE247" s="248">
        <v>-337.45739876184604</v>
      </c>
      <c r="BF247" s="248">
        <v>-357.40686251239924</v>
      </c>
      <c r="BG247" s="248">
        <v>-375.84692862741514</v>
      </c>
      <c r="BH247" s="248">
        <v>-391.30151984368706</v>
      </c>
      <c r="BI247" s="248">
        <v>-405.31663569664227</v>
      </c>
      <c r="BJ247" s="248">
        <v>-419.78349083249611</v>
      </c>
      <c r="BK247" s="248">
        <v>-434.36337324496401</v>
      </c>
      <c r="BL247" s="248">
        <v>-449.20413741863393</v>
      </c>
      <c r="BM247" s="248">
        <v>-465.23617295604072</v>
      </c>
    </row>
    <row r="248" spans="1:65" ht="14.1" customHeight="1" x14ac:dyDescent="0.25">
      <c r="A248" s="275"/>
      <c r="B248" s="1" t="s">
        <v>316</v>
      </c>
      <c r="C248" s="1" t="s">
        <v>324</v>
      </c>
      <c r="D248" s="1" t="s">
        <v>104</v>
      </c>
      <c r="E248" s="2"/>
      <c r="F248" s="2"/>
      <c r="G248" s="2"/>
      <c r="H248" s="2"/>
      <c r="I248" s="2"/>
      <c r="J248" s="2"/>
      <c r="K248" s="2"/>
      <c r="L248" s="2"/>
      <c r="M248" s="2"/>
      <c r="N248" s="2"/>
      <c r="O248" s="2"/>
      <c r="P248" s="2"/>
      <c r="Q248" s="2"/>
      <c r="R248" s="2"/>
      <c r="S248" s="2"/>
      <c r="T248" s="2"/>
      <c r="U248" s="2"/>
      <c r="V248" s="2"/>
      <c r="W248" s="2"/>
      <c r="X248" s="2"/>
      <c r="Y248" s="2"/>
      <c r="Z248" s="2"/>
      <c r="AA248" s="152">
        <v>-635</v>
      </c>
      <c r="AB248" s="152">
        <v>-765</v>
      </c>
      <c r="AC248" s="248">
        <v>-804.43575783972119</v>
      </c>
      <c r="AD248" s="248">
        <v>-845.77068815331018</v>
      </c>
      <c r="AE248" s="248">
        <v>-904.50489982578392</v>
      </c>
      <c r="AF248" s="248">
        <v>-945.35265468974717</v>
      </c>
      <c r="AG248" s="248">
        <v>-989.80568964738222</v>
      </c>
      <c r="AH248" s="248">
        <v>-1036.8174053129751</v>
      </c>
      <c r="AI248" s="248">
        <v>-1092.3518502459406</v>
      </c>
      <c r="AJ248" s="248">
        <v>-1129.2719175275618</v>
      </c>
      <c r="AK248" s="248">
        <v>-1184.6397689253481</v>
      </c>
      <c r="AL248" s="248">
        <v>-1247.1015650358527</v>
      </c>
      <c r="AM248" s="248">
        <v>-1315.2589001255419</v>
      </c>
      <c r="AN248" s="248">
        <v>-1389.9947199308654</v>
      </c>
      <c r="AO248" s="248">
        <v>-1456.4724002011596</v>
      </c>
      <c r="AP248" s="248">
        <v>-1540.428682197665</v>
      </c>
      <c r="AQ248" s="248">
        <v>-1561.3410706725106</v>
      </c>
      <c r="AR248" s="248">
        <v>-1535.6690069013989</v>
      </c>
      <c r="AS248" s="248">
        <v>-1600.2053825058699</v>
      </c>
      <c r="AT248" s="248">
        <v>-1647.2543367263854</v>
      </c>
      <c r="AU248" s="248">
        <v>-1698.7758373854761</v>
      </c>
      <c r="AV248" s="248">
        <v>-1775.9909609790545</v>
      </c>
      <c r="AW248" s="248">
        <v>-1850.2799181253092</v>
      </c>
      <c r="AX248" s="248">
        <v>-1904.8863390711297</v>
      </c>
      <c r="AY248" s="248">
        <v>-1986.4985520314669</v>
      </c>
      <c r="AZ248" s="248">
        <v>-2072.2442445881911</v>
      </c>
      <c r="BA248" s="248">
        <v>-2145.9589440190634</v>
      </c>
      <c r="BB248" s="248">
        <v>-2218.0037882502575</v>
      </c>
      <c r="BC248" s="248">
        <v>-2067.7158403172325</v>
      </c>
      <c r="BD248" s="248">
        <v>-2352.2987568060812</v>
      </c>
      <c r="BE248" s="248">
        <v>-2581.5491005281228</v>
      </c>
      <c r="BF248" s="248">
        <v>-2734.162498219855</v>
      </c>
      <c r="BG248" s="248">
        <v>-2875.2290039997265</v>
      </c>
      <c r="BH248" s="248">
        <v>-2993.4566268042067</v>
      </c>
      <c r="BI248" s="248">
        <v>-3100.6722630793142</v>
      </c>
      <c r="BJ248" s="248">
        <v>-3211.343704868596</v>
      </c>
      <c r="BK248" s="248">
        <v>-3322.8798053239752</v>
      </c>
      <c r="BL248" s="248">
        <v>-3436.4116512525497</v>
      </c>
      <c r="BM248" s="248">
        <v>-3559.0567231137115</v>
      </c>
    </row>
    <row r="249" spans="1:65" ht="14.1" customHeight="1" x14ac:dyDescent="0.25">
      <c r="A249" s="275"/>
      <c r="B249" s="1" t="s">
        <v>316</v>
      </c>
      <c r="C249" s="1" t="s">
        <v>325</v>
      </c>
      <c r="D249" s="1" t="s">
        <v>152</v>
      </c>
      <c r="E249" s="2"/>
      <c r="F249" s="2"/>
      <c r="G249" s="2"/>
      <c r="H249" s="2"/>
      <c r="I249" s="2"/>
      <c r="J249" s="2"/>
      <c r="K249" s="2"/>
      <c r="L249" s="2"/>
      <c r="M249" s="2"/>
      <c r="N249" s="2"/>
      <c r="O249" s="2"/>
      <c r="P249" s="2"/>
      <c r="Q249" s="2"/>
      <c r="R249" s="2"/>
      <c r="S249" s="2"/>
      <c r="T249" s="2"/>
      <c r="U249" s="2"/>
      <c r="V249" s="2"/>
      <c r="W249" s="2"/>
      <c r="X249" s="2"/>
      <c r="Y249" s="2"/>
      <c r="Z249" s="2"/>
      <c r="AA249" s="152">
        <v>150</v>
      </c>
      <c r="AB249" s="152">
        <v>145</v>
      </c>
      <c r="AC249" s="248">
        <v>152.47475148596021</v>
      </c>
      <c r="AD249" s="248">
        <v>160.30947683951629</v>
      </c>
      <c r="AE249" s="248">
        <v>171.44210519573681</v>
      </c>
      <c r="AF249" s="248">
        <v>179.18449010459261</v>
      </c>
      <c r="AG249" s="248">
        <v>187.61022875669337</v>
      </c>
      <c r="AH249" s="248">
        <v>196.52094610507373</v>
      </c>
      <c r="AI249" s="248">
        <v>207.04708272635477</v>
      </c>
      <c r="AJ249" s="248">
        <v>214.04500397581239</v>
      </c>
      <c r="AK249" s="248">
        <v>224.53956404467385</v>
      </c>
      <c r="AL249" s="248">
        <v>236.37872801333157</v>
      </c>
      <c r="AM249" s="248">
        <v>249.29743858588702</v>
      </c>
      <c r="AN249" s="248">
        <v>263.46305149016399</v>
      </c>
      <c r="AO249" s="248">
        <v>276.0633961165596</v>
      </c>
      <c r="AP249" s="248">
        <v>291.97667832504754</v>
      </c>
      <c r="AQ249" s="248">
        <v>295.94046437583523</v>
      </c>
      <c r="AR249" s="248">
        <v>291.07451764797747</v>
      </c>
      <c r="AS249" s="248">
        <v>303.30690256647199</v>
      </c>
      <c r="AT249" s="248">
        <v>312.2246782030403</v>
      </c>
      <c r="AU249" s="248">
        <v>321.99019139986143</v>
      </c>
      <c r="AV249" s="248">
        <v>336.62573770191227</v>
      </c>
      <c r="AW249" s="248">
        <v>350.70665114793439</v>
      </c>
      <c r="AX249" s="248">
        <v>361.05688779779575</v>
      </c>
      <c r="AY249" s="248">
        <v>376.52586933929757</v>
      </c>
      <c r="AZ249" s="248">
        <v>392.77832086965708</v>
      </c>
      <c r="BA249" s="248">
        <v>406.75038808204465</v>
      </c>
      <c r="BB249" s="248">
        <v>420.4059467925324</v>
      </c>
      <c r="BC249" s="248">
        <v>391.9199958771224</v>
      </c>
      <c r="BD249" s="248">
        <v>445.8605486756623</v>
      </c>
      <c r="BE249" s="248">
        <v>489.3132282046767</v>
      </c>
      <c r="BF249" s="248">
        <v>518.23995064297878</v>
      </c>
      <c r="BG249" s="248">
        <v>544.97804650975183</v>
      </c>
      <c r="BH249" s="248">
        <v>567.38720377334619</v>
      </c>
      <c r="BI249" s="248">
        <v>587.70912176013132</v>
      </c>
      <c r="BJ249" s="248">
        <v>608.68606170711939</v>
      </c>
      <c r="BK249" s="248">
        <v>629.82689120519785</v>
      </c>
      <c r="BL249" s="248">
        <v>651.34599925701923</v>
      </c>
      <c r="BM249" s="248">
        <v>674.59245078625906</v>
      </c>
    </row>
    <row r="250" spans="1:65" ht="14.1" customHeight="1" x14ac:dyDescent="0.25">
      <c r="A250" s="275"/>
      <c r="B250" s="1" t="s">
        <v>316</v>
      </c>
      <c r="C250" s="1" t="s">
        <v>326</v>
      </c>
      <c r="D250" s="1" t="s">
        <v>127</v>
      </c>
      <c r="E250" s="2"/>
      <c r="F250" s="2"/>
      <c r="G250" s="2"/>
      <c r="H250" s="2"/>
      <c r="I250" s="2"/>
      <c r="J250" s="2"/>
      <c r="K250" s="2"/>
      <c r="L250" s="2"/>
      <c r="M250" s="2"/>
      <c r="N250" s="2"/>
      <c r="O250" s="2"/>
      <c r="P250" s="2"/>
      <c r="Q250" s="2"/>
      <c r="R250" s="2"/>
      <c r="S250" s="2"/>
      <c r="T250" s="2"/>
      <c r="U250" s="2"/>
      <c r="V250" s="2"/>
      <c r="W250" s="2"/>
      <c r="X250" s="2"/>
      <c r="Y250" s="2"/>
      <c r="Z250" s="2"/>
      <c r="AA250" s="152">
        <v>305</v>
      </c>
      <c r="AB250" s="152">
        <v>345</v>
      </c>
      <c r="AC250" s="248">
        <v>362.78475353556053</v>
      </c>
      <c r="AD250" s="248">
        <v>381.4259966181595</v>
      </c>
      <c r="AE250" s="248">
        <v>407.91397443123589</v>
      </c>
      <c r="AF250" s="248">
        <v>426.33551093851344</v>
      </c>
      <c r="AG250" s="248">
        <v>446.38295807627043</v>
      </c>
      <c r="AH250" s="248">
        <v>467.58432004310646</v>
      </c>
      <c r="AI250" s="248">
        <v>492.62926579718891</v>
      </c>
      <c r="AJ250" s="248">
        <v>509.27949221831221</v>
      </c>
      <c r="AK250" s="248">
        <v>534.24930755456876</v>
      </c>
      <c r="AL250" s="248">
        <v>562.41835285930608</v>
      </c>
      <c r="AM250" s="248">
        <v>593.15597456642081</v>
      </c>
      <c r="AN250" s="248">
        <v>626.8603638903902</v>
      </c>
      <c r="AO250" s="248">
        <v>656.84049420836607</v>
      </c>
      <c r="AP250" s="248">
        <v>694.70313118718218</v>
      </c>
      <c r="AQ250" s="248">
        <v>704.13420834250462</v>
      </c>
      <c r="AR250" s="248">
        <v>692.55661095553262</v>
      </c>
      <c r="AS250" s="248">
        <v>721.66125093401956</v>
      </c>
      <c r="AT250" s="248">
        <v>742.87940675895788</v>
      </c>
      <c r="AU250" s="248">
        <v>766.11459333070468</v>
      </c>
      <c r="AV250" s="248">
        <v>800.93710004937736</v>
      </c>
      <c r="AW250" s="248">
        <v>834.43996307611962</v>
      </c>
      <c r="AX250" s="248">
        <v>859.06638820854846</v>
      </c>
      <c r="AY250" s="248">
        <v>895.87189601419072</v>
      </c>
      <c r="AZ250" s="248">
        <v>934.541522069184</v>
      </c>
      <c r="BA250" s="248">
        <v>967.78540612624408</v>
      </c>
      <c r="BB250" s="248">
        <v>1000.2762182305081</v>
      </c>
      <c r="BC250" s="248">
        <v>932.49930053522223</v>
      </c>
      <c r="BD250" s="248">
        <v>1060.8406158145069</v>
      </c>
      <c r="BE250" s="248">
        <v>1164.2280257283687</v>
      </c>
      <c r="BF250" s="248">
        <v>1233.0536756677773</v>
      </c>
      <c r="BG250" s="248">
        <v>1296.6719037645821</v>
      </c>
      <c r="BH250" s="248">
        <v>1349.9902434607204</v>
      </c>
      <c r="BI250" s="248">
        <v>1398.342393153416</v>
      </c>
      <c r="BJ250" s="248">
        <v>1448.2530433721117</v>
      </c>
      <c r="BK250" s="248">
        <v>1498.5536376951259</v>
      </c>
      <c r="BL250" s="248">
        <v>1549.754274094287</v>
      </c>
      <c r="BM250" s="248">
        <v>1605.0647966983404</v>
      </c>
    </row>
    <row r="251" spans="1:65" ht="14.1" customHeight="1" x14ac:dyDescent="0.25">
      <c r="A251" s="275"/>
      <c r="B251" s="1" t="s">
        <v>316</v>
      </c>
      <c r="C251" s="1" t="s">
        <v>241</v>
      </c>
      <c r="D251" s="1" t="s">
        <v>141</v>
      </c>
      <c r="E251" s="2"/>
      <c r="F251" s="2"/>
      <c r="G251" s="2"/>
      <c r="H251" s="2"/>
      <c r="I251" s="2"/>
      <c r="J251" s="2"/>
      <c r="K251" s="2"/>
      <c r="L251" s="2"/>
      <c r="M251" s="2"/>
      <c r="N251" s="2"/>
      <c r="O251" s="2"/>
      <c r="P251" s="2"/>
      <c r="Q251" s="2"/>
      <c r="R251" s="2"/>
      <c r="S251" s="2"/>
      <c r="T251" s="2"/>
      <c r="U251" s="2"/>
      <c r="V251" s="2"/>
      <c r="W251" s="2"/>
      <c r="X251" s="2"/>
      <c r="Y251" s="2"/>
      <c r="Z251" s="2"/>
      <c r="AA251" s="152">
        <v>135</v>
      </c>
      <c r="AB251" s="152">
        <v>140</v>
      </c>
      <c r="AC251" s="248">
        <v>147.2170014347202</v>
      </c>
      <c r="AD251" s="248">
        <v>154.78156384505021</v>
      </c>
      <c r="AE251" s="248">
        <v>165.53030846484933</v>
      </c>
      <c r="AF251" s="248">
        <v>173.00571458374458</v>
      </c>
      <c r="AG251" s="248">
        <v>181.14091052370392</v>
      </c>
      <c r="AH251" s="248">
        <v>189.74436175662291</v>
      </c>
      <c r="AI251" s="248">
        <v>199.90752814958392</v>
      </c>
      <c r="AJ251" s="248">
        <v>206.6641417697499</v>
      </c>
      <c r="AK251" s="248">
        <v>216.7968204569265</v>
      </c>
      <c r="AL251" s="248">
        <v>228.22773739218223</v>
      </c>
      <c r="AM251" s="248">
        <v>240.70097518637371</v>
      </c>
      <c r="AN251" s="248">
        <v>254.37811868015839</v>
      </c>
      <c r="AO251" s="248">
        <v>266.54396866426453</v>
      </c>
      <c r="AP251" s="248">
        <v>281.90851700349424</v>
      </c>
      <c r="AQ251" s="248">
        <v>285.73562077666855</v>
      </c>
      <c r="AR251" s="248">
        <v>281.03746531528861</v>
      </c>
      <c r="AS251" s="248">
        <v>292.8480438572833</v>
      </c>
      <c r="AT251" s="248">
        <v>301.45830998914232</v>
      </c>
      <c r="AU251" s="248">
        <v>310.88708135159027</v>
      </c>
      <c r="AV251" s="248">
        <v>325.01795364322555</v>
      </c>
      <c r="AW251" s="248">
        <v>338.61331834972964</v>
      </c>
      <c r="AX251" s="248">
        <v>348.6066502875268</v>
      </c>
      <c r="AY251" s="248">
        <v>363.54221867242512</v>
      </c>
      <c r="AZ251" s="248">
        <v>379.23424083966876</v>
      </c>
      <c r="BA251" s="248">
        <v>392.7245126309395</v>
      </c>
      <c r="BB251" s="248">
        <v>405.90919000658283</v>
      </c>
      <c r="BC251" s="248">
        <v>378.40551326066975</v>
      </c>
      <c r="BD251" s="248">
        <v>430.48604699719101</v>
      </c>
      <c r="BE251" s="248">
        <v>472.44035826658421</v>
      </c>
      <c r="BF251" s="248">
        <v>500.36960751735865</v>
      </c>
      <c r="BG251" s="248">
        <v>526.18570007838093</v>
      </c>
      <c r="BH251" s="248">
        <v>547.82212778116161</v>
      </c>
      <c r="BI251" s="248">
        <v>567.44328997529897</v>
      </c>
      <c r="BJ251" s="248">
        <v>587.69688716549433</v>
      </c>
      <c r="BK251" s="248">
        <v>608.10872254294941</v>
      </c>
      <c r="BL251" s="248">
        <v>628.88579238608725</v>
      </c>
      <c r="BM251" s="248">
        <v>651.33064213845671</v>
      </c>
    </row>
    <row r="252" spans="1:65" ht="14.1" customHeight="1" x14ac:dyDescent="0.25">
      <c r="A252" s="275"/>
      <c r="B252" s="7" t="s">
        <v>316</v>
      </c>
      <c r="C252" s="7" t="s">
        <v>243</v>
      </c>
      <c r="D252" s="7" t="s">
        <v>104</v>
      </c>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3">
        <v>30</v>
      </c>
      <c r="AB252" s="153">
        <v>105</v>
      </c>
      <c r="AC252" s="249">
        <v>110.41275107604017</v>
      </c>
      <c r="AD252" s="249">
        <v>116.08617288378767</v>
      </c>
      <c r="AE252" s="249">
        <v>124.14773134863701</v>
      </c>
      <c r="AF252" s="249">
        <v>129.75428593780845</v>
      </c>
      <c r="AG252" s="249">
        <v>135.85568289277796</v>
      </c>
      <c r="AH252" s="249">
        <v>142.30827131746719</v>
      </c>
      <c r="AI252" s="249">
        <v>149.93064611218793</v>
      </c>
      <c r="AJ252" s="249">
        <v>154.9981063273124</v>
      </c>
      <c r="AK252" s="249">
        <v>162.59761534269484</v>
      </c>
      <c r="AL252" s="249">
        <v>171.17080304413665</v>
      </c>
      <c r="AM252" s="249">
        <v>180.52573138978025</v>
      </c>
      <c r="AN252" s="249">
        <v>190.78358901011876</v>
      </c>
      <c r="AO252" s="249">
        <v>199.90797649819837</v>
      </c>
      <c r="AP252" s="249">
        <v>211.43138775262068</v>
      </c>
      <c r="AQ252" s="249">
        <v>214.30171558250143</v>
      </c>
      <c r="AR252" s="249">
        <v>210.77809898646649</v>
      </c>
      <c r="AS252" s="249">
        <v>219.6360328929625</v>
      </c>
      <c r="AT252" s="249">
        <v>226.0937324918568</v>
      </c>
      <c r="AU252" s="249">
        <v>233.16531101369279</v>
      </c>
      <c r="AV252" s="249">
        <v>243.76346523241924</v>
      </c>
      <c r="AW252" s="249">
        <v>253.95998876229731</v>
      </c>
      <c r="AX252" s="249">
        <v>261.45498771564519</v>
      </c>
      <c r="AY252" s="249">
        <v>272.65666400431894</v>
      </c>
      <c r="AZ252" s="249">
        <v>284.4256806297517</v>
      </c>
      <c r="BA252" s="249">
        <v>294.54338447320475</v>
      </c>
      <c r="BB252" s="249">
        <v>304.43189250493725</v>
      </c>
      <c r="BC252" s="249">
        <v>283.80413494550243</v>
      </c>
      <c r="BD252" s="249">
        <v>322.8645352478934</v>
      </c>
      <c r="BE252" s="249">
        <v>354.3302686999383</v>
      </c>
      <c r="BF252" s="249">
        <v>375.27720563801915</v>
      </c>
      <c r="BG252" s="249">
        <v>394.63927505878587</v>
      </c>
      <c r="BH252" s="249">
        <v>410.86659583587141</v>
      </c>
      <c r="BI252" s="249">
        <v>425.5824674814744</v>
      </c>
      <c r="BJ252" s="249">
        <v>440.77266537412095</v>
      </c>
      <c r="BK252" s="249">
        <v>456.08154190721223</v>
      </c>
      <c r="BL252" s="249">
        <v>471.66434428956563</v>
      </c>
      <c r="BM252" s="249">
        <v>488.49798160384273</v>
      </c>
    </row>
    <row r="253" spans="1:65" ht="14.1" customHeight="1" x14ac:dyDescent="0.25">
      <c r="A253" s="275"/>
      <c r="B253" s="1" t="s">
        <v>327</v>
      </c>
      <c r="C253" s="1" t="s">
        <v>318</v>
      </c>
      <c r="D253" s="1" t="s">
        <v>98</v>
      </c>
      <c r="E253" s="2"/>
      <c r="F253" s="2"/>
      <c r="G253" s="2"/>
      <c r="H253" s="2"/>
      <c r="I253" s="2"/>
      <c r="J253" s="2"/>
      <c r="K253" s="2"/>
      <c r="L253" s="2"/>
      <c r="M253" s="2"/>
      <c r="N253" s="2"/>
      <c r="O253" s="2"/>
      <c r="P253" s="2"/>
      <c r="Q253" s="2"/>
      <c r="R253" s="2"/>
      <c r="S253" s="2"/>
      <c r="T253" s="2"/>
      <c r="U253" s="2"/>
      <c r="V253" s="2"/>
      <c r="W253" s="2"/>
      <c r="X253" s="2"/>
      <c r="Y253" s="2"/>
      <c r="Z253" s="2"/>
      <c r="AA253" s="2"/>
      <c r="AB253" s="152">
        <v>660</v>
      </c>
      <c r="AC253" s="152">
        <v>920</v>
      </c>
      <c r="AD253" s="152">
        <v>960</v>
      </c>
      <c r="AE253" s="248">
        <v>1026.6668211553745</v>
      </c>
      <c r="AF253" s="248">
        <v>1073.0314507395776</v>
      </c>
      <c r="AG253" s="248">
        <v>1123.4882875123296</v>
      </c>
      <c r="AH253" s="248">
        <v>1176.8493789655115</v>
      </c>
      <c r="AI253" s="248">
        <v>1239.8842746912699</v>
      </c>
      <c r="AJ253" s="248">
        <v>1281.7907454247788</v>
      </c>
      <c r="AK253" s="248">
        <v>1344.6365475865109</v>
      </c>
      <c r="AL253" s="248">
        <v>1415.5343986305222</v>
      </c>
      <c r="AM253" s="248">
        <v>1492.8970249340732</v>
      </c>
      <c r="AN253" s="248">
        <v>1577.7266223865038</v>
      </c>
      <c r="AO253" s="248">
        <v>1653.1827406386349</v>
      </c>
      <c r="AP253" s="248">
        <v>1748.4781107023884</v>
      </c>
      <c r="AQ253" s="248">
        <v>1772.2149145631206</v>
      </c>
      <c r="AR253" s="248">
        <v>1743.0755963466445</v>
      </c>
      <c r="AS253" s="248">
        <v>1816.3282184203263</v>
      </c>
      <c r="AT253" s="248">
        <v>1869.7315778466434</v>
      </c>
      <c r="AU253" s="248">
        <v>1928.2115433095296</v>
      </c>
      <c r="AV253" s="248">
        <v>2015.855297920707</v>
      </c>
      <c r="AW253" s="248">
        <v>2100.1776796955137</v>
      </c>
      <c r="AX253" s="248">
        <v>2162.1592130381368</v>
      </c>
      <c r="AY253" s="248">
        <v>2254.7939254245298</v>
      </c>
      <c r="AZ253" s="248">
        <v>2352.120382828944</v>
      </c>
      <c r="BA253" s="248">
        <v>2435.7909479654008</v>
      </c>
      <c r="BB253" s="248">
        <v>2517.5661282012634</v>
      </c>
      <c r="BC253" s="248">
        <v>2346.9803748326722</v>
      </c>
      <c r="BD253" s="248">
        <v>2669.9988994233145</v>
      </c>
      <c r="BE253" s="248">
        <v>2930.2116651951956</v>
      </c>
      <c r="BF253" s="248">
        <v>3103.4369422545792</v>
      </c>
      <c r="BG253" s="248">
        <v>3263.5558106967651</v>
      </c>
      <c r="BH253" s="248">
        <v>3397.7511895176112</v>
      </c>
      <c r="BI253" s="248">
        <v>3519.4473091228415</v>
      </c>
      <c r="BJ253" s="248">
        <v>3645.0659733847697</v>
      </c>
      <c r="BK253" s="248">
        <v>3771.666076624284</v>
      </c>
      <c r="BL253" s="248">
        <v>3900.5314695943407</v>
      </c>
      <c r="BM253" s="248">
        <v>4039.7409156485564</v>
      </c>
    </row>
    <row r="254" spans="1:65" ht="14.1" customHeight="1" x14ac:dyDescent="0.25">
      <c r="A254" s="275"/>
      <c r="B254" s="1" t="s">
        <v>327</v>
      </c>
      <c r="C254" s="1" t="s">
        <v>328</v>
      </c>
      <c r="D254" s="1" t="s">
        <v>98</v>
      </c>
      <c r="E254" s="2"/>
      <c r="F254" s="2"/>
      <c r="G254" s="2"/>
      <c r="H254" s="2"/>
      <c r="I254" s="2"/>
      <c r="J254" s="2"/>
      <c r="K254" s="2"/>
      <c r="L254" s="2"/>
      <c r="M254" s="2"/>
      <c r="N254" s="2"/>
      <c r="O254" s="2"/>
      <c r="P254" s="2"/>
      <c r="Q254" s="2"/>
      <c r="R254" s="2"/>
      <c r="S254" s="2"/>
      <c r="T254" s="2"/>
      <c r="U254" s="2"/>
      <c r="V254" s="2"/>
      <c r="W254" s="2"/>
      <c r="X254" s="2"/>
      <c r="Y254" s="2"/>
      <c r="Z254" s="2"/>
      <c r="AA254" s="2"/>
      <c r="AB254" s="152">
        <v>0</v>
      </c>
      <c r="AC254" s="152">
        <v>910</v>
      </c>
      <c r="AD254" s="152">
        <v>1170</v>
      </c>
      <c r="AE254" s="248">
        <v>1251.2501882831127</v>
      </c>
      <c r="AF254" s="248">
        <v>1307.7570805888602</v>
      </c>
      <c r="AG254" s="248">
        <v>1369.2513504056517</v>
      </c>
      <c r="AH254" s="248">
        <v>1434.2851806142169</v>
      </c>
      <c r="AI254" s="248">
        <v>1511.1089597799851</v>
      </c>
      <c r="AJ254" s="248">
        <v>1562.1824709864491</v>
      </c>
      <c r="AK254" s="248">
        <v>1638.7757923710599</v>
      </c>
      <c r="AL254" s="248">
        <v>1725.1825483309487</v>
      </c>
      <c r="AM254" s="248">
        <v>1819.4682491384015</v>
      </c>
      <c r="AN254" s="248">
        <v>1922.8543210335513</v>
      </c>
      <c r="AO254" s="248">
        <v>2014.8164651533361</v>
      </c>
      <c r="AP254" s="248">
        <v>2130.9576974185356</v>
      </c>
      <c r="AQ254" s="248">
        <v>2159.8869271238032</v>
      </c>
      <c r="AR254" s="248">
        <v>2124.373383047473</v>
      </c>
      <c r="AS254" s="248">
        <v>2213.6500161997728</v>
      </c>
      <c r="AT254" s="248">
        <v>2278.7353605005969</v>
      </c>
      <c r="AU254" s="248">
        <v>2350.0078184084896</v>
      </c>
      <c r="AV254" s="248">
        <v>2456.8236443408618</v>
      </c>
      <c r="AW254" s="248">
        <v>2559.5915471289077</v>
      </c>
      <c r="AX254" s="248">
        <v>2635.1315408902296</v>
      </c>
      <c r="AY254" s="248">
        <v>2748.0300966111463</v>
      </c>
      <c r="AZ254" s="248">
        <v>2866.6467165727763</v>
      </c>
      <c r="BA254" s="248">
        <v>2968.6202178328331</v>
      </c>
      <c r="BB254" s="248">
        <v>3068.2837187452906</v>
      </c>
      <c r="BC254" s="248">
        <v>2860.3823318273203</v>
      </c>
      <c r="BD254" s="248">
        <v>3254.0611586721661</v>
      </c>
      <c r="BE254" s="248">
        <v>3571.1954669566462</v>
      </c>
      <c r="BF254" s="248">
        <v>3782.3137733727699</v>
      </c>
      <c r="BG254" s="248">
        <v>3977.4586442866839</v>
      </c>
      <c r="BH254" s="248">
        <v>4141.0092622245902</v>
      </c>
      <c r="BI254" s="248">
        <v>4289.3264079934652</v>
      </c>
      <c r="BJ254" s="248">
        <v>4442.4241550626903</v>
      </c>
      <c r="BK254" s="248">
        <v>4596.7180308858487</v>
      </c>
      <c r="BL254" s="248">
        <v>4753.7727285681058</v>
      </c>
      <c r="BM254" s="248">
        <v>4923.4342409466817</v>
      </c>
    </row>
    <row r="255" spans="1:65" ht="14.1" customHeight="1" x14ac:dyDescent="0.25">
      <c r="A255" s="275"/>
      <c r="B255" s="1" t="s">
        <v>327</v>
      </c>
      <c r="C255" s="1" t="s">
        <v>329</v>
      </c>
      <c r="D255" s="1" t="s">
        <v>98</v>
      </c>
      <c r="E255" s="2"/>
      <c r="F255" s="2"/>
      <c r="G255" s="2"/>
      <c r="H255" s="2"/>
      <c r="I255" s="2"/>
      <c r="J255" s="2"/>
      <c r="K255" s="2"/>
      <c r="L255" s="2"/>
      <c r="M255" s="2"/>
      <c r="N255" s="2"/>
      <c r="O255" s="2"/>
      <c r="P255" s="2"/>
      <c r="Q255" s="2"/>
      <c r="R255" s="2"/>
      <c r="S255" s="2"/>
      <c r="T255" s="2"/>
      <c r="U255" s="2"/>
      <c r="V255" s="2"/>
      <c r="W255" s="2"/>
      <c r="X255" s="2"/>
      <c r="Y255" s="2"/>
      <c r="Z255" s="2"/>
      <c r="AA255" s="2"/>
      <c r="AB255" s="152">
        <v>-300</v>
      </c>
      <c r="AC255" s="152">
        <v>-710</v>
      </c>
      <c r="AD255" s="152">
        <v>-850</v>
      </c>
      <c r="AE255" s="248">
        <v>-909.02791456465457</v>
      </c>
      <c r="AF255" s="248">
        <v>-950.07993034233436</v>
      </c>
      <c r="AG255" s="248">
        <v>-994.75525456820844</v>
      </c>
      <c r="AH255" s="248">
        <v>-1042.0020542923799</v>
      </c>
      <c r="AI255" s="248">
        <v>-1097.8142015495619</v>
      </c>
      <c r="AJ255" s="248">
        <v>-1134.9188891781896</v>
      </c>
      <c r="AK255" s="248">
        <v>-1190.5636098422231</v>
      </c>
      <c r="AL255" s="248">
        <v>-1253.3377487874413</v>
      </c>
      <c r="AM255" s="248">
        <v>-1321.8359074937102</v>
      </c>
      <c r="AN255" s="248">
        <v>-1396.9454469047164</v>
      </c>
      <c r="AO255" s="248">
        <v>-1463.7555516071241</v>
      </c>
      <c r="AP255" s="248">
        <v>-1548.1316605177392</v>
      </c>
      <c r="AQ255" s="248">
        <v>-1569.1486222694291</v>
      </c>
      <c r="AR255" s="248">
        <v>-1543.3481842652575</v>
      </c>
      <c r="AS255" s="248">
        <v>-1608.2072767263298</v>
      </c>
      <c r="AT255" s="248">
        <v>-1655.4915012183815</v>
      </c>
      <c r="AU255" s="248">
        <v>-1707.270637305312</v>
      </c>
      <c r="AV255" s="248">
        <v>-1784.8718783672919</v>
      </c>
      <c r="AW255" s="248">
        <v>-1859.5323205637353</v>
      </c>
      <c r="AX255" s="248">
        <v>-1914.4118032108495</v>
      </c>
      <c r="AY255" s="248">
        <v>-1996.4321214696351</v>
      </c>
      <c r="AZ255" s="248">
        <v>-2082.6065889631268</v>
      </c>
      <c r="BA255" s="248">
        <v>-2156.6899018443646</v>
      </c>
      <c r="BB255" s="248">
        <v>-2229.0950093448678</v>
      </c>
      <c r="BC255" s="248">
        <v>-2078.0555402164277</v>
      </c>
      <c r="BD255" s="248">
        <v>-2364.061525531059</v>
      </c>
      <c r="BE255" s="248">
        <v>-2594.4582452249119</v>
      </c>
      <c r="BF255" s="248">
        <v>-2747.8347926212409</v>
      </c>
      <c r="BG255" s="248">
        <v>-2889.6067073877593</v>
      </c>
      <c r="BH255" s="248">
        <v>-3008.4255323853836</v>
      </c>
      <c r="BI255" s="248">
        <v>-3116.1773049525145</v>
      </c>
      <c r="BJ255" s="248">
        <v>-3227.4021639344301</v>
      </c>
      <c r="BK255" s="248">
        <v>-3339.496005344417</v>
      </c>
      <c r="BL255" s="248">
        <v>-3453.5955720366546</v>
      </c>
      <c r="BM255" s="248">
        <v>-3576.8539357304917</v>
      </c>
    </row>
    <row r="256" spans="1:65" ht="14.1" customHeight="1" x14ac:dyDescent="0.25">
      <c r="A256" s="275"/>
      <c r="B256" s="1" t="s">
        <v>327</v>
      </c>
      <c r="C256" s="1" t="s">
        <v>330</v>
      </c>
      <c r="D256" s="1" t="s">
        <v>98</v>
      </c>
      <c r="E256" s="2"/>
      <c r="F256" s="2"/>
      <c r="G256" s="2"/>
      <c r="H256" s="2"/>
      <c r="I256" s="2"/>
      <c r="J256" s="2"/>
      <c r="K256" s="2"/>
      <c r="L256" s="2"/>
      <c r="M256" s="2"/>
      <c r="N256" s="2"/>
      <c r="O256" s="2"/>
      <c r="P256" s="2"/>
      <c r="Q256" s="2"/>
      <c r="R256" s="2"/>
      <c r="S256" s="2"/>
      <c r="T256" s="2"/>
      <c r="U256" s="2"/>
      <c r="V256" s="2"/>
      <c r="W256" s="2"/>
      <c r="X256" s="2"/>
      <c r="Y256" s="2"/>
      <c r="Z256" s="2"/>
      <c r="AA256" s="2"/>
      <c r="AB256" s="152">
        <v>0</v>
      </c>
      <c r="AC256" s="152">
        <v>820</v>
      </c>
      <c r="AD256" s="152">
        <v>870</v>
      </c>
      <c r="AE256" s="248">
        <v>930.41680667205821</v>
      </c>
      <c r="AF256" s="248">
        <v>972.4347522327422</v>
      </c>
      <c r="AG256" s="248">
        <v>1018.1612605580486</v>
      </c>
      <c r="AH256" s="248">
        <v>1066.5197496874946</v>
      </c>
      <c r="AI256" s="248">
        <v>1123.6451239389633</v>
      </c>
      <c r="AJ256" s="248">
        <v>1161.6228630412056</v>
      </c>
      <c r="AK256" s="248">
        <v>1218.5768712502752</v>
      </c>
      <c r="AL256" s="248">
        <v>1282.8280487589104</v>
      </c>
      <c r="AM256" s="248">
        <v>1352.9379288465034</v>
      </c>
      <c r="AN256" s="248">
        <v>1429.8147515377686</v>
      </c>
      <c r="AO256" s="248">
        <v>1498.1968587037625</v>
      </c>
      <c r="AP256" s="248">
        <v>1584.5582878240391</v>
      </c>
      <c r="AQ256" s="248">
        <v>1606.0697663228277</v>
      </c>
      <c r="AR256" s="248">
        <v>1579.6622591891462</v>
      </c>
      <c r="AS256" s="248">
        <v>1646.0474479434204</v>
      </c>
      <c r="AT256" s="248">
        <v>1694.4442424235203</v>
      </c>
      <c r="AU256" s="248">
        <v>1747.441711124261</v>
      </c>
      <c r="AV256" s="248">
        <v>1826.8688637406406</v>
      </c>
      <c r="AW256" s="248">
        <v>1903.286022224059</v>
      </c>
      <c r="AX256" s="248">
        <v>1959.456786815811</v>
      </c>
      <c r="AY256" s="248">
        <v>2043.4069949159798</v>
      </c>
      <c r="AZ256" s="248">
        <v>2131.6090969387301</v>
      </c>
      <c r="BA256" s="248">
        <v>2207.4355465936442</v>
      </c>
      <c r="BB256" s="248">
        <v>2281.5443036823945</v>
      </c>
      <c r="BC256" s="248">
        <v>2126.9509646921088</v>
      </c>
      <c r="BD256" s="248">
        <v>2419.6865026023784</v>
      </c>
      <c r="BE256" s="248">
        <v>2655.5043215831456</v>
      </c>
      <c r="BF256" s="248">
        <v>2812.4897289182118</v>
      </c>
      <c r="BG256" s="248">
        <v>2957.5974534439424</v>
      </c>
      <c r="BH256" s="248">
        <v>3079.212015500334</v>
      </c>
      <c r="BI256" s="248">
        <v>3189.4991238925741</v>
      </c>
      <c r="BJ256" s="248">
        <v>3303.3410383799464</v>
      </c>
      <c r="BK256" s="248">
        <v>3418.0723819407563</v>
      </c>
      <c r="BL256" s="248">
        <v>3534.8566443198702</v>
      </c>
      <c r="BM256" s="248">
        <v>3661.0152048065033</v>
      </c>
    </row>
    <row r="257" spans="1:65" ht="14.1" customHeight="1" x14ac:dyDescent="0.25">
      <c r="A257" s="275"/>
      <c r="B257" s="1" t="s">
        <v>327</v>
      </c>
      <c r="C257" s="1" t="s">
        <v>331</v>
      </c>
      <c r="D257" s="1" t="s">
        <v>98</v>
      </c>
      <c r="E257" s="2"/>
      <c r="F257" s="2"/>
      <c r="G257" s="2"/>
      <c r="H257" s="2"/>
      <c r="I257" s="2"/>
      <c r="J257" s="2"/>
      <c r="K257" s="2"/>
      <c r="L257" s="2"/>
      <c r="M257" s="2"/>
      <c r="N257" s="2"/>
      <c r="O257" s="2"/>
      <c r="P257" s="2"/>
      <c r="Q257" s="2"/>
      <c r="R257" s="2"/>
      <c r="S257" s="2"/>
      <c r="T257" s="2"/>
      <c r="U257" s="2"/>
      <c r="V257" s="2"/>
      <c r="W257" s="2"/>
      <c r="X257" s="2"/>
      <c r="Y257" s="2"/>
      <c r="Z257" s="2"/>
      <c r="AA257" s="2"/>
      <c r="AB257" s="152">
        <v>200</v>
      </c>
      <c r="AC257" s="152">
        <v>345</v>
      </c>
      <c r="AD257" s="152">
        <v>390</v>
      </c>
      <c r="AE257" s="248">
        <v>417.08339609437093</v>
      </c>
      <c r="AF257" s="248">
        <v>435.91902686295344</v>
      </c>
      <c r="AG257" s="248">
        <v>456.41711680188394</v>
      </c>
      <c r="AH257" s="248">
        <v>478.09506020473901</v>
      </c>
      <c r="AI257" s="248">
        <v>503.70298659332838</v>
      </c>
      <c r="AJ257" s="248">
        <v>520.72749032881632</v>
      </c>
      <c r="AK257" s="248">
        <v>546.25859745701996</v>
      </c>
      <c r="AL257" s="248">
        <v>575.06084944364954</v>
      </c>
      <c r="AM257" s="248">
        <v>606.48941637946712</v>
      </c>
      <c r="AN257" s="248">
        <v>640.95144034451698</v>
      </c>
      <c r="AO257" s="248">
        <v>671.60548838444527</v>
      </c>
      <c r="AP257" s="248">
        <v>710.3192324728451</v>
      </c>
      <c r="AQ257" s="248">
        <v>719.96230904126753</v>
      </c>
      <c r="AR257" s="248">
        <v>708.12446101582407</v>
      </c>
      <c r="AS257" s="248">
        <v>737.88333873325735</v>
      </c>
      <c r="AT257" s="248">
        <v>759.57845350019875</v>
      </c>
      <c r="AU257" s="248">
        <v>783.33593946949622</v>
      </c>
      <c r="AV257" s="248">
        <v>818.94121478028705</v>
      </c>
      <c r="AW257" s="248">
        <v>853.19718237630229</v>
      </c>
      <c r="AX257" s="248">
        <v>878.37718029674284</v>
      </c>
      <c r="AY257" s="248">
        <v>916.01003220371501</v>
      </c>
      <c r="AZ257" s="248">
        <v>955.54890552425832</v>
      </c>
      <c r="BA257" s="248">
        <v>989.54007261094387</v>
      </c>
      <c r="BB257" s="248">
        <v>1022.761239581763</v>
      </c>
      <c r="BC257" s="248">
        <v>953.4607772757729</v>
      </c>
      <c r="BD257" s="248">
        <v>1084.6870528907214</v>
      </c>
      <c r="BE257" s="248">
        <v>1190.3984889855481</v>
      </c>
      <c r="BF257" s="248">
        <v>1260.7712577909226</v>
      </c>
      <c r="BG257" s="248">
        <v>1325.8195480955605</v>
      </c>
      <c r="BH257" s="248">
        <v>1380.3364207415293</v>
      </c>
      <c r="BI257" s="248">
        <v>1429.7754693311542</v>
      </c>
      <c r="BJ257" s="248">
        <v>1480.8080516875625</v>
      </c>
      <c r="BK257" s="248">
        <v>1532.2393436286152</v>
      </c>
      <c r="BL257" s="248">
        <v>1584.5909095227007</v>
      </c>
      <c r="BM257" s="248">
        <v>1641.144746982226</v>
      </c>
    </row>
    <row r="258" spans="1:65" ht="14.1" customHeight="1" x14ac:dyDescent="0.25">
      <c r="A258" s="275"/>
      <c r="B258" s="1" t="s">
        <v>327</v>
      </c>
      <c r="C258" s="1" t="s">
        <v>332</v>
      </c>
      <c r="D258" s="1" t="s">
        <v>98</v>
      </c>
      <c r="E258" s="2"/>
      <c r="F258" s="2"/>
      <c r="G258" s="2"/>
      <c r="H258" s="2"/>
      <c r="I258" s="2"/>
      <c r="J258" s="2"/>
      <c r="K258" s="2"/>
      <c r="L258" s="2"/>
      <c r="M258" s="2"/>
      <c r="N258" s="2"/>
      <c r="O258" s="2"/>
      <c r="P258" s="2"/>
      <c r="Q258" s="2"/>
      <c r="R258" s="2"/>
      <c r="S258" s="2"/>
      <c r="T258" s="2"/>
      <c r="U258" s="2"/>
      <c r="V258" s="2"/>
      <c r="W258" s="2"/>
      <c r="X258" s="2"/>
      <c r="Y258" s="2"/>
      <c r="Z258" s="2"/>
      <c r="AA258" s="2"/>
      <c r="AB258" s="152">
        <v>0</v>
      </c>
      <c r="AC258" s="152">
        <v>200</v>
      </c>
      <c r="AD258" s="152">
        <v>200</v>
      </c>
      <c r="AE258" s="248">
        <v>213.88892107403638</v>
      </c>
      <c r="AF258" s="248">
        <v>223.54821890407868</v>
      </c>
      <c r="AG258" s="248">
        <v>234.06005989840202</v>
      </c>
      <c r="AH258" s="248">
        <v>245.17695395114822</v>
      </c>
      <c r="AI258" s="248">
        <v>258.30922389401456</v>
      </c>
      <c r="AJ258" s="248">
        <v>267.03973863016228</v>
      </c>
      <c r="AK258" s="248">
        <v>280.13261408052313</v>
      </c>
      <c r="AL258" s="248">
        <v>294.90299971469216</v>
      </c>
      <c r="AM258" s="248">
        <v>311.0202135279319</v>
      </c>
      <c r="AN258" s="248">
        <v>328.69304633052161</v>
      </c>
      <c r="AO258" s="248">
        <v>344.41307096638224</v>
      </c>
      <c r="AP258" s="248">
        <v>364.26627306299753</v>
      </c>
      <c r="AQ258" s="248">
        <v>369.21144053398342</v>
      </c>
      <c r="AR258" s="248">
        <v>363.14074923888421</v>
      </c>
      <c r="AS258" s="248">
        <v>378.40171217090125</v>
      </c>
      <c r="AT258" s="248">
        <v>389.52741205138398</v>
      </c>
      <c r="AU258" s="248">
        <v>401.71073818948526</v>
      </c>
      <c r="AV258" s="248">
        <v>419.96985373348053</v>
      </c>
      <c r="AW258" s="248">
        <v>437.5370166032319</v>
      </c>
      <c r="AX258" s="248">
        <v>450.44983604961169</v>
      </c>
      <c r="AY258" s="248">
        <v>469.74873446344361</v>
      </c>
      <c r="AZ258" s="248">
        <v>490.02507975602992</v>
      </c>
      <c r="BA258" s="248">
        <v>507.45644749279177</v>
      </c>
      <c r="BB258" s="248">
        <v>524.49294337526305</v>
      </c>
      <c r="BC258" s="248">
        <v>488.95424475680659</v>
      </c>
      <c r="BD258" s="248">
        <v>556.2497707131904</v>
      </c>
      <c r="BE258" s="248">
        <v>610.46076358233222</v>
      </c>
      <c r="BF258" s="248">
        <v>646.54936296970379</v>
      </c>
      <c r="BG258" s="248">
        <v>679.90746056182581</v>
      </c>
      <c r="BH258" s="248">
        <v>707.86483114950204</v>
      </c>
      <c r="BI258" s="248">
        <v>733.21818940059165</v>
      </c>
      <c r="BJ258" s="248">
        <v>759.38874445516001</v>
      </c>
      <c r="BK258" s="248">
        <v>785.76376596339219</v>
      </c>
      <c r="BL258" s="248">
        <v>812.61072283215401</v>
      </c>
      <c r="BM258" s="248">
        <v>841.6126907601157</v>
      </c>
    </row>
    <row r="259" spans="1:65" ht="14.1" customHeight="1" x14ac:dyDescent="0.25">
      <c r="A259" s="275"/>
      <c r="B259" s="1" t="s">
        <v>327</v>
      </c>
      <c r="C259" s="1" t="s">
        <v>333</v>
      </c>
      <c r="D259" s="1" t="s">
        <v>124</v>
      </c>
      <c r="E259" s="2"/>
      <c r="F259" s="2"/>
      <c r="G259" s="2"/>
      <c r="H259" s="2"/>
      <c r="I259" s="2"/>
      <c r="J259" s="2"/>
      <c r="K259" s="2"/>
      <c r="L259" s="2"/>
      <c r="M259" s="2"/>
      <c r="N259" s="2"/>
      <c r="O259" s="2"/>
      <c r="P259" s="2"/>
      <c r="Q259" s="2"/>
      <c r="R259" s="2"/>
      <c r="S259" s="2"/>
      <c r="T259" s="2"/>
      <c r="U259" s="2"/>
      <c r="V259" s="2"/>
      <c r="W259" s="2"/>
      <c r="X259" s="2"/>
      <c r="Y259" s="2"/>
      <c r="Z259" s="2"/>
      <c r="AA259" s="2"/>
      <c r="AB259" s="152">
        <v>-220</v>
      </c>
      <c r="AC259" s="152">
        <v>-270</v>
      </c>
      <c r="AD259" s="152">
        <v>-265</v>
      </c>
      <c r="AE259" s="248">
        <v>-283.40282042309821</v>
      </c>
      <c r="AF259" s="248">
        <v>-296.20139004790428</v>
      </c>
      <c r="AG259" s="248">
        <v>-310.12957936538271</v>
      </c>
      <c r="AH259" s="248">
        <v>-324.85946398527142</v>
      </c>
      <c r="AI259" s="248">
        <v>-342.25972165956932</v>
      </c>
      <c r="AJ259" s="248">
        <v>-353.82765368496501</v>
      </c>
      <c r="AK259" s="248">
        <v>-371.17571365669312</v>
      </c>
      <c r="AL259" s="248">
        <v>-390.74647462196708</v>
      </c>
      <c r="AM259" s="248">
        <v>-412.10178292450979</v>
      </c>
      <c r="AN259" s="248">
        <v>-435.51828638794115</v>
      </c>
      <c r="AO259" s="248">
        <v>-456.3473190304565</v>
      </c>
      <c r="AP259" s="248">
        <v>-482.65281180847177</v>
      </c>
      <c r="AQ259" s="248">
        <v>-489.20515870752808</v>
      </c>
      <c r="AR259" s="248">
        <v>-481.16149274152167</v>
      </c>
      <c r="AS259" s="248">
        <v>-501.38226862644427</v>
      </c>
      <c r="AT259" s="248">
        <v>-516.12382096808392</v>
      </c>
      <c r="AU259" s="248">
        <v>-532.26672810106811</v>
      </c>
      <c r="AV259" s="248">
        <v>-556.46005619686184</v>
      </c>
      <c r="AW259" s="248">
        <v>-579.7365469992825</v>
      </c>
      <c r="AX259" s="248">
        <v>-596.84603276573569</v>
      </c>
      <c r="AY259" s="248">
        <v>-622.41707316406291</v>
      </c>
      <c r="AZ259" s="248">
        <v>-649.28323067673978</v>
      </c>
      <c r="BA259" s="248">
        <v>-672.37979292794921</v>
      </c>
      <c r="BB259" s="248">
        <v>-694.95314997222374</v>
      </c>
      <c r="BC259" s="248">
        <v>-647.86437430276885</v>
      </c>
      <c r="BD259" s="248">
        <v>-737.03094619497745</v>
      </c>
      <c r="BE259" s="248">
        <v>-808.86051174659042</v>
      </c>
      <c r="BF259" s="248">
        <v>-856.67790593485779</v>
      </c>
      <c r="BG259" s="248">
        <v>-900.87738524441943</v>
      </c>
      <c r="BH259" s="248">
        <v>-937.92090127309052</v>
      </c>
      <c r="BI259" s="248">
        <v>-971.51410095578433</v>
      </c>
      <c r="BJ259" s="248">
        <v>-1006.1900864030874</v>
      </c>
      <c r="BK259" s="248">
        <v>-1041.1369899014951</v>
      </c>
      <c r="BL259" s="248">
        <v>-1076.7092077526045</v>
      </c>
      <c r="BM259" s="248">
        <v>-1115.1368152571536</v>
      </c>
    </row>
    <row r="260" spans="1:65" ht="14.1" customHeight="1" x14ac:dyDescent="0.25">
      <c r="A260" s="275"/>
      <c r="B260" s="1" t="s">
        <v>327</v>
      </c>
      <c r="C260" s="1" t="s">
        <v>334</v>
      </c>
      <c r="D260" s="1" t="s">
        <v>102</v>
      </c>
      <c r="E260" s="2"/>
      <c r="F260" s="2"/>
      <c r="G260" s="2"/>
      <c r="H260" s="2"/>
      <c r="I260" s="2"/>
      <c r="J260" s="2"/>
      <c r="K260" s="2"/>
      <c r="L260" s="2"/>
      <c r="M260" s="2"/>
      <c r="N260" s="2"/>
      <c r="O260" s="2"/>
      <c r="P260" s="2"/>
      <c r="Q260" s="2"/>
      <c r="R260" s="2"/>
      <c r="S260" s="2"/>
      <c r="T260" s="2"/>
      <c r="U260" s="2"/>
      <c r="V260" s="2"/>
      <c r="W260" s="2"/>
      <c r="X260" s="2"/>
      <c r="Y260" s="2"/>
      <c r="Z260" s="2"/>
      <c r="AA260" s="2"/>
      <c r="AB260" s="152">
        <v>-100</v>
      </c>
      <c r="AC260" s="152">
        <v>100</v>
      </c>
      <c r="AD260" s="152">
        <v>900</v>
      </c>
      <c r="AE260" s="248">
        <v>962.50014483316363</v>
      </c>
      <c r="AF260" s="248">
        <v>1005.966985068354</v>
      </c>
      <c r="AG260" s="248">
        <v>1053.270269542809</v>
      </c>
      <c r="AH260" s="248">
        <v>1103.2962927801671</v>
      </c>
      <c r="AI260" s="248">
        <v>1162.3915075230657</v>
      </c>
      <c r="AJ260" s="248">
        <v>1201.6788238357303</v>
      </c>
      <c r="AK260" s="248">
        <v>1260.5967633623541</v>
      </c>
      <c r="AL260" s="248">
        <v>1327.0634987161147</v>
      </c>
      <c r="AM260" s="248">
        <v>1399.5909608756938</v>
      </c>
      <c r="AN260" s="248">
        <v>1479.1187084873475</v>
      </c>
      <c r="AO260" s="248">
        <v>1549.8588193487203</v>
      </c>
      <c r="AP260" s="248">
        <v>1639.1982287834892</v>
      </c>
      <c r="AQ260" s="248">
        <v>1661.4514824029256</v>
      </c>
      <c r="AR260" s="248">
        <v>1634.1333715749793</v>
      </c>
      <c r="AS260" s="248">
        <v>1702.807704769056</v>
      </c>
      <c r="AT260" s="248">
        <v>1752.8733542312284</v>
      </c>
      <c r="AU260" s="248">
        <v>1807.6983218526843</v>
      </c>
      <c r="AV260" s="248">
        <v>1889.8643418006632</v>
      </c>
      <c r="AW260" s="248">
        <v>1968.9165747145444</v>
      </c>
      <c r="AX260" s="248">
        <v>2027.0242622232533</v>
      </c>
      <c r="AY260" s="248">
        <v>2113.8693050854968</v>
      </c>
      <c r="AZ260" s="248">
        <v>2205.112858902135</v>
      </c>
      <c r="BA260" s="248">
        <v>2283.5540137175635</v>
      </c>
      <c r="BB260" s="248">
        <v>2360.2182451886847</v>
      </c>
      <c r="BC260" s="248">
        <v>2200.2941014056305</v>
      </c>
      <c r="BD260" s="248">
        <v>2503.1239682093578</v>
      </c>
      <c r="BE260" s="248">
        <v>2747.0734361204964</v>
      </c>
      <c r="BF260" s="248">
        <v>2909.4721333636685</v>
      </c>
      <c r="BG260" s="248">
        <v>3059.5835725282177</v>
      </c>
      <c r="BH260" s="248">
        <v>3185.3917401727608</v>
      </c>
      <c r="BI260" s="248">
        <v>3299.4818523026643</v>
      </c>
      <c r="BJ260" s="248">
        <v>3417.2493500482219</v>
      </c>
      <c r="BK260" s="248">
        <v>3535.9369468352666</v>
      </c>
      <c r="BL260" s="248">
        <v>3656.748252744695</v>
      </c>
      <c r="BM260" s="248">
        <v>3787.2571084205224</v>
      </c>
    </row>
    <row r="261" spans="1:65" ht="14.1" customHeight="1" x14ac:dyDescent="0.25">
      <c r="A261" s="275"/>
      <c r="B261" s="1" t="s">
        <v>327</v>
      </c>
      <c r="C261" s="1" t="s">
        <v>335</v>
      </c>
      <c r="D261" s="1" t="s">
        <v>175</v>
      </c>
      <c r="E261" s="2"/>
      <c r="F261" s="2"/>
      <c r="G261" s="2"/>
      <c r="H261" s="2"/>
      <c r="I261" s="2"/>
      <c r="J261" s="2"/>
      <c r="K261" s="2"/>
      <c r="L261" s="2"/>
      <c r="M261" s="2"/>
      <c r="N261" s="2"/>
      <c r="O261" s="2"/>
      <c r="P261" s="2"/>
      <c r="Q261" s="2"/>
      <c r="R261" s="2"/>
      <c r="S261" s="2"/>
      <c r="T261" s="2"/>
      <c r="U261" s="2"/>
      <c r="V261" s="2"/>
      <c r="W261" s="2"/>
      <c r="X261" s="2"/>
      <c r="Y261" s="2"/>
      <c r="Z261" s="2"/>
      <c r="AA261" s="2"/>
      <c r="AB261" s="152">
        <v>0</v>
      </c>
      <c r="AC261" s="152">
        <v>300</v>
      </c>
      <c r="AD261" s="152">
        <v>400</v>
      </c>
      <c r="AE261" s="248">
        <v>427.77784214807275</v>
      </c>
      <c r="AF261" s="248">
        <v>447.09643780815736</v>
      </c>
      <c r="AG261" s="248">
        <v>468.12011979680403</v>
      </c>
      <c r="AH261" s="248">
        <v>490.35390790229644</v>
      </c>
      <c r="AI261" s="248">
        <v>516.61844778802913</v>
      </c>
      <c r="AJ261" s="248">
        <v>534.07947726032455</v>
      </c>
      <c r="AK261" s="248">
        <v>560.26522816104625</v>
      </c>
      <c r="AL261" s="248">
        <v>589.80599942938431</v>
      </c>
      <c r="AM261" s="248">
        <v>622.0404270558638</v>
      </c>
      <c r="AN261" s="248">
        <v>657.38609266104322</v>
      </c>
      <c r="AO261" s="248">
        <v>688.82614193276447</v>
      </c>
      <c r="AP261" s="248">
        <v>728.53254612599505</v>
      </c>
      <c r="AQ261" s="248">
        <v>738.42288106796684</v>
      </c>
      <c r="AR261" s="248">
        <v>726.28149847776842</v>
      </c>
      <c r="AS261" s="248">
        <v>756.8034243418025</v>
      </c>
      <c r="AT261" s="248">
        <v>779.05482410276795</v>
      </c>
      <c r="AU261" s="248">
        <v>803.42147637897051</v>
      </c>
      <c r="AV261" s="248">
        <v>839.93970746696107</v>
      </c>
      <c r="AW261" s="248">
        <v>875.07403320646381</v>
      </c>
      <c r="AX261" s="248">
        <v>900.89967209922338</v>
      </c>
      <c r="AY261" s="248">
        <v>939.49746892688722</v>
      </c>
      <c r="AZ261" s="248">
        <v>980.05015951205985</v>
      </c>
      <c r="BA261" s="248">
        <v>1014.9128949855835</v>
      </c>
      <c r="BB261" s="248">
        <v>1048.9858867505261</v>
      </c>
      <c r="BC261" s="248">
        <v>977.90848951361318</v>
      </c>
      <c r="BD261" s="248">
        <v>1112.4995414263808</v>
      </c>
      <c r="BE261" s="248">
        <v>1220.9215271646644</v>
      </c>
      <c r="BF261" s="248">
        <v>1293.0987259394076</v>
      </c>
      <c r="BG261" s="248">
        <v>1359.8149211236516</v>
      </c>
      <c r="BH261" s="248">
        <v>1415.7296622990041</v>
      </c>
      <c r="BI261" s="248">
        <v>1466.4363788011833</v>
      </c>
      <c r="BJ261" s="248">
        <v>1518.77748891032</v>
      </c>
      <c r="BK261" s="248">
        <v>1571.5275319267844</v>
      </c>
      <c r="BL261" s="248">
        <v>1625.221445664308</v>
      </c>
      <c r="BM261" s="248">
        <v>1683.2253815202314</v>
      </c>
    </row>
    <row r="262" spans="1:65" ht="14.1" customHeight="1" x14ac:dyDescent="0.25">
      <c r="A262" s="275"/>
      <c r="B262" s="1" t="s">
        <v>327</v>
      </c>
      <c r="C262" s="1" t="s">
        <v>336</v>
      </c>
      <c r="D262" s="1" t="s">
        <v>102</v>
      </c>
      <c r="E262" s="2"/>
      <c r="F262" s="2"/>
      <c r="G262" s="2"/>
      <c r="H262" s="2"/>
      <c r="I262" s="2"/>
      <c r="J262" s="2"/>
      <c r="K262" s="2"/>
      <c r="L262" s="2"/>
      <c r="M262" s="2"/>
      <c r="N262" s="2"/>
      <c r="O262" s="2"/>
      <c r="P262" s="2"/>
      <c r="Q262" s="2"/>
      <c r="R262" s="2"/>
      <c r="S262" s="2"/>
      <c r="T262" s="2"/>
      <c r="U262" s="2"/>
      <c r="V262" s="2"/>
      <c r="W262" s="2"/>
      <c r="X262" s="2"/>
      <c r="Y262" s="2"/>
      <c r="Z262" s="2"/>
      <c r="AA262" s="2"/>
      <c r="AB262" s="152">
        <v>70</v>
      </c>
      <c r="AC262" s="152">
        <v>460</v>
      </c>
      <c r="AD262" s="152">
        <v>450</v>
      </c>
      <c r="AE262" s="248">
        <v>481.25007241658182</v>
      </c>
      <c r="AF262" s="248">
        <v>502.983492534177</v>
      </c>
      <c r="AG262" s="248">
        <v>526.63513477140452</v>
      </c>
      <c r="AH262" s="248">
        <v>551.64814639008353</v>
      </c>
      <c r="AI262" s="248">
        <v>581.19575376153284</v>
      </c>
      <c r="AJ262" s="248">
        <v>600.83941191786516</v>
      </c>
      <c r="AK262" s="248">
        <v>630.29838168117703</v>
      </c>
      <c r="AL262" s="248">
        <v>663.53174935805737</v>
      </c>
      <c r="AM262" s="248">
        <v>699.79548043784689</v>
      </c>
      <c r="AN262" s="248">
        <v>739.55935424367374</v>
      </c>
      <c r="AO262" s="248">
        <v>774.92940967436016</v>
      </c>
      <c r="AP262" s="248">
        <v>819.59911439174459</v>
      </c>
      <c r="AQ262" s="248">
        <v>830.72574120146282</v>
      </c>
      <c r="AR262" s="248">
        <v>817.06668578748963</v>
      </c>
      <c r="AS262" s="248">
        <v>851.40385238452802</v>
      </c>
      <c r="AT262" s="248">
        <v>876.4366771156142</v>
      </c>
      <c r="AU262" s="248">
        <v>903.84916092634217</v>
      </c>
      <c r="AV262" s="248">
        <v>944.93217090033158</v>
      </c>
      <c r="AW262" s="248">
        <v>984.45828735727218</v>
      </c>
      <c r="AX262" s="248">
        <v>1013.5121311116267</v>
      </c>
      <c r="AY262" s="248">
        <v>1056.9346525427484</v>
      </c>
      <c r="AZ262" s="248">
        <v>1102.5564294510675</v>
      </c>
      <c r="BA262" s="248">
        <v>1141.7770068587818</v>
      </c>
      <c r="BB262" s="248">
        <v>1180.1091225943424</v>
      </c>
      <c r="BC262" s="248">
        <v>1100.1470507028152</v>
      </c>
      <c r="BD262" s="248">
        <v>1251.5619841046789</v>
      </c>
      <c r="BE262" s="248">
        <v>1373.5367180602482</v>
      </c>
      <c r="BF262" s="248">
        <v>1454.7360666818342</v>
      </c>
      <c r="BG262" s="248">
        <v>1529.7917862641089</v>
      </c>
      <c r="BH262" s="248">
        <v>1592.6958700863804</v>
      </c>
      <c r="BI262" s="248">
        <v>1649.7409261513321</v>
      </c>
      <c r="BJ262" s="248">
        <v>1708.624675024111</v>
      </c>
      <c r="BK262" s="248">
        <v>1767.9684734176333</v>
      </c>
      <c r="BL262" s="248">
        <v>1828.3741263723475</v>
      </c>
      <c r="BM262" s="248">
        <v>1893.6285542102612</v>
      </c>
    </row>
    <row r="263" spans="1:65" ht="14.1" customHeight="1" x14ac:dyDescent="0.25">
      <c r="A263" s="275"/>
      <c r="B263" s="1" t="s">
        <v>327</v>
      </c>
      <c r="C263" s="1" t="s">
        <v>321</v>
      </c>
      <c r="D263" s="1" t="s">
        <v>321</v>
      </c>
      <c r="E263" s="2"/>
      <c r="F263" s="2"/>
      <c r="G263" s="2"/>
      <c r="H263" s="2"/>
      <c r="I263" s="2"/>
      <c r="J263" s="2"/>
      <c r="K263" s="2"/>
      <c r="L263" s="2"/>
      <c r="M263" s="2"/>
      <c r="N263" s="2"/>
      <c r="O263" s="2"/>
      <c r="P263" s="2"/>
      <c r="Q263" s="2"/>
      <c r="R263" s="2"/>
      <c r="S263" s="2"/>
      <c r="T263" s="2"/>
      <c r="U263" s="2"/>
      <c r="V263" s="2"/>
      <c r="W263" s="2"/>
      <c r="X263" s="2"/>
      <c r="Y263" s="2"/>
      <c r="Z263" s="2"/>
      <c r="AA263" s="2"/>
      <c r="AB263" s="152">
        <v>-370</v>
      </c>
      <c r="AC263" s="152">
        <v>-260</v>
      </c>
      <c r="AD263" s="152">
        <v>0</v>
      </c>
      <c r="AE263" s="248">
        <v>0</v>
      </c>
      <c r="AF263" s="248">
        <v>0</v>
      </c>
      <c r="AG263" s="248">
        <v>0</v>
      </c>
      <c r="AH263" s="248">
        <v>0</v>
      </c>
      <c r="AI263" s="248">
        <v>0</v>
      </c>
      <c r="AJ263" s="248">
        <v>0</v>
      </c>
      <c r="AK263" s="248">
        <v>0</v>
      </c>
      <c r="AL263" s="248">
        <v>0</v>
      </c>
      <c r="AM263" s="248">
        <v>0</v>
      </c>
      <c r="AN263" s="248">
        <v>0</v>
      </c>
      <c r="AO263" s="248">
        <v>0</v>
      </c>
      <c r="AP263" s="248">
        <v>0</v>
      </c>
      <c r="AQ263" s="248">
        <v>0</v>
      </c>
      <c r="AR263" s="248">
        <v>0</v>
      </c>
      <c r="AS263" s="248">
        <v>0</v>
      </c>
      <c r="AT263" s="248">
        <v>0</v>
      </c>
      <c r="AU263" s="248">
        <v>0</v>
      </c>
      <c r="AV263" s="248">
        <v>0</v>
      </c>
      <c r="AW263" s="248">
        <v>0</v>
      </c>
      <c r="AX263" s="248">
        <v>0</v>
      </c>
      <c r="AY263" s="248">
        <v>0</v>
      </c>
      <c r="AZ263" s="248">
        <v>0</v>
      </c>
      <c r="BA263" s="248">
        <v>0</v>
      </c>
      <c r="BB263" s="248">
        <v>0</v>
      </c>
      <c r="BC263" s="248">
        <v>0</v>
      </c>
      <c r="BD263" s="248">
        <v>0</v>
      </c>
      <c r="BE263" s="248">
        <v>0</v>
      </c>
      <c r="BF263" s="248">
        <v>0</v>
      </c>
      <c r="BG263" s="248">
        <v>0</v>
      </c>
      <c r="BH263" s="248">
        <v>0</v>
      </c>
      <c r="BI263" s="248">
        <v>0</v>
      </c>
      <c r="BJ263" s="248">
        <v>0</v>
      </c>
      <c r="BK263" s="248">
        <v>0</v>
      </c>
      <c r="BL263" s="248">
        <v>0</v>
      </c>
      <c r="BM263" s="248">
        <v>0</v>
      </c>
    </row>
    <row r="264" spans="1:65" ht="14.1" customHeight="1" x14ac:dyDescent="0.25">
      <c r="A264" s="275"/>
      <c r="B264" s="1" t="s">
        <v>327</v>
      </c>
      <c r="C264" s="1" t="s">
        <v>337</v>
      </c>
      <c r="D264" s="1" t="s">
        <v>111</v>
      </c>
      <c r="E264" s="2"/>
      <c r="F264" s="2"/>
      <c r="G264" s="2"/>
      <c r="H264" s="2"/>
      <c r="I264" s="2"/>
      <c r="J264" s="2"/>
      <c r="K264" s="2"/>
      <c r="L264" s="2"/>
      <c r="M264" s="2"/>
      <c r="N264" s="2"/>
      <c r="O264" s="2"/>
      <c r="P264" s="2"/>
      <c r="Q264" s="2"/>
      <c r="R264" s="2"/>
      <c r="S264" s="2"/>
      <c r="T264" s="2"/>
      <c r="U264" s="2"/>
      <c r="V264" s="2"/>
      <c r="W264" s="2"/>
      <c r="X264" s="2"/>
      <c r="Y264" s="2"/>
      <c r="Z264" s="2"/>
      <c r="AA264" s="2"/>
      <c r="AB264" s="152">
        <v>0</v>
      </c>
      <c r="AC264" s="152">
        <v>950</v>
      </c>
      <c r="AD264" s="152">
        <v>2300</v>
      </c>
      <c r="AE264" s="248">
        <v>2459.7225923514184</v>
      </c>
      <c r="AF264" s="248">
        <v>2570.8045173969049</v>
      </c>
      <c r="AG264" s="248">
        <v>2691.690688831623</v>
      </c>
      <c r="AH264" s="248">
        <v>2819.5349704382043</v>
      </c>
      <c r="AI264" s="248">
        <v>2970.5560747811674</v>
      </c>
      <c r="AJ264" s="248">
        <v>3070.9569942468656</v>
      </c>
      <c r="AK264" s="248">
        <v>3221.525061926015</v>
      </c>
      <c r="AL264" s="248">
        <v>3391.3844967189589</v>
      </c>
      <c r="AM264" s="248">
        <v>3576.7324555712162</v>
      </c>
      <c r="AN264" s="248">
        <v>3779.9700328009976</v>
      </c>
      <c r="AO264" s="248">
        <v>3960.750316113395</v>
      </c>
      <c r="AP264" s="248">
        <v>4189.0621402244706</v>
      </c>
      <c r="AQ264" s="248">
        <v>4245.9315661408082</v>
      </c>
      <c r="AR264" s="248">
        <v>4176.1186162471677</v>
      </c>
      <c r="AS264" s="248">
        <v>4351.6196899653632</v>
      </c>
      <c r="AT264" s="248">
        <v>4479.5652385909152</v>
      </c>
      <c r="AU264" s="248">
        <v>4619.6734891790802</v>
      </c>
      <c r="AV264" s="248">
        <v>4829.6533179350263</v>
      </c>
      <c r="AW264" s="248">
        <v>5031.675690937167</v>
      </c>
      <c r="AX264" s="248">
        <v>5180.1731145705344</v>
      </c>
      <c r="AY264" s="248">
        <v>5402.1104463296015</v>
      </c>
      <c r="AZ264" s="248">
        <v>5635.2884171943442</v>
      </c>
      <c r="BA264" s="248">
        <v>5835.7491461671052</v>
      </c>
      <c r="BB264" s="248">
        <v>6031.668848815526</v>
      </c>
      <c r="BC264" s="248">
        <v>5622.9738147032767</v>
      </c>
      <c r="BD264" s="248">
        <v>6396.8723632016909</v>
      </c>
      <c r="BE264" s="248">
        <v>7020.2987811968223</v>
      </c>
      <c r="BF264" s="248">
        <v>7435.3176741515954</v>
      </c>
      <c r="BG264" s="248">
        <v>7818.935796460999</v>
      </c>
      <c r="BH264" s="248">
        <v>8140.4455582192759</v>
      </c>
      <c r="BI264" s="248">
        <v>8432.0091781068077</v>
      </c>
      <c r="BJ264" s="248">
        <v>8732.9705612343441</v>
      </c>
      <c r="BK264" s="248">
        <v>9036.2833085790135</v>
      </c>
      <c r="BL264" s="248">
        <v>9345.0233125697741</v>
      </c>
      <c r="BM264" s="248">
        <v>9678.5459437413338</v>
      </c>
    </row>
    <row r="265" spans="1:65" ht="14.1" customHeight="1" x14ac:dyDescent="0.25">
      <c r="A265" s="275"/>
      <c r="B265" s="1" t="s">
        <v>327</v>
      </c>
      <c r="C265" s="1" t="s">
        <v>338</v>
      </c>
      <c r="D265" s="1" t="s">
        <v>111</v>
      </c>
      <c r="E265" s="2"/>
      <c r="F265" s="2"/>
      <c r="G265" s="2"/>
      <c r="H265" s="2"/>
      <c r="I265" s="2"/>
      <c r="J265" s="2"/>
      <c r="K265" s="2"/>
      <c r="L265" s="2"/>
      <c r="M265" s="2"/>
      <c r="N265" s="2"/>
      <c r="O265" s="2"/>
      <c r="P265" s="2"/>
      <c r="Q265" s="2"/>
      <c r="R265" s="2"/>
      <c r="S265" s="2"/>
      <c r="T265" s="2"/>
      <c r="U265" s="2"/>
      <c r="V265" s="2"/>
      <c r="W265" s="2"/>
      <c r="X265" s="2"/>
      <c r="Y265" s="2"/>
      <c r="Z265" s="2"/>
      <c r="AA265" s="2"/>
      <c r="AB265" s="152">
        <v>-50</v>
      </c>
      <c r="AC265" s="152">
        <v>-75</v>
      </c>
      <c r="AD265" s="152">
        <v>-75</v>
      </c>
      <c r="AE265" s="248">
        <v>-80.208345402763641</v>
      </c>
      <c r="AF265" s="248">
        <v>-83.830582089029505</v>
      </c>
      <c r="AG265" s="248">
        <v>-87.772522461900749</v>
      </c>
      <c r="AH265" s="248">
        <v>-91.941357731680569</v>
      </c>
      <c r="AI265" s="248">
        <v>-96.865958960255441</v>
      </c>
      <c r="AJ265" s="248">
        <v>-100.13990198631082</v>
      </c>
      <c r="AK265" s="248">
        <v>-105.04973028019613</v>
      </c>
      <c r="AL265" s="248">
        <v>-110.58862489300951</v>
      </c>
      <c r="AM265" s="248">
        <v>-116.63258007297442</v>
      </c>
      <c r="AN265" s="248">
        <v>-123.25989237394556</v>
      </c>
      <c r="AO265" s="248">
        <v>-129.1549016123933</v>
      </c>
      <c r="AP265" s="248">
        <v>-136.59985239862405</v>
      </c>
      <c r="AQ265" s="248">
        <v>-138.45429020024375</v>
      </c>
      <c r="AR265" s="248">
        <v>-136.17778096458156</v>
      </c>
      <c r="AS265" s="248">
        <v>-141.90064206408795</v>
      </c>
      <c r="AT265" s="248">
        <v>-146.07277951926898</v>
      </c>
      <c r="AU265" s="248">
        <v>-150.64152682105697</v>
      </c>
      <c r="AV265" s="248">
        <v>-157.48869515005521</v>
      </c>
      <c r="AW265" s="248">
        <v>-164.07638122621199</v>
      </c>
      <c r="AX265" s="248">
        <v>-168.91868851860443</v>
      </c>
      <c r="AY265" s="248">
        <v>-176.1557754237914</v>
      </c>
      <c r="AZ265" s="248">
        <v>-183.75940490851127</v>
      </c>
      <c r="BA265" s="248">
        <v>-190.29616780979697</v>
      </c>
      <c r="BB265" s="248">
        <v>-196.68485376572372</v>
      </c>
      <c r="BC265" s="248">
        <v>-183.35784178380254</v>
      </c>
      <c r="BD265" s="248">
        <v>-208.59366401744649</v>
      </c>
      <c r="BE265" s="248">
        <v>-228.9227863433747</v>
      </c>
      <c r="BF265" s="248">
        <v>-242.45601111363905</v>
      </c>
      <c r="BG265" s="248">
        <v>-254.96529771068481</v>
      </c>
      <c r="BH265" s="248">
        <v>-265.44931168106342</v>
      </c>
      <c r="BI265" s="248">
        <v>-274.95682102522204</v>
      </c>
      <c r="BJ265" s="248">
        <v>-284.77077917068516</v>
      </c>
      <c r="BK265" s="248">
        <v>-294.66141223627221</v>
      </c>
      <c r="BL265" s="248">
        <v>-304.72902106205788</v>
      </c>
      <c r="BM265" s="248">
        <v>-315.60475903504351</v>
      </c>
    </row>
    <row r="266" spans="1:65" ht="14.1" customHeight="1" x14ac:dyDescent="0.25">
      <c r="A266" s="275"/>
      <c r="B266" s="1" t="s">
        <v>327</v>
      </c>
      <c r="C266" s="1" t="s">
        <v>339</v>
      </c>
      <c r="D266" s="1" t="s">
        <v>111</v>
      </c>
      <c r="E266" s="2"/>
      <c r="F266" s="2"/>
      <c r="G266" s="2"/>
      <c r="H266" s="2"/>
      <c r="I266" s="2"/>
      <c r="J266" s="2"/>
      <c r="K266" s="2"/>
      <c r="L266" s="2"/>
      <c r="M266" s="2"/>
      <c r="N266" s="2"/>
      <c r="O266" s="2"/>
      <c r="P266" s="2"/>
      <c r="Q266" s="2"/>
      <c r="R266" s="2"/>
      <c r="S266" s="2"/>
      <c r="T266" s="2"/>
      <c r="U266" s="2"/>
      <c r="V266" s="2"/>
      <c r="W266" s="2"/>
      <c r="X266" s="2"/>
      <c r="Y266" s="2"/>
      <c r="Z266" s="2"/>
      <c r="AA266" s="2"/>
      <c r="AB266" s="152">
        <v>-150</v>
      </c>
      <c r="AC266" s="152">
        <v>0</v>
      </c>
      <c r="AD266" s="152">
        <v>0</v>
      </c>
      <c r="AE266" s="248">
        <v>0</v>
      </c>
      <c r="AF266" s="248">
        <v>0</v>
      </c>
      <c r="AG266" s="248">
        <v>0</v>
      </c>
      <c r="AH266" s="248">
        <v>0</v>
      </c>
      <c r="AI266" s="248">
        <v>0</v>
      </c>
      <c r="AJ266" s="248">
        <v>0</v>
      </c>
      <c r="AK266" s="248">
        <v>0</v>
      </c>
      <c r="AL266" s="248">
        <v>0</v>
      </c>
      <c r="AM266" s="248">
        <v>0</v>
      </c>
      <c r="AN266" s="248">
        <v>0</v>
      </c>
      <c r="AO266" s="248">
        <v>0</v>
      </c>
      <c r="AP266" s="248">
        <v>0</v>
      </c>
      <c r="AQ266" s="248">
        <v>0</v>
      </c>
      <c r="AR266" s="248">
        <v>0</v>
      </c>
      <c r="AS266" s="248">
        <v>0</v>
      </c>
      <c r="AT266" s="248">
        <v>0</v>
      </c>
      <c r="AU266" s="248">
        <v>0</v>
      </c>
      <c r="AV266" s="248">
        <v>0</v>
      </c>
      <c r="AW266" s="248">
        <v>0</v>
      </c>
      <c r="AX266" s="248">
        <v>0</v>
      </c>
      <c r="AY266" s="248">
        <v>0</v>
      </c>
      <c r="AZ266" s="248">
        <v>0</v>
      </c>
      <c r="BA266" s="248">
        <v>0</v>
      </c>
      <c r="BB266" s="248">
        <v>0</v>
      </c>
      <c r="BC266" s="248">
        <v>0</v>
      </c>
      <c r="BD266" s="248">
        <v>0</v>
      </c>
      <c r="BE266" s="248">
        <v>0</v>
      </c>
      <c r="BF266" s="248">
        <v>0</v>
      </c>
      <c r="BG266" s="248">
        <v>0</v>
      </c>
      <c r="BH266" s="248">
        <v>0</v>
      </c>
      <c r="BI266" s="248">
        <v>0</v>
      </c>
      <c r="BJ266" s="248">
        <v>0</v>
      </c>
      <c r="BK266" s="248">
        <v>0</v>
      </c>
      <c r="BL266" s="248">
        <v>0</v>
      </c>
      <c r="BM266" s="248">
        <v>0</v>
      </c>
    </row>
    <row r="267" spans="1:65" ht="14.1" customHeight="1" x14ac:dyDescent="0.25">
      <c r="A267" s="275"/>
      <c r="B267" s="1" t="s">
        <v>327</v>
      </c>
      <c r="C267" s="1" t="s">
        <v>129</v>
      </c>
      <c r="D267" s="1" t="s">
        <v>129</v>
      </c>
      <c r="E267" s="2"/>
      <c r="F267" s="2"/>
      <c r="G267" s="2"/>
      <c r="H267" s="2"/>
      <c r="I267" s="2"/>
      <c r="J267" s="2"/>
      <c r="K267" s="2"/>
      <c r="L267" s="2"/>
      <c r="M267" s="2"/>
      <c r="N267" s="2"/>
      <c r="O267" s="2"/>
      <c r="P267" s="2"/>
      <c r="Q267" s="2"/>
      <c r="R267" s="2"/>
      <c r="S267" s="2"/>
      <c r="T267" s="2"/>
      <c r="U267" s="2"/>
      <c r="V267" s="2"/>
      <c r="W267" s="2"/>
      <c r="X267" s="2"/>
      <c r="Y267" s="2"/>
      <c r="Z267" s="2"/>
      <c r="AA267" s="2"/>
      <c r="AB267" s="152">
        <v>30</v>
      </c>
      <c r="AC267" s="152">
        <v>50</v>
      </c>
      <c r="AD267" s="152">
        <v>55</v>
      </c>
      <c r="AE267" s="248">
        <v>58.819453295359999</v>
      </c>
      <c r="AF267" s="248">
        <v>61.475760198621636</v>
      </c>
      <c r="AG267" s="248">
        <v>64.366516472060553</v>
      </c>
      <c r="AH267" s="248">
        <v>67.423662336565755</v>
      </c>
      <c r="AI267" s="248">
        <v>71.035036570854004</v>
      </c>
      <c r="AJ267" s="248">
        <v>73.435928123294616</v>
      </c>
      <c r="AK267" s="248">
        <v>77.036468872143843</v>
      </c>
      <c r="AL267" s="248">
        <v>81.098324921540325</v>
      </c>
      <c r="AM267" s="248">
        <v>85.530558720181261</v>
      </c>
      <c r="AN267" s="248">
        <v>90.390587740893423</v>
      </c>
      <c r="AO267" s="248">
        <v>94.713594515755105</v>
      </c>
      <c r="AP267" s="248">
        <v>100.17322509232432</v>
      </c>
      <c r="AQ267" s="248">
        <v>101.53314614684544</v>
      </c>
      <c r="AR267" s="248">
        <v>99.86370604069316</v>
      </c>
      <c r="AS267" s="248">
        <v>104.06047084699784</v>
      </c>
      <c r="AT267" s="248">
        <v>107.1200383141306</v>
      </c>
      <c r="AU267" s="248">
        <v>110.47045300210846</v>
      </c>
      <c r="AV267" s="248">
        <v>115.49170977670715</v>
      </c>
      <c r="AW267" s="248">
        <v>120.32267956588879</v>
      </c>
      <c r="AX267" s="248">
        <v>123.87370491364324</v>
      </c>
      <c r="AY267" s="248">
        <v>129.18090197744701</v>
      </c>
      <c r="AZ267" s="248">
        <v>134.75689693290823</v>
      </c>
      <c r="BA267" s="248">
        <v>139.55052306051775</v>
      </c>
      <c r="BB267" s="248">
        <v>144.23555942819738</v>
      </c>
      <c r="BC267" s="248">
        <v>134.46241730812184</v>
      </c>
      <c r="BD267" s="248">
        <v>152.96868694612741</v>
      </c>
      <c r="BE267" s="248">
        <v>167.87670998514142</v>
      </c>
      <c r="BF267" s="248">
        <v>177.8010748166686</v>
      </c>
      <c r="BG267" s="248">
        <v>186.97455165450216</v>
      </c>
      <c r="BH267" s="248">
        <v>194.66282856611315</v>
      </c>
      <c r="BI267" s="248">
        <v>201.6350020851628</v>
      </c>
      <c r="BJ267" s="248">
        <v>208.8319047251691</v>
      </c>
      <c r="BK267" s="248">
        <v>216.08503563993295</v>
      </c>
      <c r="BL267" s="248">
        <v>223.46794877884247</v>
      </c>
      <c r="BM267" s="248">
        <v>231.44348995903192</v>
      </c>
    </row>
    <row r="268" spans="1:65" ht="14.1" customHeight="1" x14ac:dyDescent="0.25">
      <c r="A268" s="275"/>
      <c r="B268" s="1" t="s">
        <v>327</v>
      </c>
      <c r="C268" s="1" t="s">
        <v>152</v>
      </c>
      <c r="D268" s="1" t="s">
        <v>152</v>
      </c>
      <c r="E268" s="2"/>
      <c r="F268" s="2"/>
      <c r="G268" s="2"/>
      <c r="H268" s="2"/>
      <c r="I268" s="2"/>
      <c r="J268" s="2"/>
      <c r="K268" s="2"/>
      <c r="L268" s="2"/>
      <c r="M268" s="2"/>
      <c r="N268" s="2"/>
      <c r="O268" s="2"/>
      <c r="P268" s="2"/>
      <c r="Q268" s="2"/>
      <c r="R268" s="2"/>
      <c r="S268" s="2"/>
      <c r="T268" s="2"/>
      <c r="U268" s="2"/>
      <c r="V268" s="2"/>
      <c r="W268" s="2"/>
      <c r="X268" s="2"/>
      <c r="Y268" s="2"/>
      <c r="Z268" s="2"/>
      <c r="AA268" s="2"/>
      <c r="AB268" s="152">
        <v>195</v>
      </c>
      <c r="AC268" s="152">
        <v>640</v>
      </c>
      <c r="AD268" s="152">
        <v>1020</v>
      </c>
      <c r="AE268" s="248">
        <v>1090.8334974775855</v>
      </c>
      <c r="AF268" s="248">
        <v>1140.0959164108012</v>
      </c>
      <c r="AG268" s="248">
        <v>1193.7063054818502</v>
      </c>
      <c r="AH268" s="248">
        <v>1250.402465150856</v>
      </c>
      <c r="AI268" s="248">
        <v>1317.3770418594743</v>
      </c>
      <c r="AJ268" s="248">
        <v>1361.9026670138276</v>
      </c>
      <c r="AK268" s="248">
        <v>1428.6763318106678</v>
      </c>
      <c r="AL268" s="248">
        <v>1504.0052985449299</v>
      </c>
      <c r="AM268" s="248">
        <v>1586.2030889924526</v>
      </c>
      <c r="AN268" s="248">
        <v>1676.3345362856601</v>
      </c>
      <c r="AO268" s="248">
        <v>1756.5066619285494</v>
      </c>
      <c r="AP268" s="248">
        <v>1857.7579926212875</v>
      </c>
      <c r="AQ268" s="248">
        <v>1882.9783467233156</v>
      </c>
      <c r="AR268" s="248">
        <v>1852.0178211183097</v>
      </c>
      <c r="AS268" s="248">
        <v>1929.8487320715967</v>
      </c>
      <c r="AT268" s="248">
        <v>1986.5898014620589</v>
      </c>
      <c r="AU268" s="248">
        <v>2048.7247647663753</v>
      </c>
      <c r="AV268" s="248">
        <v>2141.8462540407513</v>
      </c>
      <c r="AW268" s="248">
        <v>2231.4387846764835</v>
      </c>
      <c r="AX268" s="248">
        <v>2297.2941638530206</v>
      </c>
      <c r="AY268" s="248">
        <v>2395.7185457635633</v>
      </c>
      <c r="AZ268" s="248">
        <v>2499.1279067557534</v>
      </c>
      <c r="BA268" s="248">
        <v>2588.0278822132386</v>
      </c>
      <c r="BB268" s="248">
        <v>2674.9140112138425</v>
      </c>
      <c r="BC268" s="248">
        <v>2493.6666482597143</v>
      </c>
      <c r="BD268" s="248">
        <v>2836.873830637272</v>
      </c>
      <c r="BE268" s="248">
        <v>3113.3498942698957</v>
      </c>
      <c r="BF268" s="248">
        <v>3297.4017511454908</v>
      </c>
      <c r="BG268" s="248">
        <v>3467.5280488653134</v>
      </c>
      <c r="BH268" s="248">
        <v>3610.1106388624626</v>
      </c>
      <c r="BI268" s="248">
        <v>3739.4127659430201</v>
      </c>
      <c r="BJ268" s="248">
        <v>3872.8825967213188</v>
      </c>
      <c r="BK268" s="248">
        <v>4007.3952064133027</v>
      </c>
      <c r="BL268" s="248">
        <v>4144.3146864439877</v>
      </c>
      <c r="BM268" s="248">
        <v>4292.2247228765918</v>
      </c>
    </row>
    <row r="269" spans="1:65" ht="14.1" customHeight="1" x14ac:dyDescent="0.25">
      <c r="A269" s="275"/>
      <c r="B269" s="1" t="s">
        <v>327</v>
      </c>
      <c r="C269" s="1" t="s">
        <v>326</v>
      </c>
      <c r="D269" s="1" t="s">
        <v>127</v>
      </c>
      <c r="E269" s="2"/>
      <c r="F269" s="2"/>
      <c r="G269" s="2"/>
      <c r="H269" s="2"/>
      <c r="I269" s="2"/>
      <c r="J269" s="2"/>
      <c r="K269" s="2"/>
      <c r="L269" s="2"/>
      <c r="M269" s="2"/>
      <c r="N269" s="2"/>
      <c r="O269" s="2"/>
      <c r="P269" s="2"/>
      <c r="Q269" s="2"/>
      <c r="R269" s="2"/>
      <c r="S269" s="2"/>
      <c r="T269" s="2"/>
      <c r="U269" s="2"/>
      <c r="V269" s="2"/>
      <c r="W269" s="2"/>
      <c r="X269" s="2"/>
      <c r="Y269" s="2"/>
      <c r="Z269" s="2"/>
      <c r="AA269" s="2"/>
      <c r="AB269" s="152">
        <v>245</v>
      </c>
      <c r="AC269" s="152">
        <v>295</v>
      </c>
      <c r="AD269" s="152">
        <v>310</v>
      </c>
      <c r="AE269" s="248">
        <v>331.52782766475639</v>
      </c>
      <c r="AF269" s="248">
        <v>346.49973930132194</v>
      </c>
      <c r="AG269" s="248">
        <v>362.79309284252309</v>
      </c>
      <c r="AH269" s="248">
        <v>380.0242786242797</v>
      </c>
      <c r="AI269" s="248">
        <v>400.37929703572252</v>
      </c>
      <c r="AJ269" s="248">
        <v>413.91159487675145</v>
      </c>
      <c r="AK269" s="248">
        <v>434.20555182481075</v>
      </c>
      <c r="AL269" s="248">
        <v>457.09964955777275</v>
      </c>
      <c r="AM269" s="248">
        <v>482.08133096829437</v>
      </c>
      <c r="AN269" s="248">
        <v>509.47422181230843</v>
      </c>
      <c r="AO269" s="248">
        <v>533.84025999789242</v>
      </c>
      <c r="AP269" s="248">
        <v>564.61272324764616</v>
      </c>
      <c r="AQ269" s="248">
        <v>572.2777328276743</v>
      </c>
      <c r="AR269" s="248">
        <v>562.86816132027059</v>
      </c>
      <c r="AS269" s="248">
        <v>586.52265386489705</v>
      </c>
      <c r="AT269" s="248">
        <v>603.76748867964534</v>
      </c>
      <c r="AU269" s="248">
        <v>622.6516441937024</v>
      </c>
      <c r="AV269" s="248">
        <v>650.95327328689507</v>
      </c>
      <c r="AW269" s="248">
        <v>678.18237573500971</v>
      </c>
      <c r="AX269" s="248">
        <v>698.19724587689836</v>
      </c>
      <c r="AY269" s="248">
        <v>728.1105384183378</v>
      </c>
      <c r="AZ269" s="248">
        <v>759.53887362184662</v>
      </c>
      <c r="BA269" s="248">
        <v>786.55749361382743</v>
      </c>
      <c r="BB269" s="248">
        <v>812.96406223165798</v>
      </c>
      <c r="BC269" s="248">
        <v>757.87907937305044</v>
      </c>
      <c r="BD269" s="248">
        <v>862.18714460544538</v>
      </c>
      <c r="BE269" s="248">
        <v>946.21418355261528</v>
      </c>
      <c r="BF269" s="248">
        <v>1002.1515126030413</v>
      </c>
      <c r="BG269" s="248">
        <v>1053.8565638708305</v>
      </c>
      <c r="BH269" s="248">
        <v>1097.1904882817287</v>
      </c>
      <c r="BI269" s="248">
        <v>1136.4881935709177</v>
      </c>
      <c r="BJ269" s="248">
        <v>1177.0525539054986</v>
      </c>
      <c r="BK269" s="248">
        <v>1217.9338372432585</v>
      </c>
      <c r="BL269" s="248">
        <v>1259.5466203898393</v>
      </c>
      <c r="BM269" s="248">
        <v>1304.4996706781799</v>
      </c>
    </row>
    <row r="270" spans="1:65" ht="14.1" customHeight="1" x14ac:dyDescent="0.25">
      <c r="A270" s="275"/>
      <c r="B270" s="1" t="s">
        <v>327</v>
      </c>
      <c r="C270" s="1" t="s">
        <v>241</v>
      </c>
      <c r="D270" s="1" t="s">
        <v>141</v>
      </c>
      <c r="E270" s="2"/>
      <c r="F270" s="2"/>
      <c r="G270" s="2"/>
      <c r="H270" s="2"/>
      <c r="I270" s="2"/>
      <c r="J270" s="2"/>
      <c r="K270" s="2"/>
      <c r="L270" s="2"/>
      <c r="M270" s="2"/>
      <c r="N270" s="2"/>
      <c r="O270" s="2"/>
      <c r="P270" s="2"/>
      <c r="Q270" s="2"/>
      <c r="R270" s="2"/>
      <c r="S270" s="2"/>
      <c r="T270" s="2"/>
      <c r="U270" s="2"/>
      <c r="V270" s="2"/>
      <c r="W270" s="2"/>
      <c r="X270" s="2"/>
      <c r="Y270" s="2"/>
      <c r="Z270" s="2"/>
      <c r="AA270" s="2"/>
      <c r="AB270" s="152">
        <v>300</v>
      </c>
      <c r="AC270" s="152">
        <v>310</v>
      </c>
      <c r="AD270" s="152">
        <v>320</v>
      </c>
      <c r="AE270" s="248">
        <v>342.22227371845815</v>
      </c>
      <c r="AF270" s="248">
        <v>357.67715024652585</v>
      </c>
      <c r="AG270" s="248">
        <v>374.49609583744319</v>
      </c>
      <c r="AH270" s="248">
        <v>392.28312632183713</v>
      </c>
      <c r="AI270" s="248">
        <v>413.29475823042327</v>
      </c>
      <c r="AJ270" s="248">
        <v>427.26358180825957</v>
      </c>
      <c r="AK270" s="248">
        <v>448.21218252883693</v>
      </c>
      <c r="AL270" s="248">
        <v>471.84479954350741</v>
      </c>
      <c r="AM270" s="248">
        <v>497.63234164469105</v>
      </c>
      <c r="AN270" s="248">
        <v>525.90887412883455</v>
      </c>
      <c r="AO270" s="248">
        <v>551.06091354621162</v>
      </c>
      <c r="AP270" s="248">
        <v>582.82603690079611</v>
      </c>
      <c r="AQ270" s="248">
        <v>590.7383048543735</v>
      </c>
      <c r="AR270" s="248">
        <v>581.02519878221483</v>
      </c>
      <c r="AS270" s="248">
        <v>605.44273947344209</v>
      </c>
      <c r="AT270" s="248">
        <v>623.24385928221454</v>
      </c>
      <c r="AU270" s="248">
        <v>642.73718110317668</v>
      </c>
      <c r="AV270" s="248">
        <v>671.9517659735692</v>
      </c>
      <c r="AW270" s="248">
        <v>700.05922656517146</v>
      </c>
      <c r="AX270" s="248">
        <v>720.71973767937914</v>
      </c>
      <c r="AY270" s="248">
        <v>751.59797514151023</v>
      </c>
      <c r="AZ270" s="248">
        <v>784.04012760964838</v>
      </c>
      <c r="BA270" s="248">
        <v>811.93031598846733</v>
      </c>
      <c r="BB270" s="248">
        <v>839.18870940042143</v>
      </c>
      <c r="BC270" s="248">
        <v>782.32679161089106</v>
      </c>
      <c r="BD270" s="248">
        <v>889.99963314110528</v>
      </c>
      <c r="BE270" s="248">
        <v>976.73722173173235</v>
      </c>
      <c r="BF270" s="248">
        <v>1034.4789807515269</v>
      </c>
      <c r="BG270" s="248">
        <v>1087.8519368989223</v>
      </c>
      <c r="BH270" s="248">
        <v>1132.5837298392044</v>
      </c>
      <c r="BI270" s="248">
        <v>1173.1491030409479</v>
      </c>
      <c r="BJ270" s="248">
        <v>1215.0219911282572</v>
      </c>
      <c r="BK270" s="248">
        <v>1257.2220255414288</v>
      </c>
      <c r="BL270" s="248">
        <v>1300.1771565314477</v>
      </c>
      <c r="BM270" s="248">
        <v>1346.5803052161864</v>
      </c>
    </row>
    <row r="271" spans="1:65" ht="14.1" customHeight="1" x14ac:dyDescent="0.25">
      <c r="A271" s="275"/>
      <c r="B271" s="1" t="s">
        <v>327</v>
      </c>
      <c r="C271" s="1" t="s">
        <v>340</v>
      </c>
      <c r="D271" s="1" t="s">
        <v>220</v>
      </c>
      <c r="E271" s="2"/>
      <c r="F271" s="2"/>
      <c r="G271" s="2"/>
      <c r="H271" s="2"/>
      <c r="I271" s="2"/>
      <c r="J271" s="2"/>
      <c r="K271" s="2"/>
      <c r="L271" s="2"/>
      <c r="M271" s="2"/>
      <c r="N271" s="2"/>
      <c r="O271" s="2"/>
      <c r="P271" s="2"/>
      <c r="Q271" s="2"/>
      <c r="R271" s="2"/>
      <c r="S271" s="2"/>
      <c r="T271" s="2"/>
      <c r="U271" s="2"/>
      <c r="V271" s="2"/>
      <c r="W271" s="2"/>
      <c r="X271" s="2"/>
      <c r="Y271" s="2"/>
      <c r="Z271" s="2"/>
      <c r="AA271" s="2"/>
      <c r="AB271" s="2">
        <v>0</v>
      </c>
      <c r="AC271" s="152">
        <v>1750</v>
      </c>
      <c r="AD271" s="152">
        <v>2100</v>
      </c>
      <c r="AE271" s="248">
        <v>2245.8336712773817</v>
      </c>
      <c r="AF271" s="248">
        <v>2347.2562984928259</v>
      </c>
      <c r="AG271" s="248">
        <v>2457.6306289332206</v>
      </c>
      <c r="AH271" s="248">
        <v>2574.3580164870559</v>
      </c>
      <c r="AI271" s="248">
        <v>2712.2468508871525</v>
      </c>
      <c r="AJ271" s="248">
        <v>2803.9172556167032</v>
      </c>
      <c r="AK271" s="248">
        <v>2941.3924478454919</v>
      </c>
      <c r="AL271" s="248">
        <v>3096.4814970042667</v>
      </c>
      <c r="AM271" s="248">
        <v>3265.7122420432843</v>
      </c>
      <c r="AN271" s="248">
        <v>3451.276986470476</v>
      </c>
      <c r="AO271" s="248">
        <v>3616.3372451470127</v>
      </c>
      <c r="AP271" s="248">
        <v>3824.7958671614733</v>
      </c>
      <c r="AQ271" s="248">
        <v>3876.7201256068251</v>
      </c>
      <c r="AR271" s="248">
        <v>3812.9778670082837</v>
      </c>
      <c r="AS271" s="248">
        <v>3973.2179777944625</v>
      </c>
      <c r="AT271" s="248">
        <v>4090.0378265395316</v>
      </c>
      <c r="AU271" s="248">
        <v>4217.9627509895954</v>
      </c>
      <c r="AV271" s="248">
        <v>4409.6834642015456</v>
      </c>
      <c r="AW271" s="248">
        <v>4594.1386743339353</v>
      </c>
      <c r="AX271" s="248">
        <v>4729.7232785209235</v>
      </c>
      <c r="AY271" s="248">
        <v>4932.3617118661587</v>
      </c>
      <c r="AZ271" s="248">
        <v>5145.2633374383149</v>
      </c>
      <c r="BA271" s="248">
        <v>5328.2926986743141</v>
      </c>
      <c r="BB271" s="248">
        <v>5507.1759054402628</v>
      </c>
      <c r="BC271" s="248">
        <v>5134.0195699464703</v>
      </c>
      <c r="BD271" s="248">
        <v>5840.6225924885011</v>
      </c>
      <c r="BE271" s="248">
        <v>6409.838017614491</v>
      </c>
      <c r="BF271" s="248">
        <v>6788.7683111818924</v>
      </c>
      <c r="BG271" s="248">
        <v>7139.0283358991737</v>
      </c>
      <c r="BH271" s="248">
        <v>7432.5807270697742</v>
      </c>
      <c r="BI271" s="248">
        <v>7698.790988706216</v>
      </c>
      <c r="BJ271" s="248">
        <v>7973.581816779184</v>
      </c>
      <c r="BK271" s="248">
        <v>8250.5195426156224</v>
      </c>
      <c r="BL271" s="248">
        <v>8532.4125897376216</v>
      </c>
      <c r="BM271" s="248">
        <v>8836.9332529812182</v>
      </c>
    </row>
    <row r="272" spans="1:65" ht="14.1" customHeight="1" x14ac:dyDescent="0.25">
      <c r="A272" s="275"/>
      <c r="B272" s="7" t="s">
        <v>327</v>
      </c>
      <c r="C272" s="7" t="s">
        <v>341</v>
      </c>
      <c r="D272" s="7" t="s">
        <v>220</v>
      </c>
      <c r="E272" s="156"/>
      <c r="F272" s="156"/>
      <c r="G272" s="156"/>
      <c r="H272" s="156"/>
      <c r="I272" s="156"/>
      <c r="J272" s="156"/>
      <c r="K272" s="156"/>
      <c r="L272" s="156"/>
      <c r="M272" s="156"/>
      <c r="N272" s="156"/>
      <c r="O272" s="156"/>
      <c r="P272" s="156"/>
      <c r="Q272" s="156"/>
      <c r="R272" s="156"/>
      <c r="S272" s="156"/>
      <c r="T272" s="156"/>
      <c r="U272" s="156"/>
      <c r="V272" s="156"/>
      <c r="W272" s="156"/>
      <c r="X272" s="156"/>
      <c r="Y272" s="156"/>
      <c r="Z272" s="156"/>
      <c r="AA272" s="156"/>
      <c r="AB272" s="156">
        <v>0</v>
      </c>
      <c r="AC272" s="153">
        <v>40</v>
      </c>
      <c r="AD272" s="153">
        <v>110</v>
      </c>
      <c r="AE272" s="249">
        <v>117.63890659072</v>
      </c>
      <c r="AF272" s="249">
        <v>122.95152039724327</v>
      </c>
      <c r="AG272" s="249">
        <v>128.73303294412111</v>
      </c>
      <c r="AH272" s="249">
        <v>134.84732467313151</v>
      </c>
      <c r="AI272" s="249">
        <v>142.07007314170801</v>
      </c>
      <c r="AJ272" s="249">
        <v>146.87185624658923</v>
      </c>
      <c r="AK272" s="249">
        <v>154.07293774428769</v>
      </c>
      <c r="AL272" s="249">
        <v>162.19664984308065</v>
      </c>
      <c r="AM272" s="249">
        <v>171.06111744036252</v>
      </c>
      <c r="AN272" s="249">
        <v>180.78117548178685</v>
      </c>
      <c r="AO272" s="249">
        <v>189.42718903151021</v>
      </c>
      <c r="AP272" s="249">
        <v>200.34645018464863</v>
      </c>
      <c r="AQ272" s="249">
        <v>203.06629229369088</v>
      </c>
      <c r="AR272" s="249">
        <v>199.72741208138632</v>
      </c>
      <c r="AS272" s="249">
        <v>208.12094169399569</v>
      </c>
      <c r="AT272" s="249">
        <v>214.24007662826119</v>
      </c>
      <c r="AU272" s="249">
        <v>220.94090600421691</v>
      </c>
      <c r="AV272" s="249">
        <v>230.98341955341431</v>
      </c>
      <c r="AW272" s="249">
        <v>240.64535913177758</v>
      </c>
      <c r="AX272" s="249">
        <v>247.74740982728648</v>
      </c>
      <c r="AY272" s="249">
        <v>258.36180395489401</v>
      </c>
      <c r="AZ272" s="249">
        <v>269.51379386581647</v>
      </c>
      <c r="BA272" s="249">
        <v>279.10104612103549</v>
      </c>
      <c r="BB272" s="249">
        <v>288.47111885639475</v>
      </c>
      <c r="BC272" s="249">
        <v>268.92483461624369</v>
      </c>
      <c r="BD272" s="249">
        <v>305.93737389225481</v>
      </c>
      <c r="BE272" s="249">
        <v>335.75341997028283</v>
      </c>
      <c r="BF272" s="249">
        <v>355.60214963333721</v>
      </c>
      <c r="BG272" s="249">
        <v>373.94910330900433</v>
      </c>
      <c r="BH272" s="249">
        <v>389.3256571322263</v>
      </c>
      <c r="BI272" s="249">
        <v>403.27000417032559</v>
      </c>
      <c r="BJ272" s="249">
        <v>417.66380945033819</v>
      </c>
      <c r="BK272" s="249">
        <v>432.17007127986591</v>
      </c>
      <c r="BL272" s="249">
        <v>446.93589755768494</v>
      </c>
      <c r="BM272" s="249">
        <v>462.88697991806384</v>
      </c>
    </row>
    <row r="273" spans="1:65" ht="14.1" customHeight="1" x14ac:dyDescent="0.25">
      <c r="A273" s="275"/>
      <c r="B273" s="1" t="s">
        <v>342</v>
      </c>
      <c r="C273" s="1" t="s">
        <v>318</v>
      </c>
      <c r="D273" s="1" t="s">
        <v>98</v>
      </c>
      <c r="E273" s="2"/>
      <c r="F273" s="2"/>
      <c r="G273" s="2"/>
      <c r="H273" s="2"/>
      <c r="I273" s="2"/>
      <c r="J273" s="2"/>
      <c r="K273" s="2"/>
      <c r="L273" s="2"/>
      <c r="M273" s="2"/>
      <c r="N273" s="2"/>
      <c r="O273" s="2"/>
      <c r="P273" s="2"/>
      <c r="Q273" s="2"/>
      <c r="R273" s="2"/>
      <c r="S273" s="2"/>
      <c r="T273" s="2"/>
      <c r="U273" s="2"/>
      <c r="V273" s="2"/>
      <c r="W273" s="2"/>
      <c r="X273" s="2"/>
      <c r="Y273" s="2"/>
      <c r="Z273" s="2"/>
      <c r="AA273" s="2"/>
      <c r="AB273" s="2"/>
      <c r="AC273" s="152">
        <v>550</v>
      </c>
      <c r="AD273" s="152">
        <v>720</v>
      </c>
      <c r="AE273" s="152">
        <v>770</v>
      </c>
      <c r="AF273" s="248">
        <v>804.77346695557958</v>
      </c>
      <c r="AG273" s="248">
        <v>842.61608884073667</v>
      </c>
      <c r="AH273" s="248">
        <v>882.63690140845063</v>
      </c>
      <c r="AI273" s="248">
        <v>929.91306608884065</v>
      </c>
      <c r="AJ273" s="248">
        <v>961.34291440953405</v>
      </c>
      <c r="AK273" s="248">
        <v>1008.4772589382447</v>
      </c>
      <c r="AL273" s="248">
        <v>1061.6506392199349</v>
      </c>
      <c r="AM273" s="248">
        <v>1119.6726002166847</v>
      </c>
      <c r="AN273" s="248">
        <v>1183.2947887323944</v>
      </c>
      <c r="AO273" s="248">
        <v>1239.8868689057422</v>
      </c>
      <c r="AP273" s="248">
        <v>1311.3583856988084</v>
      </c>
      <c r="AQ273" s="248">
        <v>1329.1609859154933</v>
      </c>
      <c r="AR273" s="248">
        <v>1307.306500541712</v>
      </c>
      <c r="AS273" s="248">
        <v>1362.2459588299027</v>
      </c>
      <c r="AT273" s="248">
        <v>1402.2984723726981</v>
      </c>
      <c r="AU273" s="248">
        <v>1446.1584398699897</v>
      </c>
      <c r="AV273" s="248">
        <v>1511.891245937162</v>
      </c>
      <c r="AW273" s="248">
        <v>1575.1330227518965</v>
      </c>
      <c r="AX273" s="248">
        <v>1621.6191657638142</v>
      </c>
      <c r="AY273" s="248">
        <v>1691.0951895991338</v>
      </c>
      <c r="AZ273" s="248">
        <v>1764.0900216684731</v>
      </c>
      <c r="BA273" s="248">
        <v>1826.8429360780074</v>
      </c>
      <c r="BB273" s="248">
        <v>1888.1743120260032</v>
      </c>
      <c r="BC273" s="248">
        <v>1760.2350162513551</v>
      </c>
      <c r="BD273" s="248">
        <v>2002.4988732394374</v>
      </c>
      <c r="BE273" s="248">
        <v>2197.6584182015176</v>
      </c>
      <c r="BF273" s="248">
        <v>2327.5773564463711</v>
      </c>
      <c r="BG273" s="248">
        <v>2447.6664897074761</v>
      </c>
      <c r="BH273" s="248">
        <v>2548.3130086782235</v>
      </c>
      <c r="BI273" s="248">
        <v>2639.5850846478879</v>
      </c>
      <c r="BJ273" s="248">
        <v>2733.7990686673893</v>
      </c>
      <c r="BK273" s="248">
        <v>2828.749131809318</v>
      </c>
      <c r="BL273" s="248">
        <v>2925.3981619934998</v>
      </c>
      <c r="BM273" s="248">
        <v>3029.8052308234023</v>
      </c>
    </row>
    <row r="274" spans="1:65" ht="14.1" customHeight="1" x14ac:dyDescent="0.25">
      <c r="A274" s="275"/>
      <c r="B274" s="1" t="s">
        <v>342</v>
      </c>
      <c r="C274" s="1" t="s">
        <v>328</v>
      </c>
      <c r="D274" s="1" t="s">
        <v>98</v>
      </c>
      <c r="E274" s="2"/>
      <c r="F274" s="2"/>
      <c r="G274" s="2"/>
      <c r="H274" s="2"/>
      <c r="I274" s="2"/>
      <c r="J274" s="2"/>
      <c r="K274" s="2"/>
      <c r="L274" s="2"/>
      <c r="M274" s="2"/>
      <c r="N274" s="2"/>
      <c r="O274" s="2"/>
      <c r="P274" s="2"/>
      <c r="Q274" s="2"/>
      <c r="R274" s="2"/>
      <c r="S274" s="2"/>
      <c r="T274" s="2"/>
      <c r="U274" s="2"/>
      <c r="V274" s="2"/>
      <c r="W274" s="2"/>
      <c r="X274" s="2"/>
      <c r="Y274" s="2"/>
      <c r="Z274" s="2"/>
      <c r="AA274" s="2"/>
      <c r="AB274" s="2"/>
      <c r="AC274" s="152">
        <v>0</v>
      </c>
      <c r="AD274" s="152">
        <v>830</v>
      </c>
      <c r="AE274" s="152">
        <v>1060</v>
      </c>
      <c r="AF274" s="248">
        <v>1107.8699674972913</v>
      </c>
      <c r="AG274" s="248">
        <v>1159.9650054171179</v>
      </c>
      <c r="AH274" s="248">
        <v>1215.0585915492957</v>
      </c>
      <c r="AI274" s="248">
        <v>1280.140065005417</v>
      </c>
      <c r="AJ274" s="248">
        <v>1323.4071289274104</v>
      </c>
      <c r="AK274" s="248">
        <v>1388.2933694474539</v>
      </c>
      <c r="AL274" s="248">
        <v>1461.4930877573131</v>
      </c>
      <c r="AM274" s="248">
        <v>1541.3674756229686</v>
      </c>
      <c r="AN274" s="248">
        <v>1628.9512676056338</v>
      </c>
      <c r="AO274" s="248">
        <v>1706.8572481040085</v>
      </c>
      <c r="AP274" s="248">
        <v>1805.2466088840736</v>
      </c>
      <c r="AQ274" s="248">
        <v>1829.7540845070423</v>
      </c>
      <c r="AR274" s="248">
        <v>1799.6686890574215</v>
      </c>
      <c r="AS274" s="248">
        <v>1875.2996316359697</v>
      </c>
      <c r="AT274" s="248">
        <v>1930.4368580715061</v>
      </c>
      <c r="AU274" s="248">
        <v>1990.8155146262193</v>
      </c>
      <c r="AV274" s="248">
        <v>2081.3048320693397</v>
      </c>
      <c r="AW274" s="248">
        <v>2168.3649404117014</v>
      </c>
      <c r="AX274" s="248">
        <v>2232.3588515709648</v>
      </c>
      <c r="AY274" s="248">
        <v>2328.0011700975087</v>
      </c>
      <c r="AZ274" s="248">
        <v>2428.4875622968589</v>
      </c>
      <c r="BA274" s="248">
        <v>2514.8746912242696</v>
      </c>
      <c r="BB274" s="248">
        <v>2599.3048970747573</v>
      </c>
      <c r="BC274" s="248">
        <v>2423.1806717226445</v>
      </c>
      <c r="BD274" s="248">
        <v>2756.6867605633811</v>
      </c>
      <c r="BE274" s="248">
        <v>3025.3479523293618</v>
      </c>
      <c r="BF274" s="248">
        <v>3204.1973997833161</v>
      </c>
      <c r="BG274" s="248">
        <v>3369.5149079089933</v>
      </c>
      <c r="BH274" s="248">
        <v>3508.0672586998926</v>
      </c>
      <c r="BI274" s="248">
        <v>3633.7145321126777</v>
      </c>
      <c r="BJ274" s="248">
        <v>3763.4117049187444</v>
      </c>
      <c r="BK274" s="248">
        <v>3894.1221814517894</v>
      </c>
      <c r="BL274" s="248">
        <v>4027.1714957313125</v>
      </c>
      <c r="BM274" s="248">
        <v>4170.9007073672819</v>
      </c>
    </row>
    <row r="275" spans="1:65" ht="14.1" customHeight="1" x14ac:dyDescent="0.25">
      <c r="A275" s="275"/>
      <c r="B275" s="1" t="s">
        <v>342</v>
      </c>
      <c r="C275" s="1" t="s">
        <v>330</v>
      </c>
      <c r="D275" s="1" t="s">
        <v>98</v>
      </c>
      <c r="E275" s="2"/>
      <c r="F275" s="2"/>
      <c r="G275" s="2"/>
      <c r="H275" s="2"/>
      <c r="I275" s="2"/>
      <c r="J275" s="2"/>
      <c r="K275" s="2"/>
      <c r="L275" s="2"/>
      <c r="M275" s="2"/>
      <c r="N275" s="2"/>
      <c r="O275" s="2"/>
      <c r="P275" s="2"/>
      <c r="Q275" s="2"/>
      <c r="R275" s="2"/>
      <c r="S275" s="2"/>
      <c r="T275" s="2"/>
      <c r="U275" s="2"/>
      <c r="V275" s="2"/>
      <c r="W275" s="2"/>
      <c r="X275" s="2"/>
      <c r="Y275" s="2"/>
      <c r="Z275" s="2"/>
      <c r="AA275" s="2"/>
      <c r="AB275" s="2"/>
      <c r="AC275" s="152">
        <v>0</v>
      </c>
      <c r="AD275" s="152">
        <v>900</v>
      </c>
      <c r="AE275" s="152">
        <v>950</v>
      </c>
      <c r="AF275" s="248">
        <v>992.90232936077996</v>
      </c>
      <c r="AG275" s="248">
        <v>1039.5912784398699</v>
      </c>
      <c r="AH275" s="248">
        <v>1088.9676056338028</v>
      </c>
      <c r="AI275" s="248">
        <v>1147.2953412784398</v>
      </c>
      <c r="AJ275" s="248">
        <v>1186.0724268689055</v>
      </c>
      <c r="AK275" s="248">
        <v>1244.225189599133</v>
      </c>
      <c r="AL275" s="248">
        <v>1309.8287107258936</v>
      </c>
      <c r="AM275" s="248">
        <v>1381.414247020585</v>
      </c>
      <c r="AN275" s="248">
        <v>1459.9091549295774</v>
      </c>
      <c r="AO275" s="248">
        <v>1529.7305525460454</v>
      </c>
      <c r="AP275" s="248">
        <v>1617.9096966413867</v>
      </c>
      <c r="AQ275" s="248">
        <v>1639.8739436619719</v>
      </c>
      <c r="AR275" s="248">
        <v>1612.9106175514626</v>
      </c>
      <c r="AS275" s="248">
        <v>1680.6930660888406</v>
      </c>
      <c r="AT275" s="248">
        <v>1730.1085048754062</v>
      </c>
      <c r="AU275" s="248">
        <v>1784.2214517876491</v>
      </c>
      <c r="AV275" s="248">
        <v>1865.3203683640306</v>
      </c>
      <c r="AW275" s="248">
        <v>1943.3459371614304</v>
      </c>
      <c r="AX275" s="248">
        <v>2000.6989707475627</v>
      </c>
      <c r="AY275" s="248">
        <v>2086.4161430119184</v>
      </c>
      <c r="AZ275" s="248">
        <v>2176.474702058506</v>
      </c>
      <c r="BA275" s="248">
        <v>2253.8971289274118</v>
      </c>
      <c r="BB275" s="248">
        <v>2329.5657096424716</v>
      </c>
      <c r="BC275" s="248">
        <v>2171.7185265438798</v>
      </c>
      <c r="BD275" s="248">
        <v>2470.6154929577474</v>
      </c>
      <c r="BE275" s="248">
        <v>2711.3967497291451</v>
      </c>
      <c r="BF275" s="248">
        <v>2871.6863488624062</v>
      </c>
      <c r="BG275" s="248">
        <v>3019.8482665222114</v>
      </c>
      <c r="BH275" s="248">
        <v>3144.0225431744325</v>
      </c>
      <c r="BI275" s="248">
        <v>3256.6309485915513</v>
      </c>
      <c r="BJ275" s="248">
        <v>3372.8689808234035</v>
      </c>
      <c r="BK275" s="248">
        <v>3490.0151626218872</v>
      </c>
      <c r="BL275" s="248">
        <v>3609.2574725893842</v>
      </c>
      <c r="BM275" s="248">
        <v>3738.0713886782246</v>
      </c>
    </row>
    <row r="276" spans="1:65" ht="14.1" customHeight="1" x14ac:dyDescent="0.25">
      <c r="A276" s="275"/>
      <c r="B276" s="1" t="s">
        <v>342</v>
      </c>
      <c r="C276" s="1" t="s">
        <v>343</v>
      </c>
      <c r="D276" s="1" t="s">
        <v>98</v>
      </c>
      <c r="E276" s="2"/>
      <c r="F276" s="2"/>
      <c r="G276" s="2"/>
      <c r="H276" s="2"/>
      <c r="I276" s="2"/>
      <c r="J276" s="2"/>
      <c r="K276" s="2"/>
      <c r="L276" s="2"/>
      <c r="M276" s="2"/>
      <c r="N276" s="2"/>
      <c r="O276" s="2"/>
      <c r="P276" s="2"/>
      <c r="Q276" s="2"/>
      <c r="R276" s="2"/>
      <c r="S276" s="2"/>
      <c r="T276" s="2"/>
      <c r="U276" s="2"/>
      <c r="V276" s="2"/>
      <c r="W276" s="2"/>
      <c r="X276" s="2"/>
      <c r="Y276" s="2"/>
      <c r="Z276" s="2"/>
      <c r="AA276" s="2"/>
      <c r="AB276" s="2"/>
      <c r="AC276" s="152">
        <v>0</v>
      </c>
      <c r="AD276" s="152">
        <v>50</v>
      </c>
      <c r="AE276" s="152">
        <v>110</v>
      </c>
      <c r="AF276" s="248">
        <v>114.96763813651137</v>
      </c>
      <c r="AG276" s="248">
        <v>120.3737269772481</v>
      </c>
      <c r="AH276" s="248">
        <v>126.09098591549295</v>
      </c>
      <c r="AI276" s="248">
        <v>132.84472372697724</v>
      </c>
      <c r="AJ276" s="248">
        <v>137.33470205850486</v>
      </c>
      <c r="AK276" s="248">
        <v>144.06817984832068</v>
      </c>
      <c r="AL276" s="248">
        <v>151.66437703141929</v>
      </c>
      <c r="AM276" s="248">
        <v>159.95322860238355</v>
      </c>
      <c r="AN276" s="248">
        <v>169.04211267605635</v>
      </c>
      <c r="AO276" s="248">
        <v>177.12669555796316</v>
      </c>
      <c r="AP276" s="248">
        <v>187.33691224268691</v>
      </c>
      <c r="AQ276" s="248">
        <v>189.88014084507046</v>
      </c>
      <c r="AR276" s="248">
        <v>186.75807150595887</v>
      </c>
      <c r="AS276" s="248">
        <v>194.60656554712895</v>
      </c>
      <c r="AT276" s="248">
        <v>200.32835319609973</v>
      </c>
      <c r="AU276" s="248">
        <v>206.59406283856995</v>
      </c>
      <c r="AV276" s="248">
        <v>215.98446370530885</v>
      </c>
      <c r="AW276" s="248">
        <v>225.01900325027094</v>
      </c>
      <c r="AX276" s="248">
        <v>231.65988082340203</v>
      </c>
      <c r="AY276" s="248">
        <v>241.58502708559055</v>
      </c>
      <c r="AZ276" s="248">
        <v>252.01286023835331</v>
      </c>
      <c r="BA276" s="248">
        <v>260.9775622968582</v>
      </c>
      <c r="BB276" s="248">
        <v>269.73918743228614</v>
      </c>
      <c r="BC276" s="248">
        <v>251.46214517876498</v>
      </c>
      <c r="BD276" s="248">
        <v>286.07126760563386</v>
      </c>
      <c r="BE276" s="248">
        <v>313.95120260021679</v>
      </c>
      <c r="BF276" s="248">
        <v>332.51105092091018</v>
      </c>
      <c r="BG276" s="248">
        <v>349.66664138678237</v>
      </c>
      <c r="BH276" s="248">
        <v>364.04471552546062</v>
      </c>
      <c r="BI276" s="248">
        <v>377.08358352112697</v>
      </c>
      <c r="BJ276" s="248">
        <v>390.54272409534144</v>
      </c>
      <c r="BK276" s="248">
        <v>404.1070188299027</v>
      </c>
      <c r="BL276" s="248">
        <v>417.91402314192868</v>
      </c>
      <c r="BM276" s="248">
        <v>432.82931868905757</v>
      </c>
    </row>
    <row r="277" spans="1:65" ht="14.1" customHeight="1" x14ac:dyDescent="0.25">
      <c r="A277" s="275"/>
      <c r="B277" s="1" t="s">
        <v>342</v>
      </c>
      <c r="C277" s="1" t="s">
        <v>344</v>
      </c>
      <c r="D277" s="1" t="s">
        <v>98</v>
      </c>
      <c r="E277" s="2"/>
      <c r="F277" s="2"/>
      <c r="G277" s="2"/>
      <c r="H277" s="2"/>
      <c r="I277" s="2"/>
      <c r="J277" s="2"/>
      <c r="K277" s="2"/>
      <c r="L277" s="2"/>
      <c r="M277" s="2"/>
      <c r="N277" s="2"/>
      <c r="O277" s="2"/>
      <c r="P277" s="2"/>
      <c r="Q277" s="2"/>
      <c r="R277" s="2"/>
      <c r="S277" s="2"/>
      <c r="T277" s="2"/>
      <c r="U277" s="2"/>
      <c r="V277" s="2"/>
      <c r="W277" s="2"/>
      <c r="X277" s="2"/>
      <c r="Y277" s="2"/>
      <c r="Z277" s="2"/>
      <c r="AA277" s="2"/>
      <c r="AB277" s="2"/>
      <c r="AC277" s="152">
        <v>-830</v>
      </c>
      <c r="AD277" s="152">
        <v>-940</v>
      </c>
      <c r="AE277" s="152">
        <v>-960</v>
      </c>
      <c r="AF277" s="248">
        <v>-1003.3539328277355</v>
      </c>
      <c r="AG277" s="248">
        <v>-1050.5343445287106</v>
      </c>
      <c r="AH277" s="248">
        <v>-1100.4304225352112</v>
      </c>
      <c r="AI277" s="248">
        <v>-1159.3721343445286</v>
      </c>
      <c r="AJ277" s="248">
        <v>-1198.5573997833151</v>
      </c>
      <c r="AK277" s="248">
        <v>-1257.3222968580712</v>
      </c>
      <c r="AL277" s="248">
        <v>-1323.6163813651135</v>
      </c>
      <c r="AM277" s="248">
        <v>-1395.9554496208016</v>
      </c>
      <c r="AN277" s="248">
        <v>-1475.2766197183096</v>
      </c>
      <c r="AO277" s="248">
        <v>-1545.8329794149508</v>
      </c>
      <c r="AP277" s="248">
        <v>-1634.9403250270852</v>
      </c>
      <c r="AQ277" s="248">
        <v>-1657.135774647887</v>
      </c>
      <c r="AR277" s="248">
        <v>-1629.8886240520039</v>
      </c>
      <c r="AS277" s="248">
        <v>-1698.3845720476702</v>
      </c>
      <c r="AT277" s="248">
        <v>-1748.3201733477786</v>
      </c>
      <c r="AU277" s="248">
        <v>-1803.0027302275187</v>
      </c>
      <c r="AV277" s="248">
        <v>-1884.9553196099673</v>
      </c>
      <c r="AW277" s="248">
        <v>-1963.8022101841818</v>
      </c>
      <c r="AX277" s="248">
        <v>-2021.758959913326</v>
      </c>
      <c r="AY277" s="248">
        <v>-2108.3784182015165</v>
      </c>
      <c r="AZ277" s="248">
        <v>-2199.3849620801734</v>
      </c>
      <c r="BA277" s="248">
        <v>-2277.6223618634885</v>
      </c>
      <c r="BB277" s="248">
        <v>-2354.0874539544961</v>
      </c>
      <c r="BC277" s="248">
        <v>-2194.5787215601299</v>
      </c>
      <c r="BD277" s="248">
        <v>-2496.6219718309858</v>
      </c>
      <c r="BE277" s="248">
        <v>-2739.9377681473457</v>
      </c>
      <c r="BF277" s="248">
        <v>-2901.9146262188515</v>
      </c>
      <c r="BG277" s="248">
        <v>-3051.6361430119177</v>
      </c>
      <c r="BH277" s="248">
        <v>-3177.1175173131096</v>
      </c>
      <c r="BI277" s="248">
        <v>-3290.9112743661981</v>
      </c>
      <c r="BJ277" s="248">
        <v>-3408.3728648320698</v>
      </c>
      <c r="BK277" s="248">
        <v>-3526.7521643336954</v>
      </c>
      <c r="BL277" s="248">
        <v>-3647.2496565113765</v>
      </c>
      <c r="BM277" s="248">
        <v>-3777.4195085590472</v>
      </c>
    </row>
    <row r="278" spans="1:65" ht="14.1" customHeight="1" x14ac:dyDescent="0.25">
      <c r="A278" s="275"/>
      <c r="B278" s="1" t="s">
        <v>342</v>
      </c>
      <c r="C278" s="1" t="s">
        <v>345</v>
      </c>
      <c r="D278" s="1" t="s">
        <v>102</v>
      </c>
      <c r="E278" s="2"/>
      <c r="F278" s="2"/>
      <c r="G278" s="2"/>
      <c r="H278" s="2"/>
      <c r="I278" s="2"/>
      <c r="J278" s="2"/>
      <c r="K278" s="2"/>
      <c r="L278" s="2"/>
      <c r="M278" s="2"/>
      <c r="N278" s="2"/>
      <c r="O278" s="2"/>
      <c r="P278" s="2"/>
      <c r="Q278" s="2"/>
      <c r="R278" s="2"/>
      <c r="S278" s="2"/>
      <c r="T278" s="2"/>
      <c r="U278" s="2"/>
      <c r="V278" s="2"/>
      <c r="W278" s="2"/>
      <c r="X278" s="2"/>
      <c r="Y278" s="2"/>
      <c r="Z278" s="2"/>
      <c r="AA278" s="2"/>
      <c r="AB278" s="2"/>
      <c r="AC278" s="152">
        <v>30</v>
      </c>
      <c r="AD278" s="152">
        <v>0</v>
      </c>
      <c r="AE278" s="152">
        <v>-100</v>
      </c>
      <c r="AF278" s="248">
        <v>-104.51603466955579</v>
      </c>
      <c r="AG278" s="248">
        <v>-109.43066088840736</v>
      </c>
      <c r="AH278" s="248">
        <v>-114.62816901408451</v>
      </c>
      <c r="AI278" s="248">
        <v>-120.7679306608884</v>
      </c>
      <c r="AJ278" s="248">
        <v>-124.84972914409532</v>
      </c>
      <c r="AK278" s="248">
        <v>-130.97107258938243</v>
      </c>
      <c r="AL278" s="248">
        <v>-137.87670639219934</v>
      </c>
      <c r="AM278" s="248">
        <v>-145.41202600216684</v>
      </c>
      <c r="AN278" s="248">
        <v>-153.67464788732394</v>
      </c>
      <c r="AO278" s="248">
        <v>-161.02426868905741</v>
      </c>
      <c r="AP278" s="248">
        <v>-170.30628385698807</v>
      </c>
      <c r="AQ278" s="248">
        <v>-172.61830985915495</v>
      </c>
      <c r="AR278" s="248">
        <v>-169.78006500541713</v>
      </c>
      <c r="AS278" s="248">
        <v>-176.91505958829904</v>
      </c>
      <c r="AT278" s="248">
        <v>-182.11668472372702</v>
      </c>
      <c r="AU278" s="248">
        <v>-187.81278439869996</v>
      </c>
      <c r="AV278" s="248">
        <v>-196.34951245937171</v>
      </c>
      <c r="AW278" s="248">
        <v>-204.56273022751904</v>
      </c>
      <c r="AX278" s="248">
        <v>-210.59989165763824</v>
      </c>
      <c r="AY278" s="248">
        <v>-219.62275189599146</v>
      </c>
      <c r="AZ278" s="248">
        <v>-229.10260021668486</v>
      </c>
      <c r="BA278" s="248">
        <v>-237.25232936078021</v>
      </c>
      <c r="BB278" s="248">
        <v>-245.21744312026019</v>
      </c>
      <c r="BC278" s="248">
        <v>-228.60195016251367</v>
      </c>
      <c r="BD278" s="248">
        <v>-260.0647887323945</v>
      </c>
      <c r="BE278" s="248">
        <v>-285.41018418201531</v>
      </c>
      <c r="BF278" s="248">
        <v>-302.28277356446387</v>
      </c>
      <c r="BG278" s="248">
        <v>-317.87876489707492</v>
      </c>
      <c r="BH278" s="248">
        <v>-330.94974138678242</v>
      </c>
      <c r="BI278" s="248">
        <v>-342.80325774647912</v>
      </c>
      <c r="BJ278" s="248">
        <v>-355.0388400866741</v>
      </c>
      <c r="BK278" s="248">
        <v>-367.37001711809341</v>
      </c>
      <c r="BL278" s="248">
        <v>-379.92183921993524</v>
      </c>
      <c r="BM278" s="248">
        <v>-393.48119880823424</v>
      </c>
    </row>
    <row r="279" spans="1:65" ht="14.1" customHeight="1" x14ac:dyDescent="0.25">
      <c r="A279" s="275"/>
      <c r="B279" s="1" t="s">
        <v>342</v>
      </c>
      <c r="C279" s="1" t="s">
        <v>346</v>
      </c>
      <c r="D279" s="1" t="s">
        <v>98</v>
      </c>
      <c r="E279" s="2"/>
      <c r="F279" s="2"/>
      <c r="G279" s="2"/>
      <c r="H279" s="2"/>
      <c r="I279" s="2"/>
      <c r="J279" s="2"/>
      <c r="K279" s="2"/>
      <c r="L279" s="2"/>
      <c r="M279" s="2"/>
      <c r="N279" s="2"/>
      <c r="O279" s="2"/>
      <c r="P279" s="2"/>
      <c r="Q279" s="2"/>
      <c r="R279" s="2"/>
      <c r="S279" s="2"/>
      <c r="T279" s="2"/>
      <c r="U279" s="2"/>
      <c r="V279" s="2"/>
      <c r="W279" s="2"/>
      <c r="X279" s="2"/>
      <c r="Y279" s="2"/>
      <c r="Z279" s="2"/>
      <c r="AA279" s="2"/>
      <c r="AB279" s="2"/>
      <c r="AC279" s="152">
        <v>-10</v>
      </c>
      <c r="AD279" s="152">
        <v>-35</v>
      </c>
      <c r="AE279" s="152">
        <v>-50</v>
      </c>
      <c r="AF279" s="248">
        <v>-52.258017334777897</v>
      </c>
      <c r="AG279" s="248">
        <v>-54.71533044420368</v>
      </c>
      <c r="AH279" s="248">
        <v>-57.314084507042253</v>
      </c>
      <c r="AI279" s="248">
        <v>-60.383965330444198</v>
      </c>
      <c r="AJ279" s="248">
        <v>-62.42486457204766</v>
      </c>
      <c r="AK279" s="248">
        <v>-65.485536294691215</v>
      </c>
      <c r="AL279" s="248">
        <v>-68.938353196099669</v>
      </c>
      <c r="AM279" s="248">
        <v>-72.70601300108342</v>
      </c>
      <c r="AN279" s="248">
        <v>-76.837323943661971</v>
      </c>
      <c r="AO279" s="248">
        <v>-80.512134344528704</v>
      </c>
      <c r="AP279" s="248">
        <v>-85.153141928494037</v>
      </c>
      <c r="AQ279" s="248">
        <v>-86.309154929577474</v>
      </c>
      <c r="AR279" s="248">
        <v>-84.890032502708564</v>
      </c>
      <c r="AS279" s="248">
        <v>-88.457529794149522</v>
      </c>
      <c r="AT279" s="248">
        <v>-91.058342361863509</v>
      </c>
      <c r="AU279" s="248">
        <v>-93.90639219934998</v>
      </c>
      <c r="AV279" s="248">
        <v>-98.174756229685855</v>
      </c>
      <c r="AW279" s="248">
        <v>-102.28136511375952</v>
      </c>
      <c r="AX279" s="248">
        <v>-105.29994582881912</v>
      </c>
      <c r="AY279" s="248">
        <v>-109.81137594799573</v>
      </c>
      <c r="AZ279" s="248">
        <v>-114.55130010834243</v>
      </c>
      <c r="BA279" s="248">
        <v>-118.6261646803901</v>
      </c>
      <c r="BB279" s="248">
        <v>-122.60872156013009</v>
      </c>
      <c r="BC279" s="248">
        <v>-114.30097508125684</v>
      </c>
      <c r="BD279" s="248">
        <v>-130.03239436619725</v>
      </c>
      <c r="BE279" s="248">
        <v>-142.70509209100766</v>
      </c>
      <c r="BF279" s="248">
        <v>-151.14138678223193</v>
      </c>
      <c r="BG279" s="248">
        <v>-158.93938244853746</v>
      </c>
      <c r="BH279" s="248">
        <v>-165.47487069339121</v>
      </c>
      <c r="BI279" s="248">
        <v>-171.40162887323956</v>
      </c>
      <c r="BJ279" s="248">
        <v>-177.51942004333705</v>
      </c>
      <c r="BK279" s="248">
        <v>-183.68500855904671</v>
      </c>
      <c r="BL279" s="248">
        <v>-189.96091960996762</v>
      </c>
      <c r="BM279" s="248">
        <v>-196.74059940411712</v>
      </c>
    </row>
    <row r="280" spans="1:65" ht="14.1" customHeight="1" x14ac:dyDescent="0.25">
      <c r="A280" s="275"/>
      <c r="B280" s="1" t="s">
        <v>342</v>
      </c>
      <c r="C280" s="1" t="s">
        <v>347</v>
      </c>
      <c r="D280" s="1" t="s">
        <v>111</v>
      </c>
      <c r="E280" s="2"/>
      <c r="F280" s="2"/>
      <c r="G280" s="2"/>
      <c r="H280" s="2"/>
      <c r="I280" s="2"/>
      <c r="J280" s="2"/>
      <c r="K280" s="2"/>
      <c r="L280" s="2"/>
      <c r="M280" s="2"/>
      <c r="N280" s="2"/>
      <c r="O280" s="2"/>
      <c r="P280" s="2"/>
      <c r="Q280" s="2"/>
      <c r="R280" s="2"/>
      <c r="S280" s="2"/>
      <c r="T280" s="2"/>
      <c r="U280" s="2"/>
      <c r="V280" s="2"/>
      <c r="W280" s="2"/>
      <c r="X280" s="2"/>
      <c r="Y280" s="2"/>
      <c r="Z280" s="2"/>
      <c r="AA280" s="2"/>
      <c r="AB280" s="2"/>
      <c r="AC280" s="152">
        <v>-40</v>
      </c>
      <c r="AD280" s="152">
        <v>-45</v>
      </c>
      <c r="AE280" s="152">
        <v>-45</v>
      </c>
      <c r="AF280" s="248">
        <v>-47.032215601300109</v>
      </c>
      <c r="AG280" s="248">
        <v>-49.243797399783311</v>
      </c>
      <c r="AH280" s="248">
        <v>-51.582676056338023</v>
      </c>
      <c r="AI280" s="248">
        <v>-54.345568797399778</v>
      </c>
      <c r="AJ280" s="248">
        <v>-56.182378114842898</v>
      </c>
      <c r="AK280" s="248">
        <v>-58.936982665222097</v>
      </c>
      <c r="AL280" s="248">
        <v>-62.044517876489707</v>
      </c>
      <c r="AM280" s="248">
        <v>-65.435411700975081</v>
      </c>
      <c r="AN280" s="248">
        <v>-69.153591549295768</v>
      </c>
      <c r="AO280" s="248">
        <v>-72.460920910075828</v>
      </c>
      <c r="AP280" s="248">
        <v>-76.637827735644635</v>
      </c>
      <c r="AQ280" s="248">
        <v>-77.67823943661972</v>
      </c>
      <c r="AR280" s="248">
        <v>-76.401029252437695</v>
      </c>
      <c r="AS280" s="248">
        <v>-79.611776814734554</v>
      </c>
      <c r="AT280" s="248">
        <v>-81.952508125677141</v>
      </c>
      <c r="AU280" s="248">
        <v>-84.515752979414955</v>
      </c>
      <c r="AV280" s="248">
        <v>-88.357280606717239</v>
      </c>
      <c r="AW280" s="248">
        <v>-92.053228602383541</v>
      </c>
      <c r="AX280" s="248">
        <v>-94.769951245937179</v>
      </c>
      <c r="AY280" s="248">
        <v>-98.830238353196123</v>
      </c>
      <c r="AZ280" s="248">
        <v>-103.09617009750816</v>
      </c>
      <c r="BA280" s="248">
        <v>-106.76354821235107</v>
      </c>
      <c r="BB280" s="248">
        <v>-110.34784940411706</v>
      </c>
      <c r="BC280" s="248">
        <v>-102.87087757313112</v>
      </c>
      <c r="BD280" s="248">
        <v>-117.02915492957749</v>
      </c>
      <c r="BE280" s="248">
        <v>-128.43458288190686</v>
      </c>
      <c r="BF280" s="248">
        <v>-136.02724810400869</v>
      </c>
      <c r="BG280" s="248">
        <v>-143.04544420368367</v>
      </c>
      <c r="BH280" s="248">
        <v>-148.92738362405203</v>
      </c>
      <c r="BI280" s="248">
        <v>-154.26146598591555</v>
      </c>
      <c r="BJ280" s="248">
        <v>-159.76747803900329</v>
      </c>
      <c r="BK280" s="248">
        <v>-165.31650770314198</v>
      </c>
      <c r="BL280" s="248">
        <v>-170.96482764897078</v>
      </c>
      <c r="BM280" s="248">
        <v>-177.06653946370534</v>
      </c>
    </row>
    <row r="281" spans="1:65" ht="14.1" customHeight="1" x14ac:dyDescent="0.25">
      <c r="A281" s="275"/>
      <c r="B281" s="1" t="s">
        <v>342</v>
      </c>
      <c r="C281" s="1" t="s">
        <v>348</v>
      </c>
      <c r="D281" s="1" t="s">
        <v>321</v>
      </c>
      <c r="E281" s="2"/>
      <c r="F281" s="2"/>
      <c r="G281" s="2"/>
      <c r="H281" s="2"/>
      <c r="I281" s="2"/>
      <c r="J281" s="2"/>
      <c r="K281" s="2"/>
      <c r="L281" s="2"/>
      <c r="M281" s="2"/>
      <c r="N281" s="2"/>
      <c r="O281" s="2"/>
      <c r="P281" s="2"/>
      <c r="Q281" s="2"/>
      <c r="R281" s="2"/>
      <c r="S281" s="2"/>
      <c r="T281" s="2"/>
      <c r="U281" s="2"/>
      <c r="V281" s="2"/>
      <c r="W281" s="2"/>
      <c r="X281" s="2"/>
      <c r="Y281" s="2"/>
      <c r="Z281" s="2"/>
      <c r="AA281" s="2"/>
      <c r="AB281" s="2"/>
      <c r="AC281" s="152">
        <v>-105</v>
      </c>
      <c r="AD281" s="152">
        <v>0</v>
      </c>
      <c r="AE281" s="152">
        <v>0</v>
      </c>
      <c r="AF281" s="248">
        <v>0</v>
      </c>
      <c r="AG281" s="248">
        <v>0</v>
      </c>
      <c r="AH281" s="248">
        <v>0</v>
      </c>
      <c r="AI281" s="248">
        <v>0</v>
      </c>
      <c r="AJ281" s="248">
        <v>0</v>
      </c>
      <c r="AK281" s="248">
        <v>0</v>
      </c>
      <c r="AL281" s="248">
        <v>0</v>
      </c>
      <c r="AM281" s="248">
        <v>0</v>
      </c>
      <c r="AN281" s="248">
        <v>0</v>
      </c>
      <c r="AO281" s="248">
        <v>0</v>
      </c>
      <c r="AP281" s="248">
        <v>0</v>
      </c>
      <c r="AQ281" s="248">
        <v>0</v>
      </c>
      <c r="AR281" s="248">
        <v>0</v>
      </c>
      <c r="AS281" s="248">
        <v>0</v>
      </c>
      <c r="AT281" s="248">
        <v>0</v>
      </c>
      <c r="AU281" s="248">
        <v>0</v>
      </c>
      <c r="AV281" s="248">
        <v>0</v>
      </c>
      <c r="AW281" s="248">
        <v>0</v>
      </c>
      <c r="AX281" s="248">
        <v>0</v>
      </c>
      <c r="AY281" s="248">
        <v>0</v>
      </c>
      <c r="AZ281" s="248">
        <v>0</v>
      </c>
      <c r="BA281" s="248">
        <v>0</v>
      </c>
      <c r="BB281" s="248">
        <v>0</v>
      </c>
      <c r="BC281" s="248">
        <v>0</v>
      </c>
      <c r="BD281" s="248">
        <v>0</v>
      </c>
      <c r="BE281" s="248">
        <v>0</v>
      </c>
      <c r="BF281" s="248">
        <v>0</v>
      </c>
      <c r="BG281" s="248">
        <v>0</v>
      </c>
      <c r="BH281" s="248">
        <v>0</v>
      </c>
      <c r="BI281" s="248">
        <v>0</v>
      </c>
      <c r="BJ281" s="248">
        <v>0</v>
      </c>
      <c r="BK281" s="248">
        <v>0</v>
      </c>
      <c r="BL281" s="248">
        <v>0</v>
      </c>
      <c r="BM281" s="248">
        <v>0</v>
      </c>
    </row>
    <row r="282" spans="1:65" ht="14.1" customHeight="1" x14ac:dyDescent="0.25">
      <c r="A282" s="275"/>
      <c r="B282" s="1" t="s">
        <v>342</v>
      </c>
      <c r="C282" s="1" t="s">
        <v>349</v>
      </c>
      <c r="D282" s="1" t="s">
        <v>98</v>
      </c>
      <c r="E282" s="2"/>
      <c r="F282" s="2"/>
      <c r="G282" s="2"/>
      <c r="H282" s="2"/>
      <c r="I282" s="2"/>
      <c r="J282" s="2"/>
      <c r="K282" s="2"/>
      <c r="L282" s="2"/>
      <c r="M282" s="2"/>
      <c r="N282" s="2"/>
      <c r="O282" s="2"/>
      <c r="P282" s="2"/>
      <c r="Q282" s="2"/>
      <c r="R282" s="2"/>
      <c r="S282" s="2"/>
      <c r="T282" s="2"/>
      <c r="U282" s="2"/>
      <c r="V282" s="2"/>
      <c r="W282" s="2"/>
      <c r="X282" s="2"/>
      <c r="Y282" s="2"/>
      <c r="Z282" s="2"/>
      <c r="AA282" s="2"/>
      <c r="AB282" s="2"/>
      <c r="AC282" s="152">
        <v>270</v>
      </c>
      <c r="AD282" s="152">
        <v>145</v>
      </c>
      <c r="AE282" s="152">
        <v>-70</v>
      </c>
      <c r="AF282" s="248">
        <v>-73.161224268689054</v>
      </c>
      <c r="AG282" s="248">
        <v>-76.601462621885148</v>
      </c>
      <c r="AH282" s="248">
        <v>-80.239718309859143</v>
      </c>
      <c r="AI282" s="248">
        <v>-84.537551462621863</v>
      </c>
      <c r="AJ282" s="248">
        <v>-87.394810400866717</v>
      </c>
      <c r="AK282" s="248">
        <v>-91.67975081256769</v>
      </c>
      <c r="AL282" s="248">
        <v>-96.51369447453952</v>
      </c>
      <c r="AM282" s="248">
        <v>-101.78841820151676</v>
      </c>
      <c r="AN282" s="248">
        <v>-107.57225352112673</v>
      </c>
      <c r="AO282" s="248">
        <v>-112.71698808234015</v>
      </c>
      <c r="AP282" s="248">
        <v>-119.21439869989162</v>
      </c>
      <c r="AQ282" s="248">
        <v>-120.83281690140842</v>
      </c>
      <c r="AR282" s="248">
        <v>-118.84604550379194</v>
      </c>
      <c r="AS282" s="248">
        <v>-123.84054171180927</v>
      </c>
      <c r="AT282" s="248">
        <v>-127.48167930660884</v>
      </c>
      <c r="AU282" s="248">
        <v>-131.4689490790899</v>
      </c>
      <c r="AV282" s="248">
        <v>-137.4446587215601</v>
      </c>
      <c r="AW282" s="248">
        <v>-143.19391115926325</v>
      </c>
      <c r="AX282" s="248">
        <v>-147.41992416034668</v>
      </c>
      <c r="AY282" s="248">
        <v>-153.73592632719394</v>
      </c>
      <c r="AZ282" s="248">
        <v>-160.37182015167932</v>
      </c>
      <c r="BA282" s="248">
        <v>-166.07663055254605</v>
      </c>
      <c r="BB282" s="248">
        <v>-171.65221018418202</v>
      </c>
      <c r="BC282" s="248">
        <v>-160.02136511375949</v>
      </c>
      <c r="BD282" s="248">
        <v>-182.04535211267606</v>
      </c>
      <c r="BE282" s="248">
        <v>-199.78712892741063</v>
      </c>
      <c r="BF282" s="248">
        <v>-211.59794149512462</v>
      </c>
      <c r="BG282" s="248">
        <v>-222.51513542795234</v>
      </c>
      <c r="BH282" s="248">
        <v>-231.66481897074758</v>
      </c>
      <c r="BI282" s="248">
        <v>-239.96228042253526</v>
      </c>
      <c r="BJ282" s="248">
        <v>-248.52718806067173</v>
      </c>
      <c r="BK282" s="248">
        <v>-257.15901198266528</v>
      </c>
      <c r="BL282" s="248">
        <v>-265.94528745395451</v>
      </c>
      <c r="BM282" s="248">
        <v>-275.43683916576379</v>
      </c>
    </row>
    <row r="283" spans="1:65" ht="14.1" customHeight="1" x14ac:dyDescent="0.25">
      <c r="A283" s="275"/>
      <c r="B283" s="1" t="s">
        <v>342</v>
      </c>
      <c r="C283" s="1" t="s">
        <v>350</v>
      </c>
      <c r="D283" s="1" t="s">
        <v>98</v>
      </c>
      <c r="E283" s="2"/>
      <c r="F283" s="2"/>
      <c r="G283" s="2"/>
      <c r="H283" s="2"/>
      <c r="I283" s="2"/>
      <c r="J283" s="2"/>
      <c r="K283" s="2"/>
      <c r="L283" s="2"/>
      <c r="M283" s="2"/>
      <c r="N283" s="2"/>
      <c r="O283" s="2"/>
      <c r="P283" s="2"/>
      <c r="Q283" s="2"/>
      <c r="R283" s="2"/>
      <c r="S283" s="2"/>
      <c r="T283" s="2"/>
      <c r="U283" s="2"/>
      <c r="V283" s="2"/>
      <c r="W283" s="2"/>
      <c r="X283" s="2"/>
      <c r="Y283" s="2"/>
      <c r="Z283" s="2"/>
      <c r="AA283" s="2"/>
      <c r="AB283" s="2"/>
      <c r="AC283" s="152">
        <v>100</v>
      </c>
      <c r="AD283" s="152">
        <v>100</v>
      </c>
      <c r="AE283" s="152">
        <v>100</v>
      </c>
      <c r="AF283" s="248">
        <v>104.51603466955579</v>
      </c>
      <c r="AG283" s="248">
        <v>109.43066088840736</v>
      </c>
      <c r="AH283" s="248">
        <v>114.62816901408451</v>
      </c>
      <c r="AI283" s="248">
        <v>120.7679306608884</v>
      </c>
      <c r="AJ283" s="248">
        <v>124.84972914409532</v>
      </c>
      <c r="AK283" s="248">
        <v>130.97107258938243</v>
      </c>
      <c r="AL283" s="248">
        <v>137.87670639219934</v>
      </c>
      <c r="AM283" s="248">
        <v>145.41202600216684</v>
      </c>
      <c r="AN283" s="248">
        <v>153.67464788732394</v>
      </c>
      <c r="AO283" s="248">
        <v>161.02426868905741</v>
      </c>
      <c r="AP283" s="248">
        <v>170.30628385698807</v>
      </c>
      <c r="AQ283" s="248">
        <v>172.61830985915495</v>
      </c>
      <c r="AR283" s="248">
        <v>169.78006500541713</v>
      </c>
      <c r="AS283" s="248">
        <v>176.91505958829904</v>
      </c>
      <c r="AT283" s="248">
        <v>182.11668472372702</v>
      </c>
      <c r="AU283" s="248">
        <v>187.81278439869996</v>
      </c>
      <c r="AV283" s="248">
        <v>196.34951245937171</v>
      </c>
      <c r="AW283" s="248">
        <v>204.56273022751904</v>
      </c>
      <c r="AX283" s="248">
        <v>210.59989165763824</v>
      </c>
      <c r="AY283" s="248">
        <v>219.62275189599146</v>
      </c>
      <c r="AZ283" s="248">
        <v>229.10260021668486</v>
      </c>
      <c r="BA283" s="248">
        <v>237.25232936078021</v>
      </c>
      <c r="BB283" s="248">
        <v>245.21744312026019</v>
      </c>
      <c r="BC283" s="248">
        <v>228.60195016251367</v>
      </c>
      <c r="BD283" s="248">
        <v>260.0647887323945</v>
      </c>
      <c r="BE283" s="248">
        <v>285.41018418201531</v>
      </c>
      <c r="BF283" s="248">
        <v>302.28277356446387</v>
      </c>
      <c r="BG283" s="248">
        <v>317.87876489707492</v>
      </c>
      <c r="BH283" s="248">
        <v>330.94974138678242</v>
      </c>
      <c r="BI283" s="248">
        <v>342.80325774647912</v>
      </c>
      <c r="BJ283" s="248">
        <v>355.0388400866741</v>
      </c>
      <c r="BK283" s="248">
        <v>367.37001711809341</v>
      </c>
      <c r="BL283" s="248">
        <v>379.92183921993524</v>
      </c>
      <c r="BM283" s="248">
        <v>393.48119880823424</v>
      </c>
    </row>
    <row r="284" spans="1:65" ht="14.1" customHeight="1" x14ac:dyDescent="0.25">
      <c r="A284" s="275"/>
      <c r="B284" s="1" t="s">
        <v>342</v>
      </c>
      <c r="C284" s="1" t="s">
        <v>351</v>
      </c>
      <c r="D284" s="1" t="s">
        <v>167</v>
      </c>
      <c r="E284" s="2"/>
      <c r="F284" s="2"/>
      <c r="G284" s="2"/>
      <c r="H284" s="2"/>
      <c r="I284" s="2"/>
      <c r="J284" s="2"/>
      <c r="K284" s="2"/>
      <c r="L284" s="2"/>
      <c r="M284" s="2"/>
      <c r="N284" s="2"/>
      <c r="O284" s="2"/>
      <c r="P284" s="2"/>
      <c r="Q284" s="2"/>
      <c r="R284" s="2"/>
      <c r="S284" s="2"/>
      <c r="T284" s="2"/>
      <c r="U284" s="2"/>
      <c r="V284" s="2"/>
      <c r="W284" s="2"/>
      <c r="X284" s="2"/>
      <c r="Y284" s="2"/>
      <c r="Z284" s="2"/>
      <c r="AA284" s="2"/>
      <c r="AB284" s="2"/>
      <c r="AC284" s="152">
        <v>50</v>
      </c>
      <c r="AD284" s="152">
        <v>200</v>
      </c>
      <c r="AE284" s="152">
        <v>300</v>
      </c>
      <c r="AF284" s="248">
        <v>313.54810400866739</v>
      </c>
      <c r="AG284" s="248">
        <v>328.29198266522206</v>
      </c>
      <c r="AH284" s="248">
        <v>343.88450704225346</v>
      </c>
      <c r="AI284" s="248">
        <v>362.30379198266513</v>
      </c>
      <c r="AJ284" s="248">
        <v>374.54918743228592</v>
      </c>
      <c r="AK284" s="248">
        <v>392.91321776814721</v>
      </c>
      <c r="AL284" s="248">
        <v>413.63011917659793</v>
      </c>
      <c r="AM284" s="248">
        <v>436.23607800650041</v>
      </c>
      <c r="AN284" s="248">
        <v>461.02394366197166</v>
      </c>
      <c r="AO284" s="248">
        <v>483.07280606717205</v>
      </c>
      <c r="AP284" s="248">
        <v>510.91885157096402</v>
      </c>
      <c r="AQ284" s="248">
        <v>517.85492957746465</v>
      </c>
      <c r="AR284" s="248">
        <v>509.34019501625119</v>
      </c>
      <c r="AS284" s="248">
        <v>530.74517876489688</v>
      </c>
      <c r="AT284" s="248">
        <v>546.35005417118077</v>
      </c>
      <c r="AU284" s="248">
        <v>563.43835319609957</v>
      </c>
      <c r="AV284" s="248">
        <v>589.04853737811482</v>
      </c>
      <c r="AW284" s="248">
        <v>613.68819068255686</v>
      </c>
      <c r="AX284" s="248">
        <v>631.79967497291443</v>
      </c>
      <c r="AY284" s="248">
        <v>658.86825568797406</v>
      </c>
      <c r="AZ284" s="248">
        <v>687.30780065005433</v>
      </c>
      <c r="BA284" s="248">
        <v>711.7569880823404</v>
      </c>
      <c r="BB284" s="248">
        <v>735.6523293607803</v>
      </c>
      <c r="BC284" s="248">
        <v>685.80585048754085</v>
      </c>
      <c r="BD284" s="248">
        <v>780.19436619718329</v>
      </c>
      <c r="BE284" s="248">
        <v>856.23055254604571</v>
      </c>
      <c r="BF284" s="248">
        <v>906.84832069339132</v>
      </c>
      <c r="BG284" s="248">
        <v>953.63629469122452</v>
      </c>
      <c r="BH284" s="248">
        <v>992.84922416034692</v>
      </c>
      <c r="BI284" s="248">
        <v>1028.4097732394371</v>
      </c>
      <c r="BJ284" s="248">
        <v>1065.1165202600221</v>
      </c>
      <c r="BK284" s="248">
        <v>1102.1100513542801</v>
      </c>
      <c r="BL284" s="248">
        <v>1139.7655176598055</v>
      </c>
      <c r="BM284" s="248">
        <v>1180.4435964247025</v>
      </c>
    </row>
    <row r="285" spans="1:65" ht="14.1" customHeight="1" x14ac:dyDescent="0.25">
      <c r="A285" s="275"/>
      <c r="B285" s="1" t="s">
        <v>342</v>
      </c>
      <c r="C285" s="1" t="s">
        <v>352</v>
      </c>
      <c r="D285" s="1" t="s">
        <v>102</v>
      </c>
      <c r="E285" s="2"/>
      <c r="F285" s="2"/>
      <c r="G285" s="2"/>
      <c r="H285" s="2"/>
      <c r="I285" s="2"/>
      <c r="J285" s="2"/>
      <c r="K285" s="2"/>
      <c r="L285" s="2"/>
      <c r="M285" s="2"/>
      <c r="N285" s="2"/>
      <c r="O285" s="2"/>
      <c r="P285" s="2"/>
      <c r="Q285" s="2"/>
      <c r="R285" s="2"/>
      <c r="S285" s="2"/>
      <c r="T285" s="2"/>
      <c r="U285" s="2"/>
      <c r="V285" s="2"/>
      <c r="W285" s="2"/>
      <c r="X285" s="2"/>
      <c r="Y285" s="2"/>
      <c r="Z285" s="2"/>
      <c r="AA285" s="2"/>
      <c r="AB285" s="2"/>
      <c r="AC285" s="152">
        <v>160</v>
      </c>
      <c r="AD285" s="152">
        <v>170</v>
      </c>
      <c r="AE285" s="152">
        <v>230</v>
      </c>
      <c r="AF285" s="248">
        <v>240.38687973997833</v>
      </c>
      <c r="AG285" s="248">
        <v>251.69052004333693</v>
      </c>
      <c r="AH285" s="248">
        <v>263.64478873239437</v>
      </c>
      <c r="AI285" s="248">
        <v>277.76624052004331</v>
      </c>
      <c r="AJ285" s="248">
        <v>287.15437703141924</v>
      </c>
      <c r="AK285" s="248">
        <v>301.23346695557962</v>
      </c>
      <c r="AL285" s="248">
        <v>317.11642470205851</v>
      </c>
      <c r="AM285" s="248">
        <v>334.44765980498374</v>
      </c>
      <c r="AN285" s="248">
        <v>353.45169014084507</v>
      </c>
      <c r="AO285" s="248">
        <v>370.35581798483202</v>
      </c>
      <c r="AP285" s="248">
        <v>391.70445287107253</v>
      </c>
      <c r="AQ285" s="248">
        <v>397.02211267605634</v>
      </c>
      <c r="AR285" s="248">
        <v>390.49414951245933</v>
      </c>
      <c r="AS285" s="248">
        <v>406.9046370530877</v>
      </c>
      <c r="AT285" s="248">
        <v>418.86837486457199</v>
      </c>
      <c r="AU285" s="248">
        <v>431.96940411700973</v>
      </c>
      <c r="AV285" s="248">
        <v>451.60387865655474</v>
      </c>
      <c r="AW285" s="248">
        <v>470.49427952329364</v>
      </c>
      <c r="AX285" s="248">
        <v>484.37975081256775</v>
      </c>
      <c r="AY285" s="248">
        <v>505.13232936078015</v>
      </c>
      <c r="AZ285" s="248">
        <v>526.93598049837499</v>
      </c>
      <c r="BA285" s="248">
        <v>545.68035752979426</v>
      </c>
      <c r="BB285" s="248">
        <v>564.00011917659822</v>
      </c>
      <c r="BC285" s="248">
        <v>525.78448537378131</v>
      </c>
      <c r="BD285" s="248">
        <v>598.14901408450714</v>
      </c>
      <c r="BE285" s="248">
        <v>656.44342361863505</v>
      </c>
      <c r="BF285" s="248">
        <v>695.25037919826673</v>
      </c>
      <c r="BG285" s="248">
        <v>731.12115926327215</v>
      </c>
      <c r="BH285" s="248">
        <v>761.18440518959937</v>
      </c>
      <c r="BI285" s="248">
        <v>788.44749281690179</v>
      </c>
      <c r="BJ285" s="248">
        <v>816.58933219935022</v>
      </c>
      <c r="BK285" s="248">
        <v>844.95103937161468</v>
      </c>
      <c r="BL285" s="248">
        <v>873.82023020585086</v>
      </c>
      <c r="BM285" s="248">
        <v>905.00675725893859</v>
      </c>
    </row>
    <row r="286" spans="1:65" ht="14.1" customHeight="1" x14ac:dyDescent="0.25">
      <c r="A286" s="275"/>
      <c r="B286" s="1" t="s">
        <v>342</v>
      </c>
      <c r="C286" s="1" t="s">
        <v>129</v>
      </c>
      <c r="D286" s="1" t="s">
        <v>129</v>
      </c>
      <c r="E286" s="2"/>
      <c r="F286" s="2"/>
      <c r="G286" s="2"/>
      <c r="H286" s="2"/>
      <c r="I286" s="2"/>
      <c r="J286" s="2"/>
      <c r="K286" s="2"/>
      <c r="L286" s="2"/>
      <c r="M286" s="2"/>
      <c r="N286" s="2"/>
      <c r="O286" s="2"/>
      <c r="P286" s="2"/>
      <c r="Q286" s="2"/>
      <c r="R286" s="2"/>
      <c r="S286" s="2"/>
      <c r="T286" s="2"/>
      <c r="U286" s="2"/>
      <c r="V286" s="2"/>
      <c r="W286" s="2"/>
      <c r="X286" s="2"/>
      <c r="Y286" s="2"/>
      <c r="Z286" s="2"/>
      <c r="AA286" s="2"/>
      <c r="AB286" s="2"/>
      <c r="AC286" s="152">
        <v>-70</v>
      </c>
      <c r="AD286" s="152">
        <v>-75</v>
      </c>
      <c r="AE286" s="152">
        <v>-80</v>
      </c>
      <c r="AF286" s="248">
        <v>-83.612827735644629</v>
      </c>
      <c r="AG286" s="248">
        <v>-87.544528710725885</v>
      </c>
      <c r="AH286" s="248">
        <v>-91.702535211267602</v>
      </c>
      <c r="AI286" s="248">
        <v>-96.614344528710717</v>
      </c>
      <c r="AJ286" s="248">
        <v>-99.879783315276256</v>
      </c>
      <c r="AK286" s="248">
        <v>-104.77685807150594</v>
      </c>
      <c r="AL286" s="248">
        <v>-110.30136511375947</v>
      </c>
      <c r="AM286" s="248">
        <v>-116.32962080173347</v>
      </c>
      <c r="AN286" s="248">
        <v>-122.93971830985915</v>
      </c>
      <c r="AO286" s="248">
        <v>-128.8194149512459</v>
      </c>
      <c r="AP286" s="248">
        <v>-136.24502708559044</v>
      </c>
      <c r="AQ286" s="248">
        <v>-138.09464788732393</v>
      </c>
      <c r="AR286" s="248">
        <v>-135.82405200433368</v>
      </c>
      <c r="AS286" s="248">
        <v>-141.5320476706392</v>
      </c>
      <c r="AT286" s="248">
        <v>-145.69334777898158</v>
      </c>
      <c r="AU286" s="248">
        <v>-150.25022751895992</v>
      </c>
      <c r="AV286" s="248">
        <v>-157.0796099674973</v>
      </c>
      <c r="AW286" s="248">
        <v>-163.65018418201518</v>
      </c>
      <c r="AX286" s="248">
        <v>-168.47991332611053</v>
      </c>
      <c r="AY286" s="248">
        <v>-175.69820151679309</v>
      </c>
      <c r="AZ286" s="248">
        <v>-183.28208017334782</v>
      </c>
      <c r="BA286" s="248">
        <v>-189.80186348862409</v>
      </c>
      <c r="BB286" s="248">
        <v>-196.17395449620807</v>
      </c>
      <c r="BC286" s="248">
        <v>-182.88156013001088</v>
      </c>
      <c r="BD286" s="248">
        <v>-208.05183098591553</v>
      </c>
      <c r="BE286" s="248">
        <v>-228.32814734561219</v>
      </c>
      <c r="BF286" s="248">
        <v>-241.82621885157101</v>
      </c>
      <c r="BG286" s="248">
        <v>-254.30301191765986</v>
      </c>
      <c r="BH286" s="248">
        <v>-264.75979310942586</v>
      </c>
      <c r="BI286" s="248">
        <v>-274.24260619718319</v>
      </c>
      <c r="BJ286" s="248">
        <v>-284.03107206933919</v>
      </c>
      <c r="BK286" s="248">
        <v>-293.89601369447468</v>
      </c>
      <c r="BL286" s="248">
        <v>-303.93747137594812</v>
      </c>
      <c r="BM286" s="248">
        <v>-314.78495904658735</v>
      </c>
    </row>
    <row r="287" spans="1:65" ht="14.1" customHeight="1" x14ac:dyDescent="0.25">
      <c r="A287" s="275"/>
      <c r="B287" s="1" t="s">
        <v>342</v>
      </c>
      <c r="C287" s="1" t="s">
        <v>152</v>
      </c>
      <c r="D287" s="1" t="s">
        <v>152</v>
      </c>
      <c r="E287" s="2"/>
      <c r="F287" s="2"/>
      <c r="G287" s="2"/>
      <c r="H287" s="2"/>
      <c r="I287" s="2"/>
      <c r="J287" s="2"/>
      <c r="K287" s="2"/>
      <c r="L287" s="2"/>
      <c r="M287" s="2"/>
      <c r="N287" s="2"/>
      <c r="O287" s="2"/>
      <c r="P287" s="2"/>
      <c r="Q287" s="2"/>
      <c r="R287" s="2"/>
      <c r="S287" s="2"/>
      <c r="T287" s="2"/>
      <c r="U287" s="2"/>
      <c r="V287" s="2"/>
      <c r="W287" s="2"/>
      <c r="X287" s="2"/>
      <c r="Y287" s="2"/>
      <c r="Z287" s="2"/>
      <c r="AA287" s="2"/>
      <c r="AB287" s="2"/>
      <c r="AC287" s="152">
        <v>710</v>
      </c>
      <c r="AD287" s="152">
        <v>1110</v>
      </c>
      <c r="AE287" s="152">
        <v>1585</v>
      </c>
      <c r="AF287" s="248">
        <v>1656.5791495124593</v>
      </c>
      <c r="AG287" s="248">
        <v>1734.4759750812566</v>
      </c>
      <c r="AH287" s="248">
        <v>1816.8564788732392</v>
      </c>
      <c r="AI287" s="248">
        <v>1914.171700975081</v>
      </c>
      <c r="AJ287" s="248">
        <v>1978.8682069339109</v>
      </c>
      <c r="AK287" s="248">
        <v>2075.8915005417116</v>
      </c>
      <c r="AL287" s="248">
        <v>2185.3457963163596</v>
      </c>
      <c r="AM287" s="248">
        <v>2304.7806121343447</v>
      </c>
      <c r="AN287" s="248">
        <v>2435.7431690140847</v>
      </c>
      <c r="AO287" s="248">
        <v>2552.2346587215602</v>
      </c>
      <c r="AP287" s="248">
        <v>2699.3545991332612</v>
      </c>
      <c r="AQ287" s="248">
        <v>2736.0002112676061</v>
      </c>
      <c r="AR287" s="248">
        <v>2691.0140303358617</v>
      </c>
      <c r="AS287" s="248">
        <v>2804.1036944745397</v>
      </c>
      <c r="AT287" s="248">
        <v>2886.5494528710728</v>
      </c>
      <c r="AU287" s="248">
        <v>2976.832632719394</v>
      </c>
      <c r="AV287" s="248">
        <v>3112.1397724810413</v>
      </c>
      <c r="AW287" s="248">
        <v>3242.3192741061766</v>
      </c>
      <c r="AX287" s="248">
        <v>3338.008282773566</v>
      </c>
      <c r="AY287" s="248">
        <v>3481.0206175514645</v>
      </c>
      <c r="AZ287" s="248">
        <v>3631.2762134344553</v>
      </c>
      <c r="BA287" s="248">
        <v>3760.4494203683666</v>
      </c>
      <c r="BB287" s="248">
        <v>3886.6964734561243</v>
      </c>
      <c r="BC287" s="248">
        <v>3623.3409100758422</v>
      </c>
      <c r="BD287" s="248">
        <v>4122.0269014084533</v>
      </c>
      <c r="BE287" s="248">
        <v>4523.7514192849439</v>
      </c>
      <c r="BF287" s="248">
        <v>4791.1819609967533</v>
      </c>
      <c r="BG287" s="248">
        <v>5038.3784236186384</v>
      </c>
      <c r="BH287" s="248">
        <v>5245.5534009805024</v>
      </c>
      <c r="BI287" s="248">
        <v>5433.431635281695</v>
      </c>
      <c r="BJ287" s="248">
        <v>5627.3656153737857</v>
      </c>
      <c r="BK287" s="248">
        <v>5822.8147713217822</v>
      </c>
      <c r="BL287" s="248">
        <v>6021.7611516359748</v>
      </c>
      <c r="BM287" s="248">
        <v>6236.6770011105145</v>
      </c>
    </row>
    <row r="288" spans="1:65" ht="14.1" customHeight="1" x14ac:dyDescent="0.25">
      <c r="A288" s="275"/>
      <c r="B288" s="1" t="s">
        <v>342</v>
      </c>
      <c r="C288" s="1" t="s">
        <v>127</v>
      </c>
      <c r="D288" s="1" t="s">
        <v>127</v>
      </c>
      <c r="E288" s="2"/>
      <c r="F288" s="2"/>
      <c r="G288" s="2"/>
      <c r="H288" s="2"/>
      <c r="I288" s="2"/>
      <c r="J288" s="2"/>
      <c r="K288" s="2"/>
      <c r="L288" s="2"/>
      <c r="M288" s="2"/>
      <c r="N288" s="2"/>
      <c r="O288" s="2"/>
      <c r="P288" s="2"/>
      <c r="Q288" s="2"/>
      <c r="R288" s="2"/>
      <c r="S288" s="2"/>
      <c r="T288" s="2"/>
      <c r="U288" s="2"/>
      <c r="V288" s="2"/>
      <c r="W288" s="2"/>
      <c r="X288" s="2"/>
      <c r="Y288" s="2"/>
      <c r="Z288" s="2"/>
      <c r="AA288" s="2"/>
      <c r="AB288" s="2"/>
      <c r="AC288" s="152">
        <v>375</v>
      </c>
      <c r="AD288" s="152">
        <v>590</v>
      </c>
      <c r="AE288" s="152">
        <v>835</v>
      </c>
      <c r="AF288" s="248">
        <v>872.70888949079085</v>
      </c>
      <c r="AG288" s="248">
        <v>913.7460184182014</v>
      </c>
      <c r="AH288" s="248">
        <v>957.14521126760553</v>
      </c>
      <c r="AI288" s="248">
        <v>1008.4122210184181</v>
      </c>
      <c r="AJ288" s="248">
        <v>1042.4952383531959</v>
      </c>
      <c r="AK288" s="248">
        <v>1093.6084561213431</v>
      </c>
      <c r="AL288" s="248">
        <v>1151.2704983748642</v>
      </c>
      <c r="AM288" s="248">
        <v>1214.1904171180929</v>
      </c>
      <c r="AN288" s="248">
        <v>1283.1833098591546</v>
      </c>
      <c r="AO288" s="248">
        <v>1344.552643553629</v>
      </c>
      <c r="AP288" s="248">
        <v>1422.05747020585</v>
      </c>
      <c r="AQ288" s="248">
        <v>1441.3628873239434</v>
      </c>
      <c r="AR288" s="248">
        <v>1417.6635427952326</v>
      </c>
      <c r="AS288" s="248">
        <v>1477.2407475622965</v>
      </c>
      <c r="AT288" s="248">
        <v>1520.6743174431201</v>
      </c>
      <c r="AU288" s="248">
        <v>1568.2367497291441</v>
      </c>
      <c r="AV288" s="248">
        <v>1639.5184290357531</v>
      </c>
      <c r="AW288" s="248">
        <v>1708.0987973997835</v>
      </c>
      <c r="AX288" s="248">
        <v>1758.5090953412787</v>
      </c>
      <c r="AY288" s="248">
        <v>1833.8499783315281</v>
      </c>
      <c r="AZ288" s="248">
        <v>1913.0067118093182</v>
      </c>
      <c r="BA288" s="248">
        <v>1981.0569501625143</v>
      </c>
      <c r="BB288" s="248">
        <v>2047.5656500541722</v>
      </c>
      <c r="BC288" s="248">
        <v>1908.826283856989</v>
      </c>
      <c r="BD288" s="248">
        <v>2171.5409859154938</v>
      </c>
      <c r="BE288" s="248">
        <v>2383.1750379198279</v>
      </c>
      <c r="BF288" s="248">
        <v>2524.0611592632731</v>
      </c>
      <c r="BG288" s="248">
        <v>2654.2876868905755</v>
      </c>
      <c r="BH288" s="248">
        <v>2763.4303405796331</v>
      </c>
      <c r="BI288" s="248">
        <v>2862.4072021831007</v>
      </c>
      <c r="BJ288" s="248">
        <v>2964.574314723729</v>
      </c>
      <c r="BK288" s="248">
        <v>3067.5396429360803</v>
      </c>
      <c r="BL288" s="248">
        <v>3172.3473574864593</v>
      </c>
      <c r="BM288" s="248">
        <v>3285.5680100487562</v>
      </c>
    </row>
    <row r="289" spans="1:65" ht="14.1" customHeight="1" x14ac:dyDescent="0.25">
      <c r="A289" s="275"/>
      <c r="B289" s="1" t="s">
        <v>342</v>
      </c>
      <c r="C289" s="1" t="s">
        <v>241</v>
      </c>
      <c r="D289" s="1" t="s">
        <v>141</v>
      </c>
      <c r="E289" s="2"/>
      <c r="F289" s="2"/>
      <c r="G289" s="2"/>
      <c r="H289" s="2"/>
      <c r="I289" s="2"/>
      <c r="J289" s="2"/>
      <c r="K289" s="2"/>
      <c r="L289" s="2"/>
      <c r="M289" s="2"/>
      <c r="N289" s="2"/>
      <c r="O289" s="2"/>
      <c r="P289" s="2"/>
      <c r="Q289" s="2"/>
      <c r="R289" s="2"/>
      <c r="S289" s="2"/>
      <c r="T289" s="2"/>
      <c r="U289" s="2"/>
      <c r="V289" s="2"/>
      <c r="W289" s="2"/>
      <c r="X289" s="2"/>
      <c r="Y289" s="2"/>
      <c r="Z289" s="2"/>
      <c r="AA289" s="2"/>
      <c r="AB289" s="2"/>
      <c r="AC289" s="152">
        <v>55</v>
      </c>
      <c r="AD289" s="152">
        <v>60</v>
      </c>
      <c r="AE289" s="152">
        <v>60</v>
      </c>
      <c r="AF289" s="248">
        <v>62.709620801733472</v>
      </c>
      <c r="AG289" s="248">
        <v>65.65839653304441</v>
      </c>
      <c r="AH289" s="248">
        <v>68.776901408450698</v>
      </c>
      <c r="AI289" s="248">
        <v>72.460758396533038</v>
      </c>
      <c r="AJ289" s="248">
        <v>74.909837486457192</v>
      </c>
      <c r="AK289" s="248">
        <v>78.582643553629453</v>
      </c>
      <c r="AL289" s="248">
        <v>82.726023835319594</v>
      </c>
      <c r="AM289" s="248">
        <v>87.247215601300098</v>
      </c>
      <c r="AN289" s="248">
        <v>92.204788732394348</v>
      </c>
      <c r="AO289" s="248">
        <v>96.614561213434428</v>
      </c>
      <c r="AP289" s="248">
        <v>102.18377031419283</v>
      </c>
      <c r="AQ289" s="248">
        <v>103.57098591549294</v>
      </c>
      <c r="AR289" s="248">
        <v>101.86803900325025</v>
      </c>
      <c r="AS289" s="248">
        <v>106.14903575297939</v>
      </c>
      <c r="AT289" s="248">
        <v>109.27001083423616</v>
      </c>
      <c r="AU289" s="248">
        <v>112.68767063921992</v>
      </c>
      <c r="AV289" s="248">
        <v>117.80970747562296</v>
      </c>
      <c r="AW289" s="248">
        <v>122.73763813651136</v>
      </c>
      <c r="AX289" s="248">
        <v>126.35993499458287</v>
      </c>
      <c r="AY289" s="248">
        <v>131.77365113759478</v>
      </c>
      <c r="AZ289" s="248">
        <v>137.46156013001084</v>
      </c>
      <c r="BA289" s="248">
        <v>142.35139761646803</v>
      </c>
      <c r="BB289" s="248">
        <v>147.13046587215601</v>
      </c>
      <c r="BC289" s="248">
        <v>137.16117009750812</v>
      </c>
      <c r="BD289" s="248">
        <v>156.03887323943661</v>
      </c>
      <c r="BE289" s="248">
        <v>171.2461105092091</v>
      </c>
      <c r="BF289" s="248">
        <v>181.36966413867822</v>
      </c>
      <c r="BG289" s="248">
        <v>190.72725893824486</v>
      </c>
      <c r="BH289" s="248">
        <v>198.56984483206935</v>
      </c>
      <c r="BI289" s="248">
        <v>205.68195464788738</v>
      </c>
      <c r="BJ289" s="248">
        <v>213.02330405200436</v>
      </c>
      <c r="BK289" s="248">
        <v>220.42201027085596</v>
      </c>
      <c r="BL289" s="248">
        <v>227.95310353196103</v>
      </c>
      <c r="BM289" s="248">
        <v>236.08871928494045</v>
      </c>
    </row>
    <row r="290" spans="1:65" ht="14.1" customHeight="1" x14ac:dyDescent="0.25">
      <c r="A290" s="275"/>
      <c r="B290" s="1" t="s">
        <v>342</v>
      </c>
      <c r="C290" s="1" t="s">
        <v>353</v>
      </c>
      <c r="D290" s="1" t="s">
        <v>353</v>
      </c>
      <c r="E290" s="2"/>
      <c r="F290" s="2"/>
      <c r="G290" s="2"/>
      <c r="H290" s="2"/>
      <c r="I290" s="2"/>
      <c r="J290" s="2"/>
      <c r="K290" s="2"/>
      <c r="L290" s="2"/>
      <c r="M290" s="2"/>
      <c r="N290" s="2"/>
      <c r="O290" s="2"/>
      <c r="P290" s="2"/>
      <c r="Q290" s="2"/>
      <c r="R290" s="2"/>
      <c r="S290" s="2"/>
      <c r="T290" s="2"/>
      <c r="U290" s="2"/>
      <c r="V290" s="2"/>
      <c r="W290" s="2"/>
      <c r="X290" s="2"/>
      <c r="Y290" s="2"/>
      <c r="Z290" s="2"/>
      <c r="AA290" s="2"/>
      <c r="AB290" s="2"/>
      <c r="AC290" s="152">
        <v>295</v>
      </c>
      <c r="AD290" s="152">
        <v>775</v>
      </c>
      <c r="AE290" s="152">
        <v>840</v>
      </c>
      <c r="AF290" s="248">
        <v>877.93469122426859</v>
      </c>
      <c r="AG290" s="248">
        <v>919.21755146262171</v>
      </c>
      <c r="AH290" s="248">
        <v>962.87661971830971</v>
      </c>
      <c r="AI290" s="248">
        <v>1014.4506175514624</v>
      </c>
      <c r="AJ290" s="248">
        <v>1048.7377248104006</v>
      </c>
      <c r="AK290" s="248">
        <v>1100.1570097508122</v>
      </c>
      <c r="AL290" s="248">
        <v>1158.1643336944742</v>
      </c>
      <c r="AM290" s="248">
        <v>1221.4610184182011</v>
      </c>
      <c r="AN290" s="248">
        <v>1290.8670422535206</v>
      </c>
      <c r="AO290" s="248">
        <v>1352.6038569880816</v>
      </c>
      <c r="AP290" s="248">
        <v>1430.5727843986992</v>
      </c>
      <c r="AQ290" s="248">
        <v>1449.9938028169008</v>
      </c>
      <c r="AR290" s="248">
        <v>1426.1525460455032</v>
      </c>
      <c r="AS290" s="248">
        <v>1486.0865005417111</v>
      </c>
      <c r="AT290" s="248">
        <v>1529.7801516793058</v>
      </c>
      <c r="AU290" s="248">
        <v>1577.6273889490785</v>
      </c>
      <c r="AV290" s="248">
        <v>1649.3359046587211</v>
      </c>
      <c r="AW290" s="248">
        <v>1718.3269339111587</v>
      </c>
      <c r="AX290" s="248">
        <v>1769.0390899241597</v>
      </c>
      <c r="AY290" s="248">
        <v>1844.8311159263267</v>
      </c>
      <c r="AZ290" s="248">
        <v>1924.4618418201512</v>
      </c>
      <c r="BA290" s="248">
        <v>1992.919566630552</v>
      </c>
      <c r="BB290" s="248">
        <v>2059.8265222101836</v>
      </c>
      <c r="BC290" s="248">
        <v>1920.2563813651132</v>
      </c>
      <c r="BD290" s="248">
        <v>2184.5442253521119</v>
      </c>
      <c r="BE290" s="248">
        <v>2397.4455471289266</v>
      </c>
      <c r="BF290" s="248">
        <v>2539.1752979414941</v>
      </c>
      <c r="BG290" s="248">
        <v>2670.1816251354271</v>
      </c>
      <c r="BH290" s="248">
        <v>2779.9778276489697</v>
      </c>
      <c r="BI290" s="248">
        <v>2879.5473650704221</v>
      </c>
      <c r="BJ290" s="248">
        <v>2982.3262567280599</v>
      </c>
      <c r="BK290" s="248">
        <v>3085.9081437919822</v>
      </c>
      <c r="BL290" s="248">
        <v>3191.3434494474532</v>
      </c>
      <c r="BM290" s="248">
        <v>3305.242069989165</v>
      </c>
    </row>
    <row r="291" spans="1:65" ht="14.1" customHeight="1" x14ac:dyDescent="0.25">
      <c r="A291" s="275"/>
      <c r="B291" s="1" t="s">
        <v>342</v>
      </c>
      <c r="C291" s="1" t="s">
        <v>354</v>
      </c>
      <c r="D291" s="1" t="s">
        <v>355</v>
      </c>
      <c r="E291" s="2"/>
      <c r="F291" s="2"/>
      <c r="G291" s="2"/>
      <c r="H291" s="2"/>
      <c r="I291" s="2"/>
      <c r="J291" s="2"/>
      <c r="K291" s="2"/>
      <c r="L291" s="2"/>
      <c r="M291" s="2"/>
      <c r="N291" s="2"/>
      <c r="O291" s="2"/>
      <c r="P291" s="2"/>
      <c r="Q291" s="2"/>
      <c r="R291" s="2"/>
      <c r="S291" s="2"/>
      <c r="T291" s="2"/>
      <c r="U291" s="2"/>
      <c r="V291" s="2"/>
      <c r="W291" s="2"/>
      <c r="X291" s="2"/>
      <c r="Y291" s="2"/>
      <c r="Z291" s="2"/>
      <c r="AA291" s="2"/>
      <c r="AB291" s="2"/>
      <c r="AC291" s="152">
        <v>115</v>
      </c>
      <c r="AD291" s="152">
        <v>330</v>
      </c>
      <c r="AE291" s="152">
        <v>355</v>
      </c>
      <c r="AF291" s="248">
        <v>371.03192307692308</v>
      </c>
      <c r="AG291" s="248">
        <v>388.47884615384612</v>
      </c>
      <c r="AH291" s="248">
        <v>406.92999999999995</v>
      </c>
      <c r="AI291" s="248">
        <v>428.72615384615381</v>
      </c>
      <c r="AJ291" s="248">
        <v>443.21653846153839</v>
      </c>
      <c r="AK291" s="248">
        <v>464.94730769230762</v>
      </c>
      <c r="AL291" s="248">
        <v>489.46230769230766</v>
      </c>
      <c r="AM291" s="248">
        <v>516.21269230769224</v>
      </c>
      <c r="AN291" s="248">
        <v>545.54499999999985</v>
      </c>
      <c r="AO291" s="248">
        <v>571.63615384615366</v>
      </c>
      <c r="AP291" s="248">
        <v>604.58730769230749</v>
      </c>
      <c r="AQ291" s="248">
        <v>612.79499999999985</v>
      </c>
      <c r="AR291" s="248">
        <v>602.71923076923053</v>
      </c>
      <c r="AS291" s="248">
        <v>628.04846153846131</v>
      </c>
      <c r="AT291" s="248">
        <v>646.51423076923061</v>
      </c>
      <c r="AU291" s="248">
        <v>666.73538461538453</v>
      </c>
      <c r="AV291" s="248">
        <v>697.04076923076923</v>
      </c>
      <c r="AW291" s="248">
        <v>726.19769230769225</v>
      </c>
      <c r="AX291" s="248">
        <v>747.62961538461536</v>
      </c>
      <c r="AY291" s="248">
        <v>779.66076923076923</v>
      </c>
      <c r="AZ291" s="248">
        <v>813.3142307692309</v>
      </c>
      <c r="BA291" s="248">
        <v>842.24576923076938</v>
      </c>
      <c r="BB291" s="248">
        <v>870.52192307692326</v>
      </c>
      <c r="BC291" s="248">
        <v>811.53692307692324</v>
      </c>
      <c r="BD291" s="248">
        <v>923.23000000000013</v>
      </c>
      <c r="BE291" s="248">
        <v>1013.2061538461541</v>
      </c>
      <c r="BF291" s="248">
        <v>1073.1038461538462</v>
      </c>
      <c r="BG291" s="248">
        <v>1128.4696153846155</v>
      </c>
      <c r="BH291" s="248">
        <v>1174.871581923077</v>
      </c>
      <c r="BI291" s="248">
        <v>1216.9515650000003</v>
      </c>
      <c r="BJ291" s="248">
        <v>1260.3878823076925</v>
      </c>
      <c r="BK291" s="248">
        <v>1304.163560769231</v>
      </c>
      <c r="BL291" s="248">
        <v>1348.7225292307694</v>
      </c>
      <c r="BM291" s="248">
        <v>1396.8582557692309</v>
      </c>
    </row>
    <row r="292" spans="1:65" ht="14.1" customHeight="1" x14ac:dyDescent="0.25">
      <c r="A292" s="275"/>
      <c r="B292" s="7" t="s">
        <v>342</v>
      </c>
      <c r="C292" s="7" t="s">
        <v>243</v>
      </c>
      <c r="D292" s="7" t="s">
        <v>104</v>
      </c>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3">
        <v>20</v>
      </c>
      <c r="AD292" s="153">
        <v>55</v>
      </c>
      <c r="AE292" s="153">
        <v>105</v>
      </c>
      <c r="AF292" s="249">
        <v>109.74183640303357</v>
      </c>
      <c r="AG292" s="249">
        <v>114.90219393282771</v>
      </c>
      <c r="AH292" s="249">
        <v>120.35957746478871</v>
      </c>
      <c r="AI292" s="249">
        <v>126.8063271939328</v>
      </c>
      <c r="AJ292" s="249">
        <v>131.09221560130007</v>
      </c>
      <c r="AK292" s="249">
        <v>137.51962621885153</v>
      </c>
      <c r="AL292" s="249">
        <v>144.77054171180927</v>
      </c>
      <c r="AM292" s="249">
        <v>152.68262730227514</v>
      </c>
      <c r="AN292" s="249">
        <v>161.35838028169007</v>
      </c>
      <c r="AO292" s="249">
        <v>169.0754821235102</v>
      </c>
      <c r="AP292" s="249">
        <v>178.82159804983741</v>
      </c>
      <c r="AQ292" s="249">
        <v>181.2492253521126</v>
      </c>
      <c r="AR292" s="249">
        <v>178.2690682556879</v>
      </c>
      <c r="AS292" s="249">
        <v>185.76081256771388</v>
      </c>
      <c r="AT292" s="249">
        <v>191.22251895991323</v>
      </c>
      <c r="AU292" s="249">
        <v>197.20342361863482</v>
      </c>
      <c r="AV292" s="249">
        <v>206.16698808234014</v>
      </c>
      <c r="AW292" s="249">
        <v>214.79086673889483</v>
      </c>
      <c r="AX292" s="249">
        <v>221.12988624051997</v>
      </c>
      <c r="AY292" s="249">
        <v>230.60388949079083</v>
      </c>
      <c r="AZ292" s="249">
        <v>240.5577302275189</v>
      </c>
      <c r="BA292" s="249">
        <v>249.114945828819</v>
      </c>
      <c r="BB292" s="249">
        <v>257.47831527627295</v>
      </c>
      <c r="BC292" s="249">
        <v>240.03204767063914</v>
      </c>
      <c r="BD292" s="249">
        <v>273.06802816901399</v>
      </c>
      <c r="BE292" s="249">
        <v>299.68069339111582</v>
      </c>
      <c r="BF292" s="249">
        <v>317.39691224268677</v>
      </c>
      <c r="BG292" s="249">
        <v>333.77270314192839</v>
      </c>
      <c r="BH292" s="249">
        <v>347.49722845612121</v>
      </c>
      <c r="BI292" s="249">
        <v>359.94342063380276</v>
      </c>
      <c r="BJ292" s="249">
        <v>372.79078209100749</v>
      </c>
      <c r="BK292" s="249">
        <v>385.73851797399777</v>
      </c>
      <c r="BL292" s="249">
        <v>398.91793118093165</v>
      </c>
      <c r="BM292" s="249">
        <v>413.15525874864562</v>
      </c>
    </row>
    <row r="293" spans="1:65" ht="14.1" customHeight="1" x14ac:dyDescent="0.25">
      <c r="A293" s="275"/>
      <c r="B293" s="1" t="s">
        <v>356</v>
      </c>
      <c r="C293" s="1" t="s">
        <v>357</v>
      </c>
      <c r="D293" s="1" t="s">
        <v>98</v>
      </c>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152">
        <v>-150</v>
      </c>
      <c r="AE293" s="152">
        <v>-210</v>
      </c>
      <c r="AF293" s="152">
        <v>-210</v>
      </c>
      <c r="AG293" s="248">
        <v>-219.87476715148912</v>
      </c>
      <c r="AH293" s="248">
        <v>-230.3179179067113</v>
      </c>
      <c r="AI293" s="248">
        <v>-242.65430198313848</v>
      </c>
      <c r="AJ293" s="248">
        <v>-250.85570078461004</v>
      </c>
      <c r="AK293" s="248">
        <v>-263.15507788568885</v>
      </c>
      <c r="AL293" s="248">
        <v>-277.03029907233775</v>
      </c>
      <c r="AM293" s="248">
        <v>-292.17072343972063</v>
      </c>
      <c r="AN293" s="248">
        <v>-308.77248795718384</v>
      </c>
      <c r="AO293" s="248">
        <v>-323.5397949378189</v>
      </c>
      <c r="AP293" s="248">
        <v>-342.18978669676977</v>
      </c>
      <c r="AQ293" s="248">
        <v>-346.83525054344273</v>
      </c>
      <c r="AR293" s="248">
        <v>-341.13247564225753</v>
      </c>
      <c r="AS293" s="248">
        <v>-355.46854251603884</v>
      </c>
      <c r="AT293" s="248">
        <v>-365.91996541869185</v>
      </c>
      <c r="AU293" s="248">
        <v>-377.36491676540368</v>
      </c>
      <c r="AV293" s="248">
        <v>-394.51743215128693</v>
      </c>
      <c r="AW293" s="248">
        <v>-411.0199308995804</v>
      </c>
      <c r="AX293" s="248">
        <v>-423.15016435450809</v>
      </c>
      <c r="AY293" s="248">
        <v>-441.27944620149827</v>
      </c>
      <c r="AZ293" s="248">
        <v>-460.32693641330883</v>
      </c>
      <c r="BA293" s="248">
        <v>-476.70186994069553</v>
      </c>
      <c r="BB293" s="248">
        <v>-492.70586296223735</v>
      </c>
      <c r="BC293" s="248">
        <v>-459.32099974810376</v>
      </c>
      <c r="BD293" s="248">
        <v>-522.53805654292648</v>
      </c>
      <c r="BE293" s="248">
        <v>-573.46357300792067</v>
      </c>
      <c r="BF293" s="248">
        <v>-607.36501006029948</v>
      </c>
      <c r="BG293" s="248">
        <v>-638.70142834485512</v>
      </c>
      <c r="BH293" s="248">
        <v>-664.96443259599255</v>
      </c>
      <c r="BI293" s="248">
        <v>-688.78124159957201</v>
      </c>
      <c r="BJ293" s="248">
        <v>-713.36572090520906</v>
      </c>
      <c r="BK293" s="248">
        <v>-738.14227490273993</v>
      </c>
      <c r="BL293" s="248">
        <v>-763.36216245129208</v>
      </c>
      <c r="BM293" s="248">
        <v>-790.6064558513001</v>
      </c>
    </row>
    <row r="294" spans="1:65" ht="14.1" customHeight="1" x14ac:dyDescent="0.25">
      <c r="A294" s="275"/>
      <c r="B294" s="1" t="s">
        <v>356</v>
      </c>
      <c r="C294" s="1" t="s">
        <v>358</v>
      </c>
      <c r="D294" s="1" t="s">
        <v>98</v>
      </c>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152">
        <v>-80</v>
      </c>
      <c r="AE294" s="152">
        <v>-100</v>
      </c>
      <c r="AF294" s="152">
        <v>-110</v>
      </c>
      <c r="AG294" s="248">
        <v>-115.17249707935144</v>
      </c>
      <c r="AH294" s="248">
        <v>-120.64271890351544</v>
      </c>
      <c r="AI294" s="248">
        <v>-127.10463437212016</v>
      </c>
      <c r="AJ294" s="248">
        <v>-131.40060517289098</v>
      </c>
      <c r="AK294" s="248">
        <v>-137.84313603536083</v>
      </c>
      <c r="AL294" s="248">
        <v>-145.1111090378912</v>
      </c>
      <c r="AM294" s="248">
        <v>-153.04180751604412</v>
      </c>
      <c r="AN294" s="248">
        <v>-161.73796988233437</v>
      </c>
      <c r="AO294" s="248">
        <v>-169.47322591980986</v>
      </c>
      <c r="AP294" s="248">
        <v>-179.24226922211747</v>
      </c>
      <c r="AQ294" s="248">
        <v>-181.6756074275176</v>
      </c>
      <c r="AR294" s="248">
        <v>-178.68843962213489</v>
      </c>
      <c r="AS294" s="248">
        <v>-186.19780798459178</v>
      </c>
      <c r="AT294" s="248">
        <v>-191.6723628383624</v>
      </c>
      <c r="AU294" s="248">
        <v>-197.66733735330672</v>
      </c>
      <c r="AV294" s="248">
        <v>-206.65198826972176</v>
      </c>
      <c r="AW294" s="248">
        <v>-215.29615428073262</v>
      </c>
      <c r="AX294" s="248">
        <v>-221.65008609045665</v>
      </c>
      <c r="AY294" s="248">
        <v>-231.14637658173723</v>
      </c>
      <c r="AZ294" s="248">
        <v>-241.12363335935228</v>
      </c>
      <c r="BA294" s="248">
        <v>-249.70097949274532</v>
      </c>
      <c r="BB294" s="248">
        <v>-258.08402345641008</v>
      </c>
      <c r="BC294" s="248">
        <v>-240.59671415376869</v>
      </c>
      <c r="BD294" s="248">
        <v>-273.71041057010439</v>
      </c>
      <c r="BE294" s="248">
        <v>-300.38568109938706</v>
      </c>
      <c r="BF294" s="248">
        <v>-318.14357669825216</v>
      </c>
      <c r="BG294" s="248">
        <v>-334.5578910377813</v>
      </c>
      <c r="BH294" s="248">
        <v>-348.31470278837708</v>
      </c>
      <c r="BI294" s="248">
        <v>-360.79017417120446</v>
      </c>
      <c r="BJ294" s="248">
        <v>-373.66775856939535</v>
      </c>
      <c r="BK294" s="248">
        <v>-386.64595352048292</v>
      </c>
      <c r="BL294" s="248">
        <v>-399.85637080781976</v>
      </c>
      <c r="BM294" s="248">
        <v>-414.12719116020492</v>
      </c>
    </row>
    <row r="295" spans="1:65" ht="14.1" customHeight="1" x14ac:dyDescent="0.25">
      <c r="A295" s="275"/>
      <c r="B295" s="1" t="s">
        <v>356</v>
      </c>
      <c r="C295" s="1" t="s">
        <v>359</v>
      </c>
      <c r="D295" s="1" t="s">
        <v>98</v>
      </c>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152">
        <v>0</v>
      </c>
      <c r="AE295" s="152">
        <v>-150</v>
      </c>
      <c r="AF295" s="152">
        <v>-160</v>
      </c>
      <c r="AG295" s="248">
        <v>-167.5236321154203</v>
      </c>
      <c r="AH295" s="248">
        <v>-175.48031840511339</v>
      </c>
      <c r="AI295" s="248">
        <v>-184.87946817762935</v>
      </c>
      <c r="AJ295" s="248">
        <v>-191.12815297875053</v>
      </c>
      <c r="AK295" s="248">
        <v>-200.49910696052487</v>
      </c>
      <c r="AL295" s="248">
        <v>-211.0707040551145</v>
      </c>
      <c r="AM295" s="248">
        <v>-222.6062654778824</v>
      </c>
      <c r="AN295" s="248">
        <v>-235.25522891975916</v>
      </c>
      <c r="AO295" s="248">
        <v>-246.50651042881444</v>
      </c>
      <c r="AP295" s="248">
        <v>-260.71602795944369</v>
      </c>
      <c r="AQ295" s="248">
        <v>-264.25542898548025</v>
      </c>
      <c r="AR295" s="248">
        <v>-259.91045763219631</v>
      </c>
      <c r="AS295" s="248">
        <v>-270.83317525031543</v>
      </c>
      <c r="AT295" s="248">
        <v>-278.79616412852727</v>
      </c>
      <c r="AU295" s="248">
        <v>-287.51612705935537</v>
      </c>
      <c r="AV295" s="248">
        <v>-300.58471021050451</v>
      </c>
      <c r="AW295" s="248">
        <v>-313.1580425901567</v>
      </c>
      <c r="AX295" s="248">
        <v>-322.40012522248259</v>
      </c>
      <c r="AY295" s="248">
        <v>-336.21291139161798</v>
      </c>
      <c r="AZ295" s="248">
        <v>-350.72528488633077</v>
      </c>
      <c r="BA295" s="248">
        <v>-363.20142471672068</v>
      </c>
      <c r="BB295" s="248">
        <v>-375.39494320932397</v>
      </c>
      <c r="BC295" s="248">
        <v>-349.95885695093648</v>
      </c>
      <c r="BD295" s="248">
        <v>-398.12423355651572</v>
      </c>
      <c r="BE295" s="248">
        <v>-436.92462705365421</v>
      </c>
      <c r="BF295" s="248">
        <v>-462.75429337927619</v>
      </c>
      <c r="BG295" s="248">
        <v>-486.62965969131864</v>
      </c>
      <c r="BH295" s="248">
        <v>-506.63956769218527</v>
      </c>
      <c r="BI295" s="248">
        <v>-524.78570788538877</v>
      </c>
      <c r="BJ295" s="248">
        <v>-543.51673973730283</v>
      </c>
      <c r="BK295" s="248">
        <v>-562.39411421161208</v>
      </c>
      <c r="BL295" s="248">
        <v>-581.6092666295566</v>
      </c>
      <c r="BM295" s="248">
        <v>-602.36682350575325</v>
      </c>
    </row>
    <row r="296" spans="1:65" ht="14.1" customHeight="1" x14ac:dyDescent="0.25">
      <c r="A296" s="275"/>
      <c r="B296" s="1" t="s">
        <v>356</v>
      </c>
      <c r="C296" s="1" t="s">
        <v>360</v>
      </c>
      <c r="D296" s="1" t="s">
        <v>98</v>
      </c>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152">
        <v>-150</v>
      </c>
      <c r="AE296" s="152">
        <v>-290</v>
      </c>
      <c r="AF296" s="152">
        <v>-240</v>
      </c>
      <c r="AG296" s="248">
        <v>-251.28544817313045</v>
      </c>
      <c r="AH296" s="248">
        <v>-263.22047760767009</v>
      </c>
      <c r="AI296" s="248">
        <v>-277.31920226644399</v>
      </c>
      <c r="AJ296" s="248">
        <v>-286.69222946812579</v>
      </c>
      <c r="AK296" s="248">
        <v>-300.74866044078726</v>
      </c>
      <c r="AL296" s="248">
        <v>-316.60605608267173</v>
      </c>
      <c r="AM296" s="248">
        <v>-333.90939821682355</v>
      </c>
      <c r="AN296" s="248">
        <v>-352.88284337963864</v>
      </c>
      <c r="AO296" s="248">
        <v>-369.75976564322156</v>
      </c>
      <c r="AP296" s="248">
        <v>-391.0740419391654</v>
      </c>
      <c r="AQ296" s="248">
        <v>-396.38314347822023</v>
      </c>
      <c r="AR296" s="248">
        <v>-389.8656864482943</v>
      </c>
      <c r="AS296" s="248">
        <v>-406.24976287547298</v>
      </c>
      <c r="AT296" s="248">
        <v>-418.19424619279073</v>
      </c>
      <c r="AU296" s="248">
        <v>-431.27419058903286</v>
      </c>
      <c r="AV296" s="248">
        <v>-450.87706531575657</v>
      </c>
      <c r="AW296" s="248">
        <v>-469.73706388523482</v>
      </c>
      <c r="AX296" s="248">
        <v>-483.60018783372362</v>
      </c>
      <c r="AY296" s="248">
        <v>-504.31936708742666</v>
      </c>
      <c r="AZ296" s="248">
        <v>-526.08792732949587</v>
      </c>
      <c r="BA296" s="248">
        <v>-544.80213707508074</v>
      </c>
      <c r="BB296" s="248">
        <v>-563.09241481398567</v>
      </c>
      <c r="BC296" s="248">
        <v>-524.93828542640438</v>
      </c>
      <c r="BD296" s="248">
        <v>-597.18635033477324</v>
      </c>
      <c r="BE296" s="248">
        <v>-655.38694058048088</v>
      </c>
      <c r="BF296" s="248">
        <v>-694.13144006891389</v>
      </c>
      <c r="BG296" s="248">
        <v>-729.94448953697747</v>
      </c>
      <c r="BH296" s="248">
        <v>-759.95935153827736</v>
      </c>
      <c r="BI296" s="248">
        <v>-787.17856182808248</v>
      </c>
      <c r="BJ296" s="248">
        <v>-815.2751096059535</v>
      </c>
      <c r="BK296" s="248">
        <v>-843.59117131741732</v>
      </c>
      <c r="BL296" s="248">
        <v>-872.41389994433405</v>
      </c>
      <c r="BM296" s="248">
        <v>-903.55023525862896</v>
      </c>
    </row>
    <row r="297" spans="1:65" ht="14.1" customHeight="1" x14ac:dyDescent="0.25">
      <c r="A297" s="275"/>
      <c r="B297" s="1" t="s">
        <v>356</v>
      </c>
      <c r="C297" s="1" t="s">
        <v>361</v>
      </c>
      <c r="D297" s="1" t="s">
        <v>98</v>
      </c>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152">
        <v>-50</v>
      </c>
      <c r="AE297" s="152">
        <v>0</v>
      </c>
      <c r="AF297" s="152">
        <v>0</v>
      </c>
      <c r="AG297" s="248">
        <v>0</v>
      </c>
      <c r="AH297" s="248">
        <v>0</v>
      </c>
      <c r="AI297" s="248">
        <v>0</v>
      </c>
      <c r="AJ297" s="248">
        <v>0</v>
      </c>
      <c r="AK297" s="248">
        <v>0</v>
      </c>
      <c r="AL297" s="248">
        <v>0</v>
      </c>
      <c r="AM297" s="248">
        <v>0</v>
      </c>
      <c r="AN297" s="248">
        <v>0</v>
      </c>
      <c r="AO297" s="248">
        <v>0</v>
      </c>
      <c r="AP297" s="248">
        <v>0</v>
      </c>
      <c r="AQ297" s="248">
        <v>0</v>
      </c>
      <c r="AR297" s="248">
        <v>0</v>
      </c>
      <c r="AS297" s="248">
        <v>0</v>
      </c>
      <c r="AT297" s="248">
        <v>0</v>
      </c>
      <c r="AU297" s="248">
        <v>0</v>
      </c>
      <c r="AV297" s="248">
        <v>0</v>
      </c>
      <c r="AW297" s="248">
        <v>0</v>
      </c>
      <c r="AX297" s="248">
        <v>0</v>
      </c>
      <c r="AY297" s="248">
        <v>0</v>
      </c>
      <c r="AZ297" s="248">
        <v>0</v>
      </c>
      <c r="BA297" s="248">
        <v>0</v>
      </c>
      <c r="BB297" s="248">
        <v>0</v>
      </c>
      <c r="BC297" s="248">
        <v>0</v>
      </c>
      <c r="BD297" s="248">
        <v>0</v>
      </c>
      <c r="BE297" s="248">
        <v>0</v>
      </c>
      <c r="BF297" s="248">
        <v>0</v>
      </c>
      <c r="BG297" s="248">
        <v>0</v>
      </c>
      <c r="BH297" s="248">
        <v>0</v>
      </c>
      <c r="BI297" s="248">
        <v>0</v>
      </c>
      <c r="BJ297" s="248">
        <v>0</v>
      </c>
      <c r="BK297" s="248">
        <v>0</v>
      </c>
      <c r="BL297" s="248">
        <v>0</v>
      </c>
      <c r="BM297" s="248">
        <v>0</v>
      </c>
    </row>
    <row r="298" spans="1:65" ht="14.1" customHeight="1" x14ac:dyDescent="0.25">
      <c r="A298" s="275"/>
      <c r="B298" s="1" t="s">
        <v>356</v>
      </c>
      <c r="C298" s="1" t="s">
        <v>362</v>
      </c>
      <c r="D298" s="1" t="s">
        <v>102</v>
      </c>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152">
        <v>20</v>
      </c>
      <c r="AE298" s="152">
        <v>100</v>
      </c>
      <c r="AF298" s="152">
        <v>100</v>
      </c>
      <c r="AG298" s="248">
        <v>104.70227007213768</v>
      </c>
      <c r="AH298" s="248">
        <v>109.67519900319586</v>
      </c>
      <c r="AI298" s="248">
        <v>115.54966761101832</v>
      </c>
      <c r="AJ298" s="248">
        <v>119.45509561171906</v>
      </c>
      <c r="AK298" s="248">
        <v>125.31194185032801</v>
      </c>
      <c r="AL298" s="248">
        <v>131.91919003444653</v>
      </c>
      <c r="AM298" s="248">
        <v>139.12891592367646</v>
      </c>
      <c r="AN298" s="248">
        <v>147.03451807484942</v>
      </c>
      <c r="AO298" s="248">
        <v>154.06656901800898</v>
      </c>
      <c r="AP298" s="248">
        <v>162.94751747465224</v>
      </c>
      <c r="AQ298" s="248">
        <v>165.15964311592509</v>
      </c>
      <c r="AR298" s="248">
        <v>162.44403602012264</v>
      </c>
      <c r="AS298" s="248">
        <v>169.27073453144709</v>
      </c>
      <c r="AT298" s="248">
        <v>174.24760258032947</v>
      </c>
      <c r="AU298" s="248">
        <v>179.69757941209701</v>
      </c>
      <c r="AV298" s="248">
        <v>187.86544388156523</v>
      </c>
      <c r="AW298" s="248">
        <v>195.72377661884784</v>
      </c>
      <c r="AX298" s="248">
        <v>201.5000782640515</v>
      </c>
      <c r="AY298" s="248">
        <v>210.1330696197611</v>
      </c>
      <c r="AZ298" s="248">
        <v>219.2033030539566</v>
      </c>
      <c r="BA298" s="248">
        <v>227.00089044795027</v>
      </c>
      <c r="BB298" s="248">
        <v>234.62183950582732</v>
      </c>
      <c r="BC298" s="248">
        <v>218.72428559433513</v>
      </c>
      <c r="BD298" s="248">
        <v>248.82764597282213</v>
      </c>
      <c r="BE298" s="248">
        <v>273.07789190853367</v>
      </c>
      <c r="BF298" s="248">
        <v>289.22143336204743</v>
      </c>
      <c r="BG298" s="248">
        <v>304.14353730707393</v>
      </c>
      <c r="BH298" s="248">
        <v>316.64972980761553</v>
      </c>
      <c r="BI298" s="248">
        <v>327.99106742836767</v>
      </c>
      <c r="BJ298" s="248">
        <v>339.69796233581388</v>
      </c>
      <c r="BK298" s="248">
        <v>351.49632138225718</v>
      </c>
      <c r="BL298" s="248">
        <v>363.50579164347249</v>
      </c>
      <c r="BM298" s="248">
        <v>376.47926469109535</v>
      </c>
    </row>
    <row r="299" spans="1:65" ht="14.1" customHeight="1" x14ac:dyDescent="0.25">
      <c r="A299" s="275"/>
      <c r="B299" s="1" t="s">
        <v>356</v>
      </c>
      <c r="C299" s="1" t="s">
        <v>363</v>
      </c>
      <c r="D299" s="1" t="s">
        <v>102</v>
      </c>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152">
        <v>5</v>
      </c>
      <c r="AE299" s="152">
        <v>50</v>
      </c>
      <c r="AF299" s="152">
        <v>50</v>
      </c>
      <c r="AG299" s="248">
        <v>52.35113503606884</v>
      </c>
      <c r="AH299" s="248">
        <v>54.837599501597929</v>
      </c>
      <c r="AI299" s="248">
        <v>57.774833805509161</v>
      </c>
      <c r="AJ299" s="248">
        <v>59.72754780585953</v>
      </c>
      <c r="AK299" s="248">
        <v>62.655970925164006</v>
      </c>
      <c r="AL299" s="248">
        <v>65.959595017223265</v>
      </c>
      <c r="AM299" s="248">
        <v>69.564457961838229</v>
      </c>
      <c r="AN299" s="248">
        <v>73.517259037424708</v>
      </c>
      <c r="AO299" s="248">
        <v>77.033284509004488</v>
      </c>
      <c r="AP299" s="248">
        <v>81.473758737326122</v>
      </c>
      <c r="AQ299" s="248">
        <v>82.579821557962546</v>
      </c>
      <c r="AR299" s="248">
        <v>81.222018010061319</v>
      </c>
      <c r="AS299" s="248">
        <v>84.635367265723545</v>
      </c>
      <c r="AT299" s="248">
        <v>87.123801290164735</v>
      </c>
      <c r="AU299" s="248">
        <v>89.848789706048507</v>
      </c>
      <c r="AV299" s="248">
        <v>93.932721940782614</v>
      </c>
      <c r="AW299" s="248">
        <v>97.861888309423918</v>
      </c>
      <c r="AX299" s="248">
        <v>100.75003913202575</v>
      </c>
      <c r="AY299" s="248">
        <v>105.06653480988055</v>
      </c>
      <c r="AZ299" s="248">
        <v>109.6016515269783</v>
      </c>
      <c r="BA299" s="248">
        <v>113.50044522397513</v>
      </c>
      <c r="BB299" s="248">
        <v>117.31091975291366</v>
      </c>
      <c r="BC299" s="248">
        <v>109.36214279716756</v>
      </c>
      <c r="BD299" s="248">
        <v>124.41382298641106</v>
      </c>
      <c r="BE299" s="248">
        <v>136.53894595426684</v>
      </c>
      <c r="BF299" s="248">
        <v>144.61071668102372</v>
      </c>
      <c r="BG299" s="248">
        <v>152.07176865353696</v>
      </c>
      <c r="BH299" s="248">
        <v>158.32486490380776</v>
      </c>
      <c r="BI299" s="248">
        <v>163.99553371418384</v>
      </c>
      <c r="BJ299" s="248">
        <v>169.84898116790694</v>
      </c>
      <c r="BK299" s="248">
        <v>175.74816069112859</v>
      </c>
      <c r="BL299" s="248">
        <v>181.75289582173625</v>
      </c>
      <c r="BM299" s="248">
        <v>188.23963234554768</v>
      </c>
    </row>
    <row r="300" spans="1:65" ht="14.1" customHeight="1" x14ac:dyDescent="0.25">
      <c r="A300" s="275"/>
      <c r="B300" s="1" t="s">
        <v>356</v>
      </c>
      <c r="C300" s="1" t="s">
        <v>364</v>
      </c>
      <c r="D300" s="1" t="s">
        <v>102</v>
      </c>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152">
        <v>50</v>
      </c>
      <c r="AE300" s="152">
        <v>-50</v>
      </c>
      <c r="AF300" s="152">
        <v>0</v>
      </c>
      <c r="AG300" s="248">
        <v>0</v>
      </c>
      <c r="AH300" s="248">
        <v>0</v>
      </c>
      <c r="AI300" s="248">
        <v>0</v>
      </c>
      <c r="AJ300" s="248">
        <v>0</v>
      </c>
      <c r="AK300" s="248">
        <v>0</v>
      </c>
      <c r="AL300" s="248">
        <v>0</v>
      </c>
      <c r="AM300" s="248">
        <v>0</v>
      </c>
      <c r="AN300" s="248">
        <v>0</v>
      </c>
      <c r="AO300" s="248">
        <v>0</v>
      </c>
      <c r="AP300" s="248">
        <v>0</v>
      </c>
      <c r="AQ300" s="248">
        <v>0</v>
      </c>
      <c r="AR300" s="248">
        <v>0</v>
      </c>
      <c r="AS300" s="248">
        <v>0</v>
      </c>
      <c r="AT300" s="248">
        <v>0</v>
      </c>
      <c r="AU300" s="248">
        <v>0</v>
      </c>
      <c r="AV300" s="248">
        <v>0</v>
      </c>
      <c r="AW300" s="248">
        <v>0</v>
      </c>
      <c r="AX300" s="248">
        <v>0</v>
      </c>
      <c r="AY300" s="248">
        <v>0</v>
      </c>
      <c r="AZ300" s="248">
        <v>0</v>
      </c>
      <c r="BA300" s="248">
        <v>0</v>
      </c>
      <c r="BB300" s="248">
        <v>0</v>
      </c>
      <c r="BC300" s="248">
        <v>0</v>
      </c>
      <c r="BD300" s="248">
        <v>0</v>
      </c>
      <c r="BE300" s="248">
        <v>0</v>
      </c>
      <c r="BF300" s="248">
        <v>0</v>
      </c>
      <c r="BG300" s="248">
        <v>0</v>
      </c>
      <c r="BH300" s="248">
        <v>0</v>
      </c>
      <c r="BI300" s="248">
        <v>0</v>
      </c>
      <c r="BJ300" s="248">
        <v>0</v>
      </c>
      <c r="BK300" s="248">
        <v>0</v>
      </c>
      <c r="BL300" s="248">
        <v>0</v>
      </c>
      <c r="BM300" s="248">
        <v>0</v>
      </c>
    </row>
    <row r="301" spans="1:65" ht="14.1" customHeight="1" x14ac:dyDescent="0.25">
      <c r="A301" s="275"/>
      <c r="B301" s="1" t="s">
        <v>356</v>
      </c>
      <c r="C301" s="1" t="s">
        <v>365</v>
      </c>
      <c r="D301" s="1" t="s">
        <v>111</v>
      </c>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152">
        <v>-140</v>
      </c>
      <c r="AE301" s="152">
        <v>-100</v>
      </c>
      <c r="AF301" s="152">
        <v>-50</v>
      </c>
      <c r="AG301" s="248">
        <v>-52.35113503606884</v>
      </c>
      <c r="AH301" s="248">
        <v>-54.837599501597929</v>
      </c>
      <c r="AI301" s="248">
        <v>-57.774833805509161</v>
      </c>
      <c r="AJ301" s="248">
        <v>-59.72754780585953</v>
      </c>
      <c r="AK301" s="248">
        <v>-62.655970925164006</v>
      </c>
      <c r="AL301" s="248">
        <v>-65.959595017223265</v>
      </c>
      <c r="AM301" s="248">
        <v>-69.564457961838229</v>
      </c>
      <c r="AN301" s="248">
        <v>-73.517259037424708</v>
      </c>
      <c r="AO301" s="248">
        <v>-77.033284509004488</v>
      </c>
      <c r="AP301" s="248">
        <v>-81.473758737326122</v>
      </c>
      <c r="AQ301" s="248">
        <v>-82.579821557962546</v>
      </c>
      <c r="AR301" s="248">
        <v>-81.222018010061319</v>
      </c>
      <c r="AS301" s="248">
        <v>-84.635367265723545</v>
      </c>
      <c r="AT301" s="248">
        <v>-87.123801290164735</v>
      </c>
      <c r="AU301" s="248">
        <v>-89.848789706048507</v>
      </c>
      <c r="AV301" s="248">
        <v>-93.932721940782614</v>
      </c>
      <c r="AW301" s="248">
        <v>-97.861888309423918</v>
      </c>
      <c r="AX301" s="248">
        <v>-100.75003913202575</v>
      </c>
      <c r="AY301" s="248">
        <v>-105.06653480988055</v>
      </c>
      <c r="AZ301" s="248">
        <v>-109.6016515269783</v>
      </c>
      <c r="BA301" s="248">
        <v>-113.50044522397513</v>
      </c>
      <c r="BB301" s="248">
        <v>-117.31091975291366</v>
      </c>
      <c r="BC301" s="248">
        <v>-109.36214279716756</v>
      </c>
      <c r="BD301" s="248">
        <v>-124.41382298641106</v>
      </c>
      <c r="BE301" s="248">
        <v>-136.53894595426684</v>
      </c>
      <c r="BF301" s="248">
        <v>-144.61071668102372</v>
      </c>
      <c r="BG301" s="248">
        <v>-152.07176865353696</v>
      </c>
      <c r="BH301" s="248">
        <v>-158.32486490380776</v>
      </c>
      <c r="BI301" s="248">
        <v>-163.99553371418384</v>
      </c>
      <c r="BJ301" s="248">
        <v>-169.84898116790694</v>
      </c>
      <c r="BK301" s="248">
        <v>-175.74816069112859</v>
      </c>
      <c r="BL301" s="248">
        <v>-181.75289582173625</v>
      </c>
      <c r="BM301" s="248">
        <v>-188.23963234554768</v>
      </c>
    </row>
    <row r="302" spans="1:65" ht="14.1" customHeight="1" x14ac:dyDescent="0.25">
      <c r="A302" s="275"/>
      <c r="B302" s="1" t="s">
        <v>356</v>
      </c>
      <c r="C302" s="1" t="s">
        <v>366</v>
      </c>
      <c r="D302" s="1" t="s">
        <v>111</v>
      </c>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152">
        <v>-60</v>
      </c>
      <c r="AE302" s="152">
        <v>-55</v>
      </c>
      <c r="AF302" s="152">
        <v>-55</v>
      </c>
      <c r="AG302" s="248">
        <v>-57.586248539675722</v>
      </c>
      <c r="AH302" s="248">
        <v>-60.321359451757722</v>
      </c>
      <c r="AI302" s="248">
        <v>-63.55231718606008</v>
      </c>
      <c r="AJ302" s="248">
        <v>-65.700302586445488</v>
      </c>
      <c r="AK302" s="248">
        <v>-68.921568017680414</v>
      </c>
      <c r="AL302" s="248">
        <v>-72.555554518945598</v>
      </c>
      <c r="AM302" s="248">
        <v>-76.520903758022058</v>
      </c>
      <c r="AN302" s="248">
        <v>-80.868984941167184</v>
      </c>
      <c r="AO302" s="248">
        <v>-84.736612959904932</v>
      </c>
      <c r="AP302" s="248">
        <v>-89.621134611058736</v>
      </c>
      <c r="AQ302" s="248">
        <v>-90.837803713758802</v>
      </c>
      <c r="AR302" s="248">
        <v>-89.344219811067447</v>
      </c>
      <c r="AS302" s="248">
        <v>-93.098903992295888</v>
      </c>
      <c r="AT302" s="248">
        <v>-95.836181419181202</v>
      </c>
      <c r="AU302" s="248">
        <v>-98.83366867665336</v>
      </c>
      <c r="AV302" s="248">
        <v>-103.32599413486088</v>
      </c>
      <c r="AW302" s="248">
        <v>-107.64807714036631</v>
      </c>
      <c r="AX302" s="248">
        <v>-110.82504304522833</v>
      </c>
      <c r="AY302" s="248">
        <v>-115.57318829086861</v>
      </c>
      <c r="AZ302" s="248">
        <v>-120.56181667967614</v>
      </c>
      <c r="BA302" s="248">
        <v>-124.85048974637266</v>
      </c>
      <c r="BB302" s="248">
        <v>-129.04201172820504</v>
      </c>
      <c r="BC302" s="248">
        <v>-120.29835707688434</v>
      </c>
      <c r="BD302" s="248">
        <v>-136.85520528505219</v>
      </c>
      <c r="BE302" s="248">
        <v>-150.19284054969353</v>
      </c>
      <c r="BF302" s="248">
        <v>-159.07178834912608</v>
      </c>
      <c r="BG302" s="248">
        <v>-167.27894551889065</v>
      </c>
      <c r="BH302" s="248">
        <v>-174.15735139418854</v>
      </c>
      <c r="BI302" s="248">
        <v>-180.39508708560223</v>
      </c>
      <c r="BJ302" s="248">
        <v>-186.83387928469767</v>
      </c>
      <c r="BK302" s="248">
        <v>-193.32297676024146</v>
      </c>
      <c r="BL302" s="248">
        <v>-199.92818540390988</v>
      </c>
      <c r="BM302" s="248">
        <v>-207.06359558010246</v>
      </c>
    </row>
    <row r="303" spans="1:65" ht="14.1" customHeight="1" x14ac:dyDescent="0.25">
      <c r="A303" s="275"/>
      <c r="B303" s="1" t="s">
        <v>356</v>
      </c>
      <c r="C303" s="1" t="s">
        <v>367</v>
      </c>
      <c r="D303" s="1" t="s">
        <v>111</v>
      </c>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152">
        <v>-1020</v>
      </c>
      <c r="AE303" s="152">
        <v>-1525</v>
      </c>
      <c r="AF303" s="152">
        <v>-1540</v>
      </c>
      <c r="AG303" s="248">
        <v>-1612.4149591109203</v>
      </c>
      <c r="AH303" s="248">
        <v>-1688.9980646492163</v>
      </c>
      <c r="AI303" s="248">
        <v>-1779.4648812096823</v>
      </c>
      <c r="AJ303" s="248">
        <v>-1839.6084724204738</v>
      </c>
      <c r="AK303" s="248">
        <v>-1929.8039044950517</v>
      </c>
      <c r="AL303" s="248">
        <v>-2031.555526530477</v>
      </c>
      <c r="AM303" s="248">
        <v>-2142.585305224618</v>
      </c>
      <c r="AN303" s="248">
        <v>-2264.3315783526818</v>
      </c>
      <c r="AO303" s="248">
        <v>-2372.6251628773389</v>
      </c>
      <c r="AP303" s="248">
        <v>-2509.3917691096453</v>
      </c>
      <c r="AQ303" s="248">
        <v>-2543.4585039852473</v>
      </c>
      <c r="AR303" s="248">
        <v>-2501.6381547098895</v>
      </c>
      <c r="AS303" s="248">
        <v>-2606.7693117842859</v>
      </c>
      <c r="AT303" s="248">
        <v>-2683.4130797370749</v>
      </c>
      <c r="AU303" s="248">
        <v>-2767.342722946295</v>
      </c>
      <c r="AV303" s="248">
        <v>-2893.1278357761057</v>
      </c>
      <c r="AW303" s="248">
        <v>-3014.1461599302579</v>
      </c>
      <c r="AX303" s="248">
        <v>-3103.1012052663946</v>
      </c>
      <c r="AY303" s="248">
        <v>-3236.0492721443225</v>
      </c>
      <c r="AZ303" s="248">
        <v>-3375.7308670309335</v>
      </c>
      <c r="BA303" s="248">
        <v>-3495.8137128984363</v>
      </c>
      <c r="BB303" s="248">
        <v>-3613.176328389743</v>
      </c>
      <c r="BC303" s="248">
        <v>-3368.3539981527633</v>
      </c>
      <c r="BD303" s="248">
        <v>-3831.9457479814637</v>
      </c>
      <c r="BE303" s="248">
        <v>-4205.3995353914215</v>
      </c>
      <c r="BF303" s="248">
        <v>-4454.0100737755329</v>
      </c>
      <c r="BG303" s="248">
        <v>-4683.8104745289411</v>
      </c>
      <c r="BH303" s="248">
        <v>-4876.405839037282</v>
      </c>
      <c r="BI303" s="248">
        <v>-5051.0624383968652</v>
      </c>
      <c r="BJ303" s="248">
        <v>-5231.3486199715371</v>
      </c>
      <c r="BK303" s="248">
        <v>-5413.0433492867633</v>
      </c>
      <c r="BL303" s="248">
        <v>-5597.9891913094789</v>
      </c>
      <c r="BM303" s="248">
        <v>-5797.7806762428718</v>
      </c>
    </row>
    <row r="304" spans="1:65" ht="14.1" customHeight="1" x14ac:dyDescent="0.25">
      <c r="A304" s="275"/>
      <c r="B304" s="1" t="s">
        <v>356</v>
      </c>
      <c r="C304" s="1" t="s">
        <v>368</v>
      </c>
      <c r="D304" s="1" t="s">
        <v>111</v>
      </c>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152">
        <v>-60</v>
      </c>
      <c r="AE304" s="152">
        <v>-60</v>
      </c>
      <c r="AF304" s="152">
        <v>-60</v>
      </c>
      <c r="AG304" s="248">
        <v>-62.821362043282612</v>
      </c>
      <c r="AH304" s="248">
        <v>-65.805119401917523</v>
      </c>
      <c r="AI304" s="248">
        <v>-69.329800566610999</v>
      </c>
      <c r="AJ304" s="248">
        <v>-71.673057367031447</v>
      </c>
      <c r="AK304" s="248">
        <v>-75.187165110196815</v>
      </c>
      <c r="AL304" s="248">
        <v>-79.151514020667932</v>
      </c>
      <c r="AM304" s="248">
        <v>-83.477349554205887</v>
      </c>
      <c r="AN304" s="248">
        <v>-88.220710844909661</v>
      </c>
      <c r="AO304" s="248">
        <v>-92.439941410805389</v>
      </c>
      <c r="AP304" s="248">
        <v>-97.768510484791349</v>
      </c>
      <c r="AQ304" s="248">
        <v>-99.095785869555058</v>
      </c>
      <c r="AR304" s="248">
        <v>-97.466421612073574</v>
      </c>
      <c r="AS304" s="248">
        <v>-101.56244071886825</v>
      </c>
      <c r="AT304" s="248">
        <v>-104.54856154819768</v>
      </c>
      <c r="AU304" s="248">
        <v>-107.81854764725821</v>
      </c>
      <c r="AV304" s="248">
        <v>-112.71926632893914</v>
      </c>
      <c r="AW304" s="248">
        <v>-117.4342659713087</v>
      </c>
      <c r="AX304" s="248">
        <v>-120.90004695843091</v>
      </c>
      <c r="AY304" s="248">
        <v>-126.07984177185666</v>
      </c>
      <c r="AZ304" s="248">
        <v>-131.52198183237397</v>
      </c>
      <c r="BA304" s="248">
        <v>-136.20053426877018</v>
      </c>
      <c r="BB304" s="248">
        <v>-140.77310370349642</v>
      </c>
      <c r="BC304" s="248">
        <v>-131.23457135660109</v>
      </c>
      <c r="BD304" s="248">
        <v>-149.29658758369331</v>
      </c>
      <c r="BE304" s="248">
        <v>-163.84673514512022</v>
      </c>
      <c r="BF304" s="248">
        <v>-173.53286001722847</v>
      </c>
      <c r="BG304" s="248">
        <v>-182.48612238424437</v>
      </c>
      <c r="BH304" s="248">
        <v>-189.98983788456934</v>
      </c>
      <c r="BI304" s="248">
        <v>-196.79464045702062</v>
      </c>
      <c r="BJ304" s="248">
        <v>-203.81877740148838</v>
      </c>
      <c r="BK304" s="248">
        <v>-210.89779282935433</v>
      </c>
      <c r="BL304" s="248">
        <v>-218.10347498608351</v>
      </c>
      <c r="BM304" s="248">
        <v>-225.88755881465724</v>
      </c>
    </row>
    <row r="305" spans="1:65" ht="14.1" customHeight="1" x14ac:dyDescent="0.25">
      <c r="A305" s="275"/>
      <c r="B305" s="1" t="s">
        <v>356</v>
      </c>
      <c r="C305" s="1" t="s">
        <v>369</v>
      </c>
      <c r="D305" s="1" t="s">
        <v>111</v>
      </c>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152">
        <v>210</v>
      </c>
      <c r="AE305" s="152">
        <v>215</v>
      </c>
      <c r="AF305" s="152">
        <v>215</v>
      </c>
      <c r="AG305" s="248">
        <v>225.10988065509602</v>
      </c>
      <c r="AH305" s="248">
        <v>235.80167785687112</v>
      </c>
      <c r="AI305" s="248">
        <v>248.43178536368941</v>
      </c>
      <c r="AJ305" s="248">
        <v>256.82845556519601</v>
      </c>
      <c r="AK305" s="248">
        <v>269.42067497820523</v>
      </c>
      <c r="AL305" s="248">
        <v>283.62625857406005</v>
      </c>
      <c r="AM305" s="248">
        <v>299.12716923590443</v>
      </c>
      <c r="AN305" s="248">
        <v>316.12421386092632</v>
      </c>
      <c r="AO305" s="248">
        <v>331.24312338871937</v>
      </c>
      <c r="AP305" s="248">
        <v>350.33716257050241</v>
      </c>
      <c r="AQ305" s="248">
        <v>355.09323269923902</v>
      </c>
      <c r="AR305" s="248">
        <v>349.25467744326374</v>
      </c>
      <c r="AS305" s="248">
        <v>363.93207924261128</v>
      </c>
      <c r="AT305" s="248">
        <v>374.63234554770844</v>
      </c>
      <c r="AU305" s="248">
        <v>386.34979573600867</v>
      </c>
      <c r="AV305" s="248">
        <v>403.91070434536533</v>
      </c>
      <c r="AW305" s="248">
        <v>420.80611973052294</v>
      </c>
      <c r="AX305" s="248">
        <v>433.22516826771084</v>
      </c>
      <c r="AY305" s="248">
        <v>451.78609968248651</v>
      </c>
      <c r="AZ305" s="248">
        <v>471.28710156600687</v>
      </c>
      <c r="BA305" s="248">
        <v>488.05191446309328</v>
      </c>
      <c r="BB305" s="248">
        <v>504.43695493752898</v>
      </c>
      <c r="BC305" s="248">
        <v>470.25721402782079</v>
      </c>
      <c r="BD305" s="248">
        <v>534.97943884156791</v>
      </c>
      <c r="BE305" s="248">
        <v>587.11746760334779</v>
      </c>
      <c r="BF305" s="248">
        <v>621.8260817284023</v>
      </c>
      <c r="BG305" s="248">
        <v>653.90860521020932</v>
      </c>
      <c r="BH305" s="248">
        <v>680.7969190863738</v>
      </c>
      <c r="BI305" s="248">
        <v>705.18079497099097</v>
      </c>
      <c r="BJ305" s="248">
        <v>730.35061902200039</v>
      </c>
      <c r="BK305" s="248">
        <v>755.71709097185339</v>
      </c>
      <c r="BL305" s="248">
        <v>781.53745203346637</v>
      </c>
      <c r="BM305" s="248">
        <v>809.43041908585553</v>
      </c>
    </row>
    <row r="306" spans="1:65" ht="14.1" customHeight="1" x14ac:dyDescent="0.25">
      <c r="A306" s="275"/>
      <c r="B306" s="1" t="s">
        <v>356</v>
      </c>
      <c r="C306" s="1" t="s">
        <v>370</v>
      </c>
      <c r="D306" s="1" t="s">
        <v>111</v>
      </c>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152">
        <v>100</v>
      </c>
      <c r="AE306" s="152">
        <v>100</v>
      </c>
      <c r="AF306" s="152">
        <v>100</v>
      </c>
      <c r="AG306" s="248">
        <v>104.70227007213768</v>
      </c>
      <c r="AH306" s="248">
        <v>109.67519900319586</v>
      </c>
      <c r="AI306" s="248">
        <v>115.54966761101832</v>
      </c>
      <c r="AJ306" s="248">
        <v>119.45509561171906</v>
      </c>
      <c r="AK306" s="248">
        <v>125.31194185032801</v>
      </c>
      <c r="AL306" s="248">
        <v>131.91919003444653</v>
      </c>
      <c r="AM306" s="248">
        <v>139.12891592367646</v>
      </c>
      <c r="AN306" s="248">
        <v>147.03451807484942</v>
      </c>
      <c r="AO306" s="248">
        <v>154.06656901800898</v>
      </c>
      <c r="AP306" s="248">
        <v>162.94751747465224</v>
      </c>
      <c r="AQ306" s="248">
        <v>165.15964311592509</v>
      </c>
      <c r="AR306" s="248">
        <v>162.44403602012264</v>
      </c>
      <c r="AS306" s="248">
        <v>169.27073453144709</v>
      </c>
      <c r="AT306" s="248">
        <v>174.24760258032947</v>
      </c>
      <c r="AU306" s="248">
        <v>179.69757941209701</v>
      </c>
      <c r="AV306" s="248">
        <v>187.86544388156523</v>
      </c>
      <c r="AW306" s="248">
        <v>195.72377661884784</v>
      </c>
      <c r="AX306" s="248">
        <v>201.5000782640515</v>
      </c>
      <c r="AY306" s="248">
        <v>210.1330696197611</v>
      </c>
      <c r="AZ306" s="248">
        <v>219.2033030539566</v>
      </c>
      <c r="BA306" s="248">
        <v>227.00089044795027</v>
      </c>
      <c r="BB306" s="248">
        <v>234.62183950582732</v>
      </c>
      <c r="BC306" s="248">
        <v>218.72428559433513</v>
      </c>
      <c r="BD306" s="248">
        <v>248.82764597282213</v>
      </c>
      <c r="BE306" s="248">
        <v>273.07789190853367</v>
      </c>
      <c r="BF306" s="248">
        <v>289.22143336204743</v>
      </c>
      <c r="BG306" s="248">
        <v>304.14353730707393</v>
      </c>
      <c r="BH306" s="248">
        <v>316.64972980761553</v>
      </c>
      <c r="BI306" s="248">
        <v>327.99106742836767</v>
      </c>
      <c r="BJ306" s="248">
        <v>339.69796233581388</v>
      </c>
      <c r="BK306" s="248">
        <v>351.49632138225718</v>
      </c>
      <c r="BL306" s="248">
        <v>363.50579164347249</v>
      </c>
      <c r="BM306" s="248">
        <v>376.47926469109535</v>
      </c>
    </row>
    <row r="307" spans="1:65" ht="14.1" customHeight="1" x14ac:dyDescent="0.25">
      <c r="A307" s="275"/>
      <c r="B307" s="1" t="s">
        <v>356</v>
      </c>
      <c r="C307" s="1" t="s">
        <v>127</v>
      </c>
      <c r="D307" s="1" t="s">
        <v>127</v>
      </c>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152">
        <v>220</v>
      </c>
      <c r="AE307" s="152">
        <v>235</v>
      </c>
      <c r="AF307" s="152">
        <v>255</v>
      </c>
      <c r="AG307" s="248">
        <v>266.99078868395111</v>
      </c>
      <c r="AH307" s="248">
        <v>279.6717574581495</v>
      </c>
      <c r="AI307" s="248">
        <v>294.65165240809677</v>
      </c>
      <c r="AJ307" s="248">
        <v>304.61049380988368</v>
      </c>
      <c r="AK307" s="248">
        <v>319.54545171833649</v>
      </c>
      <c r="AL307" s="248">
        <v>336.39393458783871</v>
      </c>
      <c r="AM307" s="248">
        <v>354.77873560537506</v>
      </c>
      <c r="AN307" s="248">
        <v>374.93802109086613</v>
      </c>
      <c r="AO307" s="248">
        <v>392.86975099592297</v>
      </c>
      <c r="AP307" s="248">
        <v>415.51616956036332</v>
      </c>
      <c r="AQ307" s="248">
        <v>421.15708994560907</v>
      </c>
      <c r="AR307" s="248">
        <v>414.23229185131277</v>
      </c>
      <c r="AS307" s="248">
        <v>431.64037305519008</v>
      </c>
      <c r="AT307" s="248">
        <v>444.33138657984017</v>
      </c>
      <c r="AU307" s="248">
        <v>458.22882750084744</v>
      </c>
      <c r="AV307" s="248">
        <v>479.05688189799139</v>
      </c>
      <c r="AW307" s="248">
        <v>499.09563037806203</v>
      </c>
      <c r="AX307" s="248">
        <v>513.82519957333136</v>
      </c>
      <c r="AY307" s="248">
        <v>535.83932753039085</v>
      </c>
      <c r="AZ307" s="248">
        <v>558.96842278758936</v>
      </c>
      <c r="BA307" s="248">
        <v>578.8522706422732</v>
      </c>
      <c r="BB307" s="248">
        <v>598.28569073985966</v>
      </c>
      <c r="BC307" s="248">
        <v>557.74692826555463</v>
      </c>
      <c r="BD307" s="248">
        <v>634.5104972306965</v>
      </c>
      <c r="BE307" s="248">
        <v>696.34862436676087</v>
      </c>
      <c r="BF307" s="248">
        <v>737.51465507322087</v>
      </c>
      <c r="BG307" s="248">
        <v>775.56602013303848</v>
      </c>
      <c r="BH307" s="248">
        <v>807.45681100941965</v>
      </c>
      <c r="BI307" s="248">
        <v>836.37722194233766</v>
      </c>
      <c r="BJ307" s="248">
        <v>866.22980395632555</v>
      </c>
      <c r="BK307" s="248">
        <v>896.3156195247559</v>
      </c>
      <c r="BL307" s="248">
        <v>926.93976869085498</v>
      </c>
      <c r="BM307" s="248">
        <v>960.02212496229333</v>
      </c>
    </row>
    <row r="308" spans="1:65" ht="14.1" customHeight="1" x14ac:dyDescent="0.25">
      <c r="A308" s="275"/>
      <c r="B308" s="1" t="s">
        <v>356</v>
      </c>
      <c r="C308" s="1" t="s">
        <v>371</v>
      </c>
      <c r="D308" s="1" t="s">
        <v>152</v>
      </c>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152">
        <v>85</v>
      </c>
      <c r="AE308" s="152">
        <v>90</v>
      </c>
      <c r="AF308" s="152">
        <v>85</v>
      </c>
      <c r="AG308" s="248">
        <v>88.996929561317032</v>
      </c>
      <c r="AH308" s="248">
        <v>93.223919152716491</v>
      </c>
      <c r="AI308" s="248">
        <v>98.217217469365579</v>
      </c>
      <c r="AJ308" s="248">
        <v>101.53683126996121</v>
      </c>
      <c r="AK308" s="248">
        <v>106.51515057277882</v>
      </c>
      <c r="AL308" s="248">
        <v>112.13131152927956</v>
      </c>
      <c r="AM308" s="248">
        <v>118.259578535125</v>
      </c>
      <c r="AN308" s="248">
        <v>124.97934036362203</v>
      </c>
      <c r="AO308" s="248">
        <v>130.95658366530765</v>
      </c>
      <c r="AP308" s="248">
        <v>138.50538985345443</v>
      </c>
      <c r="AQ308" s="248">
        <v>140.38569664853634</v>
      </c>
      <c r="AR308" s="248">
        <v>138.07743061710426</v>
      </c>
      <c r="AS308" s="248">
        <v>143.88012435173002</v>
      </c>
      <c r="AT308" s="248">
        <v>148.11046219328006</v>
      </c>
      <c r="AU308" s="248">
        <v>152.74294250028248</v>
      </c>
      <c r="AV308" s="248">
        <v>159.68562729933046</v>
      </c>
      <c r="AW308" s="248">
        <v>166.36521012602068</v>
      </c>
      <c r="AX308" s="248">
        <v>171.27506652444379</v>
      </c>
      <c r="AY308" s="248">
        <v>178.61310917679694</v>
      </c>
      <c r="AZ308" s="248">
        <v>186.32280759586311</v>
      </c>
      <c r="BA308" s="248">
        <v>192.95075688075775</v>
      </c>
      <c r="BB308" s="248">
        <v>199.42856357995325</v>
      </c>
      <c r="BC308" s="248">
        <v>185.9156427551849</v>
      </c>
      <c r="BD308" s="248">
        <v>211.50349907689886</v>
      </c>
      <c r="BE308" s="248">
        <v>232.11620812225368</v>
      </c>
      <c r="BF308" s="248">
        <v>245.83821835774037</v>
      </c>
      <c r="BG308" s="248">
        <v>258.52200671101292</v>
      </c>
      <c r="BH308" s="248">
        <v>269.15227033647329</v>
      </c>
      <c r="BI308" s="248">
        <v>278.79240731411261</v>
      </c>
      <c r="BJ308" s="248">
        <v>288.74326798544189</v>
      </c>
      <c r="BK308" s="248">
        <v>298.77187317491865</v>
      </c>
      <c r="BL308" s="248">
        <v>308.97992289695168</v>
      </c>
      <c r="BM308" s="248">
        <v>320.00737498743115</v>
      </c>
    </row>
    <row r="309" spans="1:65" ht="14.1" customHeight="1" x14ac:dyDescent="0.25">
      <c r="A309" s="275"/>
      <c r="B309" s="1" t="s">
        <v>356</v>
      </c>
      <c r="C309" s="1" t="s">
        <v>372</v>
      </c>
      <c r="D309" s="1" t="s">
        <v>152</v>
      </c>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152">
        <v>175</v>
      </c>
      <c r="AE309" s="152">
        <v>210</v>
      </c>
      <c r="AF309" s="152">
        <v>245</v>
      </c>
      <c r="AG309" s="248">
        <v>256.52056167673732</v>
      </c>
      <c r="AH309" s="248">
        <v>268.70423755782986</v>
      </c>
      <c r="AI309" s="248">
        <v>283.0966856469949</v>
      </c>
      <c r="AJ309" s="248">
        <v>292.66498424871173</v>
      </c>
      <c r="AK309" s="248">
        <v>307.01425753330369</v>
      </c>
      <c r="AL309" s="248">
        <v>323.20201558439408</v>
      </c>
      <c r="AM309" s="248">
        <v>340.8658440130074</v>
      </c>
      <c r="AN309" s="248">
        <v>360.23456928338118</v>
      </c>
      <c r="AO309" s="248">
        <v>377.46309409412208</v>
      </c>
      <c r="AP309" s="248">
        <v>399.2214178128981</v>
      </c>
      <c r="AQ309" s="248">
        <v>404.64112563401659</v>
      </c>
      <c r="AR309" s="248">
        <v>397.98788824930057</v>
      </c>
      <c r="AS309" s="248">
        <v>414.71329960204542</v>
      </c>
      <c r="AT309" s="248">
        <v>426.90662632180727</v>
      </c>
      <c r="AU309" s="248">
        <v>440.25906955963779</v>
      </c>
      <c r="AV309" s="248">
        <v>460.27033750983492</v>
      </c>
      <c r="AW309" s="248">
        <v>479.5232527161773</v>
      </c>
      <c r="AX309" s="248">
        <v>493.67519174692626</v>
      </c>
      <c r="AY309" s="248">
        <v>514.82602056841483</v>
      </c>
      <c r="AZ309" s="248">
        <v>537.04809248219385</v>
      </c>
      <c r="BA309" s="248">
        <v>556.15218159747837</v>
      </c>
      <c r="BB309" s="248">
        <v>574.82350678927719</v>
      </c>
      <c r="BC309" s="248">
        <v>535.87449970612136</v>
      </c>
      <c r="BD309" s="248">
        <v>609.62773263341455</v>
      </c>
      <c r="BE309" s="248">
        <v>669.04083517590789</v>
      </c>
      <c r="BF309" s="248">
        <v>708.59251173701659</v>
      </c>
      <c r="BG309" s="248">
        <v>745.15166640233156</v>
      </c>
      <c r="BH309" s="248">
        <v>775.7918380286585</v>
      </c>
      <c r="BI309" s="248">
        <v>803.57811519950133</v>
      </c>
      <c r="BJ309" s="248">
        <v>832.2600077227446</v>
      </c>
      <c r="BK309" s="248">
        <v>861.16598738653067</v>
      </c>
      <c r="BL309" s="248">
        <v>890.58918952650822</v>
      </c>
      <c r="BM309" s="248">
        <v>922.37419849318428</v>
      </c>
    </row>
    <row r="310" spans="1:65" ht="14.1" customHeight="1" x14ac:dyDescent="0.25">
      <c r="A310" s="275"/>
      <c r="B310" s="1" t="s">
        <v>356</v>
      </c>
      <c r="C310" s="1" t="s">
        <v>373</v>
      </c>
      <c r="D310" s="1" t="s">
        <v>152</v>
      </c>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152">
        <v>245</v>
      </c>
      <c r="AE310" s="152">
        <v>275</v>
      </c>
      <c r="AF310" s="152">
        <v>310</v>
      </c>
      <c r="AG310" s="248">
        <v>324.5770372236268</v>
      </c>
      <c r="AH310" s="248">
        <v>339.99311690990714</v>
      </c>
      <c r="AI310" s="248">
        <v>358.20396959415677</v>
      </c>
      <c r="AJ310" s="248">
        <v>370.31079639632907</v>
      </c>
      <c r="AK310" s="248">
        <v>388.46701973601682</v>
      </c>
      <c r="AL310" s="248">
        <v>408.94948910678426</v>
      </c>
      <c r="AM310" s="248">
        <v>431.29963936339703</v>
      </c>
      <c r="AN310" s="248">
        <v>455.80700603203326</v>
      </c>
      <c r="AO310" s="248">
        <v>477.60636395582787</v>
      </c>
      <c r="AP310" s="248">
        <v>505.13730417142204</v>
      </c>
      <c r="AQ310" s="248">
        <v>511.99489365936785</v>
      </c>
      <c r="AR310" s="248">
        <v>503.5765116623802</v>
      </c>
      <c r="AS310" s="248">
        <v>524.73927704748598</v>
      </c>
      <c r="AT310" s="248">
        <v>540.16756799902134</v>
      </c>
      <c r="AU310" s="248">
        <v>557.06249617750075</v>
      </c>
      <c r="AV310" s="248">
        <v>582.38287603285221</v>
      </c>
      <c r="AW310" s="248">
        <v>606.74370751842832</v>
      </c>
      <c r="AX310" s="248">
        <v>624.65024261855967</v>
      </c>
      <c r="AY310" s="248">
        <v>651.41251582125949</v>
      </c>
      <c r="AZ310" s="248">
        <v>679.53023946726557</v>
      </c>
      <c r="BA310" s="248">
        <v>703.70276038864597</v>
      </c>
      <c r="BB310" s="248">
        <v>727.3277024680649</v>
      </c>
      <c r="BC310" s="248">
        <v>678.04528534243912</v>
      </c>
      <c r="BD310" s="248">
        <v>771.36570251574892</v>
      </c>
      <c r="BE310" s="248">
        <v>846.54146491645474</v>
      </c>
      <c r="BF310" s="248">
        <v>896.58644342234732</v>
      </c>
      <c r="BG310" s="248">
        <v>942.84496565192956</v>
      </c>
      <c r="BH310" s="248">
        <v>981.61416240360859</v>
      </c>
      <c r="BI310" s="248">
        <v>1016.7723090279403</v>
      </c>
      <c r="BJ310" s="248">
        <v>1053.0636832410237</v>
      </c>
      <c r="BK310" s="248">
        <v>1089.6385962849979</v>
      </c>
      <c r="BL310" s="248">
        <v>1126.8679540947653</v>
      </c>
      <c r="BM310" s="248">
        <v>1167.0857205423963</v>
      </c>
    </row>
    <row r="311" spans="1:65" ht="14.1" customHeight="1" x14ac:dyDescent="0.25">
      <c r="A311" s="275"/>
      <c r="B311" s="1" t="s">
        <v>356</v>
      </c>
      <c r="C311" s="1" t="s">
        <v>374</v>
      </c>
      <c r="D311" s="1" t="s">
        <v>152</v>
      </c>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152">
        <v>70</v>
      </c>
      <c r="AE311" s="152">
        <v>70</v>
      </c>
      <c r="AF311" s="152">
        <v>70</v>
      </c>
      <c r="AG311" s="248">
        <v>73.291589050496384</v>
      </c>
      <c r="AH311" s="248">
        <v>76.77263930223711</v>
      </c>
      <c r="AI311" s="248">
        <v>80.884767327712837</v>
      </c>
      <c r="AJ311" s="248">
        <v>83.618566928203364</v>
      </c>
      <c r="AK311" s="248">
        <v>87.718359295229632</v>
      </c>
      <c r="AL311" s="248">
        <v>92.343433024112599</v>
      </c>
      <c r="AM311" s="248">
        <v>97.390241146573558</v>
      </c>
      <c r="AN311" s="248">
        <v>102.92416265239464</v>
      </c>
      <c r="AO311" s="248">
        <v>107.84659831260633</v>
      </c>
      <c r="AP311" s="248">
        <v>114.06326223225663</v>
      </c>
      <c r="AQ311" s="248">
        <v>115.61175018114763</v>
      </c>
      <c r="AR311" s="248">
        <v>113.7108252140859</v>
      </c>
      <c r="AS311" s="248">
        <v>118.48951417201302</v>
      </c>
      <c r="AT311" s="248">
        <v>121.97332180623069</v>
      </c>
      <c r="AU311" s="248">
        <v>125.78830558846798</v>
      </c>
      <c r="AV311" s="248">
        <v>131.50581071709573</v>
      </c>
      <c r="AW311" s="248">
        <v>137.00664363319356</v>
      </c>
      <c r="AX311" s="248">
        <v>141.05005478483614</v>
      </c>
      <c r="AY311" s="248">
        <v>147.09314873383286</v>
      </c>
      <c r="AZ311" s="248">
        <v>153.44231213776973</v>
      </c>
      <c r="BA311" s="248">
        <v>158.90062331356532</v>
      </c>
      <c r="BB311" s="248">
        <v>164.23528765407926</v>
      </c>
      <c r="BC311" s="248">
        <v>153.10699991603471</v>
      </c>
      <c r="BD311" s="248">
        <v>174.17935218097563</v>
      </c>
      <c r="BE311" s="248">
        <v>191.15452433597372</v>
      </c>
      <c r="BF311" s="248">
        <v>202.45500335343334</v>
      </c>
      <c r="BG311" s="248">
        <v>212.90047611495191</v>
      </c>
      <c r="BH311" s="248">
        <v>221.65481086533106</v>
      </c>
      <c r="BI311" s="248">
        <v>229.59374719985757</v>
      </c>
      <c r="BJ311" s="248">
        <v>237.78857363506995</v>
      </c>
      <c r="BK311" s="248">
        <v>246.04742496758024</v>
      </c>
      <c r="BL311" s="248">
        <v>254.45405415043098</v>
      </c>
      <c r="BM311" s="248">
        <v>263.535485283767</v>
      </c>
    </row>
    <row r="312" spans="1:65" ht="14.1" customHeight="1" x14ac:dyDescent="0.25">
      <c r="A312" s="275"/>
      <c r="B312" s="1" t="s">
        <v>356</v>
      </c>
      <c r="C312" s="1" t="s">
        <v>375</v>
      </c>
      <c r="D312" s="1" t="s">
        <v>141</v>
      </c>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152">
        <v>55</v>
      </c>
      <c r="AE312" s="152">
        <v>55</v>
      </c>
      <c r="AF312" s="152">
        <v>55</v>
      </c>
      <c r="AG312" s="248">
        <v>57.586248539675722</v>
      </c>
      <c r="AH312" s="248">
        <v>60.321359451757722</v>
      </c>
      <c r="AI312" s="248">
        <v>63.55231718606008</v>
      </c>
      <c r="AJ312" s="248">
        <v>65.700302586445488</v>
      </c>
      <c r="AK312" s="248">
        <v>68.921568017680414</v>
      </c>
      <c r="AL312" s="248">
        <v>72.555554518945598</v>
      </c>
      <c r="AM312" s="248">
        <v>76.520903758022058</v>
      </c>
      <c r="AN312" s="248">
        <v>80.868984941167184</v>
      </c>
      <c r="AO312" s="248">
        <v>84.736612959904932</v>
      </c>
      <c r="AP312" s="248">
        <v>89.621134611058736</v>
      </c>
      <c r="AQ312" s="248">
        <v>90.837803713758802</v>
      </c>
      <c r="AR312" s="248">
        <v>89.344219811067447</v>
      </c>
      <c r="AS312" s="248">
        <v>93.098903992295888</v>
      </c>
      <c r="AT312" s="248">
        <v>95.836181419181202</v>
      </c>
      <c r="AU312" s="248">
        <v>98.83366867665336</v>
      </c>
      <c r="AV312" s="248">
        <v>103.32599413486088</v>
      </c>
      <c r="AW312" s="248">
        <v>107.64807714036631</v>
      </c>
      <c r="AX312" s="248">
        <v>110.82504304522833</v>
      </c>
      <c r="AY312" s="248">
        <v>115.57318829086861</v>
      </c>
      <c r="AZ312" s="248">
        <v>120.56181667967614</v>
      </c>
      <c r="BA312" s="248">
        <v>124.85048974637266</v>
      </c>
      <c r="BB312" s="248">
        <v>129.04201172820504</v>
      </c>
      <c r="BC312" s="248">
        <v>120.29835707688434</v>
      </c>
      <c r="BD312" s="248">
        <v>136.85520528505219</v>
      </c>
      <c r="BE312" s="248">
        <v>150.19284054969353</v>
      </c>
      <c r="BF312" s="248">
        <v>159.07178834912608</v>
      </c>
      <c r="BG312" s="248">
        <v>167.27894551889065</v>
      </c>
      <c r="BH312" s="248">
        <v>174.15735139418854</v>
      </c>
      <c r="BI312" s="248">
        <v>180.39508708560223</v>
      </c>
      <c r="BJ312" s="248">
        <v>186.83387928469767</v>
      </c>
      <c r="BK312" s="248">
        <v>193.32297676024146</v>
      </c>
      <c r="BL312" s="248">
        <v>199.92818540390988</v>
      </c>
      <c r="BM312" s="248">
        <v>207.06359558010246</v>
      </c>
    </row>
    <row r="313" spans="1:65" ht="14.1" customHeight="1" x14ac:dyDescent="0.25">
      <c r="A313" s="275"/>
      <c r="B313" s="1" t="s">
        <v>356</v>
      </c>
      <c r="C313" s="1" t="s">
        <v>321</v>
      </c>
      <c r="D313" s="1" t="s">
        <v>321</v>
      </c>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152">
        <v>-605</v>
      </c>
      <c r="AE313" s="152">
        <v>-135</v>
      </c>
      <c r="AF313" s="152">
        <v>-10</v>
      </c>
      <c r="AG313" s="248">
        <v>-10.470227007213769</v>
      </c>
      <c r="AH313" s="248">
        <v>-10.967519900319587</v>
      </c>
      <c r="AI313" s="248">
        <v>-11.554966761101834</v>
      </c>
      <c r="AJ313" s="248">
        <v>-11.945509561171908</v>
      </c>
      <c r="AK313" s="248">
        <v>-12.531194185032804</v>
      </c>
      <c r="AL313" s="248">
        <v>-13.191919003444657</v>
      </c>
      <c r="AM313" s="248">
        <v>-13.91289159236765</v>
      </c>
      <c r="AN313" s="248">
        <v>-14.703451807484948</v>
      </c>
      <c r="AO313" s="248">
        <v>-15.406656901800902</v>
      </c>
      <c r="AP313" s="248">
        <v>-16.294751747465231</v>
      </c>
      <c r="AQ313" s="248">
        <v>-16.515964311592516</v>
      </c>
      <c r="AR313" s="248">
        <v>-16.24440360201227</v>
      </c>
      <c r="AS313" s="248">
        <v>-16.927073453144715</v>
      </c>
      <c r="AT313" s="248">
        <v>-17.424760258032954</v>
      </c>
      <c r="AU313" s="248">
        <v>-17.969757941209711</v>
      </c>
      <c r="AV313" s="248">
        <v>-18.786544388156532</v>
      </c>
      <c r="AW313" s="248">
        <v>-19.572377661884794</v>
      </c>
      <c r="AX313" s="248">
        <v>-20.150007826405162</v>
      </c>
      <c r="AY313" s="248">
        <v>-21.013306961976124</v>
      </c>
      <c r="AZ313" s="248">
        <v>-21.920330305395673</v>
      </c>
      <c r="BA313" s="248">
        <v>-22.700089044795043</v>
      </c>
      <c r="BB313" s="248">
        <v>-23.462183950582748</v>
      </c>
      <c r="BC313" s="248">
        <v>-21.87242855943353</v>
      </c>
      <c r="BD313" s="248">
        <v>-24.882764597282232</v>
      </c>
      <c r="BE313" s="248">
        <v>-27.307789190853388</v>
      </c>
      <c r="BF313" s="248">
        <v>-28.922143336204762</v>
      </c>
      <c r="BG313" s="248">
        <v>-30.414353730707415</v>
      </c>
      <c r="BH313" s="248">
        <v>-31.664972980761579</v>
      </c>
      <c r="BI313" s="248">
        <v>-32.799106742836798</v>
      </c>
      <c r="BJ313" s="248">
        <v>-33.969796233581427</v>
      </c>
      <c r="BK313" s="248">
        <v>-35.149632138225755</v>
      </c>
      <c r="BL313" s="248">
        <v>-36.350579164347288</v>
      </c>
      <c r="BM313" s="248">
        <v>-37.647926469109578</v>
      </c>
    </row>
    <row r="314" spans="1:65" ht="14.1" customHeight="1" x14ac:dyDescent="0.25">
      <c r="A314" s="275"/>
      <c r="B314" s="7" t="s">
        <v>356</v>
      </c>
      <c r="C314" s="7" t="s">
        <v>376</v>
      </c>
      <c r="D314" s="7" t="s">
        <v>220</v>
      </c>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c r="AA314" s="156"/>
      <c r="AB314" s="156"/>
      <c r="AC314" s="156"/>
      <c r="AD314" s="153">
        <v>-235</v>
      </c>
      <c r="AE314" s="153">
        <v>-260</v>
      </c>
      <c r="AF314" s="153">
        <v>-265</v>
      </c>
      <c r="AG314" s="251">
        <v>-277.46101569116485</v>
      </c>
      <c r="AH314" s="251">
        <v>-290.63927735846903</v>
      </c>
      <c r="AI314" s="251">
        <v>-306.20661916919858</v>
      </c>
      <c r="AJ314" s="251">
        <v>-316.55600337105557</v>
      </c>
      <c r="AK314" s="251">
        <v>-332.0766459033693</v>
      </c>
      <c r="AL314" s="251">
        <v>-349.58585359128335</v>
      </c>
      <c r="AM314" s="251">
        <v>-368.69162719774266</v>
      </c>
      <c r="AN314" s="251">
        <v>-389.64147289835103</v>
      </c>
      <c r="AO314" s="251">
        <v>-408.27640789772386</v>
      </c>
      <c r="AP314" s="251">
        <v>-431.81092130782855</v>
      </c>
      <c r="AQ314" s="251">
        <v>-437.67305425720161</v>
      </c>
      <c r="AR314" s="251">
        <v>-430.47669545332508</v>
      </c>
      <c r="AS314" s="251">
        <v>-448.56744650833485</v>
      </c>
      <c r="AT314" s="251">
        <v>-461.75614683787319</v>
      </c>
      <c r="AU314" s="251">
        <v>-476.19858544205721</v>
      </c>
      <c r="AV314" s="251">
        <v>-497.84342628614797</v>
      </c>
      <c r="AW314" s="251">
        <v>-518.66800803994693</v>
      </c>
      <c r="AX314" s="251">
        <v>-533.97520739973663</v>
      </c>
      <c r="AY314" s="251">
        <v>-556.85263449236709</v>
      </c>
      <c r="AZ314" s="251">
        <v>-580.88875309298521</v>
      </c>
      <c r="BA314" s="251">
        <v>-601.55235968706847</v>
      </c>
      <c r="BB314" s="251">
        <v>-621.7478746904427</v>
      </c>
      <c r="BC314" s="251">
        <v>-579.61935682498836</v>
      </c>
      <c r="BD314" s="251">
        <v>-659.39326182797902</v>
      </c>
      <c r="BE314" s="251">
        <v>-723.65641355761466</v>
      </c>
      <c r="BF314" s="251">
        <v>-766.43679840942605</v>
      </c>
      <c r="BG314" s="251">
        <v>-805.98037386374631</v>
      </c>
      <c r="BH314" s="251">
        <v>-839.1217839901816</v>
      </c>
      <c r="BI314" s="251">
        <v>-869.17632868517478</v>
      </c>
      <c r="BJ314" s="251">
        <v>-900.1996001899073</v>
      </c>
      <c r="BK314" s="251">
        <v>-931.46525166298193</v>
      </c>
      <c r="BL314" s="251">
        <v>-963.29034785520253</v>
      </c>
      <c r="BM314" s="251">
        <v>-997.67005143140318</v>
      </c>
    </row>
    <row r="315" spans="1:65" ht="14.1" customHeight="1" x14ac:dyDescent="0.25">
      <c r="A315" s="275"/>
      <c r="B315" s="1" t="s">
        <v>377</v>
      </c>
      <c r="C315" s="1" t="s">
        <v>378</v>
      </c>
      <c r="D315" s="1" t="s">
        <v>98</v>
      </c>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152">
        <v>-1600</v>
      </c>
      <c r="AF315" s="152">
        <v>-2000</v>
      </c>
      <c r="AG315" s="152">
        <v>-2100</v>
      </c>
      <c r="AH315" s="248">
        <v>-2199.7413976605003</v>
      </c>
      <c r="AI315" s="248">
        <v>-2317.5648609715408</v>
      </c>
      <c r="AJ315" s="248">
        <v>-2395.8955294071056</v>
      </c>
      <c r="AK315" s="248">
        <v>-2513.3655431193661</v>
      </c>
      <c r="AL315" s="248">
        <v>-2645.8862723938046</v>
      </c>
      <c r="AM315" s="248">
        <v>-2790.4908197159534</v>
      </c>
      <c r="AN315" s="248">
        <v>-2949.0524679593482</v>
      </c>
      <c r="AO315" s="248">
        <v>-3090.093411679677</v>
      </c>
      <c r="AP315" s="248">
        <v>-3268.2174556579157</v>
      </c>
      <c r="AQ315" s="248">
        <v>-3312.5857758812722</v>
      </c>
      <c r="AR315" s="248">
        <v>-3258.119192709235</v>
      </c>
      <c r="AS315" s="248">
        <v>-3395.0414090461309</v>
      </c>
      <c r="AT315" s="248">
        <v>-3494.8618130875352</v>
      </c>
      <c r="AU315" s="248">
        <v>-3604.1712992985458</v>
      </c>
      <c r="AV315" s="248">
        <v>-3767.9931092179063</v>
      </c>
      <c r="AW315" s="248">
        <v>-3925.6066808904552</v>
      </c>
      <c r="AX315" s="248">
        <v>-4041.4612220247614</v>
      </c>
      <c r="AY315" s="248">
        <v>-4214.6120222366335</v>
      </c>
      <c r="AZ315" s="248">
        <v>-4396.5325307288294</v>
      </c>
      <c r="BA315" s="248">
        <v>-4552.9277408432308</v>
      </c>
      <c r="BB315" s="248">
        <v>-4705.7801385086814</v>
      </c>
      <c r="BC315" s="248">
        <v>-4386.9249389878678</v>
      </c>
      <c r="BD315" s="248">
        <v>-4990.7041765465901</v>
      </c>
      <c r="BE315" s="248">
        <v>-5477.0882485433831</v>
      </c>
      <c r="BF315" s="248">
        <v>-5800.8771886401109</v>
      </c>
      <c r="BG315" s="248">
        <v>-6100.1679133107937</v>
      </c>
      <c r="BH315" s="248">
        <v>-6351.0030120440188</v>
      </c>
      <c r="BI315" s="248">
        <v>-6578.4747658767701</v>
      </c>
      <c r="BJ315" s="248">
        <v>-6813.2784553163492</v>
      </c>
      <c r="BK315" s="248">
        <v>-7049.9166292590953</v>
      </c>
      <c r="BL315" s="248">
        <v>-7290.7890337559238</v>
      </c>
      <c r="BM315" s="248">
        <v>-7550.9963184808612</v>
      </c>
    </row>
    <row r="316" spans="1:65" ht="14.1" customHeight="1" x14ac:dyDescent="0.25">
      <c r="A316" s="275"/>
      <c r="B316" s="1" t="s">
        <v>377</v>
      </c>
      <c r="C316" s="1" t="s">
        <v>379</v>
      </c>
      <c r="D316" s="1" t="s">
        <v>98</v>
      </c>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152">
        <v>-480</v>
      </c>
      <c r="AF316" s="152">
        <v>-700</v>
      </c>
      <c r="AG316" s="152">
        <v>-680</v>
      </c>
      <c r="AH316" s="248">
        <v>-712.29721448054295</v>
      </c>
      <c r="AI316" s="248">
        <v>-750.44957402887985</v>
      </c>
      <c r="AJ316" s="248">
        <v>-775.8137904746817</v>
      </c>
      <c r="AK316" s="248">
        <v>-813.85169967674699</v>
      </c>
      <c r="AL316" s="248">
        <v>-856.76317391799375</v>
      </c>
      <c r="AM316" s="248">
        <v>-903.58750352707057</v>
      </c>
      <c r="AN316" s="248">
        <v>-954.93127533921745</v>
      </c>
      <c r="AO316" s="248">
        <v>-1000.601676162943</v>
      </c>
      <c r="AP316" s="248">
        <v>-1058.2799380225631</v>
      </c>
      <c r="AQ316" s="248">
        <v>-1072.6468226663167</v>
      </c>
      <c r="AR316" s="248">
        <v>-1055.0100243058475</v>
      </c>
      <c r="AS316" s="248">
        <v>-1099.3467419768424</v>
      </c>
      <c r="AT316" s="248">
        <v>-1131.6695394759638</v>
      </c>
      <c r="AU316" s="248">
        <v>-1167.064992153815</v>
      </c>
      <c r="AV316" s="248">
        <v>-1220.1120544134174</v>
      </c>
      <c r="AW316" s="248">
        <v>-1271.1488300026238</v>
      </c>
      <c r="AX316" s="248">
        <v>-1308.6636337984942</v>
      </c>
      <c r="AY316" s="248">
        <v>-1364.7315119623383</v>
      </c>
      <c r="AZ316" s="248">
        <v>-1423.6391051883829</v>
      </c>
      <c r="BA316" s="248">
        <v>-1474.2813637016175</v>
      </c>
      <c r="BB316" s="248">
        <v>-1523.776425802811</v>
      </c>
      <c r="BC316" s="248">
        <v>-1420.5280754817857</v>
      </c>
      <c r="BD316" s="248">
        <v>-1616.0375428817529</v>
      </c>
      <c r="BE316" s="248">
        <v>-1773.5333376235715</v>
      </c>
      <c r="BF316" s="248">
        <v>-1878.3792801310835</v>
      </c>
      <c r="BG316" s="248">
        <v>-1975.2924671673047</v>
      </c>
      <c r="BH316" s="248">
        <v>-2056.5152610428249</v>
      </c>
      <c r="BI316" s="248">
        <v>-2130.1727813315251</v>
      </c>
      <c r="BJ316" s="248">
        <v>-2206.2044521976745</v>
      </c>
      <c r="BK316" s="248">
        <v>-2282.8301466172302</v>
      </c>
      <c r="BL316" s="248">
        <v>-2360.8269252162031</v>
      </c>
      <c r="BM316" s="248">
        <v>-2445.0845221747545</v>
      </c>
    </row>
    <row r="317" spans="1:65" ht="14.1" customHeight="1" x14ac:dyDescent="0.25">
      <c r="A317" s="275"/>
      <c r="B317" s="1" t="s">
        <v>377</v>
      </c>
      <c r="C317" s="1" t="s">
        <v>379</v>
      </c>
      <c r="D317" s="1" t="s">
        <v>98</v>
      </c>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152">
        <v>-370</v>
      </c>
      <c r="AF317" s="152">
        <v>-530</v>
      </c>
      <c r="AG317" s="152">
        <v>-510</v>
      </c>
      <c r="AH317" s="248">
        <v>-534.22291086040718</v>
      </c>
      <c r="AI317" s="248">
        <v>-562.83718052165989</v>
      </c>
      <c r="AJ317" s="248">
        <v>-581.86034285601136</v>
      </c>
      <c r="AK317" s="248">
        <v>-610.38877475756033</v>
      </c>
      <c r="AL317" s="248">
        <v>-642.57238043849532</v>
      </c>
      <c r="AM317" s="248">
        <v>-677.69062764530292</v>
      </c>
      <c r="AN317" s="248">
        <v>-716.19845650441312</v>
      </c>
      <c r="AO317" s="248">
        <v>-750.45125712220727</v>
      </c>
      <c r="AP317" s="248">
        <v>-793.70995351692238</v>
      </c>
      <c r="AQ317" s="248">
        <v>-804.48511699973756</v>
      </c>
      <c r="AR317" s="248">
        <v>-791.25751822938571</v>
      </c>
      <c r="AS317" s="248">
        <v>-824.51005648263185</v>
      </c>
      <c r="AT317" s="248">
        <v>-848.75215460697291</v>
      </c>
      <c r="AU317" s="248">
        <v>-875.29874411536127</v>
      </c>
      <c r="AV317" s="248">
        <v>-915.08404081006302</v>
      </c>
      <c r="AW317" s="248">
        <v>-953.36162250196776</v>
      </c>
      <c r="AX317" s="248">
        <v>-981.49772534887063</v>
      </c>
      <c r="AY317" s="248">
        <v>-1023.5486339717538</v>
      </c>
      <c r="AZ317" s="248">
        <v>-1067.7293288912872</v>
      </c>
      <c r="BA317" s="248">
        <v>-1105.7110227762132</v>
      </c>
      <c r="BB317" s="248">
        <v>-1142.8323193521085</v>
      </c>
      <c r="BC317" s="248">
        <v>-1065.3960566113394</v>
      </c>
      <c r="BD317" s="248">
        <v>-1212.028157161315</v>
      </c>
      <c r="BE317" s="248">
        <v>-1330.1500032176789</v>
      </c>
      <c r="BF317" s="248">
        <v>-1408.7844600983128</v>
      </c>
      <c r="BG317" s="248">
        <v>-1481.4693503754788</v>
      </c>
      <c r="BH317" s="248">
        <v>-1542.3864457821192</v>
      </c>
      <c r="BI317" s="248">
        <v>-1597.6295859986444</v>
      </c>
      <c r="BJ317" s="248">
        <v>-1654.6533391482565</v>
      </c>
      <c r="BK317" s="248">
        <v>-1712.1226099629234</v>
      </c>
      <c r="BL317" s="248">
        <v>-1770.6201939121534</v>
      </c>
      <c r="BM317" s="248">
        <v>-1833.8133916310669</v>
      </c>
    </row>
    <row r="318" spans="1:65" ht="14.1" customHeight="1" x14ac:dyDescent="0.25">
      <c r="A318" s="275"/>
      <c r="B318" s="1" t="s">
        <v>377</v>
      </c>
      <c r="C318" s="1" t="s">
        <v>379</v>
      </c>
      <c r="D318" s="1" t="s">
        <v>98</v>
      </c>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152">
        <v>-40</v>
      </c>
      <c r="AF318" s="152">
        <v>-80</v>
      </c>
      <c r="AG318" s="152">
        <v>-80</v>
      </c>
      <c r="AH318" s="248">
        <v>-83.799672291828585</v>
      </c>
      <c r="AI318" s="248">
        <v>-88.288185179868222</v>
      </c>
      <c r="AJ318" s="248">
        <v>-91.272210644080204</v>
      </c>
      <c r="AK318" s="248">
        <v>-95.747258785499639</v>
      </c>
      <c r="AL318" s="248">
        <v>-100.79566751976395</v>
      </c>
      <c r="AM318" s="248">
        <v>-106.30441217965534</v>
      </c>
      <c r="AN318" s="248">
        <v>-112.34485592226086</v>
      </c>
      <c r="AO318" s="248">
        <v>-117.71784425446387</v>
      </c>
      <c r="AP318" s="248">
        <v>-124.50352212030154</v>
      </c>
      <c r="AQ318" s="248">
        <v>-126.19374384309609</v>
      </c>
      <c r="AR318" s="248">
        <v>-124.11882638892325</v>
      </c>
      <c r="AS318" s="248">
        <v>-129.33491082080499</v>
      </c>
      <c r="AT318" s="248">
        <v>-133.13759287952516</v>
      </c>
      <c r="AU318" s="248">
        <v>-137.30176378280177</v>
      </c>
      <c r="AV318" s="248">
        <v>-143.54259463687265</v>
      </c>
      <c r="AW318" s="248">
        <v>-149.54692117677928</v>
      </c>
      <c r="AX318" s="248">
        <v>-153.96042750570521</v>
      </c>
      <c r="AY318" s="248">
        <v>-160.55664846615747</v>
      </c>
      <c r="AZ318" s="248">
        <v>-167.48695355157449</v>
      </c>
      <c r="BA318" s="248">
        <v>-173.44486631783738</v>
      </c>
      <c r="BB318" s="248">
        <v>-179.26781480033074</v>
      </c>
      <c r="BC318" s="248">
        <v>-167.1209500566807</v>
      </c>
      <c r="BD318" s="248">
        <v>-190.12206386844156</v>
      </c>
      <c r="BE318" s="248">
        <v>-208.65098089689081</v>
      </c>
      <c r="BF318" s="248">
        <v>-220.98579766248048</v>
      </c>
      <c r="BG318" s="248">
        <v>-232.3873490785065</v>
      </c>
      <c r="BH318" s="248">
        <v>-241.94297188739125</v>
      </c>
      <c r="BI318" s="248">
        <v>-250.60856250959131</v>
      </c>
      <c r="BJ318" s="248">
        <v>-259.55346496443241</v>
      </c>
      <c r="BK318" s="248">
        <v>-268.5682525432037</v>
      </c>
      <c r="BL318" s="248">
        <v>-277.74434414308291</v>
      </c>
      <c r="BM318" s="248">
        <v>-287.65700260879481</v>
      </c>
    </row>
    <row r="319" spans="1:65" ht="14.1" customHeight="1" x14ac:dyDescent="0.25">
      <c r="A319" s="275"/>
      <c r="B319" s="1" t="s">
        <v>377</v>
      </c>
      <c r="C319" s="1" t="s">
        <v>380</v>
      </c>
      <c r="D319" s="1" t="s">
        <v>98</v>
      </c>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152">
        <v>-800</v>
      </c>
      <c r="AF319" s="152">
        <v>-400</v>
      </c>
      <c r="AG319" s="152">
        <v>-450</v>
      </c>
      <c r="AH319" s="248">
        <v>-471.37315664153579</v>
      </c>
      <c r="AI319" s="248">
        <v>-496.62104163675878</v>
      </c>
      <c r="AJ319" s="248">
        <v>-513.40618487295126</v>
      </c>
      <c r="AK319" s="248">
        <v>-538.57833066843557</v>
      </c>
      <c r="AL319" s="248">
        <v>-566.97562979867234</v>
      </c>
      <c r="AM319" s="248">
        <v>-597.96231851056143</v>
      </c>
      <c r="AN319" s="248">
        <v>-631.93981456271752</v>
      </c>
      <c r="AO319" s="248">
        <v>-662.1628739313594</v>
      </c>
      <c r="AP319" s="248">
        <v>-700.33231192669632</v>
      </c>
      <c r="AQ319" s="248">
        <v>-709.8398091174156</v>
      </c>
      <c r="AR319" s="248">
        <v>-698.16839843769333</v>
      </c>
      <c r="AS319" s="248">
        <v>-727.50887336702817</v>
      </c>
      <c r="AT319" s="248">
        <v>-748.8989599473291</v>
      </c>
      <c r="AU319" s="248">
        <v>-772.32242127825998</v>
      </c>
      <c r="AV319" s="248">
        <v>-807.42709483240867</v>
      </c>
      <c r="AW319" s="248">
        <v>-841.20143161938347</v>
      </c>
      <c r="AX319" s="248">
        <v>-866.02740471959191</v>
      </c>
      <c r="AY319" s="248">
        <v>-903.13114762213593</v>
      </c>
      <c r="AZ319" s="248">
        <v>-942.11411372760654</v>
      </c>
      <c r="BA319" s="248">
        <v>-975.62737303783535</v>
      </c>
      <c r="BB319" s="248">
        <v>-1008.3814582518605</v>
      </c>
      <c r="BC319" s="248">
        <v>-940.05534406882896</v>
      </c>
      <c r="BD319" s="248">
        <v>-1069.4366092599837</v>
      </c>
      <c r="BE319" s="248">
        <v>-1173.6617675450107</v>
      </c>
      <c r="BF319" s="248">
        <v>-1243.0451118514525</v>
      </c>
      <c r="BG319" s="248">
        <v>-1307.1788385665989</v>
      </c>
      <c r="BH319" s="248">
        <v>-1360.9292168665756</v>
      </c>
      <c r="BI319" s="248">
        <v>-1409.6731641164508</v>
      </c>
      <c r="BJ319" s="248">
        <v>-1459.988240424932</v>
      </c>
      <c r="BK319" s="248">
        <v>-1510.6964205555203</v>
      </c>
      <c r="BL319" s="248">
        <v>-1562.3119358048407</v>
      </c>
      <c r="BM319" s="248">
        <v>-1618.0706396744702</v>
      </c>
    </row>
    <row r="320" spans="1:65" ht="14.1" customHeight="1" x14ac:dyDescent="0.25">
      <c r="A320" s="275"/>
      <c r="B320" s="1" t="s">
        <v>377</v>
      </c>
      <c r="C320" s="1" t="s">
        <v>381</v>
      </c>
      <c r="D320" s="1" t="s">
        <v>109</v>
      </c>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152">
        <v>-130</v>
      </c>
      <c r="AF320" s="152">
        <v>-250</v>
      </c>
      <c r="AG320" s="152">
        <v>-295</v>
      </c>
      <c r="AH320" s="248">
        <v>-309.01129157611791</v>
      </c>
      <c r="AI320" s="248">
        <v>-325.56268285076408</v>
      </c>
      <c r="AJ320" s="248">
        <v>-336.5662767500458</v>
      </c>
      <c r="AK320" s="248">
        <v>-353.06801677152998</v>
      </c>
      <c r="AL320" s="248">
        <v>-371.68402397912968</v>
      </c>
      <c r="AM320" s="248">
        <v>-391.99751991247916</v>
      </c>
      <c r="AN320" s="248">
        <v>-414.27165621333705</v>
      </c>
      <c r="AO320" s="248">
        <v>-434.08455068833564</v>
      </c>
      <c r="AP320" s="248">
        <v>-459.10673781861203</v>
      </c>
      <c r="AQ320" s="248">
        <v>-465.33943042141692</v>
      </c>
      <c r="AR320" s="248">
        <v>-457.6881723091546</v>
      </c>
      <c r="AS320" s="248">
        <v>-476.92248365171855</v>
      </c>
      <c r="AT320" s="248">
        <v>-490.94487374324916</v>
      </c>
      <c r="AU320" s="248">
        <v>-506.30025394908165</v>
      </c>
      <c r="AV320" s="248">
        <v>-529.313317723468</v>
      </c>
      <c r="AW320" s="248">
        <v>-551.45427183937375</v>
      </c>
      <c r="AX320" s="248">
        <v>-567.72907642728819</v>
      </c>
      <c r="AY320" s="248">
        <v>-592.05264121895596</v>
      </c>
      <c r="AZ320" s="248">
        <v>-617.6081412214312</v>
      </c>
      <c r="BA320" s="248">
        <v>-639.5779445470256</v>
      </c>
      <c r="BB320" s="248">
        <v>-661.05006707621988</v>
      </c>
      <c r="BC320" s="248">
        <v>-616.25850333401036</v>
      </c>
      <c r="BD320" s="248">
        <v>-701.07511051487859</v>
      </c>
      <c r="BE320" s="248">
        <v>-769.40049205728519</v>
      </c>
      <c r="BF320" s="248">
        <v>-814.88512888039702</v>
      </c>
      <c r="BG320" s="248">
        <v>-856.92834972699302</v>
      </c>
      <c r="BH320" s="248">
        <v>-892.16470883475552</v>
      </c>
      <c r="BI320" s="248">
        <v>-924.11907425411823</v>
      </c>
      <c r="BJ320" s="248">
        <v>-957.10340205634475</v>
      </c>
      <c r="BK320" s="248">
        <v>-990.34543125306379</v>
      </c>
      <c r="BL320" s="248">
        <v>-1024.1822690276183</v>
      </c>
      <c r="BM320" s="248">
        <v>-1060.7351971199309</v>
      </c>
    </row>
    <row r="321" spans="1:65" ht="14.1" customHeight="1" x14ac:dyDescent="0.25">
      <c r="A321" s="275"/>
      <c r="B321" s="1" t="s">
        <v>377</v>
      </c>
      <c r="C321" s="1" t="s">
        <v>382</v>
      </c>
      <c r="D321" s="1" t="s">
        <v>167</v>
      </c>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152">
        <v>-10</v>
      </c>
      <c r="AF321" s="152">
        <v>-40</v>
      </c>
      <c r="AG321" s="152">
        <v>-60</v>
      </c>
      <c r="AH321" s="248">
        <v>-62.849754218871439</v>
      </c>
      <c r="AI321" s="248">
        <v>-66.21613888490117</v>
      </c>
      <c r="AJ321" s="248">
        <v>-68.454157983060156</v>
      </c>
      <c r="AK321" s="248">
        <v>-71.810444089124744</v>
      </c>
      <c r="AL321" s="248">
        <v>-75.596750639822986</v>
      </c>
      <c r="AM321" s="248">
        <v>-79.728309134741536</v>
      </c>
      <c r="AN321" s="248">
        <v>-84.258641941695686</v>
      </c>
      <c r="AO321" s="248">
        <v>-88.288383190847938</v>
      </c>
      <c r="AP321" s="248">
        <v>-93.37764159022619</v>
      </c>
      <c r="AQ321" s="248">
        <v>-94.645307882322101</v>
      </c>
      <c r="AR321" s="248">
        <v>-93.089119791692468</v>
      </c>
      <c r="AS321" s="248">
        <v>-97.00118311560378</v>
      </c>
      <c r="AT321" s="248">
        <v>-99.853194659643904</v>
      </c>
      <c r="AU321" s="248">
        <v>-102.97632283710135</v>
      </c>
      <c r="AV321" s="248">
        <v>-107.6569459776545</v>
      </c>
      <c r="AW321" s="248">
        <v>-112.16019088258447</v>
      </c>
      <c r="AX321" s="248">
        <v>-115.47032062927893</v>
      </c>
      <c r="AY321" s="248">
        <v>-120.41748634961813</v>
      </c>
      <c r="AZ321" s="248">
        <v>-125.61521516368089</v>
      </c>
      <c r="BA321" s="248">
        <v>-130.08364973837806</v>
      </c>
      <c r="BB321" s="248">
        <v>-134.45086110024809</v>
      </c>
      <c r="BC321" s="248">
        <v>-125.34071254251054</v>
      </c>
      <c r="BD321" s="248">
        <v>-142.59154790133118</v>
      </c>
      <c r="BE321" s="248">
        <v>-156.48823567266811</v>
      </c>
      <c r="BF321" s="248">
        <v>-165.73934824686035</v>
      </c>
      <c r="BG321" s="248">
        <v>-174.29051180887987</v>
      </c>
      <c r="BH321" s="248">
        <v>-181.45722891554342</v>
      </c>
      <c r="BI321" s="248">
        <v>-187.95642188219347</v>
      </c>
      <c r="BJ321" s="248">
        <v>-194.66509872332429</v>
      </c>
      <c r="BK321" s="248">
        <v>-201.42618940740275</v>
      </c>
      <c r="BL321" s="248">
        <v>-208.30825810731216</v>
      </c>
      <c r="BM321" s="248">
        <v>-215.74275195659609</v>
      </c>
    </row>
    <row r="322" spans="1:65" ht="14.1" customHeight="1" x14ac:dyDescent="0.25">
      <c r="A322" s="275"/>
      <c r="B322" s="1" t="s">
        <v>377</v>
      </c>
      <c r="C322" s="1" t="s">
        <v>383</v>
      </c>
      <c r="D322" s="1" t="s">
        <v>102</v>
      </c>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152">
        <v>0</v>
      </c>
      <c r="AF322" s="152">
        <v>-95</v>
      </c>
      <c r="AG322" s="152">
        <v>-130</v>
      </c>
      <c r="AH322" s="248">
        <v>-136.17446747422144</v>
      </c>
      <c r="AI322" s="248">
        <v>-143.46830091728586</v>
      </c>
      <c r="AJ322" s="248">
        <v>-148.31734229663033</v>
      </c>
      <c r="AK322" s="248">
        <v>-155.58929552643693</v>
      </c>
      <c r="AL322" s="248">
        <v>-163.79295971961645</v>
      </c>
      <c r="AM322" s="248">
        <v>-172.74466979193997</v>
      </c>
      <c r="AN322" s="248">
        <v>-182.56039087367395</v>
      </c>
      <c r="AO322" s="248">
        <v>-191.29149691350383</v>
      </c>
      <c r="AP322" s="248">
        <v>-202.31822344549005</v>
      </c>
      <c r="AQ322" s="248">
        <v>-205.06483374503117</v>
      </c>
      <c r="AR322" s="248">
        <v>-201.69309288200031</v>
      </c>
      <c r="AS322" s="248">
        <v>-210.16923008380815</v>
      </c>
      <c r="AT322" s="248">
        <v>-216.34858842922841</v>
      </c>
      <c r="AU322" s="248">
        <v>-223.1153661470529</v>
      </c>
      <c r="AV322" s="248">
        <v>-233.25671628491807</v>
      </c>
      <c r="AW322" s="248">
        <v>-243.01374691226636</v>
      </c>
      <c r="AX322" s="248">
        <v>-250.18569469677101</v>
      </c>
      <c r="AY322" s="248">
        <v>-260.90455375750594</v>
      </c>
      <c r="AZ322" s="248">
        <v>-272.16629952130859</v>
      </c>
      <c r="BA322" s="248">
        <v>-281.84790776648578</v>
      </c>
      <c r="BB322" s="248">
        <v>-291.31019905053751</v>
      </c>
      <c r="BC322" s="248">
        <v>-271.57154384210617</v>
      </c>
      <c r="BD322" s="248">
        <v>-308.94835378621758</v>
      </c>
      <c r="BE322" s="248">
        <v>-339.05784395744763</v>
      </c>
      <c r="BF322" s="248">
        <v>-359.10192120153084</v>
      </c>
      <c r="BG322" s="248">
        <v>-377.62944225257314</v>
      </c>
      <c r="BH322" s="248">
        <v>-393.15732931701086</v>
      </c>
      <c r="BI322" s="248">
        <v>-407.23891407808594</v>
      </c>
      <c r="BJ322" s="248">
        <v>-421.77438056720274</v>
      </c>
      <c r="BK322" s="248">
        <v>-436.42341038270604</v>
      </c>
      <c r="BL322" s="248">
        <v>-451.33455923250972</v>
      </c>
      <c r="BM322" s="248">
        <v>-467.44262923929159</v>
      </c>
    </row>
    <row r="323" spans="1:65" ht="14.1" customHeight="1" x14ac:dyDescent="0.25">
      <c r="A323" s="275"/>
      <c r="B323" s="1" t="s">
        <v>377</v>
      </c>
      <c r="C323" s="1" t="s">
        <v>321</v>
      </c>
      <c r="D323" s="1" t="s">
        <v>321</v>
      </c>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152">
        <v>-135</v>
      </c>
      <c r="AF323" s="152">
        <v>-95</v>
      </c>
      <c r="AG323" s="152">
        <v>-55</v>
      </c>
      <c r="AH323" s="248">
        <v>-57.612274700632149</v>
      </c>
      <c r="AI323" s="248">
        <v>-60.698127311159404</v>
      </c>
      <c r="AJ323" s="248">
        <v>-62.749644817805148</v>
      </c>
      <c r="AK323" s="248">
        <v>-65.826240415031009</v>
      </c>
      <c r="AL323" s="248">
        <v>-69.297021419837733</v>
      </c>
      <c r="AM323" s="248">
        <v>-73.08428337351306</v>
      </c>
      <c r="AN323" s="248">
        <v>-77.237088446554353</v>
      </c>
      <c r="AO323" s="248">
        <v>-80.931017924943916</v>
      </c>
      <c r="AP323" s="248">
        <v>-85.596171457707314</v>
      </c>
      <c r="AQ323" s="248">
        <v>-86.758198892128561</v>
      </c>
      <c r="AR323" s="248">
        <v>-85.331693142384736</v>
      </c>
      <c r="AS323" s="248">
        <v>-88.917751189303431</v>
      </c>
      <c r="AT323" s="248">
        <v>-91.532095104673544</v>
      </c>
      <c r="AU323" s="248">
        <v>-94.394962600676209</v>
      </c>
      <c r="AV323" s="248">
        <v>-98.685533812849926</v>
      </c>
      <c r="AW323" s="248">
        <v>-102.81350830903574</v>
      </c>
      <c r="AX323" s="248">
        <v>-105.84779391017233</v>
      </c>
      <c r="AY323" s="248">
        <v>-110.38269582048326</v>
      </c>
      <c r="AZ323" s="248">
        <v>-115.14728056670745</v>
      </c>
      <c r="BA323" s="248">
        <v>-119.2433455935132</v>
      </c>
      <c r="BB323" s="248">
        <v>-123.24662267522739</v>
      </c>
      <c r="BC323" s="248">
        <v>-114.89565316396798</v>
      </c>
      <c r="BD323" s="248">
        <v>-130.70891890955357</v>
      </c>
      <c r="BE323" s="248">
        <v>-143.44754936661244</v>
      </c>
      <c r="BF323" s="248">
        <v>-151.92773589295533</v>
      </c>
      <c r="BG323" s="248">
        <v>-159.76630249147323</v>
      </c>
      <c r="BH323" s="248">
        <v>-166.3357931725815</v>
      </c>
      <c r="BI323" s="248">
        <v>-172.29338672534402</v>
      </c>
      <c r="BJ323" s="248">
        <v>-178.44300716304727</v>
      </c>
      <c r="BK323" s="248">
        <v>-184.64067362345253</v>
      </c>
      <c r="BL323" s="248">
        <v>-190.94923659836948</v>
      </c>
      <c r="BM323" s="248">
        <v>-197.76418929354642</v>
      </c>
    </row>
    <row r="324" spans="1:65" ht="14.1" customHeight="1" x14ac:dyDescent="0.25">
      <c r="A324" s="275"/>
      <c r="B324" s="1" t="s">
        <v>377</v>
      </c>
      <c r="C324" s="1" t="s">
        <v>384</v>
      </c>
      <c r="D324" s="1" t="s">
        <v>102</v>
      </c>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152">
        <v>0</v>
      </c>
      <c r="AF324" s="152">
        <v>-100</v>
      </c>
      <c r="AG324" s="152">
        <v>-100</v>
      </c>
      <c r="AH324" s="248">
        <v>-104.74959036478573</v>
      </c>
      <c r="AI324" s="248">
        <v>-110.36023147483529</v>
      </c>
      <c r="AJ324" s="248">
        <v>-114.09026330510028</v>
      </c>
      <c r="AK324" s="248">
        <v>-119.68407348187458</v>
      </c>
      <c r="AL324" s="248">
        <v>-125.99458439970498</v>
      </c>
      <c r="AM324" s="248">
        <v>-132.88051522456922</v>
      </c>
      <c r="AN324" s="248">
        <v>-140.43106990282612</v>
      </c>
      <c r="AO324" s="248">
        <v>-147.14730531807987</v>
      </c>
      <c r="AP324" s="248">
        <v>-155.62940265037696</v>
      </c>
      <c r="AQ324" s="248">
        <v>-157.74217980387013</v>
      </c>
      <c r="AR324" s="248">
        <v>-155.14853298615407</v>
      </c>
      <c r="AS324" s="248">
        <v>-161.66863852600625</v>
      </c>
      <c r="AT324" s="248">
        <v>-166.42199109940645</v>
      </c>
      <c r="AU324" s="248">
        <v>-171.62720472850219</v>
      </c>
      <c r="AV324" s="248">
        <v>-179.42824329609078</v>
      </c>
      <c r="AW324" s="248">
        <v>-186.93365147097407</v>
      </c>
      <c r="AX324" s="248">
        <v>-192.45053438213151</v>
      </c>
      <c r="AY324" s="248">
        <v>-200.69581058269685</v>
      </c>
      <c r="AZ324" s="248">
        <v>-209.35869193946812</v>
      </c>
      <c r="BA324" s="248">
        <v>-216.80608289729673</v>
      </c>
      <c r="BB324" s="248">
        <v>-224.08476850041345</v>
      </c>
      <c r="BC324" s="248">
        <v>-208.90118757085088</v>
      </c>
      <c r="BD324" s="248">
        <v>-237.65257983555196</v>
      </c>
      <c r="BE324" s="248">
        <v>-260.81372612111352</v>
      </c>
      <c r="BF324" s="248">
        <v>-276.23224707810056</v>
      </c>
      <c r="BG324" s="248">
        <v>-290.48418634813311</v>
      </c>
      <c r="BH324" s="248">
        <v>-302.42871485923905</v>
      </c>
      <c r="BI324" s="248">
        <v>-313.26070313698909</v>
      </c>
      <c r="BJ324" s="248">
        <v>-324.44183120554044</v>
      </c>
      <c r="BK324" s="248">
        <v>-335.71031567900451</v>
      </c>
      <c r="BL324" s="248">
        <v>-347.1804301788535</v>
      </c>
      <c r="BM324" s="248">
        <v>-359.57125326099339</v>
      </c>
    </row>
    <row r="325" spans="1:65" ht="14.1" customHeight="1" x14ac:dyDescent="0.25">
      <c r="A325" s="275"/>
      <c r="B325" s="1" t="s">
        <v>377</v>
      </c>
      <c r="C325" s="1" t="s">
        <v>385</v>
      </c>
      <c r="D325" s="1" t="s">
        <v>386</v>
      </c>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152">
        <v>110</v>
      </c>
      <c r="AF325" s="152">
        <v>450</v>
      </c>
      <c r="AG325" s="152">
        <v>460</v>
      </c>
      <c r="AH325" s="248">
        <v>481.84811567801432</v>
      </c>
      <c r="AI325" s="248">
        <v>507.65706478424227</v>
      </c>
      <c r="AJ325" s="248">
        <v>524.81521120346122</v>
      </c>
      <c r="AK325" s="248">
        <v>550.54673801662295</v>
      </c>
      <c r="AL325" s="248">
        <v>579.57508823864282</v>
      </c>
      <c r="AM325" s="248">
        <v>611.25037003301827</v>
      </c>
      <c r="AN325" s="248">
        <v>645.98292155299998</v>
      </c>
      <c r="AO325" s="248">
        <v>676.87760446316724</v>
      </c>
      <c r="AP325" s="248">
        <v>715.89525219173379</v>
      </c>
      <c r="AQ325" s="248">
        <v>725.61402709780236</v>
      </c>
      <c r="AR325" s="248">
        <v>713.68325173630853</v>
      </c>
      <c r="AS325" s="248">
        <v>743.67573721962856</v>
      </c>
      <c r="AT325" s="248">
        <v>765.54115905726951</v>
      </c>
      <c r="AU325" s="248">
        <v>789.48514175110995</v>
      </c>
      <c r="AV325" s="248">
        <v>825.36991916201748</v>
      </c>
      <c r="AW325" s="248">
        <v>859.89479676648057</v>
      </c>
      <c r="AX325" s="248">
        <v>885.27245815780475</v>
      </c>
      <c r="AY325" s="248">
        <v>923.20072868040529</v>
      </c>
      <c r="AZ325" s="248">
        <v>963.04998292155301</v>
      </c>
      <c r="BA325" s="248">
        <v>997.30798132756468</v>
      </c>
      <c r="BB325" s="248">
        <v>1030.7899351019016</v>
      </c>
      <c r="BC325" s="248">
        <v>960.94546282591386</v>
      </c>
      <c r="BD325" s="248">
        <v>1093.2018672435388</v>
      </c>
      <c r="BE325" s="248">
        <v>1199.7431401571218</v>
      </c>
      <c r="BF325" s="248">
        <v>1270.6683365592623</v>
      </c>
      <c r="BG325" s="248">
        <v>1336.2272572014119</v>
      </c>
      <c r="BH325" s="248">
        <v>1391.1720883524993</v>
      </c>
      <c r="BI325" s="248">
        <v>1440.9992344301495</v>
      </c>
      <c r="BJ325" s="248">
        <v>1492.4324235454858</v>
      </c>
      <c r="BK325" s="248">
        <v>1544.2674521234205</v>
      </c>
      <c r="BL325" s="248">
        <v>1597.029978822726</v>
      </c>
      <c r="BM325" s="248">
        <v>1654.0277650005694</v>
      </c>
    </row>
    <row r="326" spans="1:65" ht="14.1" customHeight="1" x14ac:dyDescent="0.25">
      <c r="A326" s="275"/>
      <c r="B326" s="1" t="s">
        <v>377</v>
      </c>
      <c r="C326" s="1" t="s">
        <v>387</v>
      </c>
      <c r="D326" s="1" t="s">
        <v>220</v>
      </c>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152">
        <v>0</v>
      </c>
      <c r="AF326" s="152">
        <v>-495</v>
      </c>
      <c r="AG326" s="152">
        <v>-580</v>
      </c>
      <c r="AH326" s="248">
        <v>-607.54762411575723</v>
      </c>
      <c r="AI326" s="248">
        <v>-640.08934255404461</v>
      </c>
      <c r="AJ326" s="248">
        <v>-661.72352716958153</v>
      </c>
      <c r="AK326" s="248">
        <v>-694.16762619487247</v>
      </c>
      <c r="AL326" s="248">
        <v>-730.76858951828876</v>
      </c>
      <c r="AM326" s="248">
        <v>-770.70698830250137</v>
      </c>
      <c r="AN326" s="248">
        <v>-814.50020543639141</v>
      </c>
      <c r="AO326" s="248">
        <v>-853.45437084486321</v>
      </c>
      <c r="AP326" s="248">
        <v>-902.65053537218625</v>
      </c>
      <c r="AQ326" s="248">
        <v>-914.90464286244662</v>
      </c>
      <c r="AR326" s="248">
        <v>-899.86149131969353</v>
      </c>
      <c r="AS326" s="248">
        <v>-937.67810345083615</v>
      </c>
      <c r="AT326" s="248">
        <v>-965.24754837655735</v>
      </c>
      <c r="AU326" s="248">
        <v>-995.43778742531265</v>
      </c>
      <c r="AV326" s="248">
        <v>-1040.6838111173265</v>
      </c>
      <c r="AW326" s="248">
        <v>-1084.2151785316496</v>
      </c>
      <c r="AX326" s="248">
        <v>-1116.2130994163626</v>
      </c>
      <c r="AY326" s="248">
        <v>-1164.0357013796415</v>
      </c>
      <c r="AZ326" s="248">
        <v>-1214.2804132489148</v>
      </c>
      <c r="BA326" s="248">
        <v>-1257.4752808043208</v>
      </c>
      <c r="BB326" s="248">
        <v>-1299.6916573023977</v>
      </c>
      <c r="BC326" s="248">
        <v>-1211.6268879109348</v>
      </c>
      <c r="BD326" s="248">
        <v>-1378.3849630462009</v>
      </c>
      <c r="BE326" s="248">
        <v>-1512.7196115024578</v>
      </c>
      <c r="BF326" s="248">
        <v>-1602.1470330529828</v>
      </c>
      <c r="BG326" s="248">
        <v>-1684.8082808191714</v>
      </c>
      <c r="BH326" s="248">
        <v>-1754.0865461835858</v>
      </c>
      <c r="BI326" s="248">
        <v>-1816.9120781945362</v>
      </c>
      <c r="BJ326" s="248">
        <v>-1881.7626209921341</v>
      </c>
      <c r="BK326" s="248">
        <v>-1947.1198309382257</v>
      </c>
      <c r="BL326" s="248">
        <v>-2013.64649503735</v>
      </c>
      <c r="BM326" s="248">
        <v>-2085.5132689137613</v>
      </c>
    </row>
    <row r="327" spans="1:65" ht="14.1" customHeight="1" x14ac:dyDescent="0.25">
      <c r="A327" s="275"/>
      <c r="B327" s="1" t="s">
        <v>377</v>
      </c>
      <c r="C327" s="1" t="s">
        <v>388</v>
      </c>
      <c r="D327" s="1" t="s">
        <v>111</v>
      </c>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152">
        <v>600</v>
      </c>
      <c r="AF327" s="152">
        <v>0</v>
      </c>
      <c r="AG327" s="152">
        <v>0</v>
      </c>
      <c r="AH327" s="248">
        <v>0</v>
      </c>
      <c r="AI327" s="248">
        <v>0</v>
      </c>
      <c r="AJ327" s="248">
        <v>0</v>
      </c>
      <c r="AK327" s="248">
        <v>0</v>
      </c>
      <c r="AL327" s="248">
        <v>0</v>
      </c>
      <c r="AM327" s="248">
        <v>0</v>
      </c>
      <c r="AN327" s="248">
        <v>0</v>
      </c>
      <c r="AO327" s="248">
        <v>0</v>
      </c>
      <c r="AP327" s="248">
        <v>0</v>
      </c>
      <c r="AQ327" s="248">
        <v>0</v>
      </c>
      <c r="AR327" s="248">
        <v>0</v>
      </c>
      <c r="AS327" s="248">
        <v>0</v>
      </c>
      <c r="AT327" s="248">
        <v>0</v>
      </c>
      <c r="AU327" s="248">
        <v>0</v>
      </c>
      <c r="AV327" s="248">
        <v>0</v>
      </c>
      <c r="AW327" s="248">
        <v>0</v>
      </c>
      <c r="AX327" s="248">
        <v>0</v>
      </c>
      <c r="AY327" s="248">
        <v>0</v>
      </c>
      <c r="AZ327" s="248">
        <v>0</v>
      </c>
      <c r="BA327" s="248">
        <v>0</v>
      </c>
      <c r="BB327" s="248">
        <v>0</v>
      </c>
      <c r="BC327" s="248">
        <v>0</v>
      </c>
      <c r="BD327" s="248">
        <v>0</v>
      </c>
      <c r="BE327" s="248">
        <v>0</v>
      </c>
      <c r="BF327" s="248">
        <v>0</v>
      </c>
      <c r="BG327" s="248">
        <v>0</v>
      </c>
      <c r="BH327" s="248">
        <v>0</v>
      </c>
      <c r="BI327" s="248">
        <v>0</v>
      </c>
      <c r="BJ327" s="248">
        <v>0</v>
      </c>
      <c r="BK327" s="248">
        <v>0</v>
      </c>
      <c r="BL327" s="248">
        <v>0</v>
      </c>
      <c r="BM327" s="248">
        <v>0</v>
      </c>
    </row>
    <row r="328" spans="1:65" ht="14.1" customHeight="1" x14ac:dyDescent="0.25">
      <c r="A328" s="275"/>
      <c r="B328" s="1" t="s">
        <v>377</v>
      </c>
      <c r="C328" s="1" t="s">
        <v>389</v>
      </c>
      <c r="D328" s="1" t="s">
        <v>152</v>
      </c>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152">
        <v>45</v>
      </c>
      <c r="AF328" s="152">
        <v>55</v>
      </c>
      <c r="AG328" s="152">
        <v>70</v>
      </c>
      <c r="AH328" s="248">
        <v>73.324713255350005</v>
      </c>
      <c r="AI328" s="248">
        <v>77.252162032384689</v>
      </c>
      <c r="AJ328" s="248">
        <v>79.863184313570173</v>
      </c>
      <c r="AK328" s="248">
        <v>83.778851437312184</v>
      </c>
      <c r="AL328" s="248">
        <v>88.196209079793462</v>
      </c>
      <c r="AM328" s="248">
        <v>93.016360657198433</v>
      </c>
      <c r="AN328" s="248">
        <v>98.301748931978267</v>
      </c>
      <c r="AO328" s="248">
        <v>103.0031137226559</v>
      </c>
      <c r="AP328" s="248">
        <v>108.94058185526386</v>
      </c>
      <c r="AQ328" s="248">
        <v>110.41952586270908</v>
      </c>
      <c r="AR328" s="248">
        <v>108.60397309030785</v>
      </c>
      <c r="AS328" s="248">
        <v>113.16804696820438</v>
      </c>
      <c r="AT328" s="248">
        <v>116.49539376958452</v>
      </c>
      <c r="AU328" s="248">
        <v>120.13904330995155</v>
      </c>
      <c r="AV328" s="248">
        <v>125.59977030726355</v>
      </c>
      <c r="AW328" s="248">
        <v>130.85355602968187</v>
      </c>
      <c r="AX328" s="248">
        <v>134.71537406749206</v>
      </c>
      <c r="AY328" s="248">
        <v>140.48706740788779</v>
      </c>
      <c r="AZ328" s="248">
        <v>146.55108435762767</v>
      </c>
      <c r="BA328" s="248">
        <v>151.76425802810772</v>
      </c>
      <c r="BB328" s="248">
        <v>156.85933795028942</v>
      </c>
      <c r="BC328" s="248">
        <v>146.23083129959562</v>
      </c>
      <c r="BD328" s="248">
        <v>166.35680588488637</v>
      </c>
      <c r="BE328" s="248">
        <v>182.56960828477946</v>
      </c>
      <c r="BF328" s="248">
        <v>193.36257295467041</v>
      </c>
      <c r="BG328" s="248">
        <v>203.33893044369319</v>
      </c>
      <c r="BH328" s="248">
        <v>211.70010040146735</v>
      </c>
      <c r="BI328" s="248">
        <v>219.28249219589239</v>
      </c>
      <c r="BJ328" s="248">
        <v>227.10928184387834</v>
      </c>
      <c r="BK328" s="248">
        <v>234.99722097530321</v>
      </c>
      <c r="BL328" s="248">
        <v>243.02630112519751</v>
      </c>
      <c r="BM328" s="248">
        <v>251.69987728269544</v>
      </c>
    </row>
    <row r="329" spans="1:65" ht="14.1" customHeight="1" x14ac:dyDescent="0.25">
      <c r="A329" s="275"/>
      <c r="B329" s="1" t="s">
        <v>377</v>
      </c>
      <c r="C329" s="1" t="s">
        <v>390</v>
      </c>
      <c r="D329" s="1" t="s">
        <v>129</v>
      </c>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152">
        <v>-150</v>
      </c>
      <c r="AF329" s="152">
        <v>-150</v>
      </c>
      <c r="AG329" s="152">
        <v>-155</v>
      </c>
      <c r="AH329" s="248">
        <v>-162.36186506541787</v>
      </c>
      <c r="AI329" s="248">
        <v>-171.05835878599467</v>
      </c>
      <c r="AJ329" s="248">
        <v>-176.8399081229054</v>
      </c>
      <c r="AK329" s="248">
        <v>-185.51031389690556</v>
      </c>
      <c r="AL329" s="248">
        <v>-195.29160581954267</v>
      </c>
      <c r="AM329" s="248">
        <v>-205.96479859808224</v>
      </c>
      <c r="AN329" s="248">
        <v>-217.66815834938043</v>
      </c>
      <c r="AO329" s="248">
        <v>-228.07832324302376</v>
      </c>
      <c r="AP329" s="248">
        <v>-241.22557410808423</v>
      </c>
      <c r="AQ329" s="248">
        <v>-244.50037869599865</v>
      </c>
      <c r="AR329" s="248">
        <v>-240.48022612853876</v>
      </c>
      <c r="AS329" s="248">
        <v>-250.58638971530965</v>
      </c>
      <c r="AT329" s="248">
        <v>-257.95408620407994</v>
      </c>
      <c r="AU329" s="248">
        <v>-266.02216732917833</v>
      </c>
      <c r="AV329" s="248">
        <v>-278.11377710894061</v>
      </c>
      <c r="AW329" s="248">
        <v>-289.74715978000972</v>
      </c>
      <c r="AX329" s="248">
        <v>-298.29832829230372</v>
      </c>
      <c r="AY329" s="248">
        <v>-311.07850640317997</v>
      </c>
      <c r="AZ329" s="248">
        <v>-324.5059725061754</v>
      </c>
      <c r="BA329" s="248">
        <v>-336.04942849080976</v>
      </c>
      <c r="BB329" s="248">
        <v>-347.33139117564065</v>
      </c>
      <c r="BC329" s="248">
        <v>-323.79684073481872</v>
      </c>
      <c r="BD329" s="248">
        <v>-368.36149874510534</v>
      </c>
      <c r="BE329" s="248">
        <v>-404.26127548772575</v>
      </c>
      <c r="BF329" s="248">
        <v>-428.15998297105568</v>
      </c>
      <c r="BG329" s="248">
        <v>-450.25048883960608</v>
      </c>
      <c r="BH329" s="248">
        <v>-468.7645080318203</v>
      </c>
      <c r="BI329" s="248">
        <v>-485.55408986233289</v>
      </c>
      <c r="BJ329" s="248">
        <v>-502.88483836858751</v>
      </c>
      <c r="BK329" s="248">
        <v>-520.35098930245681</v>
      </c>
      <c r="BL329" s="248">
        <v>-538.12966677722272</v>
      </c>
      <c r="BM329" s="248">
        <v>-557.33544255453955</v>
      </c>
    </row>
    <row r="330" spans="1:65" ht="14.1" customHeight="1" x14ac:dyDescent="0.25">
      <c r="A330" s="275"/>
      <c r="B330" s="1" t="s">
        <v>377</v>
      </c>
      <c r="C330" s="1" t="s">
        <v>390</v>
      </c>
      <c r="D330" s="1" t="s">
        <v>129</v>
      </c>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152">
        <v>-60</v>
      </c>
      <c r="AF330" s="152">
        <v>-60</v>
      </c>
      <c r="AG330" s="152">
        <v>-65</v>
      </c>
      <c r="AH330" s="248">
        <v>-68.087233737110722</v>
      </c>
      <c r="AI330" s="248">
        <v>-71.734150458642929</v>
      </c>
      <c r="AJ330" s="248">
        <v>-74.158671148315165</v>
      </c>
      <c r="AK330" s="248">
        <v>-77.794647763218464</v>
      </c>
      <c r="AL330" s="248">
        <v>-81.896479859808224</v>
      </c>
      <c r="AM330" s="248">
        <v>-86.372334895969985</v>
      </c>
      <c r="AN330" s="248">
        <v>-91.280195436836976</v>
      </c>
      <c r="AO330" s="248">
        <v>-95.645748456751917</v>
      </c>
      <c r="AP330" s="248">
        <v>-101.15911172274502</v>
      </c>
      <c r="AQ330" s="248">
        <v>-102.53241687251558</v>
      </c>
      <c r="AR330" s="248">
        <v>-100.84654644100016</v>
      </c>
      <c r="AS330" s="248">
        <v>-105.08461504190407</v>
      </c>
      <c r="AT330" s="248">
        <v>-108.17429421461421</v>
      </c>
      <c r="AU330" s="248">
        <v>-111.55768307352645</v>
      </c>
      <c r="AV330" s="248">
        <v>-116.62835814245904</v>
      </c>
      <c r="AW330" s="248">
        <v>-121.50687345613318</v>
      </c>
      <c r="AX330" s="248">
        <v>-125.0928473483855</v>
      </c>
      <c r="AY330" s="248">
        <v>-130.45227687875297</v>
      </c>
      <c r="AZ330" s="248">
        <v>-136.08314976065429</v>
      </c>
      <c r="BA330" s="248">
        <v>-140.92395388324289</v>
      </c>
      <c r="BB330" s="248">
        <v>-145.65509952526875</v>
      </c>
      <c r="BC330" s="248">
        <v>-135.78577192105308</v>
      </c>
      <c r="BD330" s="248">
        <v>-154.47417689310879</v>
      </c>
      <c r="BE330" s="248">
        <v>-169.52892197872382</v>
      </c>
      <c r="BF330" s="248">
        <v>-179.55096060076542</v>
      </c>
      <c r="BG330" s="248">
        <v>-188.81472112628657</v>
      </c>
      <c r="BH330" s="248">
        <v>-196.57866465850543</v>
      </c>
      <c r="BI330" s="248">
        <v>-203.61945703904297</v>
      </c>
      <c r="BJ330" s="248">
        <v>-210.88719028360137</v>
      </c>
      <c r="BK330" s="248">
        <v>-218.21170519135302</v>
      </c>
      <c r="BL330" s="248">
        <v>-225.66727961625486</v>
      </c>
      <c r="BM330" s="248">
        <v>-233.7213146196458</v>
      </c>
    </row>
    <row r="331" spans="1:65" ht="14.1" customHeight="1" x14ac:dyDescent="0.25">
      <c r="A331" s="275"/>
      <c r="B331" s="7" t="s">
        <v>377</v>
      </c>
      <c r="C331" s="7" t="s">
        <v>391</v>
      </c>
      <c r="D331" s="7" t="s">
        <v>391</v>
      </c>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c r="AA331" s="156"/>
      <c r="AB331" s="156"/>
      <c r="AC331" s="156"/>
      <c r="AD331" s="156"/>
      <c r="AE331" s="153">
        <v>-100</v>
      </c>
      <c r="AF331" s="153">
        <v>-105</v>
      </c>
      <c r="AG331" s="153">
        <v>-105</v>
      </c>
      <c r="AH331" s="251">
        <v>-109.98706988302501</v>
      </c>
      <c r="AI331" s="251">
        <v>-115.87824304857705</v>
      </c>
      <c r="AJ331" s="251">
        <v>-119.79477647035529</v>
      </c>
      <c r="AK331" s="251">
        <v>-125.66827715596831</v>
      </c>
      <c r="AL331" s="251">
        <v>-132.29431361969023</v>
      </c>
      <c r="AM331" s="251">
        <v>-139.52454098579767</v>
      </c>
      <c r="AN331" s="251">
        <v>-147.45262339796741</v>
      </c>
      <c r="AO331" s="251">
        <v>-154.50467058398385</v>
      </c>
      <c r="AP331" s="251">
        <v>-163.41087278289578</v>
      </c>
      <c r="AQ331" s="251">
        <v>-165.62928879406363</v>
      </c>
      <c r="AR331" s="251">
        <v>-162.90595963546178</v>
      </c>
      <c r="AS331" s="251">
        <v>-169.75207045230658</v>
      </c>
      <c r="AT331" s="251">
        <v>-174.7430906543768</v>
      </c>
      <c r="AU331" s="251">
        <v>-180.20856496492735</v>
      </c>
      <c r="AV331" s="251">
        <v>-188.39965546089536</v>
      </c>
      <c r="AW331" s="251">
        <v>-196.28033404452282</v>
      </c>
      <c r="AX331" s="251">
        <v>-202.07306110123812</v>
      </c>
      <c r="AY331" s="251">
        <v>-210.73060111183173</v>
      </c>
      <c r="AZ331" s="251">
        <v>-219.82662653644155</v>
      </c>
      <c r="BA331" s="251">
        <v>-227.64638704216159</v>
      </c>
      <c r="BB331" s="251">
        <v>-235.28900692543414</v>
      </c>
      <c r="BC331" s="251">
        <v>-219.34624694939345</v>
      </c>
      <c r="BD331" s="251">
        <v>-249.53520882732957</v>
      </c>
      <c r="BE331" s="251">
        <v>-273.85441242716922</v>
      </c>
      <c r="BF331" s="251">
        <v>-290.04385943200566</v>
      </c>
      <c r="BG331" s="251">
        <v>-305.00839566553981</v>
      </c>
      <c r="BH331" s="251">
        <v>-317.55015060220103</v>
      </c>
      <c r="BI331" s="251">
        <v>-328.9237382938386</v>
      </c>
      <c r="BJ331" s="251">
        <v>-340.66392276581752</v>
      </c>
      <c r="BK331" s="251">
        <v>-352.49583146295481</v>
      </c>
      <c r="BL331" s="251">
        <v>-364.53945168779626</v>
      </c>
      <c r="BM331" s="251">
        <v>-377.54981592404317</v>
      </c>
    </row>
    <row r="332" spans="1:65" ht="14.1" customHeight="1" x14ac:dyDescent="0.25">
      <c r="A332" s="275"/>
      <c r="B332" s="1" t="s">
        <v>392</v>
      </c>
      <c r="C332" s="1" t="s">
        <v>393</v>
      </c>
      <c r="D332" s="1" t="s">
        <v>98</v>
      </c>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152">
        <v>-1250</v>
      </c>
      <c r="AG332" s="152">
        <v>-1800</v>
      </c>
      <c r="AH332" s="152">
        <v>-1800</v>
      </c>
      <c r="AI332" s="248">
        <v>-1896.4123483721448</v>
      </c>
      <c r="AJ332" s="248">
        <v>-1960.5086113846833</v>
      </c>
      <c r="AK332" s="248">
        <v>-2056.6317397246548</v>
      </c>
      <c r="AL332" s="248">
        <v>-2165.0705375522912</v>
      </c>
      <c r="AM332" s="248">
        <v>-2283.3972578916428</v>
      </c>
      <c r="AN332" s="248">
        <v>-2413.1447669132285</v>
      </c>
      <c r="AO332" s="248">
        <v>-2528.5554688105494</v>
      </c>
      <c r="AP332" s="248">
        <v>-2674.3104559657777</v>
      </c>
      <c r="AQ332" s="248">
        <v>-2710.6160764750698</v>
      </c>
      <c r="AR332" s="248">
        <v>-2666.0472695171538</v>
      </c>
      <c r="AS332" s="248">
        <v>-2778.0877073925017</v>
      </c>
      <c r="AT332" s="248">
        <v>-2859.7685483611808</v>
      </c>
      <c r="AU332" s="248">
        <v>-2949.2140965465619</v>
      </c>
      <c r="AV332" s="248">
        <v>-3083.2658801646103</v>
      </c>
      <c r="AW332" s="248">
        <v>-3212.2375989822485</v>
      </c>
      <c r="AX332" s="248">
        <v>-3307.0388216457573</v>
      </c>
      <c r="AY332" s="248">
        <v>-3448.7243128188757</v>
      </c>
      <c r="AZ332" s="248">
        <v>-3597.5858633785074</v>
      </c>
      <c r="BA332" s="248">
        <v>-3725.5606237323013</v>
      </c>
      <c r="BB332" s="248">
        <v>-3850.636378587134</v>
      </c>
      <c r="BC332" s="248">
        <v>-3589.7241823863128</v>
      </c>
      <c r="BD332" s="248">
        <v>-4083.7834516993112</v>
      </c>
      <c r="BE332" s="248">
        <v>-4481.7808392673869</v>
      </c>
      <c r="BF332" s="248">
        <v>-4746.7302068584868</v>
      </c>
      <c r="BG332" s="248">
        <v>-4991.6332236313583</v>
      </c>
      <c r="BH332" s="248">
        <v>-5196.8860675338246</v>
      </c>
      <c r="BI332" s="248">
        <v>-5383.0212002064263</v>
      </c>
      <c r="BJ332" s="248">
        <v>-5575.1558945121933</v>
      </c>
      <c r="BK332" s="248">
        <v>-5768.7917071354195</v>
      </c>
      <c r="BL332" s="248">
        <v>-5965.8922974845436</v>
      </c>
      <c r="BM332" s="248">
        <v>-6178.8141950325999</v>
      </c>
    </row>
    <row r="333" spans="1:65" ht="14.1" customHeight="1" x14ac:dyDescent="0.25">
      <c r="A333" s="275"/>
      <c r="B333" s="1" t="s">
        <v>392</v>
      </c>
      <c r="C333" s="1" t="s">
        <v>379</v>
      </c>
      <c r="D333" s="1" t="s">
        <v>98</v>
      </c>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152">
        <v>-920</v>
      </c>
      <c r="AG333" s="152">
        <v>-1370</v>
      </c>
      <c r="AH333" s="152">
        <v>-1420</v>
      </c>
      <c r="AI333" s="248">
        <v>-1496.0586303824698</v>
      </c>
      <c r="AJ333" s="248">
        <v>-1546.6234600923613</v>
      </c>
      <c r="AK333" s="248">
        <v>-1622.4539280050055</v>
      </c>
      <c r="AL333" s="248">
        <v>-1708.0000907356964</v>
      </c>
      <c r="AM333" s="248">
        <v>-1801.3467256700737</v>
      </c>
      <c r="AN333" s="248">
        <v>-1903.7030938982134</v>
      </c>
      <c r="AO333" s="248">
        <v>-1994.7493142838778</v>
      </c>
      <c r="AP333" s="248">
        <v>-2109.7338041507801</v>
      </c>
      <c r="AQ333" s="248">
        <v>-2138.3749047747774</v>
      </c>
      <c r="AR333" s="248">
        <v>-2103.2150681746439</v>
      </c>
      <c r="AS333" s="248">
        <v>-2191.6025247207517</v>
      </c>
      <c r="AT333" s="248">
        <v>-2256.0396325960432</v>
      </c>
      <c r="AU333" s="248">
        <v>-2326.6022317200659</v>
      </c>
      <c r="AV333" s="248">
        <v>-2432.3541943520818</v>
      </c>
      <c r="AW333" s="248">
        <v>-2534.0985503082184</v>
      </c>
      <c r="AX333" s="248">
        <v>-2608.8861815205419</v>
      </c>
      <c r="AY333" s="248">
        <v>-2720.6602912237795</v>
      </c>
      <c r="AZ333" s="248">
        <v>-2838.0955144430445</v>
      </c>
      <c r="BA333" s="248">
        <v>-2939.0533809443705</v>
      </c>
      <c r="BB333" s="248">
        <v>-3037.7242542187382</v>
      </c>
      <c r="BC333" s="248">
        <v>-2831.8935216603127</v>
      </c>
      <c r="BD333" s="248">
        <v>-3221.6513896739002</v>
      </c>
      <c r="BE333" s="248">
        <v>-3535.6271065331598</v>
      </c>
      <c r="BF333" s="248">
        <v>-3744.6427187439162</v>
      </c>
      <c r="BG333" s="248">
        <v>-3937.8439875314039</v>
      </c>
      <c r="BH333" s="248">
        <v>-4099.7656754989057</v>
      </c>
      <c r="BI333" s="248">
        <v>-4246.6056134961809</v>
      </c>
      <c r="BJ333" s="248">
        <v>-4398.1785390040641</v>
      </c>
      <c r="BK333" s="248">
        <v>-4550.9356800734986</v>
      </c>
      <c r="BL333" s="248">
        <v>-4706.4261457933635</v>
      </c>
      <c r="BM333" s="248">
        <v>-4874.3978649701639</v>
      </c>
    </row>
    <row r="334" spans="1:65" ht="14.1" customHeight="1" x14ac:dyDescent="0.25">
      <c r="A334" s="275"/>
      <c r="B334" s="1" t="s">
        <v>392</v>
      </c>
      <c r="C334" s="1" t="s">
        <v>379</v>
      </c>
      <c r="D334" s="1" t="s">
        <v>98</v>
      </c>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152">
        <v>-60</v>
      </c>
      <c r="AG334" s="152">
        <v>-140</v>
      </c>
      <c r="AH334" s="152">
        <v>-160</v>
      </c>
      <c r="AI334" s="248">
        <v>-168.56998652196842</v>
      </c>
      <c r="AJ334" s="248">
        <v>-174.26743212308295</v>
      </c>
      <c r="AK334" s="248">
        <v>-182.81171019774709</v>
      </c>
      <c r="AL334" s="248">
        <v>-192.45071444909254</v>
      </c>
      <c r="AM334" s="248">
        <v>-202.9686451459238</v>
      </c>
      <c r="AN334" s="248">
        <v>-214.50175705895361</v>
      </c>
      <c r="AO334" s="248">
        <v>-224.76048611649327</v>
      </c>
      <c r="AP334" s="248">
        <v>-237.71648497473578</v>
      </c>
      <c r="AQ334" s="248">
        <v>-240.94365124222841</v>
      </c>
      <c r="AR334" s="248">
        <v>-236.98197951263589</v>
      </c>
      <c r="AS334" s="248">
        <v>-246.94112954600016</v>
      </c>
      <c r="AT334" s="248">
        <v>-254.20164874321611</v>
      </c>
      <c r="AU334" s="248">
        <v>-262.1523641374722</v>
      </c>
      <c r="AV334" s="248">
        <v>-274.06807823685426</v>
      </c>
      <c r="AW334" s="248">
        <v>-285.5322310206443</v>
      </c>
      <c r="AX334" s="248">
        <v>-293.95900636851172</v>
      </c>
      <c r="AY334" s="248">
        <v>-306.55327225056669</v>
      </c>
      <c r="AZ334" s="248">
        <v>-319.78541007808951</v>
      </c>
      <c r="BA334" s="248">
        <v>-331.16094433176005</v>
      </c>
      <c r="BB334" s="248">
        <v>-342.27878920774515</v>
      </c>
      <c r="BC334" s="248">
        <v>-319.08659398989437</v>
      </c>
      <c r="BD334" s="248">
        <v>-363.00297348438312</v>
      </c>
      <c r="BE334" s="248">
        <v>-398.38051904598984</v>
      </c>
      <c r="BF334" s="248">
        <v>-421.93157394297646</v>
      </c>
      <c r="BG334" s="248">
        <v>-443.70073098945392</v>
      </c>
      <c r="BH334" s="248">
        <v>-461.94542822522874</v>
      </c>
      <c r="BI334" s="248">
        <v>-478.49077335168226</v>
      </c>
      <c r="BJ334" s="248">
        <v>-495.56941284552823</v>
      </c>
      <c r="BK334" s="248">
        <v>-512.78148507870389</v>
      </c>
      <c r="BL334" s="248">
        <v>-530.30153755418155</v>
      </c>
      <c r="BM334" s="248">
        <v>-549.22792844734215</v>
      </c>
    </row>
    <row r="335" spans="1:65" ht="14.1" customHeight="1" x14ac:dyDescent="0.25">
      <c r="A335" s="275"/>
      <c r="B335" s="1" t="s">
        <v>392</v>
      </c>
      <c r="C335" s="1" t="s">
        <v>381</v>
      </c>
      <c r="D335" s="1" t="s">
        <v>109</v>
      </c>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152">
        <v>-30</v>
      </c>
      <c r="AG335" s="152">
        <v>-55</v>
      </c>
      <c r="AH335" s="152">
        <v>-65</v>
      </c>
      <c r="AI335" s="248">
        <v>-68.481557024549673</v>
      </c>
      <c r="AJ335" s="248">
        <v>-70.796144300002453</v>
      </c>
      <c r="AK335" s="248">
        <v>-74.267257267834765</v>
      </c>
      <c r="AL335" s="248">
        <v>-78.183102744943852</v>
      </c>
      <c r="AM335" s="248">
        <v>-82.456012090531544</v>
      </c>
      <c r="AN335" s="248">
        <v>-87.141338805199908</v>
      </c>
      <c r="AO335" s="248">
        <v>-91.308947484825381</v>
      </c>
      <c r="AP335" s="248">
        <v>-96.572322020986391</v>
      </c>
      <c r="AQ335" s="248">
        <v>-97.88335831715527</v>
      </c>
      <c r="AR335" s="248">
        <v>-96.273929177008313</v>
      </c>
      <c r="AS335" s="248">
        <v>-100.31983387806254</v>
      </c>
      <c r="AT335" s="248">
        <v>-103.26941980193152</v>
      </c>
      <c r="AU335" s="248">
        <v>-106.49939793084805</v>
      </c>
      <c r="AV335" s="248">
        <v>-111.34015678372201</v>
      </c>
      <c r="AW335" s="248">
        <v>-115.99746885213672</v>
      </c>
      <c r="AX335" s="248">
        <v>-119.42084633720786</v>
      </c>
      <c r="AY335" s="248">
        <v>-124.53726685179268</v>
      </c>
      <c r="AZ335" s="248">
        <v>-129.91282284422383</v>
      </c>
      <c r="BA335" s="248">
        <v>-134.53413363477748</v>
      </c>
      <c r="BB335" s="248">
        <v>-139.05075811564643</v>
      </c>
      <c r="BC335" s="248">
        <v>-129.62892880839456</v>
      </c>
      <c r="BD335" s="248">
        <v>-147.46995797803061</v>
      </c>
      <c r="BE335" s="248">
        <v>-161.84208586243335</v>
      </c>
      <c r="BF335" s="248">
        <v>-171.40970191433416</v>
      </c>
      <c r="BG335" s="248">
        <v>-180.25342196446564</v>
      </c>
      <c r="BH335" s="248">
        <v>-187.66533021649917</v>
      </c>
      <c r="BI335" s="248">
        <v>-194.38687667412091</v>
      </c>
      <c r="BJ335" s="248">
        <v>-201.32507396849584</v>
      </c>
      <c r="BK335" s="248">
        <v>-208.31747831322346</v>
      </c>
      <c r="BL335" s="248">
        <v>-215.43499963138626</v>
      </c>
      <c r="BM335" s="248">
        <v>-223.12384593173275</v>
      </c>
    </row>
    <row r="336" spans="1:65" ht="14.1" customHeight="1" x14ac:dyDescent="0.25">
      <c r="A336" s="275"/>
      <c r="B336" s="1" t="s">
        <v>392</v>
      </c>
      <c r="C336" s="1" t="s">
        <v>394</v>
      </c>
      <c r="D336" s="1" t="s">
        <v>102</v>
      </c>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152">
        <v>0</v>
      </c>
      <c r="AG336" s="152">
        <v>-80</v>
      </c>
      <c r="AH336" s="152">
        <v>-110</v>
      </c>
      <c r="AI336" s="248">
        <v>-115.89186573385329</v>
      </c>
      <c r="AJ336" s="248">
        <v>-119.80885958461954</v>
      </c>
      <c r="AK336" s="248">
        <v>-125.68305076095113</v>
      </c>
      <c r="AL336" s="248">
        <v>-132.30986618375113</v>
      </c>
      <c r="AM336" s="248">
        <v>-139.54094353782261</v>
      </c>
      <c r="AN336" s="248">
        <v>-147.46995797803061</v>
      </c>
      <c r="AO336" s="248">
        <v>-154.52283420508911</v>
      </c>
      <c r="AP336" s="248">
        <v>-163.43008342013081</v>
      </c>
      <c r="AQ336" s="248">
        <v>-165.64876022903201</v>
      </c>
      <c r="AR336" s="248">
        <v>-162.92511091493716</v>
      </c>
      <c r="AS336" s="248">
        <v>-169.77202656287508</v>
      </c>
      <c r="AT336" s="248">
        <v>-174.76363351096106</v>
      </c>
      <c r="AU336" s="248">
        <v>-180.2297503445121</v>
      </c>
      <c r="AV336" s="248">
        <v>-188.42180378783726</v>
      </c>
      <c r="AW336" s="248">
        <v>-196.30340882669293</v>
      </c>
      <c r="AX336" s="248">
        <v>-202.0968168783518</v>
      </c>
      <c r="AY336" s="248">
        <v>-210.75537467226459</v>
      </c>
      <c r="AZ336" s="248">
        <v>-219.85246942868653</v>
      </c>
      <c r="BA336" s="248">
        <v>-227.67314922808504</v>
      </c>
      <c r="BB336" s="248">
        <v>-235.3166675803248</v>
      </c>
      <c r="BC336" s="248">
        <v>-219.3720333680524</v>
      </c>
      <c r="BD336" s="248">
        <v>-249.56454427051341</v>
      </c>
      <c r="BE336" s="248">
        <v>-273.88660684411803</v>
      </c>
      <c r="BF336" s="248">
        <v>-290.07795708579636</v>
      </c>
      <c r="BG336" s="248">
        <v>-305.04425255524961</v>
      </c>
      <c r="BH336" s="248">
        <v>-317.58748190484482</v>
      </c>
      <c r="BI336" s="248">
        <v>-328.96240667928163</v>
      </c>
      <c r="BJ336" s="248">
        <v>-340.70397133130075</v>
      </c>
      <c r="BK336" s="248">
        <v>-352.53727099160903</v>
      </c>
      <c r="BL336" s="248">
        <v>-364.58230706849997</v>
      </c>
      <c r="BM336" s="248">
        <v>-377.59420080754791</v>
      </c>
    </row>
    <row r="337" spans="1:65" ht="14.1" customHeight="1" x14ac:dyDescent="0.25">
      <c r="A337" s="275"/>
      <c r="B337" s="1" t="s">
        <v>392</v>
      </c>
      <c r="C337" s="1" t="s">
        <v>321</v>
      </c>
      <c r="D337" s="1" t="s">
        <v>321</v>
      </c>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152">
        <v>-115</v>
      </c>
      <c r="AG337" s="152">
        <v>-100</v>
      </c>
      <c r="AH337" s="152">
        <v>-80</v>
      </c>
      <c r="AI337" s="248">
        <v>-84.284993260984209</v>
      </c>
      <c r="AJ337" s="248">
        <v>-87.133716061541477</v>
      </c>
      <c r="AK337" s="248">
        <v>-91.405855098873545</v>
      </c>
      <c r="AL337" s="248">
        <v>-96.225357224546272</v>
      </c>
      <c r="AM337" s="248">
        <v>-101.4843225729619</v>
      </c>
      <c r="AN337" s="248">
        <v>-107.25087852947681</v>
      </c>
      <c r="AO337" s="248">
        <v>-112.38024305824663</v>
      </c>
      <c r="AP337" s="248">
        <v>-118.85824248736789</v>
      </c>
      <c r="AQ337" s="248">
        <v>-120.47182562111421</v>
      </c>
      <c r="AR337" s="248">
        <v>-118.49098975631794</v>
      </c>
      <c r="AS337" s="248">
        <v>-123.47056477300008</v>
      </c>
      <c r="AT337" s="248">
        <v>-127.10082437160806</v>
      </c>
      <c r="AU337" s="248">
        <v>-131.0761820687361</v>
      </c>
      <c r="AV337" s="248">
        <v>-137.03403911842713</v>
      </c>
      <c r="AW337" s="248">
        <v>-142.76611551032215</v>
      </c>
      <c r="AX337" s="248">
        <v>-146.97950318425586</v>
      </c>
      <c r="AY337" s="248">
        <v>-153.27663612528335</v>
      </c>
      <c r="AZ337" s="248">
        <v>-159.89270503904476</v>
      </c>
      <c r="BA337" s="248">
        <v>-165.58047216588002</v>
      </c>
      <c r="BB337" s="248">
        <v>-171.13939460387257</v>
      </c>
      <c r="BC337" s="248">
        <v>-159.54329699494718</v>
      </c>
      <c r="BD337" s="248">
        <v>-181.50148674219156</v>
      </c>
      <c r="BE337" s="248">
        <v>-199.19025952299492</v>
      </c>
      <c r="BF337" s="248">
        <v>-210.96578697148823</v>
      </c>
      <c r="BG337" s="248">
        <v>-221.85036549472696</v>
      </c>
      <c r="BH337" s="248">
        <v>-230.97271411261437</v>
      </c>
      <c r="BI337" s="248">
        <v>-239.24538667584113</v>
      </c>
      <c r="BJ337" s="248">
        <v>-247.78470642276412</v>
      </c>
      <c r="BK337" s="248">
        <v>-256.39074253935195</v>
      </c>
      <c r="BL337" s="248">
        <v>-265.15076877709078</v>
      </c>
      <c r="BM337" s="248">
        <v>-274.61396422367108</v>
      </c>
    </row>
    <row r="338" spans="1:65" ht="14.1" customHeight="1" x14ac:dyDescent="0.25">
      <c r="A338" s="275"/>
      <c r="B338" s="1" t="s">
        <v>392</v>
      </c>
      <c r="C338" s="1" t="s">
        <v>395</v>
      </c>
      <c r="D338" s="1" t="s">
        <v>98</v>
      </c>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152">
        <v>100</v>
      </c>
      <c r="AG338" s="152">
        <v>700</v>
      </c>
      <c r="AH338" s="152">
        <v>1700</v>
      </c>
      <c r="AI338" s="248">
        <v>1791.0561067959145</v>
      </c>
      <c r="AJ338" s="248">
        <v>1851.5914663077565</v>
      </c>
      <c r="AK338" s="248">
        <v>1942.374420851063</v>
      </c>
      <c r="AL338" s="248">
        <v>2044.7888410216083</v>
      </c>
      <c r="AM338" s="248">
        <v>2156.5418546754404</v>
      </c>
      <c r="AN338" s="248">
        <v>2279.0811687513824</v>
      </c>
      <c r="AO338" s="248">
        <v>2388.0801649877412</v>
      </c>
      <c r="AP338" s="248">
        <v>2525.7376528565678</v>
      </c>
      <c r="AQ338" s="248">
        <v>2560.0262944486772</v>
      </c>
      <c r="AR338" s="248">
        <v>2517.9335323217565</v>
      </c>
      <c r="AS338" s="248">
        <v>2623.7495014262518</v>
      </c>
      <c r="AT338" s="248">
        <v>2700.8925178966711</v>
      </c>
      <c r="AU338" s="248">
        <v>2785.368868960642</v>
      </c>
      <c r="AV338" s="248">
        <v>2911.9733312665767</v>
      </c>
      <c r="AW338" s="248">
        <v>3033.7799545943462</v>
      </c>
      <c r="AX338" s="248">
        <v>3123.3144426654376</v>
      </c>
      <c r="AY338" s="248">
        <v>3257.1285176622714</v>
      </c>
      <c r="AZ338" s="248">
        <v>3397.7199820797014</v>
      </c>
      <c r="BA338" s="248">
        <v>3518.5850335249511</v>
      </c>
      <c r="BB338" s="248">
        <v>3636.7121353322932</v>
      </c>
      <c r="BC338" s="248">
        <v>3390.2950611426286</v>
      </c>
      <c r="BD338" s="248">
        <v>3856.9065932715716</v>
      </c>
      <c r="BE338" s="248">
        <v>4232.7930148636433</v>
      </c>
      <c r="BF338" s="248">
        <v>4483.0229731441259</v>
      </c>
      <c r="BG338" s="248">
        <v>4714.3202667629494</v>
      </c>
      <c r="BH338" s="248">
        <v>4908.1701748930573</v>
      </c>
      <c r="BI338" s="248">
        <v>5083.9644668616256</v>
      </c>
      <c r="BJ338" s="248">
        <v>5265.4250114837396</v>
      </c>
      <c r="BK338" s="248">
        <v>5448.3032789612307</v>
      </c>
      <c r="BL338" s="248">
        <v>5634.4538365131812</v>
      </c>
      <c r="BM338" s="248">
        <v>5835.5467397530128</v>
      </c>
    </row>
    <row r="339" spans="1:65" ht="14.1" customHeight="1" x14ac:dyDescent="0.25">
      <c r="A339" s="275"/>
      <c r="B339" s="1" t="s">
        <v>392</v>
      </c>
      <c r="C339" s="1" t="s">
        <v>396</v>
      </c>
      <c r="D339" s="1" t="s">
        <v>102</v>
      </c>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152">
        <v>45</v>
      </c>
      <c r="AG339" s="152">
        <v>325</v>
      </c>
      <c r="AH339" s="152">
        <v>675</v>
      </c>
      <c r="AI339" s="248">
        <v>711.15463063955428</v>
      </c>
      <c r="AJ339" s="248">
        <v>735.19072926925617</v>
      </c>
      <c r="AK339" s="248">
        <v>771.23690239674545</v>
      </c>
      <c r="AL339" s="248">
        <v>811.90145158210908</v>
      </c>
      <c r="AM339" s="248">
        <v>856.27397170936592</v>
      </c>
      <c r="AN339" s="248">
        <v>904.92928759246047</v>
      </c>
      <c r="AO339" s="248">
        <v>948.20830080395581</v>
      </c>
      <c r="AP339" s="248">
        <v>1002.8664209871663</v>
      </c>
      <c r="AQ339" s="248">
        <v>1016.4810286781509</v>
      </c>
      <c r="AR339" s="248">
        <v>999.76772606893246</v>
      </c>
      <c r="AS339" s="248">
        <v>1041.7828902721878</v>
      </c>
      <c r="AT339" s="248">
        <v>1072.4132056354426</v>
      </c>
      <c r="AU339" s="248">
        <v>1105.9552862049604</v>
      </c>
      <c r="AV339" s="248">
        <v>1156.2247050617286</v>
      </c>
      <c r="AW339" s="248">
        <v>1204.589099618343</v>
      </c>
      <c r="AX339" s="248">
        <v>1240.1395581171587</v>
      </c>
      <c r="AY339" s="248">
        <v>1293.271617307078</v>
      </c>
      <c r="AZ339" s="248">
        <v>1349.0946987669399</v>
      </c>
      <c r="BA339" s="248">
        <v>1397.0852338996126</v>
      </c>
      <c r="BB339" s="248">
        <v>1443.9886419701747</v>
      </c>
      <c r="BC339" s="248">
        <v>1346.1465683948668</v>
      </c>
      <c r="BD339" s="248">
        <v>1531.4187943872412</v>
      </c>
      <c r="BE339" s="248">
        <v>1680.6678147252696</v>
      </c>
      <c r="BF339" s="248">
        <v>1780.0238275719319</v>
      </c>
      <c r="BG339" s="248">
        <v>1871.8624588617588</v>
      </c>
      <c r="BH339" s="248">
        <v>1948.8322753251839</v>
      </c>
      <c r="BI339" s="248">
        <v>2018.6329500774095</v>
      </c>
      <c r="BJ339" s="248">
        <v>2090.6834604420724</v>
      </c>
      <c r="BK339" s="248">
        <v>2163.2968901757822</v>
      </c>
      <c r="BL339" s="248">
        <v>2237.2096115567037</v>
      </c>
      <c r="BM339" s="248">
        <v>2317.0553231372251</v>
      </c>
    </row>
    <row r="340" spans="1:65" ht="14.1" customHeight="1" x14ac:dyDescent="0.25">
      <c r="A340" s="275"/>
      <c r="B340" s="1" t="s">
        <v>392</v>
      </c>
      <c r="C340" s="1" t="s">
        <v>397</v>
      </c>
      <c r="D340" s="1" t="s">
        <v>102</v>
      </c>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152">
        <v>80</v>
      </c>
      <c r="AG340" s="152">
        <v>150</v>
      </c>
      <c r="AH340" s="152">
        <v>150</v>
      </c>
      <c r="AI340" s="248">
        <v>158.03436236434541</v>
      </c>
      <c r="AJ340" s="248">
        <v>163.37571761539027</v>
      </c>
      <c r="AK340" s="248">
        <v>171.38597831038788</v>
      </c>
      <c r="AL340" s="248">
        <v>180.42254479602425</v>
      </c>
      <c r="AM340" s="248">
        <v>190.28310482430354</v>
      </c>
      <c r="AN340" s="248">
        <v>201.095397242769</v>
      </c>
      <c r="AO340" s="248">
        <v>210.71295573421241</v>
      </c>
      <c r="AP340" s="248">
        <v>222.85920466381475</v>
      </c>
      <c r="AQ340" s="248">
        <v>225.8846730395891</v>
      </c>
      <c r="AR340" s="248">
        <v>222.17060579309612</v>
      </c>
      <c r="AS340" s="248">
        <v>231.5073089493751</v>
      </c>
      <c r="AT340" s="248">
        <v>238.31404569676505</v>
      </c>
      <c r="AU340" s="248">
        <v>245.76784137888012</v>
      </c>
      <c r="AV340" s="248">
        <v>256.9388233470508</v>
      </c>
      <c r="AW340" s="248">
        <v>267.68646658185401</v>
      </c>
      <c r="AX340" s="248">
        <v>275.58656847047973</v>
      </c>
      <c r="AY340" s="248">
        <v>287.39369273490627</v>
      </c>
      <c r="AZ340" s="248">
        <v>299.79882194820891</v>
      </c>
      <c r="BA340" s="248">
        <v>310.46338531102504</v>
      </c>
      <c r="BB340" s="248">
        <v>320.88636488226109</v>
      </c>
      <c r="BC340" s="248">
        <v>299.14368186552599</v>
      </c>
      <c r="BD340" s="248">
        <v>340.31528764160919</v>
      </c>
      <c r="BE340" s="248">
        <v>373.48173660561548</v>
      </c>
      <c r="BF340" s="248">
        <v>395.56085057154041</v>
      </c>
      <c r="BG340" s="248">
        <v>415.96943530261308</v>
      </c>
      <c r="BH340" s="248">
        <v>433.07383896115198</v>
      </c>
      <c r="BI340" s="248">
        <v>448.58510001720214</v>
      </c>
      <c r="BJ340" s="248">
        <v>464.59632454268274</v>
      </c>
      <c r="BK340" s="248">
        <v>480.73264226128492</v>
      </c>
      <c r="BL340" s="248">
        <v>497.15769145704525</v>
      </c>
      <c r="BM340" s="248">
        <v>514.90118291938325</v>
      </c>
    </row>
    <row r="341" spans="1:65" ht="14.1" customHeight="1" x14ac:dyDescent="0.25">
      <c r="A341" s="275"/>
      <c r="B341" s="1" t="s">
        <v>392</v>
      </c>
      <c r="C341" s="1" t="s">
        <v>398</v>
      </c>
      <c r="D341" s="1" t="s">
        <v>175</v>
      </c>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152">
        <v>0</v>
      </c>
      <c r="AG341" s="152">
        <v>150</v>
      </c>
      <c r="AH341" s="152">
        <v>200</v>
      </c>
      <c r="AI341" s="248">
        <v>210.71248315246055</v>
      </c>
      <c r="AJ341" s="248">
        <v>217.83429015385371</v>
      </c>
      <c r="AK341" s="248">
        <v>228.51463774718388</v>
      </c>
      <c r="AL341" s="248">
        <v>240.5633930613657</v>
      </c>
      <c r="AM341" s="248">
        <v>253.71080643240475</v>
      </c>
      <c r="AN341" s="248">
        <v>268.12719632369203</v>
      </c>
      <c r="AO341" s="248">
        <v>280.95060764561657</v>
      </c>
      <c r="AP341" s="248">
        <v>297.14560621841969</v>
      </c>
      <c r="AQ341" s="248">
        <v>301.17956405278551</v>
      </c>
      <c r="AR341" s="248">
        <v>296.22747439079484</v>
      </c>
      <c r="AS341" s="248">
        <v>308.67641193250017</v>
      </c>
      <c r="AT341" s="248">
        <v>317.7520609290201</v>
      </c>
      <c r="AU341" s="248">
        <v>327.6904551718402</v>
      </c>
      <c r="AV341" s="248">
        <v>342.58509779606777</v>
      </c>
      <c r="AW341" s="248">
        <v>356.91528877580532</v>
      </c>
      <c r="AX341" s="248">
        <v>367.44875796063963</v>
      </c>
      <c r="AY341" s="248">
        <v>383.19159031320834</v>
      </c>
      <c r="AZ341" s="248">
        <v>399.73176259761186</v>
      </c>
      <c r="BA341" s="248">
        <v>413.95118041470005</v>
      </c>
      <c r="BB341" s="248">
        <v>427.84848650968144</v>
      </c>
      <c r="BC341" s="248">
        <v>398.85824248736799</v>
      </c>
      <c r="BD341" s="248">
        <v>453.7537168554789</v>
      </c>
      <c r="BE341" s="248">
        <v>497.97564880748729</v>
      </c>
      <c r="BF341" s="248">
        <v>527.41446742872051</v>
      </c>
      <c r="BG341" s="248">
        <v>554.62591373681732</v>
      </c>
      <c r="BH341" s="248">
        <v>577.43178528153589</v>
      </c>
      <c r="BI341" s="248">
        <v>598.11346668960277</v>
      </c>
      <c r="BJ341" s="248">
        <v>619.46176605691028</v>
      </c>
      <c r="BK341" s="248">
        <v>640.9768563483799</v>
      </c>
      <c r="BL341" s="248">
        <v>662.87692194272699</v>
      </c>
      <c r="BM341" s="248">
        <v>686.53491055917777</v>
      </c>
    </row>
    <row r="342" spans="1:65" ht="14.1" customHeight="1" x14ac:dyDescent="0.25">
      <c r="A342" s="275"/>
      <c r="B342" s="1" t="s">
        <v>392</v>
      </c>
      <c r="C342" s="1" t="s">
        <v>399</v>
      </c>
      <c r="D342" s="1" t="s">
        <v>353</v>
      </c>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152">
        <v>160</v>
      </c>
      <c r="AG342" s="152">
        <v>235</v>
      </c>
      <c r="AH342" s="152">
        <v>260</v>
      </c>
      <c r="AI342" s="248">
        <v>273.92622809819869</v>
      </c>
      <c r="AJ342" s="248">
        <v>283.18457720000981</v>
      </c>
      <c r="AK342" s="248">
        <v>297.06902907133906</v>
      </c>
      <c r="AL342" s="248">
        <v>312.73241097977541</v>
      </c>
      <c r="AM342" s="248">
        <v>329.82404836212618</v>
      </c>
      <c r="AN342" s="248">
        <v>348.56535522079963</v>
      </c>
      <c r="AO342" s="248">
        <v>365.23578993930153</v>
      </c>
      <c r="AP342" s="248">
        <v>386.28928808394556</v>
      </c>
      <c r="AQ342" s="248">
        <v>391.53343326862108</v>
      </c>
      <c r="AR342" s="248">
        <v>385.09571670803325</v>
      </c>
      <c r="AS342" s="248">
        <v>401.27933551225016</v>
      </c>
      <c r="AT342" s="248">
        <v>413.07767920772608</v>
      </c>
      <c r="AU342" s="248">
        <v>425.99759172339219</v>
      </c>
      <c r="AV342" s="248">
        <v>445.36062713488803</v>
      </c>
      <c r="AW342" s="248">
        <v>463.98987540854688</v>
      </c>
      <c r="AX342" s="248">
        <v>477.68338534883145</v>
      </c>
      <c r="AY342" s="248">
        <v>498.14906740717072</v>
      </c>
      <c r="AZ342" s="248">
        <v>519.6512913768953</v>
      </c>
      <c r="BA342" s="248">
        <v>538.1365345391099</v>
      </c>
      <c r="BB342" s="248">
        <v>556.20303246258572</v>
      </c>
      <c r="BC342" s="248">
        <v>518.51571523357825</v>
      </c>
      <c r="BD342" s="248">
        <v>589.87983191212243</v>
      </c>
      <c r="BE342" s="248">
        <v>647.3683434497334</v>
      </c>
      <c r="BF342" s="248">
        <v>685.63880765733666</v>
      </c>
      <c r="BG342" s="248">
        <v>721.01368785786258</v>
      </c>
      <c r="BH342" s="248">
        <v>750.66132086599669</v>
      </c>
      <c r="BI342" s="248">
        <v>777.54750669648365</v>
      </c>
      <c r="BJ342" s="248">
        <v>805.30029587398337</v>
      </c>
      <c r="BK342" s="248">
        <v>833.26991325289384</v>
      </c>
      <c r="BL342" s="248">
        <v>861.73999852554505</v>
      </c>
      <c r="BM342" s="248">
        <v>892.49538372693098</v>
      </c>
    </row>
    <row r="343" spans="1:65" ht="14.1" customHeight="1" x14ac:dyDescent="0.25">
      <c r="A343" s="275"/>
      <c r="B343" s="1" t="s">
        <v>392</v>
      </c>
      <c r="C343" s="1" t="s">
        <v>400</v>
      </c>
      <c r="D343" s="1" t="s">
        <v>104</v>
      </c>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152">
        <v>165</v>
      </c>
      <c r="AG343" s="152">
        <v>145</v>
      </c>
      <c r="AH343" s="152">
        <v>150</v>
      </c>
      <c r="AI343" s="248">
        <v>158.03436236434541</v>
      </c>
      <c r="AJ343" s="248">
        <v>163.37571761539027</v>
      </c>
      <c r="AK343" s="248">
        <v>171.38597831038788</v>
      </c>
      <c r="AL343" s="248">
        <v>180.42254479602425</v>
      </c>
      <c r="AM343" s="248">
        <v>190.28310482430354</v>
      </c>
      <c r="AN343" s="248">
        <v>201.095397242769</v>
      </c>
      <c r="AO343" s="248">
        <v>210.71295573421241</v>
      </c>
      <c r="AP343" s="248">
        <v>222.85920466381475</v>
      </c>
      <c r="AQ343" s="248">
        <v>225.8846730395891</v>
      </c>
      <c r="AR343" s="248">
        <v>222.17060579309612</v>
      </c>
      <c r="AS343" s="248">
        <v>231.5073089493751</v>
      </c>
      <c r="AT343" s="248">
        <v>238.31404569676505</v>
      </c>
      <c r="AU343" s="248">
        <v>245.76784137888012</v>
      </c>
      <c r="AV343" s="248">
        <v>256.9388233470508</v>
      </c>
      <c r="AW343" s="248">
        <v>267.68646658185401</v>
      </c>
      <c r="AX343" s="248">
        <v>275.58656847047973</v>
      </c>
      <c r="AY343" s="248">
        <v>287.39369273490627</v>
      </c>
      <c r="AZ343" s="248">
        <v>299.79882194820891</v>
      </c>
      <c r="BA343" s="248">
        <v>310.46338531102504</v>
      </c>
      <c r="BB343" s="248">
        <v>320.88636488226109</v>
      </c>
      <c r="BC343" s="248">
        <v>299.14368186552599</v>
      </c>
      <c r="BD343" s="248">
        <v>340.31528764160919</v>
      </c>
      <c r="BE343" s="248">
        <v>373.48173660561548</v>
      </c>
      <c r="BF343" s="248">
        <v>395.56085057154041</v>
      </c>
      <c r="BG343" s="248">
        <v>415.96943530261308</v>
      </c>
      <c r="BH343" s="248">
        <v>433.07383896115198</v>
      </c>
      <c r="BI343" s="248">
        <v>448.58510001720214</v>
      </c>
      <c r="BJ343" s="248">
        <v>464.59632454268274</v>
      </c>
      <c r="BK343" s="248">
        <v>480.73264226128492</v>
      </c>
      <c r="BL343" s="248">
        <v>497.15769145704525</v>
      </c>
      <c r="BM343" s="248">
        <v>514.90118291938325</v>
      </c>
    </row>
    <row r="344" spans="1:65" ht="14.1" customHeight="1" x14ac:dyDescent="0.25">
      <c r="A344" s="275"/>
      <c r="B344" s="1" t="s">
        <v>392</v>
      </c>
      <c r="C344" s="1" t="s">
        <v>390</v>
      </c>
      <c r="D344" s="1" t="s">
        <v>129</v>
      </c>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152">
        <v>-90</v>
      </c>
      <c r="AG344" s="152">
        <v>-100</v>
      </c>
      <c r="AH344" s="152">
        <v>-105</v>
      </c>
      <c r="AI344" s="248">
        <v>-110.62405365504178</v>
      </c>
      <c r="AJ344" s="248">
        <v>-114.36300233077318</v>
      </c>
      <c r="AK344" s="248">
        <v>-119.97018481727152</v>
      </c>
      <c r="AL344" s="248">
        <v>-126.29578135721697</v>
      </c>
      <c r="AM344" s="248">
        <v>-133.19817337701247</v>
      </c>
      <c r="AN344" s="248">
        <v>-140.76677806993828</v>
      </c>
      <c r="AO344" s="248">
        <v>-147.49906901394868</v>
      </c>
      <c r="AP344" s="248">
        <v>-156.00144326467031</v>
      </c>
      <c r="AQ344" s="248">
        <v>-158.11927112771235</v>
      </c>
      <c r="AR344" s="248">
        <v>-155.51942405516726</v>
      </c>
      <c r="AS344" s="248">
        <v>-162.05511626456257</v>
      </c>
      <c r="AT344" s="248">
        <v>-166.81983198773554</v>
      </c>
      <c r="AU344" s="248">
        <v>-172.03748896521608</v>
      </c>
      <c r="AV344" s="248">
        <v>-179.85717634293556</v>
      </c>
      <c r="AW344" s="248">
        <v>-187.38052660729778</v>
      </c>
      <c r="AX344" s="248">
        <v>-192.91059792933578</v>
      </c>
      <c r="AY344" s="248">
        <v>-201.17558491443435</v>
      </c>
      <c r="AZ344" s="248">
        <v>-209.8591753637462</v>
      </c>
      <c r="BA344" s="248">
        <v>-217.3243697177175</v>
      </c>
      <c r="BB344" s="248">
        <v>-224.62045541758275</v>
      </c>
      <c r="BC344" s="248">
        <v>-209.40057730586818</v>
      </c>
      <c r="BD344" s="248">
        <v>-238.22070134912641</v>
      </c>
      <c r="BE344" s="248">
        <v>-261.43721562393085</v>
      </c>
      <c r="BF344" s="248">
        <v>-276.89259540007833</v>
      </c>
      <c r="BG344" s="248">
        <v>-291.17860471182917</v>
      </c>
      <c r="BH344" s="248">
        <v>-303.15168727280638</v>
      </c>
      <c r="BI344" s="248">
        <v>-314.00957001204148</v>
      </c>
      <c r="BJ344" s="248">
        <v>-325.21742717987792</v>
      </c>
      <c r="BK344" s="248">
        <v>-336.51284958289943</v>
      </c>
      <c r="BL344" s="248">
        <v>-348.01038401993168</v>
      </c>
      <c r="BM344" s="248">
        <v>-360.43082804356834</v>
      </c>
    </row>
    <row r="345" spans="1:65" ht="14.1" customHeight="1" x14ac:dyDescent="0.25">
      <c r="A345" s="275"/>
      <c r="B345" s="1" t="s">
        <v>392</v>
      </c>
      <c r="C345" s="1" t="s">
        <v>401</v>
      </c>
      <c r="D345" s="1" t="s">
        <v>127</v>
      </c>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152">
        <v>140</v>
      </c>
      <c r="AG345" s="152">
        <v>150</v>
      </c>
      <c r="AH345" s="152">
        <v>155</v>
      </c>
      <c r="AI345" s="248">
        <v>163.30217444315693</v>
      </c>
      <c r="AJ345" s="248">
        <v>168.82157486923663</v>
      </c>
      <c r="AK345" s="248">
        <v>177.0988442540675</v>
      </c>
      <c r="AL345" s="248">
        <v>186.4366296225584</v>
      </c>
      <c r="AM345" s="248">
        <v>196.62587498511368</v>
      </c>
      <c r="AN345" s="248">
        <v>207.79857715086132</v>
      </c>
      <c r="AO345" s="248">
        <v>217.73672092535284</v>
      </c>
      <c r="AP345" s="248">
        <v>230.28784481927525</v>
      </c>
      <c r="AQ345" s="248">
        <v>233.41416214090873</v>
      </c>
      <c r="AR345" s="248">
        <v>229.57629265286599</v>
      </c>
      <c r="AS345" s="248">
        <v>239.22421924768761</v>
      </c>
      <c r="AT345" s="248">
        <v>246.25784721999057</v>
      </c>
      <c r="AU345" s="248">
        <v>253.96010275817613</v>
      </c>
      <c r="AV345" s="248">
        <v>265.5034507919525</v>
      </c>
      <c r="AW345" s="248">
        <v>276.6093488012491</v>
      </c>
      <c r="AX345" s="248">
        <v>284.77278741949567</v>
      </c>
      <c r="AY345" s="248">
        <v>296.97348249273642</v>
      </c>
      <c r="AZ345" s="248">
        <v>309.79211601314915</v>
      </c>
      <c r="BA345" s="248">
        <v>320.81216482139251</v>
      </c>
      <c r="BB345" s="248">
        <v>331.58257704500312</v>
      </c>
      <c r="BC345" s="248">
        <v>309.11513792771018</v>
      </c>
      <c r="BD345" s="248">
        <v>351.65913056299615</v>
      </c>
      <c r="BE345" s="248">
        <v>385.93112782580266</v>
      </c>
      <c r="BF345" s="248">
        <v>408.74621225725843</v>
      </c>
      <c r="BG345" s="248">
        <v>429.83508314603347</v>
      </c>
      <c r="BH345" s="248">
        <v>447.5096335931903</v>
      </c>
      <c r="BI345" s="248">
        <v>463.53793668444212</v>
      </c>
      <c r="BJ345" s="248">
        <v>480.0828686941054</v>
      </c>
      <c r="BK345" s="248">
        <v>496.75706366999435</v>
      </c>
      <c r="BL345" s="248">
        <v>513.72961450561331</v>
      </c>
      <c r="BM345" s="248">
        <v>532.06455568336264</v>
      </c>
    </row>
    <row r="346" spans="1:65" ht="14.1" customHeight="1" x14ac:dyDescent="0.25">
      <c r="A346" s="275"/>
      <c r="B346" s="1" t="s">
        <v>392</v>
      </c>
      <c r="C346" s="1" t="s">
        <v>402</v>
      </c>
      <c r="D346" s="1" t="s">
        <v>353</v>
      </c>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152">
        <v>325</v>
      </c>
      <c r="AG346" s="152">
        <v>455</v>
      </c>
      <c r="AH346" s="152">
        <v>470</v>
      </c>
      <c r="AI346" s="248">
        <v>495.17433540828227</v>
      </c>
      <c r="AJ346" s="248">
        <v>511.91058186155624</v>
      </c>
      <c r="AK346" s="248">
        <v>537.00939870588218</v>
      </c>
      <c r="AL346" s="248">
        <v>565.32397369420949</v>
      </c>
      <c r="AM346" s="248">
        <v>596.22039511615128</v>
      </c>
      <c r="AN346" s="248">
        <v>630.09891136067642</v>
      </c>
      <c r="AO346" s="248">
        <v>660.23392796719918</v>
      </c>
      <c r="AP346" s="248">
        <v>698.29217461328653</v>
      </c>
      <c r="AQ346" s="248">
        <v>707.77197552404618</v>
      </c>
      <c r="AR346" s="248">
        <v>696.13456481836818</v>
      </c>
      <c r="AS346" s="248">
        <v>725.3895680413757</v>
      </c>
      <c r="AT346" s="248">
        <v>746.7173431831975</v>
      </c>
      <c r="AU346" s="248">
        <v>770.07256965382476</v>
      </c>
      <c r="AV346" s="248">
        <v>805.07497982075961</v>
      </c>
      <c r="AW346" s="248">
        <v>838.75092862314295</v>
      </c>
      <c r="AX346" s="248">
        <v>863.50458120750352</v>
      </c>
      <c r="AY346" s="248">
        <v>900.50023723603999</v>
      </c>
      <c r="AZ346" s="248">
        <v>939.36964210438828</v>
      </c>
      <c r="BA346" s="248">
        <v>972.78527397454559</v>
      </c>
      <c r="BB346" s="248">
        <v>1005.4439432977518</v>
      </c>
      <c r="BC346" s="248">
        <v>937.31686984531518</v>
      </c>
      <c r="BD346" s="248">
        <v>1066.321234610376</v>
      </c>
      <c r="BE346" s="248">
        <v>1170.2427746975959</v>
      </c>
      <c r="BF346" s="248">
        <v>1239.4239984574942</v>
      </c>
      <c r="BG346" s="248">
        <v>1303.3708972815218</v>
      </c>
      <c r="BH346" s="248">
        <v>1356.9646954116104</v>
      </c>
      <c r="BI346" s="248">
        <v>1405.5666467205676</v>
      </c>
      <c r="BJ346" s="248">
        <v>1455.7351502337403</v>
      </c>
      <c r="BK346" s="248">
        <v>1506.295612418694</v>
      </c>
      <c r="BL346" s="248">
        <v>1557.7607665654098</v>
      </c>
      <c r="BM346" s="248">
        <v>1613.3570398140691</v>
      </c>
    </row>
    <row r="347" spans="1:65" ht="14.1" customHeight="1" x14ac:dyDescent="0.25">
      <c r="A347" s="275"/>
      <c r="B347" s="7" t="s">
        <v>392</v>
      </c>
      <c r="C347" s="7" t="s">
        <v>403</v>
      </c>
      <c r="D347" s="7" t="s">
        <v>355</v>
      </c>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c r="AA347" s="156"/>
      <c r="AB347" s="156"/>
      <c r="AC347" s="156"/>
      <c r="AD347" s="156"/>
      <c r="AE347" s="156"/>
      <c r="AF347" s="153">
        <v>120</v>
      </c>
      <c r="AG347" s="153">
        <v>385</v>
      </c>
      <c r="AH347" s="153">
        <v>415</v>
      </c>
      <c r="AI347" s="251">
        <v>437.22840254135559</v>
      </c>
      <c r="AJ347" s="251">
        <v>452.00615206924641</v>
      </c>
      <c r="AK347" s="251">
        <v>474.1678733254065</v>
      </c>
      <c r="AL347" s="251">
        <v>499.16904060233378</v>
      </c>
      <c r="AM347" s="251">
        <v>526.44992334723986</v>
      </c>
      <c r="AN347" s="251">
        <v>556.36393237166101</v>
      </c>
      <c r="AO347" s="251">
        <v>582.97251086465451</v>
      </c>
      <c r="AP347" s="251">
        <v>616.57713290322101</v>
      </c>
      <c r="AQ347" s="251">
        <v>624.94759540953009</v>
      </c>
      <c r="AR347" s="251">
        <v>614.67200936089955</v>
      </c>
      <c r="AS347" s="251">
        <v>640.50355475993808</v>
      </c>
      <c r="AT347" s="251">
        <v>659.3355264277169</v>
      </c>
      <c r="AU347" s="251">
        <v>679.95769448156864</v>
      </c>
      <c r="AV347" s="251">
        <v>710.86407792684088</v>
      </c>
      <c r="AW347" s="251">
        <v>740.59922420979638</v>
      </c>
      <c r="AX347" s="251">
        <v>762.45617276832752</v>
      </c>
      <c r="AY347" s="251">
        <v>795.12254989990754</v>
      </c>
      <c r="AZ347" s="251">
        <v>829.44340739004485</v>
      </c>
      <c r="BA347" s="251">
        <v>858.94869936050281</v>
      </c>
      <c r="BB347" s="251">
        <v>887.78560950758924</v>
      </c>
      <c r="BC347" s="251">
        <v>827.63085316128877</v>
      </c>
      <c r="BD347" s="251">
        <v>941.53896247511898</v>
      </c>
      <c r="BE347" s="251">
        <v>1033.2994712755365</v>
      </c>
      <c r="BF347" s="251">
        <v>1094.3850199145954</v>
      </c>
      <c r="BG347" s="251">
        <v>1150.8487710038964</v>
      </c>
      <c r="BH347" s="251">
        <v>1198.1709544591874</v>
      </c>
      <c r="BI347" s="251">
        <v>1241.0854433809263</v>
      </c>
      <c r="BJ347" s="251">
        <v>1285.3831645680893</v>
      </c>
      <c r="BK347" s="251">
        <v>1330.0269769228887</v>
      </c>
      <c r="BL347" s="251">
        <v>1375.469613031159</v>
      </c>
      <c r="BM347" s="251">
        <v>1424.5599394102944</v>
      </c>
    </row>
    <row r="348" spans="1:65" ht="14.1" customHeight="1" x14ac:dyDescent="0.25">
      <c r="A348" s="275"/>
      <c r="B348" s="1" t="s">
        <v>404</v>
      </c>
      <c r="C348" s="1" t="s">
        <v>330</v>
      </c>
      <c r="D348" s="1" t="s">
        <v>98</v>
      </c>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152">
        <v>0</v>
      </c>
      <c r="AG348" s="152">
        <v>900</v>
      </c>
      <c r="AH348" s="152">
        <v>950</v>
      </c>
      <c r="AI348" s="248">
        <v>1000.8842949741876</v>
      </c>
      <c r="AJ348" s="248">
        <v>1034.712878230805</v>
      </c>
      <c r="AK348" s="248">
        <v>1085.4445292991234</v>
      </c>
      <c r="AL348" s="248">
        <v>1142.676117041487</v>
      </c>
      <c r="AM348" s="248">
        <v>1205.1263305539226</v>
      </c>
      <c r="AN348" s="248">
        <v>1273.6041825375371</v>
      </c>
      <c r="AO348" s="248">
        <v>1334.5153863166788</v>
      </c>
      <c r="AP348" s="248">
        <v>1411.4416295374936</v>
      </c>
      <c r="AQ348" s="248">
        <v>1430.602929250731</v>
      </c>
      <c r="AR348" s="248">
        <v>1407.0805033562754</v>
      </c>
      <c r="AS348" s="248">
        <v>1466.2129566793758</v>
      </c>
      <c r="AT348" s="248">
        <v>1509.3222894128455</v>
      </c>
      <c r="AU348" s="248">
        <v>1556.5296620662409</v>
      </c>
      <c r="AV348" s="248">
        <v>1627.2792145313219</v>
      </c>
      <c r="AW348" s="248">
        <v>1695.3476216850754</v>
      </c>
      <c r="AX348" s="248">
        <v>1745.3816003130382</v>
      </c>
      <c r="AY348" s="248">
        <v>1820.1600539877395</v>
      </c>
      <c r="AZ348" s="248">
        <v>1898.7258723386562</v>
      </c>
      <c r="BA348" s="248">
        <v>1966.2681069698251</v>
      </c>
      <c r="BB348" s="248">
        <v>2032.2803109209867</v>
      </c>
      <c r="BC348" s="248">
        <v>1894.5766518149978</v>
      </c>
      <c r="BD348" s="248">
        <v>2155.3301550635247</v>
      </c>
      <c r="BE348" s="248">
        <v>2365.3843318355648</v>
      </c>
      <c r="BF348" s="248">
        <v>2505.2187202864229</v>
      </c>
      <c r="BG348" s="248">
        <v>2634.4730902498832</v>
      </c>
      <c r="BH348" s="248">
        <v>2742.800980087296</v>
      </c>
      <c r="BI348" s="248">
        <v>2841.0389667756135</v>
      </c>
      <c r="BJ348" s="248">
        <v>2942.443388770324</v>
      </c>
      <c r="BK348" s="248">
        <v>3044.6400676548046</v>
      </c>
      <c r="BL348" s="248">
        <v>3148.6653792279535</v>
      </c>
      <c r="BM348" s="248">
        <v>3261.0408251560943</v>
      </c>
    </row>
    <row r="349" spans="1:65" ht="14.1" customHeight="1" x14ac:dyDescent="0.25">
      <c r="A349" s="275"/>
      <c r="B349" s="1" t="s">
        <v>404</v>
      </c>
      <c r="C349" s="1" t="s">
        <v>405</v>
      </c>
      <c r="D349" s="1" t="s">
        <v>124</v>
      </c>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152">
        <v>240</v>
      </c>
      <c r="AG349" s="152">
        <v>490</v>
      </c>
      <c r="AH349" s="152">
        <v>540</v>
      </c>
      <c r="AI349" s="248">
        <v>568.92370451164345</v>
      </c>
      <c r="AJ349" s="248">
        <v>588.15258341540505</v>
      </c>
      <c r="AK349" s="248">
        <v>616.98952191739647</v>
      </c>
      <c r="AL349" s="248">
        <v>649.5211612656874</v>
      </c>
      <c r="AM349" s="248">
        <v>685.01917736749283</v>
      </c>
      <c r="AN349" s="248">
        <v>723.94343007396844</v>
      </c>
      <c r="AO349" s="248">
        <v>758.56664064316476</v>
      </c>
      <c r="AP349" s="248">
        <v>802.29313678973313</v>
      </c>
      <c r="AQ349" s="248">
        <v>813.18482294252078</v>
      </c>
      <c r="AR349" s="248">
        <v>799.81418085514599</v>
      </c>
      <c r="AS349" s="248">
        <v>833.42631221775036</v>
      </c>
      <c r="AT349" s="248">
        <v>857.93056450835411</v>
      </c>
      <c r="AU349" s="248">
        <v>884.76422896396832</v>
      </c>
      <c r="AV349" s="248">
        <v>924.97976404938277</v>
      </c>
      <c r="AW349" s="248">
        <v>963.67127969467424</v>
      </c>
      <c r="AX349" s="248">
        <v>992.11164649372688</v>
      </c>
      <c r="AY349" s="248">
        <v>1034.6172938456623</v>
      </c>
      <c r="AZ349" s="248">
        <v>1079.2757590135518</v>
      </c>
      <c r="BA349" s="248">
        <v>1117.6681871196899</v>
      </c>
      <c r="BB349" s="248">
        <v>1155.1909135761398</v>
      </c>
      <c r="BC349" s="248">
        <v>1076.9172547158935</v>
      </c>
      <c r="BD349" s="248">
        <v>1225.1350355097929</v>
      </c>
      <c r="BE349" s="248">
        <v>1344.5342517802158</v>
      </c>
      <c r="BF349" s="248">
        <v>1424.0190620575456</v>
      </c>
      <c r="BG349" s="248">
        <v>1497.4899670894072</v>
      </c>
      <c r="BH349" s="248">
        <v>1559.0658202601471</v>
      </c>
      <c r="BI349" s="248">
        <v>1614.9063600619277</v>
      </c>
      <c r="BJ349" s="248">
        <v>1672.5467683536579</v>
      </c>
      <c r="BK349" s="248">
        <v>1730.6375121406256</v>
      </c>
      <c r="BL349" s="248">
        <v>1789.7676892453628</v>
      </c>
      <c r="BM349" s="248">
        <v>1853.6442585097798</v>
      </c>
    </row>
    <row r="350" spans="1:65" ht="14.1" customHeight="1" x14ac:dyDescent="0.25">
      <c r="A350" s="275"/>
      <c r="B350" s="1" t="s">
        <v>404</v>
      </c>
      <c r="C350" s="1" t="s">
        <v>406</v>
      </c>
      <c r="D350" s="1" t="s">
        <v>102</v>
      </c>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152">
        <v>0</v>
      </c>
      <c r="AG350" s="152">
        <v>-1400</v>
      </c>
      <c r="AH350" s="152">
        <v>-1950</v>
      </c>
      <c r="AI350" s="248">
        <v>-2054.4467107364903</v>
      </c>
      <c r="AJ350" s="248">
        <v>-2123.8843290000736</v>
      </c>
      <c r="AK350" s="248">
        <v>-2228.0177180350429</v>
      </c>
      <c r="AL350" s="248">
        <v>-2345.4930823483155</v>
      </c>
      <c r="AM350" s="248">
        <v>-2473.6803627159466</v>
      </c>
      <c r="AN350" s="248">
        <v>-2614.2401641559977</v>
      </c>
      <c r="AO350" s="248">
        <v>-2739.2684245447622</v>
      </c>
      <c r="AP350" s="248">
        <v>-2897.1696606295927</v>
      </c>
      <c r="AQ350" s="248">
        <v>-2936.5007495146592</v>
      </c>
      <c r="AR350" s="248">
        <v>-2888.2178753102503</v>
      </c>
      <c r="AS350" s="248">
        <v>-3009.5950163418775</v>
      </c>
      <c r="AT350" s="248">
        <v>-3098.0825940579466</v>
      </c>
      <c r="AU350" s="248">
        <v>-3194.9819379254427</v>
      </c>
      <c r="AV350" s="248">
        <v>-3340.2047035116616</v>
      </c>
      <c r="AW350" s="248">
        <v>-3479.9240655641029</v>
      </c>
      <c r="AX350" s="248">
        <v>-3582.6253901162372</v>
      </c>
      <c r="AY350" s="248">
        <v>-3736.118005553782</v>
      </c>
      <c r="AZ350" s="248">
        <v>-3897.3846853267164</v>
      </c>
      <c r="BA350" s="248">
        <v>-4036.0240090433263</v>
      </c>
      <c r="BB350" s="248">
        <v>-4171.5227434693952</v>
      </c>
      <c r="BC350" s="248">
        <v>-3888.8678642518389</v>
      </c>
      <c r="BD350" s="248">
        <v>-4424.0987393409205</v>
      </c>
      <c r="BE350" s="248">
        <v>-4855.2625758730028</v>
      </c>
      <c r="BF350" s="248">
        <v>-5142.2910574300276</v>
      </c>
      <c r="BG350" s="248">
        <v>-5407.6026589339717</v>
      </c>
      <c r="BH350" s="248">
        <v>-5629.9599064949771</v>
      </c>
      <c r="BI350" s="248">
        <v>-5831.6063002236288</v>
      </c>
      <c r="BJ350" s="248">
        <v>-6039.7522190548771</v>
      </c>
      <c r="BK350" s="248">
        <v>-6249.5243493967055</v>
      </c>
      <c r="BL350" s="248">
        <v>-6463.0499889415896</v>
      </c>
      <c r="BM350" s="248">
        <v>-6693.715377951984</v>
      </c>
    </row>
    <row r="351" spans="1:65" ht="14.1" customHeight="1" x14ac:dyDescent="0.25">
      <c r="A351" s="275"/>
      <c r="B351" s="1" t="s">
        <v>404</v>
      </c>
      <c r="C351" s="1" t="s">
        <v>407</v>
      </c>
      <c r="D351" s="1" t="s">
        <v>102</v>
      </c>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152">
        <v>0</v>
      </c>
      <c r="AG351" s="152">
        <v>-200</v>
      </c>
      <c r="AH351" s="152">
        <v>-250</v>
      </c>
      <c r="AI351" s="248">
        <v>-263.39060394057566</v>
      </c>
      <c r="AJ351" s="248">
        <v>-272.2928626923171</v>
      </c>
      <c r="AK351" s="248">
        <v>-285.64329718397983</v>
      </c>
      <c r="AL351" s="248">
        <v>-300.70424132670706</v>
      </c>
      <c r="AM351" s="248">
        <v>-317.13850804050588</v>
      </c>
      <c r="AN351" s="248">
        <v>-335.15899540461498</v>
      </c>
      <c r="AO351" s="248">
        <v>-351.18825955702067</v>
      </c>
      <c r="AP351" s="248">
        <v>-371.43200777302457</v>
      </c>
      <c r="AQ351" s="248">
        <v>-376.47445506598183</v>
      </c>
      <c r="AR351" s="248">
        <v>-370.28434298849351</v>
      </c>
      <c r="AS351" s="248">
        <v>-385.84551491562519</v>
      </c>
      <c r="AT351" s="248">
        <v>-397.1900761612751</v>
      </c>
      <c r="AU351" s="248">
        <v>-409.61306896480022</v>
      </c>
      <c r="AV351" s="248">
        <v>-428.23137224508469</v>
      </c>
      <c r="AW351" s="248">
        <v>-446.14411096975664</v>
      </c>
      <c r="AX351" s="248">
        <v>-459.31094745079952</v>
      </c>
      <c r="AY351" s="248">
        <v>-478.98948789151041</v>
      </c>
      <c r="AZ351" s="248">
        <v>-499.66470324701481</v>
      </c>
      <c r="BA351" s="248">
        <v>-517.43897551837506</v>
      </c>
      <c r="BB351" s="248">
        <v>-534.81060813710178</v>
      </c>
      <c r="BC351" s="248">
        <v>-498.57280310920999</v>
      </c>
      <c r="BD351" s="248">
        <v>-567.19214606934861</v>
      </c>
      <c r="BE351" s="248">
        <v>-622.46956100935915</v>
      </c>
      <c r="BF351" s="248">
        <v>-659.26808428590073</v>
      </c>
      <c r="BG351" s="248">
        <v>-693.2823921710218</v>
      </c>
      <c r="BH351" s="248">
        <v>-721.78973160191993</v>
      </c>
      <c r="BI351" s="248">
        <v>-747.64183336200347</v>
      </c>
      <c r="BJ351" s="248">
        <v>-774.32720757113782</v>
      </c>
      <c r="BK351" s="248">
        <v>-801.22107043547476</v>
      </c>
      <c r="BL351" s="248">
        <v>-828.59615242840869</v>
      </c>
      <c r="BM351" s="248">
        <v>-858.16863819897208</v>
      </c>
    </row>
    <row r="352" spans="1:65" ht="14.1" customHeight="1" x14ac:dyDescent="0.25">
      <c r="A352" s="275"/>
      <c r="B352" s="1" t="s">
        <v>404</v>
      </c>
      <c r="C352" s="1" t="s">
        <v>408</v>
      </c>
      <c r="D352" s="1" t="s">
        <v>98</v>
      </c>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152">
        <v>2300</v>
      </c>
      <c r="AG352" s="152">
        <v>3950</v>
      </c>
      <c r="AH352" s="152">
        <v>5400</v>
      </c>
      <c r="AI352" s="248">
        <v>5689.2370451164343</v>
      </c>
      <c r="AJ352" s="248">
        <v>5881.5258341540493</v>
      </c>
      <c r="AK352" s="248">
        <v>6169.8952191739636</v>
      </c>
      <c r="AL352" s="248">
        <v>6495.2116126568726</v>
      </c>
      <c r="AM352" s="248">
        <v>6850.1917736749274</v>
      </c>
      <c r="AN352" s="248">
        <v>7239.4343007396837</v>
      </c>
      <c r="AO352" s="248">
        <v>7585.6664064316465</v>
      </c>
      <c r="AP352" s="248">
        <v>8022.9313678973303</v>
      </c>
      <c r="AQ352" s="248">
        <v>8131.8482294252071</v>
      </c>
      <c r="AR352" s="248">
        <v>7998.1418085514597</v>
      </c>
      <c r="AS352" s="248">
        <v>8334.2631221775027</v>
      </c>
      <c r="AT352" s="248">
        <v>8579.3056450835411</v>
      </c>
      <c r="AU352" s="248">
        <v>8847.6422896396834</v>
      </c>
      <c r="AV352" s="248">
        <v>9249.797640493829</v>
      </c>
      <c r="AW352" s="248">
        <v>9636.7127969467438</v>
      </c>
      <c r="AX352" s="248">
        <v>9921.1164649372695</v>
      </c>
      <c r="AY352" s="248">
        <v>10346.172938456624</v>
      </c>
      <c r="AZ352" s="248">
        <v>10792.757590135519</v>
      </c>
      <c r="BA352" s="248">
        <v>11176.681871196901</v>
      </c>
      <c r="BB352" s="248">
        <v>11551.909135761398</v>
      </c>
      <c r="BC352" s="248">
        <v>10769.172547158934</v>
      </c>
      <c r="BD352" s="248">
        <v>12251.350355097929</v>
      </c>
      <c r="BE352" s="248">
        <v>13445.342517802157</v>
      </c>
      <c r="BF352" s="248">
        <v>14240.190620575455</v>
      </c>
      <c r="BG352" s="248">
        <v>14974.89967089407</v>
      </c>
      <c r="BH352" s="248">
        <v>15590.658202601471</v>
      </c>
      <c r="BI352" s="248">
        <v>16149.063600619276</v>
      </c>
      <c r="BJ352" s="248">
        <v>16725.467683536579</v>
      </c>
      <c r="BK352" s="248">
        <v>17306.375121406258</v>
      </c>
      <c r="BL352" s="248">
        <v>17897.67689245363</v>
      </c>
      <c r="BM352" s="248">
        <v>18536.4425850978</v>
      </c>
    </row>
    <row r="353" spans="1:65" ht="14.1" customHeight="1" x14ac:dyDescent="0.25">
      <c r="A353" s="275"/>
      <c r="B353" s="1" t="s">
        <v>404</v>
      </c>
      <c r="C353" s="1" t="s">
        <v>409</v>
      </c>
      <c r="D353" s="1" t="s">
        <v>102</v>
      </c>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152">
        <v>0</v>
      </c>
      <c r="AG353" s="152">
        <v>100</v>
      </c>
      <c r="AH353" s="152">
        <v>-200</v>
      </c>
      <c r="AI353" s="248">
        <v>-210.71248315246055</v>
      </c>
      <c r="AJ353" s="248">
        <v>-217.83429015385371</v>
      </c>
      <c r="AK353" s="248">
        <v>-228.51463774718388</v>
      </c>
      <c r="AL353" s="248">
        <v>-240.5633930613657</v>
      </c>
      <c r="AM353" s="248">
        <v>-253.71080643240475</v>
      </c>
      <c r="AN353" s="248">
        <v>-268.12719632369203</v>
      </c>
      <c r="AO353" s="248">
        <v>-280.95060764561657</v>
      </c>
      <c r="AP353" s="248">
        <v>-297.14560621841969</v>
      </c>
      <c r="AQ353" s="248">
        <v>-301.17956405278551</v>
      </c>
      <c r="AR353" s="248">
        <v>-296.22747439079484</v>
      </c>
      <c r="AS353" s="248">
        <v>-308.67641193250017</v>
      </c>
      <c r="AT353" s="248">
        <v>-317.7520609290201</v>
      </c>
      <c r="AU353" s="248">
        <v>-327.6904551718402</v>
      </c>
      <c r="AV353" s="248">
        <v>-342.58509779606777</v>
      </c>
      <c r="AW353" s="248">
        <v>-356.91528877580532</v>
      </c>
      <c r="AX353" s="248">
        <v>-367.44875796063963</v>
      </c>
      <c r="AY353" s="248">
        <v>-383.19159031320834</v>
      </c>
      <c r="AZ353" s="248">
        <v>-399.73176259761186</v>
      </c>
      <c r="BA353" s="248">
        <v>-413.95118041470005</v>
      </c>
      <c r="BB353" s="248">
        <v>-427.84848650968144</v>
      </c>
      <c r="BC353" s="248">
        <v>-398.85824248736799</v>
      </c>
      <c r="BD353" s="248">
        <v>-453.7537168554789</v>
      </c>
      <c r="BE353" s="248">
        <v>-497.97564880748729</v>
      </c>
      <c r="BF353" s="248">
        <v>-527.41446742872051</v>
      </c>
      <c r="BG353" s="248">
        <v>-554.62591373681732</v>
      </c>
      <c r="BH353" s="248">
        <v>-577.43178528153589</v>
      </c>
      <c r="BI353" s="248">
        <v>-598.11346668960277</v>
      </c>
      <c r="BJ353" s="248">
        <v>-619.46176605691028</v>
      </c>
      <c r="BK353" s="248">
        <v>-640.9768563483799</v>
      </c>
      <c r="BL353" s="248">
        <v>-662.87692194272699</v>
      </c>
      <c r="BM353" s="248">
        <v>-686.53491055917777</v>
      </c>
    </row>
    <row r="354" spans="1:65" ht="14.1" customHeight="1" x14ac:dyDescent="0.25">
      <c r="A354" s="275"/>
      <c r="B354" s="1" t="s">
        <v>404</v>
      </c>
      <c r="C354" s="1" t="s">
        <v>410</v>
      </c>
      <c r="D354" s="1" t="s">
        <v>98</v>
      </c>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152">
        <v>0</v>
      </c>
      <c r="AG354" s="152">
        <v>-115</v>
      </c>
      <c r="AH354" s="152">
        <v>-85</v>
      </c>
      <c r="AI354" s="248">
        <v>-89.552805339795725</v>
      </c>
      <c r="AJ354" s="248">
        <v>-92.579573315387819</v>
      </c>
      <c r="AK354" s="248">
        <v>-97.118721042553133</v>
      </c>
      <c r="AL354" s="248">
        <v>-102.2394420510804</v>
      </c>
      <c r="AM354" s="248">
        <v>-107.82709273377201</v>
      </c>
      <c r="AN354" s="248">
        <v>-113.9540584375691</v>
      </c>
      <c r="AO354" s="248">
        <v>-119.40400824938703</v>
      </c>
      <c r="AP354" s="248">
        <v>-126.28688264282836</v>
      </c>
      <c r="AQ354" s="248">
        <v>-128.00131472243382</v>
      </c>
      <c r="AR354" s="248">
        <v>-125.8966766160878</v>
      </c>
      <c r="AS354" s="248">
        <v>-131.18747507131258</v>
      </c>
      <c r="AT354" s="248">
        <v>-135.04462589483356</v>
      </c>
      <c r="AU354" s="248">
        <v>-139.26844344803209</v>
      </c>
      <c r="AV354" s="248">
        <v>-145.59866656332881</v>
      </c>
      <c r="AW354" s="248">
        <v>-151.68899772971727</v>
      </c>
      <c r="AX354" s="248">
        <v>-156.16572213327186</v>
      </c>
      <c r="AY354" s="248">
        <v>-162.85642588311356</v>
      </c>
      <c r="AZ354" s="248">
        <v>-169.88599910398506</v>
      </c>
      <c r="BA354" s="248">
        <v>-175.92925167624753</v>
      </c>
      <c r="BB354" s="248">
        <v>-181.83560676661463</v>
      </c>
      <c r="BC354" s="248">
        <v>-169.5147530571314</v>
      </c>
      <c r="BD354" s="248">
        <v>-192.84532966357855</v>
      </c>
      <c r="BE354" s="248">
        <v>-211.63965074318213</v>
      </c>
      <c r="BF354" s="248">
        <v>-224.15114865720628</v>
      </c>
      <c r="BG354" s="248">
        <v>-235.71601333814743</v>
      </c>
      <c r="BH354" s="248">
        <v>-245.40850874465281</v>
      </c>
      <c r="BI354" s="248">
        <v>-254.19822334308122</v>
      </c>
      <c r="BJ354" s="248">
        <v>-263.27125057418692</v>
      </c>
      <c r="BK354" s="248">
        <v>-272.41516394806149</v>
      </c>
      <c r="BL354" s="248">
        <v>-281.72269182565901</v>
      </c>
      <c r="BM354" s="248">
        <v>-291.77733698765059</v>
      </c>
    </row>
    <row r="355" spans="1:65" ht="14.1" customHeight="1" x14ac:dyDescent="0.25">
      <c r="A355" s="275"/>
      <c r="B355" s="1" t="s">
        <v>404</v>
      </c>
      <c r="C355" s="1" t="s">
        <v>410</v>
      </c>
      <c r="D355" s="1" t="s">
        <v>102</v>
      </c>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152">
        <v>0</v>
      </c>
      <c r="AG355" s="152">
        <v>-115</v>
      </c>
      <c r="AH355" s="152">
        <v>-85</v>
      </c>
      <c r="AI355" s="248">
        <v>-89.552805339795725</v>
      </c>
      <c r="AJ355" s="248">
        <v>-92.579573315387819</v>
      </c>
      <c r="AK355" s="248">
        <v>-97.118721042553133</v>
      </c>
      <c r="AL355" s="248">
        <v>-102.2394420510804</v>
      </c>
      <c r="AM355" s="248">
        <v>-107.82709273377201</v>
      </c>
      <c r="AN355" s="248">
        <v>-113.9540584375691</v>
      </c>
      <c r="AO355" s="248">
        <v>-119.40400824938703</v>
      </c>
      <c r="AP355" s="248">
        <v>-126.28688264282836</v>
      </c>
      <c r="AQ355" s="248">
        <v>-128.00131472243382</v>
      </c>
      <c r="AR355" s="248">
        <v>-125.8966766160878</v>
      </c>
      <c r="AS355" s="248">
        <v>-131.18747507131258</v>
      </c>
      <c r="AT355" s="248">
        <v>-135.04462589483356</v>
      </c>
      <c r="AU355" s="248">
        <v>-139.26844344803209</v>
      </c>
      <c r="AV355" s="248">
        <v>-145.59866656332881</v>
      </c>
      <c r="AW355" s="248">
        <v>-151.68899772971727</v>
      </c>
      <c r="AX355" s="248">
        <v>-156.16572213327186</v>
      </c>
      <c r="AY355" s="248">
        <v>-162.85642588311356</v>
      </c>
      <c r="AZ355" s="248">
        <v>-169.88599910398506</v>
      </c>
      <c r="BA355" s="248">
        <v>-175.92925167624753</v>
      </c>
      <c r="BB355" s="248">
        <v>-181.83560676661463</v>
      </c>
      <c r="BC355" s="248">
        <v>-169.5147530571314</v>
      </c>
      <c r="BD355" s="248">
        <v>-192.84532966357855</v>
      </c>
      <c r="BE355" s="248">
        <v>-211.63965074318213</v>
      </c>
      <c r="BF355" s="248">
        <v>-224.15114865720628</v>
      </c>
      <c r="BG355" s="248">
        <v>-235.71601333814743</v>
      </c>
      <c r="BH355" s="248">
        <v>-245.40850874465281</v>
      </c>
      <c r="BI355" s="248">
        <v>-254.19822334308122</v>
      </c>
      <c r="BJ355" s="248">
        <v>-263.27125057418692</v>
      </c>
      <c r="BK355" s="248">
        <v>-272.41516394806149</v>
      </c>
      <c r="BL355" s="248">
        <v>-281.72269182565901</v>
      </c>
      <c r="BM355" s="248">
        <v>-291.77733698765059</v>
      </c>
    </row>
    <row r="356" spans="1:65" ht="14.1" customHeight="1" x14ac:dyDescent="0.25">
      <c r="A356" s="275"/>
      <c r="B356" s="1" t="s">
        <v>404</v>
      </c>
      <c r="C356" s="1" t="s">
        <v>411</v>
      </c>
      <c r="D356" s="1" t="s">
        <v>102</v>
      </c>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152">
        <v>0</v>
      </c>
      <c r="AG356" s="152">
        <v>100</v>
      </c>
      <c r="AH356" s="152">
        <v>250</v>
      </c>
      <c r="AI356" s="248">
        <v>263.39060394057566</v>
      </c>
      <c r="AJ356" s="248">
        <v>272.2928626923171</v>
      </c>
      <c r="AK356" s="248">
        <v>285.64329718397983</v>
      </c>
      <c r="AL356" s="248">
        <v>300.70424132670706</v>
      </c>
      <c r="AM356" s="248">
        <v>317.13850804050588</v>
      </c>
      <c r="AN356" s="248">
        <v>335.15899540461498</v>
      </c>
      <c r="AO356" s="248">
        <v>351.18825955702067</v>
      </c>
      <c r="AP356" s="248">
        <v>371.43200777302457</v>
      </c>
      <c r="AQ356" s="248">
        <v>376.47445506598183</v>
      </c>
      <c r="AR356" s="248">
        <v>370.28434298849351</v>
      </c>
      <c r="AS356" s="248">
        <v>385.84551491562519</v>
      </c>
      <c r="AT356" s="248">
        <v>397.1900761612751</v>
      </c>
      <c r="AU356" s="248">
        <v>409.61306896480022</v>
      </c>
      <c r="AV356" s="248">
        <v>428.23137224508469</v>
      </c>
      <c r="AW356" s="248">
        <v>446.14411096975664</v>
      </c>
      <c r="AX356" s="248">
        <v>459.31094745079952</v>
      </c>
      <c r="AY356" s="248">
        <v>478.98948789151041</v>
      </c>
      <c r="AZ356" s="248">
        <v>499.66470324701481</v>
      </c>
      <c r="BA356" s="248">
        <v>517.43897551837506</v>
      </c>
      <c r="BB356" s="248">
        <v>534.81060813710178</v>
      </c>
      <c r="BC356" s="248">
        <v>498.57280310920999</v>
      </c>
      <c r="BD356" s="248">
        <v>567.19214606934861</v>
      </c>
      <c r="BE356" s="248">
        <v>622.46956100935915</v>
      </c>
      <c r="BF356" s="248">
        <v>659.26808428590073</v>
      </c>
      <c r="BG356" s="248">
        <v>693.2823921710218</v>
      </c>
      <c r="BH356" s="248">
        <v>721.78973160191993</v>
      </c>
      <c r="BI356" s="248">
        <v>747.64183336200347</v>
      </c>
      <c r="BJ356" s="248">
        <v>774.32720757113782</v>
      </c>
      <c r="BK356" s="248">
        <v>801.22107043547476</v>
      </c>
      <c r="BL356" s="248">
        <v>828.59615242840869</v>
      </c>
      <c r="BM356" s="248">
        <v>858.16863819897208</v>
      </c>
    </row>
    <row r="357" spans="1:65" ht="14.1" customHeight="1" x14ac:dyDescent="0.25">
      <c r="A357" s="275"/>
      <c r="B357" s="1" t="s">
        <v>404</v>
      </c>
      <c r="C357" s="1" t="s">
        <v>412</v>
      </c>
      <c r="D357" s="1" t="s">
        <v>102</v>
      </c>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152">
        <v>2600</v>
      </c>
      <c r="AG357" s="152">
        <v>2600</v>
      </c>
      <c r="AH357" s="152">
        <v>0</v>
      </c>
      <c r="AI357" s="248">
        <v>0</v>
      </c>
      <c r="AJ357" s="248">
        <v>0</v>
      </c>
      <c r="AK357" s="248">
        <v>0</v>
      </c>
      <c r="AL357" s="248">
        <v>0</v>
      </c>
      <c r="AM357" s="248">
        <v>0</v>
      </c>
      <c r="AN357" s="248">
        <v>0</v>
      </c>
      <c r="AO357" s="248">
        <v>0</v>
      </c>
      <c r="AP357" s="248">
        <v>0</v>
      </c>
      <c r="AQ357" s="248">
        <v>0</v>
      </c>
      <c r="AR357" s="248">
        <v>0</v>
      </c>
      <c r="AS357" s="248">
        <v>0</v>
      </c>
      <c r="AT357" s="248">
        <v>0</v>
      </c>
      <c r="AU357" s="248">
        <v>0</v>
      </c>
      <c r="AV357" s="248">
        <v>0</v>
      </c>
      <c r="AW357" s="248">
        <v>0</v>
      </c>
      <c r="AX357" s="248">
        <v>0</v>
      </c>
      <c r="AY357" s="248">
        <v>0</v>
      </c>
      <c r="AZ357" s="248">
        <v>0</v>
      </c>
      <c r="BA357" s="248">
        <v>0</v>
      </c>
      <c r="BB357" s="248">
        <v>0</v>
      </c>
      <c r="BC357" s="248">
        <v>0</v>
      </c>
      <c r="BD357" s="248">
        <v>0</v>
      </c>
      <c r="BE357" s="248">
        <v>0</v>
      </c>
      <c r="BF357" s="248">
        <v>0</v>
      </c>
      <c r="BG357" s="248">
        <v>0</v>
      </c>
      <c r="BH357" s="248">
        <v>0</v>
      </c>
      <c r="BI357" s="248">
        <v>0</v>
      </c>
      <c r="BJ357" s="248">
        <v>0</v>
      </c>
      <c r="BK357" s="248">
        <v>0</v>
      </c>
      <c r="BL357" s="248">
        <v>0</v>
      </c>
      <c r="BM357" s="248">
        <v>0</v>
      </c>
    </row>
    <row r="358" spans="1:65" ht="14.1" customHeight="1" x14ac:dyDescent="0.25">
      <c r="A358" s="275"/>
      <c r="B358" s="1" t="s">
        <v>404</v>
      </c>
      <c r="C358" s="1" t="s">
        <v>413</v>
      </c>
      <c r="D358" s="1" t="s">
        <v>111</v>
      </c>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152">
        <v>-220</v>
      </c>
      <c r="AG358" s="152">
        <v>-485</v>
      </c>
      <c r="AH358" s="152">
        <v>-510</v>
      </c>
      <c r="AI358" s="248">
        <v>-537.31683203877435</v>
      </c>
      <c r="AJ358" s="248">
        <v>-555.47743989232697</v>
      </c>
      <c r="AK358" s="248">
        <v>-582.71232625531889</v>
      </c>
      <c r="AL358" s="248">
        <v>-613.43665230648253</v>
      </c>
      <c r="AM358" s="248">
        <v>-646.96255640263212</v>
      </c>
      <c r="AN358" s="248">
        <v>-683.72435062541467</v>
      </c>
      <c r="AO358" s="248">
        <v>-716.42404949632225</v>
      </c>
      <c r="AP358" s="248">
        <v>-757.72129585697019</v>
      </c>
      <c r="AQ358" s="248">
        <v>-768.00788833460297</v>
      </c>
      <c r="AR358" s="248">
        <v>-755.38005969652681</v>
      </c>
      <c r="AS358" s="248">
        <v>-787.12485042787546</v>
      </c>
      <c r="AT358" s="248">
        <v>-810.26775536900129</v>
      </c>
      <c r="AU358" s="248">
        <v>-835.61066068819252</v>
      </c>
      <c r="AV358" s="248">
        <v>-873.59199937997289</v>
      </c>
      <c r="AW358" s="248">
        <v>-910.13398637830369</v>
      </c>
      <c r="AX358" s="248">
        <v>-936.99433279963114</v>
      </c>
      <c r="AY358" s="248">
        <v>-977.13855529868135</v>
      </c>
      <c r="AZ358" s="248">
        <v>-1019.3159946239103</v>
      </c>
      <c r="BA358" s="248">
        <v>-1055.5755100574852</v>
      </c>
      <c r="BB358" s="248">
        <v>-1091.0136405996877</v>
      </c>
      <c r="BC358" s="248">
        <v>-1017.0885183427885</v>
      </c>
      <c r="BD358" s="248">
        <v>-1157.0719779814713</v>
      </c>
      <c r="BE358" s="248">
        <v>-1269.8379044590927</v>
      </c>
      <c r="BF358" s="248">
        <v>-1344.9068919432375</v>
      </c>
      <c r="BG358" s="248">
        <v>-1414.2960800288845</v>
      </c>
      <c r="BH358" s="248">
        <v>-1472.4510524679167</v>
      </c>
      <c r="BI358" s="248">
        <v>-1525.1893400584872</v>
      </c>
      <c r="BJ358" s="248">
        <v>-1579.6275034451214</v>
      </c>
      <c r="BK358" s="248">
        <v>-1634.4909836883689</v>
      </c>
      <c r="BL358" s="248">
        <v>-1690.3361509539541</v>
      </c>
      <c r="BM358" s="248">
        <v>-1750.6640219259034</v>
      </c>
    </row>
    <row r="359" spans="1:65" ht="14.1" customHeight="1" x14ac:dyDescent="0.25">
      <c r="A359" s="275"/>
      <c r="B359" s="1" t="s">
        <v>404</v>
      </c>
      <c r="C359" s="1" t="s">
        <v>414</v>
      </c>
      <c r="D359" s="1" t="s">
        <v>98</v>
      </c>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152">
        <v>25</v>
      </c>
      <c r="AG359" s="152">
        <v>115</v>
      </c>
      <c r="AH359" s="152">
        <v>135</v>
      </c>
      <c r="AI359" s="248">
        <v>142.23092612791086</v>
      </c>
      <c r="AJ359" s="248">
        <v>147.03814585385126</v>
      </c>
      <c r="AK359" s="248">
        <v>154.24738047934912</v>
      </c>
      <c r="AL359" s="248">
        <v>162.38029031642185</v>
      </c>
      <c r="AM359" s="248">
        <v>171.25479434187321</v>
      </c>
      <c r="AN359" s="248">
        <v>180.98585751849211</v>
      </c>
      <c r="AO359" s="248">
        <v>189.64166016079119</v>
      </c>
      <c r="AP359" s="248">
        <v>200.57328419743328</v>
      </c>
      <c r="AQ359" s="248">
        <v>203.2962057356302</v>
      </c>
      <c r="AR359" s="248">
        <v>199.9535452137865</v>
      </c>
      <c r="AS359" s="248">
        <v>208.35657805443759</v>
      </c>
      <c r="AT359" s="248">
        <v>214.48264112708853</v>
      </c>
      <c r="AU359" s="248">
        <v>221.19105724099208</v>
      </c>
      <c r="AV359" s="248">
        <v>231.24494101234569</v>
      </c>
      <c r="AW359" s="248">
        <v>240.91781992366856</v>
      </c>
      <c r="AX359" s="248">
        <v>248.02791162343172</v>
      </c>
      <c r="AY359" s="248">
        <v>258.65432346141557</v>
      </c>
      <c r="AZ359" s="248">
        <v>269.81893975338795</v>
      </c>
      <c r="BA359" s="248">
        <v>279.41704677992249</v>
      </c>
      <c r="BB359" s="248">
        <v>288.79772839403495</v>
      </c>
      <c r="BC359" s="248">
        <v>269.22931367897337</v>
      </c>
      <c r="BD359" s="248">
        <v>306.28375887744824</v>
      </c>
      <c r="BE359" s="248">
        <v>336.13356294505394</v>
      </c>
      <c r="BF359" s="248">
        <v>356.00476551438641</v>
      </c>
      <c r="BG359" s="248">
        <v>374.37249177235179</v>
      </c>
      <c r="BH359" s="248">
        <v>389.76645506503678</v>
      </c>
      <c r="BI359" s="248">
        <v>403.72659001548192</v>
      </c>
      <c r="BJ359" s="248">
        <v>418.13669208841446</v>
      </c>
      <c r="BK359" s="248">
        <v>432.65937803515641</v>
      </c>
      <c r="BL359" s="248">
        <v>447.4419223113407</v>
      </c>
      <c r="BM359" s="248">
        <v>463.41106462744494</v>
      </c>
    </row>
    <row r="360" spans="1:65" ht="14.1" customHeight="1" x14ac:dyDescent="0.25">
      <c r="A360" s="275"/>
      <c r="B360" s="1" t="s">
        <v>404</v>
      </c>
      <c r="C360" s="1" t="s">
        <v>415</v>
      </c>
      <c r="D360" s="1" t="s">
        <v>102</v>
      </c>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152">
        <v>0</v>
      </c>
      <c r="AG360" s="152">
        <v>110</v>
      </c>
      <c r="AH360" s="152">
        <v>190</v>
      </c>
      <c r="AI360" s="248">
        <v>200.17685899483752</v>
      </c>
      <c r="AJ360" s="248">
        <v>206.94257564616103</v>
      </c>
      <c r="AK360" s="248">
        <v>217.08890585982471</v>
      </c>
      <c r="AL360" s="248">
        <v>228.53522340829744</v>
      </c>
      <c r="AM360" s="248">
        <v>241.02526611078454</v>
      </c>
      <c r="AN360" s="248">
        <v>254.72083650750747</v>
      </c>
      <c r="AO360" s="248">
        <v>266.90307726333577</v>
      </c>
      <c r="AP360" s="248">
        <v>282.28832590749874</v>
      </c>
      <c r="AQ360" s="248">
        <v>286.12058585014626</v>
      </c>
      <c r="AR360" s="248">
        <v>281.41610067125515</v>
      </c>
      <c r="AS360" s="248">
        <v>293.2425913358752</v>
      </c>
      <c r="AT360" s="248">
        <v>301.86445788256913</v>
      </c>
      <c r="AU360" s="248">
        <v>311.30593241324823</v>
      </c>
      <c r="AV360" s="248">
        <v>325.45584290626442</v>
      </c>
      <c r="AW360" s="248">
        <v>339.06952433701514</v>
      </c>
      <c r="AX360" s="248">
        <v>349.07632006260775</v>
      </c>
      <c r="AY360" s="248">
        <v>364.03201079754803</v>
      </c>
      <c r="AZ360" s="248">
        <v>379.74517446773137</v>
      </c>
      <c r="BA360" s="248">
        <v>393.25362139396515</v>
      </c>
      <c r="BB360" s="248">
        <v>406.45606218419749</v>
      </c>
      <c r="BC360" s="248">
        <v>378.91533036299973</v>
      </c>
      <c r="BD360" s="248">
        <v>431.06603101270514</v>
      </c>
      <c r="BE360" s="248">
        <v>473.07686636711315</v>
      </c>
      <c r="BF360" s="248">
        <v>501.04374405728475</v>
      </c>
      <c r="BG360" s="248">
        <v>526.89461804997677</v>
      </c>
      <c r="BH360" s="248">
        <v>548.56019601745936</v>
      </c>
      <c r="BI360" s="248">
        <v>568.20779335512293</v>
      </c>
      <c r="BJ360" s="248">
        <v>588.48867775406507</v>
      </c>
      <c r="BK360" s="248">
        <v>608.92801353096115</v>
      </c>
      <c r="BL360" s="248">
        <v>629.73307584559097</v>
      </c>
      <c r="BM360" s="248">
        <v>652.20816503121921</v>
      </c>
    </row>
    <row r="361" spans="1:65" ht="14.1" customHeight="1" x14ac:dyDescent="0.25">
      <c r="A361" s="275"/>
      <c r="B361" s="1" t="s">
        <v>404</v>
      </c>
      <c r="C361" s="1" t="s">
        <v>415</v>
      </c>
      <c r="D361" s="1" t="s">
        <v>102</v>
      </c>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152">
        <v>250</v>
      </c>
      <c r="AG361" s="152">
        <v>300</v>
      </c>
      <c r="AH361" s="152">
        <v>70</v>
      </c>
      <c r="AI361" s="248">
        <v>73.74936910336119</v>
      </c>
      <c r="AJ361" s="248">
        <v>76.242001553848795</v>
      </c>
      <c r="AK361" s="248">
        <v>79.980123211514353</v>
      </c>
      <c r="AL361" s="248">
        <v>84.197187571477983</v>
      </c>
      <c r="AM361" s="248">
        <v>88.798782251341649</v>
      </c>
      <c r="AN361" s="248">
        <v>93.844518713292203</v>
      </c>
      <c r="AO361" s="248">
        <v>98.332712675965794</v>
      </c>
      <c r="AP361" s="248">
        <v>104.00096217644689</v>
      </c>
      <c r="AQ361" s="248">
        <v>105.41284741847493</v>
      </c>
      <c r="AR361" s="248">
        <v>103.6796160367782</v>
      </c>
      <c r="AS361" s="248">
        <v>108.03674417637507</v>
      </c>
      <c r="AT361" s="248">
        <v>111.21322132515704</v>
      </c>
      <c r="AU361" s="248">
        <v>114.69165931014408</v>
      </c>
      <c r="AV361" s="248">
        <v>119.90478422862373</v>
      </c>
      <c r="AW361" s="248">
        <v>124.92035107153188</v>
      </c>
      <c r="AX361" s="248">
        <v>128.6070652862239</v>
      </c>
      <c r="AY361" s="248">
        <v>134.11705660962295</v>
      </c>
      <c r="AZ361" s="248">
        <v>139.90611690916418</v>
      </c>
      <c r="BA361" s="248">
        <v>144.88291314514504</v>
      </c>
      <c r="BB361" s="248">
        <v>149.74697027838852</v>
      </c>
      <c r="BC361" s="248">
        <v>139.60038487057881</v>
      </c>
      <c r="BD361" s="248">
        <v>158.81380089941763</v>
      </c>
      <c r="BE361" s="248">
        <v>174.29147708262059</v>
      </c>
      <c r="BF361" s="248">
        <v>184.59506360005224</v>
      </c>
      <c r="BG361" s="248">
        <v>194.11906980788615</v>
      </c>
      <c r="BH361" s="248">
        <v>202.10112484853764</v>
      </c>
      <c r="BI361" s="248">
        <v>209.33971334136103</v>
      </c>
      <c r="BJ361" s="248">
        <v>216.81161811991865</v>
      </c>
      <c r="BK361" s="248">
        <v>224.341899721933</v>
      </c>
      <c r="BL361" s="248">
        <v>232.0069226799545</v>
      </c>
      <c r="BM361" s="248">
        <v>240.28721869571226</v>
      </c>
    </row>
    <row r="362" spans="1:65" ht="14.1" customHeight="1" x14ac:dyDescent="0.25">
      <c r="A362" s="275"/>
      <c r="B362" s="1" t="s">
        <v>404</v>
      </c>
      <c r="C362" s="1" t="s">
        <v>415</v>
      </c>
      <c r="D362" s="1" t="s">
        <v>102</v>
      </c>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152">
        <v>0</v>
      </c>
      <c r="AG362" s="152">
        <v>100</v>
      </c>
      <c r="AH362" s="152">
        <v>100</v>
      </c>
      <c r="AI362" s="248">
        <v>105.35624157623027</v>
      </c>
      <c r="AJ362" s="248">
        <v>108.91714507692686</v>
      </c>
      <c r="AK362" s="248">
        <v>114.25731887359194</v>
      </c>
      <c r="AL362" s="248">
        <v>120.28169653068285</v>
      </c>
      <c r="AM362" s="248">
        <v>126.85540321620238</v>
      </c>
      <c r="AN362" s="248">
        <v>134.06359816184602</v>
      </c>
      <c r="AO362" s="248">
        <v>140.47530382280829</v>
      </c>
      <c r="AP362" s="248">
        <v>148.57280310920984</v>
      </c>
      <c r="AQ362" s="248">
        <v>150.58978202639275</v>
      </c>
      <c r="AR362" s="248">
        <v>148.11373719539742</v>
      </c>
      <c r="AS362" s="248">
        <v>154.33820596625009</v>
      </c>
      <c r="AT362" s="248">
        <v>158.87603046451005</v>
      </c>
      <c r="AU362" s="248">
        <v>163.8452275859201</v>
      </c>
      <c r="AV362" s="248">
        <v>171.29254889803389</v>
      </c>
      <c r="AW362" s="248">
        <v>178.45764438790266</v>
      </c>
      <c r="AX362" s="248">
        <v>183.72437898031981</v>
      </c>
      <c r="AY362" s="248">
        <v>191.59579515660417</v>
      </c>
      <c r="AZ362" s="248">
        <v>199.86588129880593</v>
      </c>
      <c r="BA362" s="248">
        <v>206.97559020735002</v>
      </c>
      <c r="BB362" s="248">
        <v>213.92424325484072</v>
      </c>
      <c r="BC362" s="248">
        <v>199.42912124368399</v>
      </c>
      <c r="BD362" s="248">
        <v>226.87685842773945</v>
      </c>
      <c r="BE362" s="248">
        <v>248.98782440374364</v>
      </c>
      <c r="BF362" s="248">
        <v>263.70723371436026</v>
      </c>
      <c r="BG362" s="248">
        <v>277.31295686840866</v>
      </c>
      <c r="BH362" s="248">
        <v>288.71589264076795</v>
      </c>
      <c r="BI362" s="248">
        <v>299.05673334480139</v>
      </c>
      <c r="BJ362" s="248">
        <v>309.73088302845514</v>
      </c>
      <c r="BK362" s="248">
        <v>320.48842817418995</v>
      </c>
      <c r="BL362" s="248">
        <v>331.4384609713635</v>
      </c>
      <c r="BM362" s="248">
        <v>343.26745527958889</v>
      </c>
    </row>
    <row r="363" spans="1:65" ht="14.1" customHeight="1" x14ac:dyDescent="0.25">
      <c r="A363" s="275"/>
      <c r="B363" s="1" t="s">
        <v>404</v>
      </c>
      <c r="C363" s="1" t="s">
        <v>416</v>
      </c>
      <c r="D363" s="1" t="s">
        <v>152</v>
      </c>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152">
        <v>730</v>
      </c>
      <c r="AG363" s="152">
        <v>230</v>
      </c>
      <c r="AH363" s="152">
        <v>440</v>
      </c>
      <c r="AI363" s="248">
        <v>463.56746293541318</v>
      </c>
      <c r="AJ363" s="248">
        <v>479.23543833847816</v>
      </c>
      <c r="AK363" s="248">
        <v>502.73220304380453</v>
      </c>
      <c r="AL363" s="248">
        <v>529.2394647350045</v>
      </c>
      <c r="AM363" s="248">
        <v>558.16377415129045</v>
      </c>
      <c r="AN363" s="248">
        <v>589.87983191212243</v>
      </c>
      <c r="AO363" s="248">
        <v>618.09133682035645</v>
      </c>
      <c r="AP363" s="248">
        <v>653.72033368052325</v>
      </c>
      <c r="AQ363" s="248">
        <v>662.59504091612803</v>
      </c>
      <c r="AR363" s="248">
        <v>651.70044365974866</v>
      </c>
      <c r="AS363" s="248">
        <v>679.08810625150034</v>
      </c>
      <c r="AT363" s="248">
        <v>699.05453404384423</v>
      </c>
      <c r="AU363" s="248">
        <v>720.91900137804839</v>
      </c>
      <c r="AV363" s="248">
        <v>753.68721515134905</v>
      </c>
      <c r="AW363" s="248">
        <v>785.21363530677172</v>
      </c>
      <c r="AX363" s="248">
        <v>808.38726751340721</v>
      </c>
      <c r="AY363" s="248">
        <v>843.02149868905838</v>
      </c>
      <c r="AZ363" s="248">
        <v>879.40987771474613</v>
      </c>
      <c r="BA363" s="248">
        <v>910.69259691234015</v>
      </c>
      <c r="BB363" s="248">
        <v>941.26667032129922</v>
      </c>
      <c r="BC363" s="248">
        <v>877.4881334722096</v>
      </c>
      <c r="BD363" s="248">
        <v>998.25817708205363</v>
      </c>
      <c r="BE363" s="248">
        <v>1095.5464273764721</v>
      </c>
      <c r="BF363" s="248">
        <v>1160.3118283431854</v>
      </c>
      <c r="BG363" s="248">
        <v>1220.1770102209985</v>
      </c>
      <c r="BH363" s="248">
        <v>1270.3499276193793</v>
      </c>
      <c r="BI363" s="248">
        <v>1315.8496267171265</v>
      </c>
      <c r="BJ363" s="248">
        <v>1362.815885325203</v>
      </c>
      <c r="BK363" s="248">
        <v>1410.1490839664361</v>
      </c>
      <c r="BL363" s="248">
        <v>1458.3292282739999</v>
      </c>
      <c r="BM363" s="248">
        <v>1510.3768032301916</v>
      </c>
    </row>
    <row r="364" spans="1:65" ht="14.1" customHeight="1" x14ac:dyDescent="0.25">
      <c r="A364" s="275"/>
      <c r="B364" s="7" t="s">
        <v>404</v>
      </c>
      <c r="C364" s="7" t="s">
        <v>417</v>
      </c>
      <c r="D364" s="7" t="s">
        <v>127</v>
      </c>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c r="AA364" s="156"/>
      <c r="AB364" s="156"/>
      <c r="AC364" s="156"/>
      <c r="AD364" s="156"/>
      <c r="AE364" s="156"/>
      <c r="AF364" s="153">
        <v>5</v>
      </c>
      <c r="AG364" s="153">
        <v>160</v>
      </c>
      <c r="AH364" s="153">
        <v>360</v>
      </c>
      <c r="AI364" s="251">
        <v>379.28246967442897</v>
      </c>
      <c r="AJ364" s="251">
        <v>392.10172227693664</v>
      </c>
      <c r="AK364" s="251">
        <v>411.32634794493094</v>
      </c>
      <c r="AL364" s="251">
        <v>433.01410751045819</v>
      </c>
      <c r="AM364" s="251">
        <v>456.6794515783285</v>
      </c>
      <c r="AN364" s="251">
        <v>482.62895338264559</v>
      </c>
      <c r="AO364" s="251">
        <v>505.71109376210978</v>
      </c>
      <c r="AP364" s="251">
        <v>534.86209119315538</v>
      </c>
      <c r="AQ364" s="251">
        <v>542.12321529501378</v>
      </c>
      <c r="AR364" s="251">
        <v>533.20945390343059</v>
      </c>
      <c r="AS364" s="251">
        <v>555.61754147850013</v>
      </c>
      <c r="AT364" s="251">
        <v>571.95370967223596</v>
      </c>
      <c r="AU364" s="251">
        <v>589.84281930931218</v>
      </c>
      <c r="AV364" s="251">
        <v>616.65317603292181</v>
      </c>
      <c r="AW364" s="251">
        <v>642.44751979644946</v>
      </c>
      <c r="AX364" s="251">
        <v>661.40776432915118</v>
      </c>
      <c r="AY364" s="251">
        <v>689.74486256377486</v>
      </c>
      <c r="AZ364" s="251">
        <v>719.5171726757012</v>
      </c>
      <c r="BA364" s="251">
        <v>745.11212474645993</v>
      </c>
      <c r="BB364" s="251">
        <v>770.12727571742641</v>
      </c>
      <c r="BC364" s="251">
        <v>717.94483647726224</v>
      </c>
      <c r="BD364" s="251">
        <v>816.75669033986185</v>
      </c>
      <c r="BE364" s="251">
        <v>896.35616785347702</v>
      </c>
      <c r="BF364" s="251">
        <v>949.34604137169686</v>
      </c>
      <c r="BG364" s="251">
        <v>998.32664472627118</v>
      </c>
      <c r="BH364" s="251">
        <v>1039.3772135067645</v>
      </c>
      <c r="BI364" s="251">
        <v>1076.6042400412848</v>
      </c>
      <c r="BJ364" s="251">
        <v>1115.0311789024383</v>
      </c>
      <c r="BK364" s="251">
        <v>1153.7583414270837</v>
      </c>
      <c r="BL364" s="251">
        <v>1193.1784594969085</v>
      </c>
      <c r="BM364" s="251">
        <v>1235.7628390065199</v>
      </c>
    </row>
    <row r="365" spans="1:65" ht="14.1" customHeight="1" x14ac:dyDescent="0.25">
      <c r="A365" s="275"/>
      <c r="B365" s="1" t="s">
        <v>418</v>
      </c>
      <c r="C365" s="1" t="s">
        <v>419</v>
      </c>
      <c r="D365" s="1" t="s">
        <v>98</v>
      </c>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152">
        <v>0</v>
      </c>
      <c r="AH365" s="152">
        <v>-420</v>
      </c>
      <c r="AI365" s="152">
        <v>-1350</v>
      </c>
      <c r="AJ365" s="248">
        <v>-1395.6282385743814</v>
      </c>
      <c r="AK365" s="248">
        <v>-1464.0554576706666</v>
      </c>
      <c r="AL365" s="248">
        <v>-1541.2498385198369</v>
      </c>
      <c r="AM365" s="248">
        <v>-1625.4831396767527</v>
      </c>
      <c r="AN365" s="248">
        <v>-1717.8465633432852</v>
      </c>
      <c r="AO365" s="248">
        <v>-1800.0040370040763</v>
      </c>
      <c r="AP365" s="248">
        <v>-1903.7627120772806</v>
      </c>
      <c r="AQ365" s="248">
        <v>-1929.6076121748865</v>
      </c>
      <c r="AR365" s="248">
        <v>-1897.8803934374459</v>
      </c>
      <c r="AS365" s="248">
        <v>-1977.6386755755868</v>
      </c>
      <c r="AT365" s="248">
        <v>-2035.7848563903083</v>
      </c>
      <c r="AU365" s="248">
        <v>-2099.4585031865422</v>
      </c>
      <c r="AV365" s="248">
        <v>-2194.8860129471209</v>
      </c>
      <c r="AW365" s="248">
        <v>-2286.6971744559914</v>
      </c>
      <c r="AX365" s="248">
        <v>-2354.1833679020501</v>
      </c>
      <c r="AY365" s="248">
        <v>-2455.0450888499745</v>
      </c>
      <c r="AZ365" s="248">
        <v>-2561.015234756273</v>
      </c>
      <c r="BA365" s="248">
        <v>-2652.1166909484991</v>
      </c>
      <c r="BB365" s="248">
        <v>-2741.1544306568303</v>
      </c>
      <c r="BC365" s="248">
        <v>-2555.4187360050532</v>
      </c>
      <c r="BD365" s="248">
        <v>-2907.1249533501759</v>
      </c>
      <c r="BE365" s="248">
        <v>-3190.4475512430395</v>
      </c>
      <c r="BF365" s="248">
        <v>-3379.0571890968604</v>
      </c>
      <c r="BG365" s="248">
        <v>-3553.3964212407427</v>
      </c>
      <c r="BH365" s="248">
        <v>-3699.5098651371513</v>
      </c>
      <c r="BI365" s="248">
        <v>-3832.0139744484568</v>
      </c>
      <c r="BJ365" s="248">
        <v>-3968.7889946783325</v>
      </c>
      <c r="BK365" s="248">
        <v>-4106.6326167501593</v>
      </c>
      <c r="BL365" s="248">
        <v>-4246.9427118619751</v>
      </c>
      <c r="BM365" s="248">
        <v>-4398.5155287847374</v>
      </c>
    </row>
    <row r="366" spans="1:65" ht="14.1" customHeight="1" x14ac:dyDescent="0.25">
      <c r="A366" s="275"/>
      <c r="B366" s="1" t="s">
        <v>418</v>
      </c>
      <c r="C366" s="1" t="s">
        <v>420</v>
      </c>
      <c r="D366" s="1" t="s">
        <v>220</v>
      </c>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152">
        <v>0</v>
      </c>
      <c r="AH366" s="152">
        <v>-1200</v>
      </c>
      <c r="AI366" s="152">
        <v>-1350</v>
      </c>
      <c r="AJ366" s="248">
        <v>-1395.6282385743814</v>
      </c>
      <c r="AK366" s="248">
        <v>-1464.0554576706666</v>
      </c>
      <c r="AL366" s="248">
        <v>-1541.2498385198369</v>
      </c>
      <c r="AM366" s="248">
        <v>-1625.4831396767527</v>
      </c>
      <c r="AN366" s="248">
        <v>-1717.8465633432852</v>
      </c>
      <c r="AO366" s="248">
        <v>-1800.0040370040763</v>
      </c>
      <c r="AP366" s="248">
        <v>-1903.7627120772806</v>
      </c>
      <c r="AQ366" s="248">
        <v>-1929.6076121748865</v>
      </c>
      <c r="AR366" s="248">
        <v>-1897.8803934374459</v>
      </c>
      <c r="AS366" s="248">
        <v>-1977.6386755755868</v>
      </c>
      <c r="AT366" s="248">
        <v>-2035.7848563903083</v>
      </c>
      <c r="AU366" s="248">
        <v>-2099.4585031865422</v>
      </c>
      <c r="AV366" s="248">
        <v>-2194.8860129471209</v>
      </c>
      <c r="AW366" s="248">
        <v>-2286.6971744559914</v>
      </c>
      <c r="AX366" s="248">
        <v>-2354.1833679020501</v>
      </c>
      <c r="AY366" s="248">
        <v>-2455.0450888499745</v>
      </c>
      <c r="AZ366" s="248">
        <v>-2561.015234756273</v>
      </c>
      <c r="BA366" s="248">
        <v>-2652.1166909484991</v>
      </c>
      <c r="BB366" s="248">
        <v>-2741.1544306568303</v>
      </c>
      <c r="BC366" s="248">
        <v>-2555.4187360050532</v>
      </c>
      <c r="BD366" s="248">
        <v>-2907.1249533501759</v>
      </c>
      <c r="BE366" s="248">
        <v>-3190.4475512430395</v>
      </c>
      <c r="BF366" s="248">
        <v>-3379.0571890968604</v>
      </c>
      <c r="BG366" s="248">
        <v>-3553.3964212407427</v>
      </c>
      <c r="BH366" s="248">
        <v>-3699.5098651371513</v>
      </c>
      <c r="BI366" s="248">
        <v>-3832.0139744484568</v>
      </c>
      <c r="BJ366" s="248">
        <v>-3968.7889946783325</v>
      </c>
      <c r="BK366" s="248">
        <v>-4106.6326167501593</v>
      </c>
      <c r="BL366" s="248">
        <v>-4246.9427118619751</v>
      </c>
      <c r="BM366" s="248">
        <v>-4398.5155287847374</v>
      </c>
    </row>
    <row r="367" spans="1:65" ht="14.1" customHeight="1" x14ac:dyDescent="0.25">
      <c r="A367" s="275"/>
      <c r="B367" s="1" t="s">
        <v>418</v>
      </c>
      <c r="C367" s="1" t="s">
        <v>421</v>
      </c>
      <c r="D367" s="1" t="s">
        <v>102</v>
      </c>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152">
        <v>0</v>
      </c>
      <c r="AH367" s="152">
        <v>0</v>
      </c>
      <c r="AI367" s="152">
        <v>-700</v>
      </c>
      <c r="AJ367" s="248">
        <v>-723.65908666819769</v>
      </c>
      <c r="AK367" s="248">
        <v>-759.13986694034554</v>
      </c>
      <c r="AL367" s="248">
        <v>-799.16658293621163</v>
      </c>
      <c r="AM367" s="248">
        <v>-842.8431094620197</v>
      </c>
      <c r="AN367" s="248">
        <v>-890.7352550668885</v>
      </c>
      <c r="AO367" s="248">
        <v>-933.33542659470606</v>
      </c>
      <c r="AP367" s="248">
        <v>-987.1362210771083</v>
      </c>
      <c r="AQ367" s="248">
        <v>-1000.5372803869781</v>
      </c>
      <c r="AR367" s="248">
        <v>-984.08612993052748</v>
      </c>
      <c r="AS367" s="248">
        <v>-1025.4422762243782</v>
      </c>
      <c r="AT367" s="248">
        <v>-1055.5921477579375</v>
      </c>
      <c r="AU367" s="248">
        <v>-1088.608112763392</v>
      </c>
      <c r="AV367" s="248">
        <v>-1138.0890437503588</v>
      </c>
      <c r="AW367" s="248">
        <v>-1185.6948311994029</v>
      </c>
      <c r="AX367" s="248">
        <v>-1220.6876722455072</v>
      </c>
      <c r="AY367" s="248">
        <v>-1272.9863423666532</v>
      </c>
      <c r="AZ367" s="248">
        <v>-1327.9338254291783</v>
      </c>
      <c r="BA367" s="248">
        <v>-1375.1716175288511</v>
      </c>
      <c r="BB367" s="248">
        <v>-1421.3393344146525</v>
      </c>
      <c r="BC367" s="248">
        <v>-1325.0319371878052</v>
      </c>
      <c r="BD367" s="248">
        <v>-1507.3981239593502</v>
      </c>
      <c r="BE367" s="248">
        <v>-1654.3061376815756</v>
      </c>
      <c r="BF367" s="248">
        <v>-1752.1037276798531</v>
      </c>
      <c r="BG367" s="248">
        <v>-1842.5018480507551</v>
      </c>
      <c r="BH367" s="248">
        <v>-1918.2643745155597</v>
      </c>
      <c r="BI367" s="248">
        <v>-1986.9702089732737</v>
      </c>
      <c r="BJ367" s="248">
        <v>-2057.8905898332091</v>
      </c>
      <c r="BK367" s="248">
        <v>-2129.3650605371195</v>
      </c>
      <c r="BL367" s="248">
        <v>-2202.1184431876904</v>
      </c>
      <c r="BM367" s="248">
        <v>-2280.7117556661597</v>
      </c>
    </row>
    <row r="368" spans="1:65" ht="14.1" customHeight="1" x14ac:dyDescent="0.25">
      <c r="A368" s="275"/>
      <c r="B368" s="1" t="s">
        <v>418</v>
      </c>
      <c r="C368" s="1" t="s">
        <v>422</v>
      </c>
      <c r="D368" s="1" t="s">
        <v>102</v>
      </c>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152">
        <v>0</v>
      </c>
      <c r="AH368" s="152">
        <v>0</v>
      </c>
      <c r="AI368" s="152">
        <v>-90</v>
      </c>
      <c r="AJ368" s="248">
        <v>-93.041882571625422</v>
      </c>
      <c r="AK368" s="248">
        <v>-97.603697178044442</v>
      </c>
      <c r="AL368" s="248">
        <v>-102.7499892346558</v>
      </c>
      <c r="AM368" s="248">
        <v>-108.36554264511685</v>
      </c>
      <c r="AN368" s="248">
        <v>-114.52310422288569</v>
      </c>
      <c r="AO368" s="248">
        <v>-120.00026913360509</v>
      </c>
      <c r="AP368" s="248">
        <v>-126.91751413848539</v>
      </c>
      <c r="AQ368" s="248">
        <v>-128.64050747832579</v>
      </c>
      <c r="AR368" s="248">
        <v>-126.52535956249642</v>
      </c>
      <c r="AS368" s="248">
        <v>-131.8425783717058</v>
      </c>
      <c r="AT368" s="248">
        <v>-135.71899042602055</v>
      </c>
      <c r="AU368" s="248">
        <v>-139.96390021243613</v>
      </c>
      <c r="AV368" s="248">
        <v>-146.32573419647471</v>
      </c>
      <c r="AW368" s="248">
        <v>-152.44647829706608</v>
      </c>
      <c r="AX368" s="248">
        <v>-156.94555786013666</v>
      </c>
      <c r="AY368" s="248">
        <v>-163.6696725899983</v>
      </c>
      <c r="AZ368" s="248">
        <v>-170.73434898375154</v>
      </c>
      <c r="BA368" s="248">
        <v>-176.80777939656662</v>
      </c>
      <c r="BB368" s="248">
        <v>-182.74362871045537</v>
      </c>
      <c r="BC368" s="248">
        <v>-170.36124906700354</v>
      </c>
      <c r="BD368" s="248">
        <v>-193.80833022334505</v>
      </c>
      <c r="BE368" s="248">
        <v>-212.69650341620263</v>
      </c>
      <c r="BF368" s="248">
        <v>-225.27047927312404</v>
      </c>
      <c r="BG368" s="248">
        <v>-236.89309474938287</v>
      </c>
      <c r="BH368" s="248">
        <v>-246.63399100914344</v>
      </c>
      <c r="BI368" s="248">
        <v>-255.46759829656384</v>
      </c>
      <c r="BJ368" s="248">
        <v>-264.58593297855555</v>
      </c>
      <c r="BK368" s="248">
        <v>-273.77550778334398</v>
      </c>
      <c r="BL368" s="248">
        <v>-283.12951412413167</v>
      </c>
      <c r="BM368" s="248">
        <v>-293.23436858564912</v>
      </c>
    </row>
    <row r="369" spans="1:65" ht="14.1" customHeight="1" x14ac:dyDescent="0.25">
      <c r="A369" s="275"/>
      <c r="B369" s="1" t="s">
        <v>418</v>
      </c>
      <c r="C369" s="1" t="s">
        <v>423</v>
      </c>
      <c r="D369" s="1" t="s">
        <v>102</v>
      </c>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152">
        <v>100</v>
      </c>
      <c r="AH369" s="152">
        <v>1600</v>
      </c>
      <c r="AI369" s="152">
        <v>2000</v>
      </c>
      <c r="AJ369" s="248">
        <v>2067.5973904805651</v>
      </c>
      <c r="AK369" s="248">
        <v>2168.9710484009875</v>
      </c>
      <c r="AL369" s="248">
        <v>2283.3330941034624</v>
      </c>
      <c r="AM369" s="248">
        <v>2408.1231698914858</v>
      </c>
      <c r="AN369" s="248">
        <v>2544.9578716196825</v>
      </c>
      <c r="AO369" s="248">
        <v>2666.6726474134471</v>
      </c>
      <c r="AP369" s="248">
        <v>2820.3892030774537</v>
      </c>
      <c r="AQ369" s="248">
        <v>2858.6779439627958</v>
      </c>
      <c r="AR369" s="248">
        <v>2811.6746569443653</v>
      </c>
      <c r="AS369" s="248">
        <v>2929.8350749267961</v>
      </c>
      <c r="AT369" s="248">
        <v>3015.9775650226798</v>
      </c>
      <c r="AU369" s="248">
        <v>3110.3088936096929</v>
      </c>
      <c r="AV369" s="248">
        <v>3251.6829821438837</v>
      </c>
      <c r="AW369" s="248">
        <v>3387.6995177125809</v>
      </c>
      <c r="AX369" s="248">
        <v>3487.6790635585935</v>
      </c>
      <c r="AY369" s="248">
        <v>3637.1038353332965</v>
      </c>
      <c r="AZ369" s="248">
        <v>3794.0966440833686</v>
      </c>
      <c r="BA369" s="248">
        <v>3929.061764368148</v>
      </c>
      <c r="BB369" s="248">
        <v>4060.969526899009</v>
      </c>
      <c r="BC369" s="248">
        <v>3785.805534822302</v>
      </c>
      <c r="BD369" s="248">
        <v>4306.8517827410024</v>
      </c>
      <c r="BE369" s="248">
        <v>4726.588964804504</v>
      </c>
      <c r="BF369" s="248">
        <v>5006.0106505138683</v>
      </c>
      <c r="BG369" s="248">
        <v>5264.2909944307312</v>
      </c>
      <c r="BH369" s="248">
        <v>5480.7553557587444</v>
      </c>
      <c r="BI369" s="248">
        <v>5677.0577399236417</v>
      </c>
      <c r="BJ369" s="248">
        <v>5879.6873995234573</v>
      </c>
      <c r="BK369" s="248">
        <v>6083.9001729632009</v>
      </c>
      <c r="BL369" s="248">
        <v>6291.7669805362611</v>
      </c>
      <c r="BM369" s="248">
        <v>6516.319301903316</v>
      </c>
    </row>
    <row r="370" spans="1:65" ht="14.1" customHeight="1" x14ac:dyDescent="0.25">
      <c r="A370" s="275"/>
      <c r="B370" s="1" t="s">
        <v>418</v>
      </c>
      <c r="C370" s="1" t="s">
        <v>424</v>
      </c>
      <c r="D370" s="1" t="s">
        <v>102</v>
      </c>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152">
        <v>0</v>
      </c>
      <c r="AH370" s="152">
        <v>-600</v>
      </c>
      <c r="AI370" s="152">
        <v>0</v>
      </c>
      <c r="AJ370" s="248">
        <v>0</v>
      </c>
      <c r="AK370" s="248">
        <v>0</v>
      </c>
      <c r="AL370" s="248">
        <v>0</v>
      </c>
      <c r="AM370" s="248">
        <v>0</v>
      </c>
      <c r="AN370" s="248">
        <v>0</v>
      </c>
      <c r="AO370" s="248">
        <v>0</v>
      </c>
      <c r="AP370" s="248">
        <v>0</v>
      </c>
      <c r="AQ370" s="248">
        <v>0</v>
      </c>
      <c r="AR370" s="248">
        <v>0</v>
      </c>
      <c r="AS370" s="248">
        <v>0</v>
      </c>
      <c r="AT370" s="248">
        <v>0</v>
      </c>
      <c r="AU370" s="248">
        <v>0</v>
      </c>
      <c r="AV370" s="248">
        <v>0</v>
      </c>
      <c r="AW370" s="248">
        <v>0</v>
      </c>
      <c r="AX370" s="248">
        <v>0</v>
      </c>
      <c r="AY370" s="248">
        <v>0</v>
      </c>
      <c r="AZ370" s="248">
        <v>0</v>
      </c>
      <c r="BA370" s="248">
        <v>0</v>
      </c>
      <c r="BB370" s="248">
        <v>0</v>
      </c>
      <c r="BC370" s="248">
        <v>0</v>
      </c>
      <c r="BD370" s="248">
        <v>0</v>
      </c>
      <c r="BE370" s="248">
        <v>0</v>
      </c>
      <c r="BF370" s="248">
        <v>0</v>
      </c>
      <c r="BG370" s="248">
        <v>0</v>
      </c>
      <c r="BH370" s="248">
        <v>0</v>
      </c>
      <c r="BI370" s="248">
        <v>0</v>
      </c>
      <c r="BJ370" s="248">
        <v>0</v>
      </c>
      <c r="BK370" s="248">
        <v>0</v>
      </c>
      <c r="BL370" s="248">
        <v>0</v>
      </c>
      <c r="BM370" s="248">
        <v>0</v>
      </c>
    </row>
    <row r="371" spans="1:65" ht="14.1" customHeight="1" x14ac:dyDescent="0.25">
      <c r="A371" s="275"/>
      <c r="B371" s="1" t="s">
        <v>418</v>
      </c>
      <c r="C371" s="1" t="s">
        <v>425</v>
      </c>
      <c r="D371" s="1" t="s">
        <v>102</v>
      </c>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152">
        <v>0</v>
      </c>
      <c r="AH371" s="152">
        <v>-140</v>
      </c>
      <c r="AI371" s="152">
        <v>-160</v>
      </c>
      <c r="AJ371" s="248">
        <v>-165.40779123844518</v>
      </c>
      <c r="AK371" s="248">
        <v>-173.51768387207898</v>
      </c>
      <c r="AL371" s="248">
        <v>-182.66664752827694</v>
      </c>
      <c r="AM371" s="248">
        <v>-192.64985359131879</v>
      </c>
      <c r="AN371" s="248">
        <v>-203.59662972957452</v>
      </c>
      <c r="AO371" s="248">
        <v>-213.33381179307568</v>
      </c>
      <c r="AP371" s="248">
        <v>-225.63113624619621</v>
      </c>
      <c r="AQ371" s="248">
        <v>-228.69423551702357</v>
      </c>
      <c r="AR371" s="248">
        <v>-224.93397255554913</v>
      </c>
      <c r="AS371" s="248">
        <v>-234.3868059941436</v>
      </c>
      <c r="AT371" s="248">
        <v>-241.27820520181427</v>
      </c>
      <c r="AU371" s="248">
        <v>-248.82471148877531</v>
      </c>
      <c r="AV371" s="248">
        <v>-260.13463857151061</v>
      </c>
      <c r="AW371" s="248">
        <v>-271.01596141700639</v>
      </c>
      <c r="AX371" s="248">
        <v>-279.01432508468741</v>
      </c>
      <c r="AY371" s="248">
        <v>-290.96830682666365</v>
      </c>
      <c r="AZ371" s="248">
        <v>-303.52773152666941</v>
      </c>
      <c r="BA371" s="248">
        <v>-314.32494114945177</v>
      </c>
      <c r="BB371" s="248">
        <v>-324.87756215192064</v>
      </c>
      <c r="BC371" s="248">
        <v>-302.86444278578409</v>
      </c>
      <c r="BD371" s="248">
        <v>-344.5481426192801</v>
      </c>
      <c r="BE371" s="248">
        <v>-378.1271171843602</v>
      </c>
      <c r="BF371" s="248">
        <v>-400.48085204110936</v>
      </c>
      <c r="BG371" s="248">
        <v>-421.14327955445839</v>
      </c>
      <c r="BH371" s="248">
        <v>-438.4604284606994</v>
      </c>
      <c r="BI371" s="248">
        <v>-454.16461919389121</v>
      </c>
      <c r="BJ371" s="248">
        <v>-470.37499196187645</v>
      </c>
      <c r="BK371" s="248">
        <v>-486.71201383705591</v>
      </c>
      <c r="BL371" s="248">
        <v>-503.34135844290074</v>
      </c>
      <c r="BM371" s="248">
        <v>-521.30554415226516</v>
      </c>
    </row>
    <row r="372" spans="1:65" ht="14.1" customHeight="1" x14ac:dyDescent="0.25">
      <c r="A372" s="275"/>
      <c r="B372" s="1" t="s">
        <v>418</v>
      </c>
      <c r="C372" s="1" t="s">
        <v>426</v>
      </c>
      <c r="D372" s="1" t="s">
        <v>98</v>
      </c>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152">
        <v>0</v>
      </c>
      <c r="AH372" s="152">
        <v>720</v>
      </c>
      <c r="AI372" s="152">
        <v>1080</v>
      </c>
      <c r="AJ372" s="248">
        <v>1116.5025908595051</v>
      </c>
      <c r="AK372" s="248">
        <v>1171.2443661365332</v>
      </c>
      <c r="AL372" s="248">
        <v>1232.9998708158696</v>
      </c>
      <c r="AM372" s="248">
        <v>1300.386511741402</v>
      </c>
      <c r="AN372" s="248">
        <v>1374.277250674628</v>
      </c>
      <c r="AO372" s="248">
        <v>1440.0032296032607</v>
      </c>
      <c r="AP372" s="248">
        <v>1523.0101696618242</v>
      </c>
      <c r="AQ372" s="248">
        <v>1543.686089739909</v>
      </c>
      <c r="AR372" s="248">
        <v>1518.3043147499566</v>
      </c>
      <c r="AS372" s="248">
        <v>1582.1109404604692</v>
      </c>
      <c r="AT372" s="248">
        <v>1628.6278851122463</v>
      </c>
      <c r="AU372" s="248">
        <v>1679.5668025492332</v>
      </c>
      <c r="AV372" s="248">
        <v>1755.9088103576962</v>
      </c>
      <c r="AW372" s="248">
        <v>1829.3577395647926</v>
      </c>
      <c r="AX372" s="248">
        <v>1883.3466943216395</v>
      </c>
      <c r="AY372" s="248">
        <v>1964.0360710799791</v>
      </c>
      <c r="AZ372" s="248">
        <v>2048.8121878050183</v>
      </c>
      <c r="BA372" s="248">
        <v>2121.6933527587989</v>
      </c>
      <c r="BB372" s="248">
        <v>2192.923544525464</v>
      </c>
      <c r="BC372" s="248">
        <v>2044.3349888040423</v>
      </c>
      <c r="BD372" s="248">
        <v>2325.6999626801403</v>
      </c>
      <c r="BE372" s="248">
        <v>2552.3580409944311</v>
      </c>
      <c r="BF372" s="248">
        <v>2703.2457512774877</v>
      </c>
      <c r="BG372" s="248">
        <v>2842.7171369925936</v>
      </c>
      <c r="BH372" s="248">
        <v>2959.6078921097205</v>
      </c>
      <c r="BI372" s="248">
        <v>3065.6111795587649</v>
      </c>
      <c r="BJ372" s="248">
        <v>3175.0311957426652</v>
      </c>
      <c r="BK372" s="248">
        <v>3285.3060934001264</v>
      </c>
      <c r="BL372" s="248">
        <v>3397.5541694895792</v>
      </c>
      <c r="BM372" s="248">
        <v>3518.812423027789</v>
      </c>
    </row>
    <row r="373" spans="1:65" ht="14.1" customHeight="1" x14ac:dyDescent="0.25">
      <c r="A373" s="275"/>
      <c r="B373" s="1" t="s">
        <v>418</v>
      </c>
      <c r="C373" s="1" t="s">
        <v>427</v>
      </c>
      <c r="D373" s="1" t="s">
        <v>124</v>
      </c>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152">
        <v>390</v>
      </c>
      <c r="AH373" s="152">
        <v>470</v>
      </c>
      <c r="AI373" s="152">
        <v>520</v>
      </c>
      <c r="AJ373" s="248">
        <v>537.57532152494684</v>
      </c>
      <c r="AK373" s="248">
        <v>563.93247258425674</v>
      </c>
      <c r="AL373" s="248">
        <v>593.66660446690014</v>
      </c>
      <c r="AM373" s="248">
        <v>626.11202417178617</v>
      </c>
      <c r="AN373" s="248">
        <v>661.6890466211172</v>
      </c>
      <c r="AO373" s="248">
        <v>693.33488832749595</v>
      </c>
      <c r="AP373" s="248">
        <v>733.30119280013764</v>
      </c>
      <c r="AQ373" s="248">
        <v>743.25626543032661</v>
      </c>
      <c r="AR373" s="248">
        <v>731.03541080553475</v>
      </c>
      <c r="AS373" s="248">
        <v>761.75711948096682</v>
      </c>
      <c r="AT373" s="248">
        <v>784.15416690589655</v>
      </c>
      <c r="AU373" s="248">
        <v>808.68031233851991</v>
      </c>
      <c r="AV373" s="248">
        <v>845.43757535740951</v>
      </c>
      <c r="AW373" s="248">
        <v>880.80187460527077</v>
      </c>
      <c r="AX373" s="248">
        <v>906.79655652523411</v>
      </c>
      <c r="AY373" s="248">
        <v>945.6469971866569</v>
      </c>
      <c r="AZ373" s="248">
        <v>986.46512746167571</v>
      </c>
      <c r="BA373" s="248">
        <v>1021.5560587357184</v>
      </c>
      <c r="BB373" s="248">
        <v>1055.8520769937422</v>
      </c>
      <c r="BC373" s="248">
        <v>984.30943905379843</v>
      </c>
      <c r="BD373" s="248">
        <v>1119.7814635126604</v>
      </c>
      <c r="BE373" s="248">
        <v>1228.9131308491708</v>
      </c>
      <c r="BF373" s="248">
        <v>1301.5627691336056</v>
      </c>
      <c r="BG373" s="248">
        <v>1368.7156585519899</v>
      </c>
      <c r="BH373" s="248">
        <v>1424.9963924972733</v>
      </c>
      <c r="BI373" s="248">
        <v>1476.0350123801466</v>
      </c>
      <c r="BJ373" s="248">
        <v>1528.7187238760987</v>
      </c>
      <c r="BK373" s="248">
        <v>1581.814044970432</v>
      </c>
      <c r="BL373" s="248">
        <v>1635.8594149394276</v>
      </c>
      <c r="BM373" s="248">
        <v>1694.2430184948619</v>
      </c>
    </row>
    <row r="374" spans="1:65" ht="14.1" customHeight="1" x14ac:dyDescent="0.25">
      <c r="A374" s="275"/>
      <c r="B374" s="1" t="s">
        <v>418</v>
      </c>
      <c r="C374" s="1" t="s">
        <v>428</v>
      </c>
      <c r="D374" s="1" t="s">
        <v>152</v>
      </c>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152">
        <v>1110</v>
      </c>
      <c r="AH374" s="152">
        <v>1040</v>
      </c>
      <c r="AI374" s="152">
        <v>1150</v>
      </c>
      <c r="AJ374" s="248">
        <v>1188.8684995263247</v>
      </c>
      <c r="AK374" s="248">
        <v>1247.1583528305678</v>
      </c>
      <c r="AL374" s="248">
        <v>1312.9165291094907</v>
      </c>
      <c r="AM374" s="248">
        <v>1384.6708226876042</v>
      </c>
      <c r="AN374" s="248">
        <v>1463.3507761813171</v>
      </c>
      <c r="AO374" s="248">
        <v>1533.3367722627318</v>
      </c>
      <c r="AP374" s="248">
        <v>1621.7237917695354</v>
      </c>
      <c r="AQ374" s="248">
        <v>1643.7398177786072</v>
      </c>
      <c r="AR374" s="248">
        <v>1616.7129277430097</v>
      </c>
      <c r="AS374" s="248">
        <v>1684.6551680829075</v>
      </c>
      <c r="AT374" s="248">
        <v>1734.1870998880406</v>
      </c>
      <c r="AU374" s="248">
        <v>1788.4276138255732</v>
      </c>
      <c r="AV374" s="248">
        <v>1869.7177147327329</v>
      </c>
      <c r="AW374" s="248">
        <v>1947.9272226847338</v>
      </c>
      <c r="AX374" s="248">
        <v>2005.4154615461912</v>
      </c>
      <c r="AY374" s="248">
        <v>2091.3347053166453</v>
      </c>
      <c r="AZ374" s="248">
        <v>2181.6055703479369</v>
      </c>
      <c r="BA374" s="248">
        <v>2259.2105145116852</v>
      </c>
      <c r="BB374" s="248">
        <v>2335.0574779669305</v>
      </c>
      <c r="BC374" s="248">
        <v>2176.8381825228239</v>
      </c>
      <c r="BD374" s="248">
        <v>2476.4397750760763</v>
      </c>
      <c r="BE374" s="248">
        <v>2717.7886547625899</v>
      </c>
      <c r="BF374" s="248">
        <v>2878.4561240454746</v>
      </c>
      <c r="BG374" s="248">
        <v>3026.967321797671</v>
      </c>
      <c r="BH374" s="248">
        <v>3151.4343295612784</v>
      </c>
      <c r="BI374" s="248">
        <v>3264.3082004560943</v>
      </c>
      <c r="BJ374" s="248">
        <v>3380.8202547259884</v>
      </c>
      <c r="BK374" s="248">
        <v>3498.2425994538407</v>
      </c>
      <c r="BL374" s="248">
        <v>3617.7660138083506</v>
      </c>
      <c r="BM374" s="248">
        <v>3746.8835985944074</v>
      </c>
    </row>
    <row r="375" spans="1:65" ht="14.1" customHeight="1" x14ac:dyDescent="0.25">
      <c r="A375" s="275"/>
      <c r="B375" s="1" t="s">
        <v>418</v>
      </c>
      <c r="C375" s="1" t="s">
        <v>429</v>
      </c>
      <c r="D375" s="1" t="s">
        <v>152</v>
      </c>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152">
        <v>120</v>
      </c>
      <c r="AH375" s="152">
        <v>335</v>
      </c>
      <c r="AI375" s="152">
        <v>455</v>
      </c>
      <c r="AJ375" s="248">
        <v>470.37840633432853</v>
      </c>
      <c r="AK375" s="248">
        <v>493.44091351122466</v>
      </c>
      <c r="AL375" s="248">
        <v>519.45827890853764</v>
      </c>
      <c r="AM375" s="248">
        <v>547.84802115031289</v>
      </c>
      <c r="AN375" s="248">
        <v>578.97791579347756</v>
      </c>
      <c r="AO375" s="248">
        <v>606.66802728655898</v>
      </c>
      <c r="AP375" s="248">
        <v>641.63854370012041</v>
      </c>
      <c r="AQ375" s="248">
        <v>650.3492322515358</v>
      </c>
      <c r="AR375" s="248">
        <v>639.65598445484284</v>
      </c>
      <c r="AS375" s="248">
        <v>666.53747954584583</v>
      </c>
      <c r="AT375" s="248">
        <v>686.13489604265931</v>
      </c>
      <c r="AU375" s="248">
        <v>707.59527329620471</v>
      </c>
      <c r="AV375" s="248">
        <v>739.7578784377331</v>
      </c>
      <c r="AW375" s="248">
        <v>770.70164027961164</v>
      </c>
      <c r="AX375" s="248">
        <v>793.44698695957948</v>
      </c>
      <c r="AY375" s="248">
        <v>827.44112253832441</v>
      </c>
      <c r="AZ375" s="248">
        <v>863.15698652896583</v>
      </c>
      <c r="BA375" s="248">
        <v>893.86155139375307</v>
      </c>
      <c r="BB375" s="248">
        <v>923.87056736952388</v>
      </c>
      <c r="BC375" s="248">
        <v>861.2707591720731</v>
      </c>
      <c r="BD375" s="248">
        <v>979.80878057357734</v>
      </c>
      <c r="BE375" s="248">
        <v>1075.2989894930238</v>
      </c>
      <c r="BF375" s="248">
        <v>1138.867422991904</v>
      </c>
      <c r="BG375" s="248">
        <v>1197.6262012329903</v>
      </c>
      <c r="BH375" s="248">
        <v>1246.8718434351133</v>
      </c>
      <c r="BI375" s="248">
        <v>1291.5306358326275</v>
      </c>
      <c r="BJ375" s="248">
        <v>1337.6288833915855</v>
      </c>
      <c r="BK375" s="248">
        <v>1384.0872893491271</v>
      </c>
      <c r="BL375" s="248">
        <v>1431.3769880719983</v>
      </c>
      <c r="BM375" s="248">
        <v>1482.4626411830034</v>
      </c>
    </row>
    <row r="376" spans="1:65" ht="14.1" customHeight="1" x14ac:dyDescent="0.25">
      <c r="A376" s="275"/>
      <c r="B376" s="1" t="s">
        <v>418</v>
      </c>
      <c r="C376" s="1" t="s">
        <v>298</v>
      </c>
      <c r="D376" s="1" t="s">
        <v>141</v>
      </c>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152">
        <v>-145</v>
      </c>
      <c r="AH376" s="152">
        <v>-145</v>
      </c>
      <c r="AI376" s="152">
        <v>-145</v>
      </c>
      <c r="AJ376" s="248">
        <v>-149.90081080984095</v>
      </c>
      <c r="AK376" s="248">
        <v>-157.2504010090716</v>
      </c>
      <c r="AL376" s="248">
        <v>-165.541649322501</v>
      </c>
      <c r="AM376" s="248">
        <v>-174.58892981713268</v>
      </c>
      <c r="AN376" s="248">
        <v>-184.50944569242694</v>
      </c>
      <c r="AO376" s="248">
        <v>-193.33376693747485</v>
      </c>
      <c r="AP376" s="248">
        <v>-204.47821722311531</v>
      </c>
      <c r="AQ376" s="248">
        <v>-207.25415093730263</v>
      </c>
      <c r="AR376" s="248">
        <v>-203.84641262846642</v>
      </c>
      <c r="AS376" s="248">
        <v>-212.41304293219267</v>
      </c>
      <c r="AT376" s="248">
        <v>-218.65837346414423</v>
      </c>
      <c r="AU376" s="248">
        <v>-225.49739478670267</v>
      </c>
      <c r="AV376" s="248">
        <v>-235.74701620543152</v>
      </c>
      <c r="AW376" s="248">
        <v>-245.60821503416207</v>
      </c>
      <c r="AX376" s="248">
        <v>-252.856732107998</v>
      </c>
      <c r="AY376" s="248">
        <v>-263.69002806166395</v>
      </c>
      <c r="AZ376" s="248">
        <v>-275.07200669604418</v>
      </c>
      <c r="BA376" s="248">
        <v>-284.85697791669071</v>
      </c>
      <c r="BB376" s="248">
        <v>-294.42029070017816</v>
      </c>
      <c r="BC376" s="248">
        <v>-274.47090127461689</v>
      </c>
      <c r="BD376" s="248">
        <v>-312.24675424872265</v>
      </c>
      <c r="BE376" s="248">
        <v>-342.67769994832651</v>
      </c>
      <c r="BF376" s="248">
        <v>-362.93577216225543</v>
      </c>
      <c r="BG376" s="248">
        <v>-381.66109709622799</v>
      </c>
      <c r="BH376" s="248">
        <v>-397.35476329250895</v>
      </c>
      <c r="BI376" s="248">
        <v>-411.58668614446401</v>
      </c>
      <c r="BJ376" s="248">
        <v>-426.27733646545067</v>
      </c>
      <c r="BK376" s="248">
        <v>-441.08276253983206</v>
      </c>
      <c r="BL376" s="248">
        <v>-456.15310608887893</v>
      </c>
      <c r="BM376" s="248">
        <v>-472.4331493879904</v>
      </c>
    </row>
    <row r="377" spans="1:65" ht="14.1" customHeight="1" x14ac:dyDescent="0.25">
      <c r="A377" s="275"/>
      <c r="B377" s="1" t="s">
        <v>418</v>
      </c>
      <c r="C377" s="1" t="s">
        <v>430</v>
      </c>
      <c r="D377" s="1" t="s">
        <v>98</v>
      </c>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152">
        <v>70</v>
      </c>
      <c r="AH377" s="152">
        <v>160</v>
      </c>
      <c r="AI377" s="152">
        <v>275</v>
      </c>
      <c r="AJ377" s="248">
        <v>284.29464119107769</v>
      </c>
      <c r="AK377" s="248">
        <v>298.23351915513581</v>
      </c>
      <c r="AL377" s="248">
        <v>313.95830043922609</v>
      </c>
      <c r="AM377" s="248">
        <v>331.11693586007931</v>
      </c>
      <c r="AN377" s="248">
        <v>349.93170734770632</v>
      </c>
      <c r="AO377" s="248">
        <v>366.66748901934892</v>
      </c>
      <c r="AP377" s="248">
        <v>387.8035154231498</v>
      </c>
      <c r="AQ377" s="248">
        <v>393.06821729488433</v>
      </c>
      <c r="AR377" s="248">
        <v>386.60526532985017</v>
      </c>
      <c r="AS377" s="248">
        <v>402.8523228024344</v>
      </c>
      <c r="AT377" s="248">
        <v>414.69691519061837</v>
      </c>
      <c r="AU377" s="248">
        <v>427.66747287133268</v>
      </c>
      <c r="AV377" s="248">
        <v>447.10641004478396</v>
      </c>
      <c r="AW377" s="248">
        <v>465.80868368547982</v>
      </c>
      <c r="AX377" s="248">
        <v>479.55587123930655</v>
      </c>
      <c r="AY377" s="248">
        <v>500.10177735832821</v>
      </c>
      <c r="AZ377" s="248">
        <v>521.68828856146308</v>
      </c>
      <c r="BA377" s="248">
        <v>540.2459926006203</v>
      </c>
      <c r="BB377" s="248">
        <v>558.38330994861371</v>
      </c>
      <c r="BC377" s="248">
        <v>520.54826103806647</v>
      </c>
      <c r="BD377" s="248">
        <v>592.19212012688774</v>
      </c>
      <c r="BE377" s="248">
        <v>649.9059826606192</v>
      </c>
      <c r="BF377" s="248">
        <v>688.32646444565682</v>
      </c>
      <c r="BG377" s="248">
        <v>723.84001173422553</v>
      </c>
      <c r="BH377" s="248">
        <v>753.60386141682727</v>
      </c>
      <c r="BI377" s="248">
        <v>780.59543923950071</v>
      </c>
      <c r="BJ377" s="248">
        <v>808.45701743447535</v>
      </c>
      <c r="BK377" s="248">
        <v>836.53627378244005</v>
      </c>
      <c r="BL377" s="248">
        <v>865.11795982373587</v>
      </c>
      <c r="BM377" s="248">
        <v>895.99390401170592</v>
      </c>
    </row>
    <row r="378" spans="1:65" ht="14.1" customHeight="1" x14ac:dyDescent="0.25">
      <c r="A378" s="275"/>
      <c r="B378" s="1" t="s">
        <v>418</v>
      </c>
      <c r="C378" s="1" t="s">
        <v>431</v>
      </c>
      <c r="D378" s="1" t="s">
        <v>102</v>
      </c>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152">
        <v>100</v>
      </c>
      <c r="AH378" s="152">
        <v>300</v>
      </c>
      <c r="AI378" s="152">
        <v>250</v>
      </c>
      <c r="AJ378" s="248">
        <v>258.44967381007064</v>
      </c>
      <c r="AK378" s="248">
        <v>271.12138105012343</v>
      </c>
      <c r="AL378" s="248">
        <v>285.4166367629328</v>
      </c>
      <c r="AM378" s="248">
        <v>301.01539623643572</v>
      </c>
      <c r="AN378" s="248">
        <v>318.11973395246031</v>
      </c>
      <c r="AO378" s="248">
        <v>333.33408092668088</v>
      </c>
      <c r="AP378" s="248">
        <v>352.54865038468171</v>
      </c>
      <c r="AQ378" s="248">
        <v>357.33474299534947</v>
      </c>
      <c r="AR378" s="248">
        <v>351.45933211804567</v>
      </c>
      <c r="AS378" s="248">
        <v>366.22938436584951</v>
      </c>
      <c r="AT378" s="248">
        <v>376.99719562783497</v>
      </c>
      <c r="AU378" s="248">
        <v>388.78861170121161</v>
      </c>
      <c r="AV378" s="248">
        <v>406.46037276798546</v>
      </c>
      <c r="AW378" s="248">
        <v>423.46243971407262</v>
      </c>
      <c r="AX378" s="248">
        <v>435.95988294482419</v>
      </c>
      <c r="AY378" s="248">
        <v>454.63797941666206</v>
      </c>
      <c r="AZ378" s="248">
        <v>474.26208051042107</v>
      </c>
      <c r="BA378" s="248">
        <v>491.1327205460185</v>
      </c>
      <c r="BB378" s="248">
        <v>507.62119086237612</v>
      </c>
      <c r="BC378" s="248">
        <v>473.22569185278775</v>
      </c>
      <c r="BD378" s="248">
        <v>538.35647284262529</v>
      </c>
      <c r="BE378" s="248">
        <v>590.823620600563</v>
      </c>
      <c r="BF378" s="248">
        <v>625.75133131423354</v>
      </c>
      <c r="BG378" s="248">
        <v>658.0363743038414</v>
      </c>
      <c r="BH378" s="248">
        <v>685.09441946984305</v>
      </c>
      <c r="BI378" s="248">
        <v>709.63221749045522</v>
      </c>
      <c r="BJ378" s="248">
        <v>734.96092494043216</v>
      </c>
      <c r="BK378" s="248">
        <v>760.48752162040012</v>
      </c>
      <c r="BL378" s="248">
        <v>786.47087256703264</v>
      </c>
      <c r="BM378" s="248">
        <v>814.53991273791451</v>
      </c>
    </row>
    <row r="379" spans="1:65" ht="14.1" customHeight="1" x14ac:dyDescent="0.25">
      <c r="A379" s="275"/>
      <c r="B379" s="1" t="s">
        <v>418</v>
      </c>
      <c r="C379" s="1" t="s">
        <v>432</v>
      </c>
      <c r="D379" s="1" t="s">
        <v>167</v>
      </c>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152">
        <v>10</v>
      </c>
      <c r="AH379" s="152">
        <v>100</v>
      </c>
      <c r="AI379" s="152">
        <v>100</v>
      </c>
      <c r="AJ379" s="248">
        <v>103.37986952402825</v>
      </c>
      <c r="AK379" s="248">
        <v>108.44855242004938</v>
      </c>
      <c r="AL379" s="248">
        <v>114.16665470517312</v>
      </c>
      <c r="AM379" s="248">
        <v>120.40615849457427</v>
      </c>
      <c r="AN379" s="248">
        <v>127.2478935809841</v>
      </c>
      <c r="AO379" s="248">
        <v>133.33363237067232</v>
      </c>
      <c r="AP379" s="248">
        <v>141.01946015387264</v>
      </c>
      <c r="AQ379" s="248">
        <v>142.93389719813976</v>
      </c>
      <c r="AR379" s="248">
        <v>140.58373284721824</v>
      </c>
      <c r="AS379" s="248">
        <v>146.49175374633978</v>
      </c>
      <c r="AT379" s="248">
        <v>150.79887825113397</v>
      </c>
      <c r="AU379" s="248">
        <v>155.51544468048462</v>
      </c>
      <c r="AV379" s="248">
        <v>162.58414910719418</v>
      </c>
      <c r="AW379" s="248">
        <v>169.38497588562905</v>
      </c>
      <c r="AX379" s="248">
        <v>174.38395317792967</v>
      </c>
      <c r="AY379" s="248">
        <v>181.85519176666483</v>
      </c>
      <c r="AZ379" s="248">
        <v>189.70483220416844</v>
      </c>
      <c r="BA379" s="248">
        <v>196.4530882184074</v>
      </c>
      <c r="BB379" s="248">
        <v>203.04847634495044</v>
      </c>
      <c r="BC379" s="248">
        <v>189.29027674111509</v>
      </c>
      <c r="BD379" s="248">
        <v>215.34258913705011</v>
      </c>
      <c r="BE379" s="248">
        <v>236.32944824022519</v>
      </c>
      <c r="BF379" s="248">
        <v>250.3005325256934</v>
      </c>
      <c r="BG379" s="248">
        <v>263.21454972153657</v>
      </c>
      <c r="BH379" s="248">
        <v>274.03776778793724</v>
      </c>
      <c r="BI379" s="248">
        <v>283.85288699618212</v>
      </c>
      <c r="BJ379" s="248">
        <v>293.9843699761729</v>
      </c>
      <c r="BK379" s="248">
        <v>304.19500864816007</v>
      </c>
      <c r="BL379" s="248">
        <v>314.58834902681309</v>
      </c>
      <c r="BM379" s="248">
        <v>325.81596509516584</v>
      </c>
    </row>
    <row r="380" spans="1:65" ht="14.1" customHeight="1" x14ac:dyDescent="0.25">
      <c r="A380" s="275"/>
      <c r="B380" s="1" t="s">
        <v>418</v>
      </c>
      <c r="C380" s="1" t="s">
        <v>433</v>
      </c>
      <c r="D380" s="1" t="s">
        <v>167</v>
      </c>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152">
        <v>0</v>
      </c>
      <c r="AH380" s="152">
        <v>30</v>
      </c>
      <c r="AI380" s="152">
        <v>100</v>
      </c>
      <c r="AJ380" s="248">
        <v>103.37986952402825</v>
      </c>
      <c r="AK380" s="248">
        <v>108.44855242004938</v>
      </c>
      <c r="AL380" s="248">
        <v>114.16665470517312</v>
      </c>
      <c r="AM380" s="248">
        <v>120.40615849457427</v>
      </c>
      <c r="AN380" s="248">
        <v>127.2478935809841</v>
      </c>
      <c r="AO380" s="248">
        <v>133.33363237067232</v>
      </c>
      <c r="AP380" s="248">
        <v>141.01946015387264</v>
      </c>
      <c r="AQ380" s="248">
        <v>142.93389719813976</v>
      </c>
      <c r="AR380" s="248">
        <v>140.58373284721824</v>
      </c>
      <c r="AS380" s="248">
        <v>146.49175374633978</v>
      </c>
      <c r="AT380" s="248">
        <v>150.79887825113397</v>
      </c>
      <c r="AU380" s="248">
        <v>155.51544468048462</v>
      </c>
      <c r="AV380" s="248">
        <v>162.58414910719418</v>
      </c>
      <c r="AW380" s="248">
        <v>169.38497588562905</v>
      </c>
      <c r="AX380" s="248">
        <v>174.38395317792967</v>
      </c>
      <c r="AY380" s="248">
        <v>181.85519176666483</v>
      </c>
      <c r="AZ380" s="248">
        <v>189.70483220416844</v>
      </c>
      <c r="BA380" s="248">
        <v>196.4530882184074</v>
      </c>
      <c r="BB380" s="248">
        <v>203.04847634495044</v>
      </c>
      <c r="BC380" s="248">
        <v>189.29027674111509</v>
      </c>
      <c r="BD380" s="248">
        <v>215.34258913705011</v>
      </c>
      <c r="BE380" s="248">
        <v>236.32944824022519</v>
      </c>
      <c r="BF380" s="248">
        <v>250.3005325256934</v>
      </c>
      <c r="BG380" s="248">
        <v>263.21454972153657</v>
      </c>
      <c r="BH380" s="248">
        <v>274.03776778793724</v>
      </c>
      <c r="BI380" s="248">
        <v>283.85288699618212</v>
      </c>
      <c r="BJ380" s="248">
        <v>293.9843699761729</v>
      </c>
      <c r="BK380" s="248">
        <v>304.19500864816007</v>
      </c>
      <c r="BL380" s="248">
        <v>314.58834902681309</v>
      </c>
      <c r="BM380" s="248">
        <v>325.81596509516584</v>
      </c>
    </row>
    <row r="381" spans="1:65" ht="14.1" customHeight="1" x14ac:dyDescent="0.25">
      <c r="A381" s="275"/>
      <c r="B381" s="1" t="s">
        <v>418</v>
      </c>
      <c r="C381" s="1" t="s">
        <v>434</v>
      </c>
      <c r="D381" s="1" t="s">
        <v>98</v>
      </c>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152">
        <v>0</v>
      </c>
      <c r="AH381" s="152">
        <v>10</v>
      </c>
      <c r="AI381" s="152">
        <v>50</v>
      </c>
      <c r="AJ381" s="248">
        <v>51.689934762014126</v>
      </c>
      <c r="AK381" s="248">
        <v>54.224276210024691</v>
      </c>
      <c r="AL381" s="248">
        <v>57.083327352586558</v>
      </c>
      <c r="AM381" s="248">
        <v>60.203079247287135</v>
      </c>
      <c r="AN381" s="248">
        <v>63.623946790492049</v>
      </c>
      <c r="AO381" s="248">
        <v>66.66681618533616</v>
      </c>
      <c r="AP381" s="248">
        <v>70.509730076936322</v>
      </c>
      <c r="AQ381" s="248">
        <v>71.46694859906988</v>
      </c>
      <c r="AR381" s="248">
        <v>70.291866423609122</v>
      </c>
      <c r="AS381" s="248">
        <v>73.245876873169891</v>
      </c>
      <c r="AT381" s="248">
        <v>75.399439125566985</v>
      </c>
      <c r="AU381" s="248">
        <v>77.75772234024231</v>
      </c>
      <c r="AV381" s="248">
        <v>81.292074553597089</v>
      </c>
      <c r="AW381" s="248">
        <v>84.692487942814523</v>
      </c>
      <c r="AX381" s="248">
        <v>87.191976588964835</v>
      </c>
      <c r="AY381" s="248">
        <v>90.927595883332415</v>
      </c>
      <c r="AZ381" s="248">
        <v>94.85241610208422</v>
      </c>
      <c r="BA381" s="248">
        <v>98.226544109203701</v>
      </c>
      <c r="BB381" s="248">
        <v>101.52423817247522</v>
      </c>
      <c r="BC381" s="248">
        <v>94.645138370557547</v>
      </c>
      <c r="BD381" s="248">
        <v>107.67129456852506</v>
      </c>
      <c r="BE381" s="248">
        <v>118.1647241201126</v>
      </c>
      <c r="BF381" s="248">
        <v>125.1502662628467</v>
      </c>
      <c r="BG381" s="248">
        <v>131.60727486076829</v>
      </c>
      <c r="BH381" s="248">
        <v>137.01888389396862</v>
      </c>
      <c r="BI381" s="248">
        <v>141.92644349809106</v>
      </c>
      <c r="BJ381" s="248">
        <v>146.99218498808645</v>
      </c>
      <c r="BK381" s="248">
        <v>152.09750432408003</v>
      </c>
      <c r="BL381" s="248">
        <v>157.29417451340655</v>
      </c>
      <c r="BM381" s="248">
        <v>162.90798254758292</v>
      </c>
    </row>
    <row r="382" spans="1:65" ht="14.1" customHeight="1" x14ac:dyDescent="0.25">
      <c r="A382" s="275"/>
      <c r="B382" s="1" t="s">
        <v>418</v>
      </c>
      <c r="C382" s="1" t="s">
        <v>435</v>
      </c>
      <c r="D382" s="1" t="s">
        <v>102</v>
      </c>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152">
        <v>0</v>
      </c>
      <c r="AH382" s="152">
        <v>50</v>
      </c>
      <c r="AI382" s="152">
        <v>100</v>
      </c>
      <c r="AJ382" s="248">
        <v>103.37986952402825</v>
      </c>
      <c r="AK382" s="248">
        <v>108.44855242004938</v>
      </c>
      <c r="AL382" s="248">
        <v>114.16665470517312</v>
      </c>
      <c r="AM382" s="248">
        <v>120.40615849457427</v>
      </c>
      <c r="AN382" s="248">
        <v>127.2478935809841</v>
      </c>
      <c r="AO382" s="248">
        <v>133.33363237067232</v>
      </c>
      <c r="AP382" s="248">
        <v>141.01946015387264</v>
      </c>
      <c r="AQ382" s="248">
        <v>142.93389719813976</v>
      </c>
      <c r="AR382" s="248">
        <v>140.58373284721824</v>
      </c>
      <c r="AS382" s="248">
        <v>146.49175374633978</v>
      </c>
      <c r="AT382" s="248">
        <v>150.79887825113397</v>
      </c>
      <c r="AU382" s="248">
        <v>155.51544468048462</v>
      </c>
      <c r="AV382" s="248">
        <v>162.58414910719418</v>
      </c>
      <c r="AW382" s="248">
        <v>169.38497588562905</v>
      </c>
      <c r="AX382" s="248">
        <v>174.38395317792967</v>
      </c>
      <c r="AY382" s="248">
        <v>181.85519176666483</v>
      </c>
      <c r="AZ382" s="248">
        <v>189.70483220416844</v>
      </c>
      <c r="BA382" s="248">
        <v>196.4530882184074</v>
      </c>
      <c r="BB382" s="248">
        <v>203.04847634495044</v>
      </c>
      <c r="BC382" s="248">
        <v>189.29027674111509</v>
      </c>
      <c r="BD382" s="248">
        <v>215.34258913705011</v>
      </c>
      <c r="BE382" s="248">
        <v>236.32944824022519</v>
      </c>
      <c r="BF382" s="248">
        <v>250.3005325256934</v>
      </c>
      <c r="BG382" s="248">
        <v>263.21454972153657</v>
      </c>
      <c r="BH382" s="248">
        <v>274.03776778793724</v>
      </c>
      <c r="BI382" s="248">
        <v>283.85288699618212</v>
      </c>
      <c r="BJ382" s="248">
        <v>293.9843699761729</v>
      </c>
      <c r="BK382" s="248">
        <v>304.19500864816007</v>
      </c>
      <c r="BL382" s="248">
        <v>314.58834902681309</v>
      </c>
      <c r="BM382" s="248">
        <v>325.81596509516584</v>
      </c>
    </row>
    <row r="383" spans="1:65" ht="14.1" customHeight="1" x14ac:dyDescent="0.25">
      <c r="A383" s="275"/>
      <c r="B383" s="1" t="s">
        <v>418</v>
      </c>
      <c r="C383" s="1" t="s">
        <v>436</v>
      </c>
      <c r="D383" s="1" t="s">
        <v>102</v>
      </c>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152">
        <v>0</v>
      </c>
      <c r="AH383" s="152">
        <v>20</v>
      </c>
      <c r="AI383" s="152">
        <v>50</v>
      </c>
      <c r="AJ383" s="248">
        <v>51.689934762014126</v>
      </c>
      <c r="AK383" s="248">
        <v>54.224276210024691</v>
      </c>
      <c r="AL383" s="248">
        <v>57.083327352586558</v>
      </c>
      <c r="AM383" s="248">
        <v>60.203079247287135</v>
      </c>
      <c r="AN383" s="248">
        <v>63.623946790492049</v>
      </c>
      <c r="AO383" s="248">
        <v>66.66681618533616</v>
      </c>
      <c r="AP383" s="248">
        <v>70.509730076936322</v>
      </c>
      <c r="AQ383" s="248">
        <v>71.46694859906988</v>
      </c>
      <c r="AR383" s="248">
        <v>70.291866423609122</v>
      </c>
      <c r="AS383" s="248">
        <v>73.245876873169891</v>
      </c>
      <c r="AT383" s="248">
        <v>75.399439125566985</v>
      </c>
      <c r="AU383" s="248">
        <v>77.75772234024231</v>
      </c>
      <c r="AV383" s="248">
        <v>81.292074553597089</v>
      </c>
      <c r="AW383" s="248">
        <v>84.692487942814523</v>
      </c>
      <c r="AX383" s="248">
        <v>87.191976588964835</v>
      </c>
      <c r="AY383" s="248">
        <v>90.927595883332415</v>
      </c>
      <c r="AZ383" s="248">
        <v>94.85241610208422</v>
      </c>
      <c r="BA383" s="248">
        <v>98.226544109203701</v>
      </c>
      <c r="BB383" s="248">
        <v>101.52423817247522</v>
      </c>
      <c r="BC383" s="248">
        <v>94.645138370557547</v>
      </c>
      <c r="BD383" s="248">
        <v>107.67129456852506</v>
      </c>
      <c r="BE383" s="248">
        <v>118.1647241201126</v>
      </c>
      <c r="BF383" s="248">
        <v>125.1502662628467</v>
      </c>
      <c r="BG383" s="248">
        <v>131.60727486076829</v>
      </c>
      <c r="BH383" s="248">
        <v>137.01888389396862</v>
      </c>
      <c r="BI383" s="248">
        <v>141.92644349809106</v>
      </c>
      <c r="BJ383" s="248">
        <v>146.99218498808645</v>
      </c>
      <c r="BK383" s="248">
        <v>152.09750432408003</v>
      </c>
      <c r="BL383" s="248">
        <v>157.29417451340655</v>
      </c>
      <c r="BM383" s="248">
        <v>162.90798254758292</v>
      </c>
    </row>
    <row r="384" spans="1:65" ht="14.1" customHeight="1" x14ac:dyDescent="0.25">
      <c r="A384" s="275"/>
      <c r="B384" s="7" t="s">
        <v>418</v>
      </c>
      <c r="C384" s="7" t="s">
        <v>437</v>
      </c>
      <c r="D384" s="7" t="s">
        <v>102</v>
      </c>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c r="AA384" s="156"/>
      <c r="AB384" s="156"/>
      <c r="AC384" s="156"/>
      <c r="AD384" s="156"/>
      <c r="AE384" s="156"/>
      <c r="AF384" s="156"/>
      <c r="AG384" s="153">
        <v>0</v>
      </c>
      <c r="AH384" s="153">
        <v>10</v>
      </c>
      <c r="AI384" s="153">
        <v>50</v>
      </c>
      <c r="AJ384" s="251">
        <v>51.689934762014126</v>
      </c>
      <c r="AK384" s="251">
        <v>54.224276210024691</v>
      </c>
      <c r="AL384" s="251">
        <v>57.083327352586558</v>
      </c>
      <c r="AM384" s="251">
        <v>60.203079247287135</v>
      </c>
      <c r="AN384" s="251">
        <v>63.623946790492049</v>
      </c>
      <c r="AO384" s="251">
        <v>66.66681618533616</v>
      </c>
      <c r="AP384" s="251">
        <v>70.509730076936322</v>
      </c>
      <c r="AQ384" s="251">
        <v>71.46694859906988</v>
      </c>
      <c r="AR384" s="251">
        <v>70.291866423609122</v>
      </c>
      <c r="AS384" s="251">
        <v>73.245876873169891</v>
      </c>
      <c r="AT384" s="251">
        <v>75.399439125566985</v>
      </c>
      <c r="AU384" s="251">
        <v>77.75772234024231</v>
      </c>
      <c r="AV384" s="251">
        <v>81.292074553597089</v>
      </c>
      <c r="AW384" s="251">
        <v>84.692487942814523</v>
      </c>
      <c r="AX384" s="251">
        <v>87.191976588964835</v>
      </c>
      <c r="AY384" s="251">
        <v>90.927595883332415</v>
      </c>
      <c r="AZ384" s="251">
        <v>94.85241610208422</v>
      </c>
      <c r="BA384" s="251">
        <v>98.226544109203701</v>
      </c>
      <c r="BB384" s="251">
        <v>101.52423817247522</v>
      </c>
      <c r="BC384" s="251">
        <v>94.645138370557547</v>
      </c>
      <c r="BD384" s="251">
        <v>107.67129456852506</v>
      </c>
      <c r="BE384" s="251">
        <v>118.1647241201126</v>
      </c>
      <c r="BF384" s="251">
        <v>125.1502662628467</v>
      </c>
      <c r="BG384" s="251">
        <v>131.60727486076829</v>
      </c>
      <c r="BH384" s="251">
        <v>137.01888389396862</v>
      </c>
      <c r="BI384" s="251">
        <v>141.92644349809106</v>
      </c>
      <c r="BJ384" s="251">
        <v>146.99218498808645</v>
      </c>
      <c r="BK384" s="251">
        <v>152.09750432408003</v>
      </c>
      <c r="BL384" s="251">
        <v>157.29417451340655</v>
      </c>
      <c r="BM384" s="251">
        <v>162.90798254758292</v>
      </c>
    </row>
    <row r="385" spans="1:65" ht="14.1" customHeight="1" x14ac:dyDescent="0.25">
      <c r="A385" s="275"/>
      <c r="B385" s="1" t="s">
        <v>438</v>
      </c>
      <c r="C385" s="1" t="s">
        <v>439</v>
      </c>
      <c r="D385" s="1" t="s">
        <v>102</v>
      </c>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152">
        <v>0</v>
      </c>
      <c r="AI385" s="152">
        <v>0</v>
      </c>
      <c r="AJ385" s="152">
        <v>-100</v>
      </c>
      <c r="AK385" s="248">
        <v>-104.90296894294593</v>
      </c>
      <c r="AL385" s="248">
        <v>-110.4341253580686</v>
      </c>
      <c r="AM385" s="248">
        <v>-116.46963673772935</v>
      </c>
      <c r="AN385" s="248">
        <v>-123.08769025038117</v>
      </c>
      <c r="AO385" s="248">
        <v>-128.97446377573732</v>
      </c>
      <c r="AP385" s="248">
        <v>-136.40901347925956</v>
      </c>
      <c r="AQ385" s="248">
        <v>-138.26086051009969</v>
      </c>
      <c r="AR385" s="248">
        <v>-135.98753170658898</v>
      </c>
      <c r="AS385" s="248">
        <v>-141.7023975952022</v>
      </c>
      <c r="AT385" s="248">
        <v>-145.86870630174693</v>
      </c>
      <c r="AU385" s="248">
        <v>-150.43107076502804</v>
      </c>
      <c r="AV385" s="248">
        <v>-157.2686731524702</v>
      </c>
      <c r="AW385" s="248">
        <v>-163.84715580073293</v>
      </c>
      <c r="AX385" s="248">
        <v>-168.68269807343694</v>
      </c>
      <c r="AY385" s="248">
        <v>-175.90967429533924</v>
      </c>
      <c r="AZ385" s="248">
        <v>-183.50268101284061</v>
      </c>
      <c r="BA385" s="248">
        <v>-190.03031162923492</v>
      </c>
      <c r="BB385" s="248">
        <v>-196.41007217343844</v>
      </c>
      <c r="BC385" s="248">
        <v>-183.10167889805558</v>
      </c>
      <c r="BD385" s="248">
        <v>-208.30224503910662</v>
      </c>
      <c r="BE385" s="248">
        <v>-228.6029662528214</v>
      </c>
      <c r="BF385" s="248">
        <v>-242.11728422380799</v>
      </c>
      <c r="BG385" s="248">
        <v>-254.60909453010905</v>
      </c>
      <c r="BH385" s="248">
        <v>-265.07846164793563</v>
      </c>
      <c r="BI385" s="248">
        <v>-274.57268838031081</v>
      </c>
      <c r="BJ385" s="248">
        <v>-284.3729357849914</v>
      </c>
      <c r="BK385" s="248">
        <v>-294.24975098992252</v>
      </c>
      <c r="BL385" s="248">
        <v>-304.30329470835147</v>
      </c>
      <c r="BM385" s="248">
        <v>-315.16383856475784</v>
      </c>
    </row>
    <row r="386" spans="1:65" ht="14.1" customHeight="1" x14ac:dyDescent="0.25">
      <c r="A386" s="275"/>
      <c r="B386" s="1" t="s">
        <v>438</v>
      </c>
      <c r="C386" s="1" t="s">
        <v>425</v>
      </c>
      <c r="D386" s="1" t="s">
        <v>102</v>
      </c>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152">
        <v>0</v>
      </c>
      <c r="AI386" s="152">
        <v>-175</v>
      </c>
      <c r="AJ386" s="152">
        <v>-150</v>
      </c>
      <c r="AK386" s="248">
        <v>-157.35445341441888</v>
      </c>
      <c r="AL386" s="248">
        <v>-165.65118803710288</v>
      </c>
      <c r="AM386" s="248">
        <v>-174.704455106594</v>
      </c>
      <c r="AN386" s="248">
        <v>-184.63153537557173</v>
      </c>
      <c r="AO386" s="248">
        <v>-193.46169566360595</v>
      </c>
      <c r="AP386" s="248">
        <v>-204.61352021888931</v>
      </c>
      <c r="AQ386" s="248">
        <v>-207.39129076514948</v>
      </c>
      <c r="AR386" s="248">
        <v>-203.98129755988342</v>
      </c>
      <c r="AS386" s="248">
        <v>-212.55359639280326</v>
      </c>
      <c r="AT386" s="248">
        <v>-218.80305945262035</v>
      </c>
      <c r="AU386" s="248">
        <v>-225.64660614754203</v>
      </c>
      <c r="AV386" s="248">
        <v>-235.90300972870529</v>
      </c>
      <c r="AW386" s="248">
        <v>-245.7707337010994</v>
      </c>
      <c r="AX386" s="248">
        <v>-253.02404711015541</v>
      </c>
      <c r="AY386" s="248">
        <v>-263.86451144300889</v>
      </c>
      <c r="AZ386" s="248">
        <v>-275.25402151926096</v>
      </c>
      <c r="BA386" s="248">
        <v>-285.04546744385243</v>
      </c>
      <c r="BB386" s="248">
        <v>-294.61510826015774</v>
      </c>
      <c r="BC386" s="248">
        <v>-274.65251834708346</v>
      </c>
      <c r="BD386" s="248">
        <v>-312.45336755866003</v>
      </c>
      <c r="BE386" s="248">
        <v>-342.90444937923223</v>
      </c>
      <c r="BF386" s="248">
        <v>-363.17592633571212</v>
      </c>
      <c r="BG386" s="248">
        <v>-381.9136417951637</v>
      </c>
      <c r="BH386" s="248">
        <v>-397.61769247190358</v>
      </c>
      <c r="BI386" s="248">
        <v>-411.85903257046635</v>
      </c>
      <c r="BJ386" s="248">
        <v>-426.5594036774873</v>
      </c>
      <c r="BK386" s="248">
        <v>-441.37462648488395</v>
      </c>
      <c r="BL386" s="248">
        <v>-456.45494206252744</v>
      </c>
      <c r="BM386" s="248">
        <v>-472.74575784713699</v>
      </c>
    </row>
    <row r="387" spans="1:65" ht="14.1" customHeight="1" x14ac:dyDescent="0.25">
      <c r="A387" s="275"/>
      <c r="B387" s="1" t="s">
        <v>438</v>
      </c>
      <c r="C387" s="1" t="s">
        <v>440</v>
      </c>
      <c r="D387" s="1" t="s">
        <v>102</v>
      </c>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152">
        <v>0</v>
      </c>
      <c r="AI387" s="152">
        <v>0</v>
      </c>
      <c r="AJ387" s="152">
        <v>-100</v>
      </c>
      <c r="AK387" s="248">
        <v>-104.90296894294593</v>
      </c>
      <c r="AL387" s="248">
        <v>-110.4341253580686</v>
      </c>
      <c r="AM387" s="248">
        <v>-116.46963673772935</v>
      </c>
      <c r="AN387" s="248">
        <v>-123.08769025038117</v>
      </c>
      <c r="AO387" s="248">
        <v>-128.97446377573732</v>
      </c>
      <c r="AP387" s="248">
        <v>-136.40901347925956</v>
      </c>
      <c r="AQ387" s="248">
        <v>-138.26086051009969</v>
      </c>
      <c r="AR387" s="248">
        <v>-135.98753170658898</v>
      </c>
      <c r="AS387" s="248">
        <v>-141.7023975952022</v>
      </c>
      <c r="AT387" s="248">
        <v>-145.86870630174693</v>
      </c>
      <c r="AU387" s="248">
        <v>-150.43107076502804</v>
      </c>
      <c r="AV387" s="248">
        <v>-157.2686731524702</v>
      </c>
      <c r="AW387" s="248">
        <v>-163.84715580073293</v>
      </c>
      <c r="AX387" s="248">
        <v>-168.68269807343694</v>
      </c>
      <c r="AY387" s="248">
        <v>-175.90967429533924</v>
      </c>
      <c r="AZ387" s="248">
        <v>-183.50268101284061</v>
      </c>
      <c r="BA387" s="248">
        <v>-190.03031162923492</v>
      </c>
      <c r="BB387" s="248">
        <v>-196.41007217343844</v>
      </c>
      <c r="BC387" s="248">
        <v>-183.10167889805558</v>
      </c>
      <c r="BD387" s="248">
        <v>-208.30224503910662</v>
      </c>
      <c r="BE387" s="248">
        <v>-228.6029662528214</v>
      </c>
      <c r="BF387" s="248">
        <v>-242.11728422380799</v>
      </c>
      <c r="BG387" s="248">
        <v>-254.60909453010905</v>
      </c>
      <c r="BH387" s="248">
        <v>-265.07846164793563</v>
      </c>
      <c r="BI387" s="248">
        <v>-274.57268838031081</v>
      </c>
      <c r="BJ387" s="248">
        <v>-284.3729357849914</v>
      </c>
      <c r="BK387" s="248">
        <v>-294.24975098992252</v>
      </c>
      <c r="BL387" s="248">
        <v>-304.30329470835147</v>
      </c>
      <c r="BM387" s="248">
        <v>-315.16383856475784</v>
      </c>
    </row>
    <row r="388" spans="1:65" ht="14.1" customHeight="1" x14ac:dyDescent="0.25">
      <c r="A388" s="275"/>
      <c r="B388" s="1" t="s">
        <v>438</v>
      </c>
      <c r="C388" s="1" t="s">
        <v>441</v>
      </c>
      <c r="D388" s="1" t="s">
        <v>98</v>
      </c>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152">
        <v>0</v>
      </c>
      <c r="AI388" s="152">
        <v>25</v>
      </c>
      <c r="AJ388" s="152">
        <v>50</v>
      </c>
      <c r="AK388" s="248">
        <v>52.451484471472966</v>
      </c>
      <c r="AL388" s="248">
        <v>55.217062679034299</v>
      </c>
      <c r="AM388" s="248">
        <v>58.234818368864673</v>
      </c>
      <c r="AN388" s="248">
        <v>61.543845125190586</v>
      </c>
      <c r="AO388" s="248">
        <v>64.48723188786866</v>
      </c>
      <c r="AP388" s="248">
        <v>68.204506739629778</v>
      </c>
      <c r="AQ388" s="248">
        <v>69.130430255049845</v>
      </c>
      <c r="AR388" s="248">
        <v>67.993765853294491</v>
      </c>
      <c r="AS388" s="248">
        <v>70.8511987976011</v>
      </c>
      <c r="AT388" s="248">
        <v>72.934353150873463</v>
      </c>
      <c r="AU388" s="248">
        <v>75.21553538251402</v>
      </c>
      <c r="AV388" s="248">
        <v>78.6343365762351</v>
      </c>
      <c r="AW388" s="248">
        <v>81.923577900366467</v>
      </c>
      <c r="AX388" s="248">
        <v>84.341349036718469</v>
      </c>
      <c r="AY388" s="248">
        <v>87.954837147669622</v>
      </c>
      <c r="AZ388" s="248">
        <v>91.751340506420306</v>
      </c>
      <c r="BA388" s="248">
        <v>95.015155814617458</v>
      </c>
      <c r="BB388" s="248">
        <v>98.205036086719218</v>
      </c>
      <c r="BC388" s="248">
        <v>91.550839449027791</v>
      </c>
      <c r="BD388" s="248">
        <v>104.15112251955331</v>
      </c>
      <c r="BE388" s="248">
        <v>114.3014831264107</v>
      </c>
      <c r="BF388" s="248">
        <v>121.05864211190399</v>
      </c>
      <c r="BG388" s="248">
        <v>127.30454726505452</v>
      </c>
      <c r="BH388" s="248">
        <v>132.53923082396781</v>
      </c>
      <c r="BI388" s="248">
        <v>137.2863441901554</v>
      </c>
      <c r="BJ388" s="248">
        <v>142.1864678924957</v>
      </c>
      <c r="BK388" s="248">
        <v>147.12487549496126</v>
      </c>
      <c r="BL388" s="248">
        <v>152.15164735417574</v>
      </c>
      <c r="BM388" s="248">
        <v>157.58191928237892</v>
      </c>
    </row>
    <row r="389" spans="1:65" ht="14.1" customHeight="1" x14ac:dyDescent="0.25">
      <c r="A389" s="275"/>
      <c r="B389" s="1" t="s">
        <v>438</v>
      </c>
      <c r="C389" s="1" t="s">
        <v>442</v>
      </c>
      <c r="D389" s="1" t="s">
        <v>98</v>
      </c>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152">
        <v>-1500</v>
      </c>
      <c r="AI389" s="152">
        <v>-1800</v>
      </c>
      <c r="AJ389" s="152">
        <v>-1800</v>
      </c>
      <c r="AK389" s="248">
        <v>-1888.2534409730267</v>
      </c>
      <c r="AL389" s="248">
        <v>-1987.8142564452348</v>
      </c>
      <c r="AM389" s="248">
        <v>-2096.4534612791285</v>
      </c>
      <c r="AN389" s="248">
        <v>-2215.5784245068612</v>
      </c>
      <c r="AO389" s="248">
        <v>-2321.5403479632719</v>
      </c>
      <c r="AP389" s="248">
        <v>-2455.3622426266725</v>
      </c>
      <c r="AQ389" s="248">
        <v>-2488.6954891817945</v>
      </c>
      <c r="AR389" s="248">
        <v>-2447.775570718602</v>
      </c>
      <c r="AS389" s="248">
        <v>-2550.6431567136401</v>
      </c>
      <c r="AT389" s="248">
        <v>-2625.6367134314455</v>
      </c>
      <c r="AU389" s="248">
        <v>-2707.7592737705058</v>
      </c>
      <c r="AV389" s="248">
        <v>-2830.836116744465</v>
      </c>
      <c r="AW389" s="248">
        <v>-2949.2488044131942</v>
      </c>
      <c r="AX389" s="248">
        <v>-3036.2885653218664</v>
      </c>
      <c r="AY389" s="248">
        <v>-3166.3741373161079</v>
      </c>
      <c r="AZ389" s="248">
        <v>-3303.0482582311324</v>
      </c>
      <c r="BA389" s="248">
        <v>-3420.5456093262301</v>
      </c>
      <c r="BB389" s="248">
        <v>-3535.3812991218938</v>
      </c>
      <c r="BC389" s="248">
        <v>-3295.8302201650022</v>
      </c>
      <c r="BD389" s="248">
        <v>-3749.4404107039209</v>
      </c>
      <c r="BE389" s="248">
        <v>-4114.8533925507872</v>
      </c>
      <c r="BF389" s="248">
        <v>-4358.1111160285454</v>
      </c>
      <c r="BG389" s="248">
        <v>-4582.9637015419648</v>
      </c>
      <c r="BH389" s="248">
        <v>-4771.4123096628437</v>
      </c>
      <c r="BI389" s="248">
        <v>-4942.3083908455965</v>
      </c>
      <c r="BJ389" s="248">
        <v>-5118.7128441298473</v>
      </c>
      <c r="BK389" s="248">
        <v>-5296.4955178186074</v>
      </c>
      <c r="BL389" s="248">
        <v>-5477.4593047503295</v>
      </c>
      <c r="BM389" s="248">
        <v>-5672.9490941656441</v>
      </c>
    </row>
    <row r="390" spans="1:65" ht="14.1" customHeight="1" x14ac:dyDescent="0.25">
      <c r="A390" s="275"/>
      <c r="B390" s="1" t="s">
        <v>438</v>
      </c>
      <c r="C390" s="1" t="s">
        <v>443</v>
      </c>
      <c r="D390" s="1" t="s">
        <v>98</v>
      </c>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152">
        <v>0</v>
      </c>
      <c r="AI390" s="152">
        <v>-2250</v>
      </c>
      <c r="AJ390" s="152">
        <v>-2800</v>
      </c>
      <c r="AK390" s="248">
        <v>-2937.2831304024862</v>
      </c>
      <c r="AL390" s="248">
        <v>-3092.1555100259211</v>
      </c>
      <c r="AM390" s="248">
        <v>-3261.149828656422</v>
      </c>
      <c r="AN390" s="248">
        <v>-3446.455327010673</v>
      </c>
      <c r="AO390" s="248">
        <v>-3611.2849857206452</v>
      </c>
      <c r="AP390" s="248">
        <v>-3819.452377419268</v>
      </c>
      <c r="AQ390" s="248">
        <v>-3871.3040942827915</v>
      </c>
      <c r="AR390" s="248">
        <v>-3807.6508877844917</v>
      </c>
      <c r="AS390" s="248">
        <v>-3967.6671326656619</v>
      </c>
      <c r="AT390" s="248">
        <v>-4084.3237764489145</v>
      </c>
      <c r="AU390" s="248">
        <v>-4212.0699814207856</v>
      </c>
      <c r="AV390" s="248">
        <v>-4403.5228482691664</v>
      </c>
      <c r="AW390" s="248">
        <v>-4587.7203624205231</v>
      </c>
      <c r="AX390" s="248">
        <v>-4723.115546056235</v>
      </c>
      <c r="AY390" s="248">
        <v>-4925.4708802694995</v>
      </c>
      <c r="AZ390" s="248">
        <v>-5138.0750683595379</v>
      </c>
      <c r="BA390" s="248">
        <v>-5320.848725618579</v>
      </c>
      <c r="BB390" s="248">
        <v>-5499.4820208562778</v>
      </c>
      <c r="BC390" s="248">
        <v>-5126.8470091455574</v>
      </c>
      <c r="BD390" s="248">
        <v>-5832.4628610949867</v>
      </c>
      <c r="BE390" s="248">
        <v>-6400.8830550790008</v>
      </c>
      <c r="BF390" s="248">
        <v>-6779.2839582666247</v>
      </c>
      <c r="BG390" s="248">
        <v>-7129.0546468430548</v>
      </c>
      <c r="BH390" s="248">
        <v>-7422.1969261421991</v>
      </c>
      <c r="BI390" s="248">
        <v>-7688.0352746487042</v>
      </c>
      <c r="BJ390" s="248">
        <v>-7962.4422019797612</v>
      </c>
      <c r="BK390" s="248">
        <v>-8238.9930277178319</v>
      </c>
      <c r="BL390" s="248">
        <v>-8520.4922518338426</v>
      </c>
      <c r="BM390" s="248">
        <v>-8824.5874798132209</v>
      </c>
    </row>
    <row r="391" spans="1:65" ht="14.1" customHeight="1" x14ac:dyDescent="0.25">
      <c r="A391" s="275"/>
      <c r="B391" s="1" t="s">
        <v>438</v>
      </c>
      <c r="C391" s="1" t="s">
        <v>444</v>
      </c>
      <c r="D391" s="1" t="s">
        <v>220</v>
      </c>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152">
        <v>0</v>
      </c>
      <c r="AI391" s="152">
        <v>-850</v>
      </c>
      <c r="AJ391" s="152">
        <v>-1800</v>
      </c>
      <c r="AK391" s="248">
        <v>-1888.2534409730267</v>
      </c>
      <c r="AL391" s="248">
        <v>-1987.8142564452348</v>
      </c>
      <c r="AM391" s="248">
        <v>-2096.4534612791285</v>
      </c>
      <c r="AN391" s="248">
        <v>-2215.5784245068612</v>
      </c>
      <c r="AO391" s="248">
        <v>-2321.5403479632719</v>
      </c>
      <c r="AP391" s="248">
        <v>-2455.3622426266725</v>
      </c>
      <c r="AQ391" s="248">
        <v>-2488.6954891817945</v>
      </c>
      <c r="AR391" s="248">
        <v>-2447.775570718602</v>
      </c>
      <c r="AS391" s="248">
        <v>-2550.6431567136401</v>
      </c>
      <c r="AT391" s="248">
        <v>-2625.6367134314455</v>
      </c>
      <c r="AU391" s="248">
        <v>-2707.7592737705058</v>
      </c>
      <c r="AV391" s="248">
        <v>-2830.836116744465</v>
      </c>
      <c r="AW391" s="248">
        <v>-2949.2488044131942</v>
      </c>
      <c r="AX391" s="248">
        <v>-3036.2885653218664</v>
      </c>
      <c r="AY391" s="248">
        <v>-3166.3741373161079</v>
      </c>
      <c r="AZ391" s="248">
        <v>-3303.0482582311324</v>
      </c>
      <c r="BA391" s="248">
        <v>-3420.5456093262301</v>
      </c>
      <c r="BB391" s="248">
        <v>-3535.3812991218938</v>
      </c>
      <c r="BC391" s="248">
        <v>-3295.8302201650022</v>
      </c>
      <c r="BD391" s="248">
        <v>-3749.4404107039209</v>
      </c>
      <c r="BE391" s="248">
        <v>-4114.8533925507872</v>
      </c>
      <c r="BF391" s="248">
        <v>-4358.1111160285454</v>
      </c>
      <c r="BG391" s="248">
        <v>-4582.9637015419648</v>
      </c>
      <c r="BH391" s="248">
        <v>-4771.4123096628437</v>
      </c>
      <c r="BI391" s="248">
        <v>-4942.3083908455965</v>
      </c>
      <c r="BJ391" s="248">
        <v>-5118.7128441298473</v>
      </c>
      <c r="BK391" s="248">
        <v>-5296.4955178186074</v>
      </c>
      <c r="BL391" s="248">
        <v>-5477.4593047503295</v>
      </c>
      <c r="BM391" s="248">
        <v>-5672.9490941656441</v>
      </c>
    </row>
    <row r="392" spans="1:65" ht="14.1" customHeight="1" x14ac:dyDescent="0.25">
      <c r="A392" s="275"/>
      <c r="B392" s="1" t="s">
        <v>438</v>
      </c>
      <c r="C392" s="1" t="s">
        <v>445</v>
      </c>
      <c r="D392" s="1" t="s">
        <v>220</v>
      </c>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152">
        <v>0</v>
      </c>
      <c r="AI392" s="152">
        <v>430</v>
      </c>
      <c r="AJ392" s="152">
        <v>750</v>
      </c>
      <c r="AK392" s="248">
        <v>786.77226707209445</v>
      </c>
      <c r="AL392" s="248">
        <v>828.25594018551453</v>
      </c>
      <c r="AM392" s="248">
        <v>873.52227553297018</v>
      </c>
      <c r="AN392" s="248">
        <v>923.15767687785888</v>
      </c>
      <c r="AO392" s="248">
        <v>967.30847831802998</v>
      </c>
      <c r="AP392" s="248">
        <v>1023.0676010944468</v>
      </c>
      <c r="AQ392" s="248">
        <v>1036.9564538257478</v>
      </c>
      <c r="AR392" s="248">
        <v>1019.9064877994175</v>
      </c>
      <c r="AS392" s="248">
        <v>1062.7679819640166</v>
      </c>
      <c r="AT392" s="248">
        <v>1094.0152972631022</v>
      </c>
      <c r="AU392" s="248">
        <v>1128.2330307377106</v>
      </c>
      <c r="AV392" s="248">
        <v>1179.5150486435268</v>
      </c>
      <c r="AW392" s="248">
        <v>1228.8536685054974</v>
      </c>
      <c r="AX392" s="248">
        <v>1265.1202355507774</v>
      </c>
      <c r="AY392" s="248">
        <v>1319.3225572150448</v>
      </c>
      <c r="AZ392" s="248">
        <v>1376.270107596305</v>
      </c>
      <c r="BA392" s="248">
        <v>1425.2273372192624</v>
      </c>
      <c r="BB392" s="248">
        <v>1473.0755413007889</v>
      </c>
      <c r="BC392" s="248">
        <v>1373.2625917354173</v>
      </c>
      <c r="BD392" s="248">
        <v>1562.2668377933001</v>
      </c>
      <c r="BE392" s="248">
        <v>1714.5222468961611</v>
      </c>
      <c r="BF392" s="248">
        <v>1815.8796316785604</v>
      </c>
      <c r="BG392" s="248">
        <v>1909.5682089758184</v>
      </c>
      <c r="BH392" s="248">
        <v>1988.0884623595177</v>
      </c>
      <c r="BI392" s="248">
        <v>2059.2951628523315</v>
      </c>
      <c r="BJ392" s="248">
        <v>2132.7970183874363</v>
      </c>
      <c r="BK392" s="248">
        <v>2206.8731324244195</v>
      </c>
      <c r="BL392" s="248">
        <v>2282.2747103126367</v>
      </c>
      <c r="BM392" s="248">
        <v>2363.7287892356844</v>
      </c>
    </row>
    <row r="393" spans="1:65" ht="14.1" customHeight="1" x14ac:dyDescent="0.25">
      <c r="A393" s="275"/>
      <c r="B393" s="1" t="s">
        <v>438</v>
      </c>
      <c r="C393" s="1" t="s">
        <v>446</v>
      </c>
      <c r="D393" s="1" t="s">
        <v>220</v>
      </c>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152">
        <v>0</v>
      </c>
      <c r="AI393" s="152">
        <v>240</v>
      </c>
      <c r="AJ393" s="152">
        <v>290</v>
      </c>
      <c r="AK393" s="248">
        <v>304.21860993454317</v>
      </c>
      <c r="AL393" s="248">
        <v>320.25896353839892</v>
      </c>
      <c r="AM393" s="248">
        <v>337.76194653941508</v>
      </c>
      <c r="AN393" s="248">
        <v>356.95430172610537</v>
      </c>
      <c r="AO393" s="248">
        <v>374.02594494963819</v>
      </c>
      <c r="AP393" s="248">
        <v>395.58613908985268</v>
      </c>
      <c r="AQ393" s="248">
        <v>400.956495479289</v>
      </c>
      <c r="AR393" s="248">
        <v>394.36384194910795</v>
      </c>
      <c r="AS393" s="248">
        <v>410.93695302608626</v>
      </c>
      <c r="AT393" s="248">
        <v>423.01924827506599</v>
      </c>
      <c r="AU393" s="248">
        <v>436.25010521858121</v>
      </c>
      <c r="AV393" s="248">
        <v>456.07915214216348</v>
      </c>
      <c r="AW393" s="248">
        <v>475.15675182212544</v>
      </c>
      <c r="AX393" s="248">
        <v>489.17982441296704</v>
      </c>
      <c r="AY393" s="248">
        <v>510.13805545648376</v>
      </c>
      <c r="AZ393" s="248">
        <v>532.15777493723772</v>
      </c>
      <c r="BA393" s="248">
        <v>551.0879037247812</v>
      </c>
      <c r="BB393" s="248">
        <v>569.58920930297143</v>
      </c>
      <c r="BC393" s="248">
        <v>530.99486880436109</v>
      </c>
      <c r="BD393" s="248">
        <v>604.07651061340903</v>
      </c>
      <c r="BE393" s="248">
        <v>662.94860213318191</v>
      </c>
      <c r="BF393" s="248">
        <v>702.14012424904297</v>
      </c>
      <c r="BG393" s="248">
        <v>738.36637413731603</v>
      </c>
      <c r="BH393" s="248">
        <v>768.72753877901312</v>
      </c>
      <c r="BI393" s="248">
        <v>796.2607963029011</v>
      </c>
      <c r="BJ393" s="248">
        <v>824.68151377647484</v>
      </c>
      <c r="BK393" s="248">
        <v>853.32427787077506</v>
      </c>
      <c r="BL393" s="248">
        <v>882.4795546542191</v>
      </c>
      <c r="BM393" s="248">
        <v>913.97513183779745</v>
      </c>
    </row>
    <row r="394" spans="1:65" ht="14.1" customHeight="1" x14ac:dyDescent="0.25">
      <c r="A394" s="275"/>
      <c r="B394" s="1" t="s">
        <v>438</v>
      </c>
      <c r="C394" s="1" t="s">
        <v>447</v>
      </c>
      <c r="D394" s="1" t="s">
        <v>220</v>
      </c>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152">
        <v>0</v>
      </c>
      <c r="AI394" s="152">
        <v>0</v>
      </c>
      <c r="AJ394" s="152">
        <v>-1700</v>
      </c>
      <c r="AK394" s="248">
        <v>-1783.3504720300807</v>
      </c>
      <c r="AL394" s="248">
        <v>-1877.3801310871661</v>
      </c>
      <c r="AM394" s="248">
        <v>-1979.9838245413989</v>
      </c>
      <c r="AN394" s="248">
        <v>-2092.4907342564798</v>
      </c>
      <c r="AO394" s="248">
        <v>-2192.5658841875343</v>
      </c>
      <c r="AP394" s="248">
        <v>-2318.9532291474125</v>
      </c>
      <c r="AQ394" s="248">
        <v>-2350.4346286716946</v>
      </c>
      <c r="AR394" s="248">
        <v>-2311.7880390120126</v>
      </c>
      <c r="AS394" s="248">
        <v>-2408.9407591184372</v>
      </c>
      <c r="AT394" s="248">
        <v>-2479.7680071296977</v>
      </c>
      <c r="AU394" s="248">
        <v>-2557.3282030054766</v>
      </c>
      <c r="AV394" s="248">
        <v>-2673.5674435919932</v>
      </c>
      <c r="AW394" s="248">
        <v>-2785.4016486124597</v>
      </c>
      <c r="AX394" s="248">
        <v>-2867.6058672484278</v>
      </c>
      <c r="AY394" s="248">
        <v>-2990.4644630207672</v>
      </c>
      <c r="AZ394" s="248">
        <v>-3119.5455772182904</v>
      </c>
      <c r="BA394" s="248">
        <v>-3230.5152976969939</v>
      </c>
      <c r="BB394" s="248">
        <v>-3338.9712269484539</v>
      </c>
      <c r="BC394" s="248">
        <v>-3112.7285412669453</v>
      </c>
      <c r="BD394" s="248">
        <v>-3541.1381656648127</v>
      </c>
      <c r="BE394" s="248">
        <v>-3886.2504262979642</v>
      </c>
      <c r="BF394" s="248">
        <v>-4115.9938318047361</v>
      </c>
      <c r="BG394" s="248">
        <v>-4328.3546070118546</v>
      </c>
      <c r="BH394" s="248">
        <v>-4506.3338480149068</v>
      </c>
      <c r="BI394" s="248">
        <v>-4667.7357024652847</v>
      </c>
      <c r="BJ394" s="248">
        <v>-4834.3399083448548</v>
      </c>
      <c r="BK394" s="248">
        <v>-5002.2457668286843</v>
      </c>
      <c r="BL394" s="248">
        <v>-5173.1560100419774</v>
      </c>
      <c r="BM394" s="248">
        <v>-5357.7852556008856</v>
      </c>
    </row>
    <row r="395" spans="1:65" ht="14.1" customHeight="1" x14ac:dyDescent="0.25">
      <c r="A395" s="275"/>
      <c r="B395" s="1" t="s">
        <v>438</v>
      </c>
      <c r="C395" s="1" t="s">
        <v>448</v>
      </c>
      <c r="D395" s="1" t="s">
        <v>98</v>
      </c>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152">
        <v>0</v>
      </c>
      <c r="AI395" s="152">
        <v>1600</v>
      </c>
      <c r="AJ395" s="152">
        <v>2050</v>
      </c>
      <c r="AK395" s="248">
        <v>2150.5108633303917</v>
      </c>
      <c r="AL395" s="248">
        <v>2263.8995698404065</v>
      </c>
      <c r="AM395" s="248">
        <v>2387.6275531234519</v>
      </c>
      <c r="AN395" s="248">
        <v>2523.2976501328144</v>
      </c>
      <c r="AO395" s="248">
        <v>2643.9765074026154</v>
      </c>
      <c r="AP395" s="248">
        <v>2796.3847763248214</v>
      </c>
      <c r="AQ395" s="248">
        <v>2834.3476404570438</v>
      </c>
      <c r="AR395" s="248">
        <v>2787.7443999850743</v>
      </c>
      <c r="AS395" s="248">
        <v>2904.8991507016453</v>
      </c>
      <c r="AT395" s="248">
        <v>2990.3084791858123</v>
      </c>
      <c r="AU395" s="248">
        <v>3083.8369506830754</v>
      </c>
      <c r="AV395" s="248">
        <v>3224.0077996256396</v>
      </c>
      <c r="AW395" s="248">
        <v>3358.8666939150257</v>
      </c>
      <c r="AX395" s="248">
        <v>3457.9953105054578</v>
      </c>
      <c r="AY395" s="248">
        <v>3606.148323054455</v>
      </c>
      <c r="AZ395" s="248">
        <v>3761.8049607632329</v>
      </c>
      <c r="BA395" s="248">
        <v>3895.6213883993164</v>
      </c>
      <c r="BB395" s="248">
        <v>4026.4064795554887</v>
      </c>
      <c r="BC395" s="248">
        <v>3753.5844174101398</v>
      </c>
      <c r="BD395" s="248">
        <v>4270.1960233016862</v>
      </c>
      <c r="BE395" s="248">
        <v>4686.3608081828397</v>
      </c>
      <c r="BF395" s="248">
        <v>4963.4043265880646</v>
      </c>
      <c r="BG395" s="248">
        <v>5219.4864378672364</v>
      </c>
      <c r="BH395" s="248">
        <v>5434.1084637826816</v>
      </c>
      <c r="BI395" s="248">
        <v>5628.7401117963727</v>
      </c>
      <c r="BJ395" s="248">
        <v>5829.6451835923253</v>
      </c>
      <c r="BK395" s="248">
        <v>6032.1198952934128</v>
      </c>
      <c r="BL395" s="248">
        <v>6238.2175415212068</v>
      </c>
      <c r="BM395" s="248">
        <v>6460.8586905775373</v>
      </c>
    </row>
    <row r="396" spans="1:65" ht="14.1" customHeight="1" x14ac:dyDescent="0.25">
      <c r="A396" s="275"/>
      <c r="B396" s="1" t="s">
        <v>438</v>
      </c>
      <c r="C396" s="1" t="s">
        <v>449</v>
      </c>
      <c r="D396" s="1" t="s">
        <v>98</v>
      </c>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152">
        <v>0</v>
      </c>
      <c r="AI396" s="152">
        <v>0</v>
      </c>
      <c r="AJ396" s="152">
        <v>-1400</v>
      </c>
      <c r="AK396" s="248">
        <v>-1468.6415652012431</v>
      </c>
      <c r="AL396" s="248">
        <v>-1546.0777550129606</v>
      </c>
      <c r="AM396" s="248">
        <v>-1630.574914328211</v>
      </c>
      <c r="AN396" s="248">
        <v>-1723.2276635053365</v>
      </c>
      <c r="AO396" s="248">
        <v>-1805.6424928603226</v>
      </c>
      <c r="AP396" s="248">
        <v>-1909.726188709634</v>
      </c>
      <c r="AQ396" s="248">
        <v>-1935.6520471413958</v>
      </c>
      <c r="AR396" s="248">
        <v>-1903.8254438922459</v>
      </c>
      <c r="AS396" s="248">
        <v>-1983.833566332831</v>
      </c>
      <c r="AT396" s="248">
        <v>-2042.1618882244572</v>
      </c>
      <c r="AU396" s="248">
        <v>-2106.0349907103928</v>
      </c>
      <c r="AV396" s="248">
        <v>-2201.7614241345832</v>
      </c>
      <c r="AW396" s="248">
        <v>-2293.8601812102615</v>
      </c>
      <c r="AX396" s="248">
        <v>-2361.5577730281175</v>
      </c>
      <c r="AY396" s="248">
        <v>-2462.7354401347498</v>
      </c>
      <c r="AZ396" s="248">
        <v>-2569.037534179769</v>
      </c>
      <c r="BA396" s="248">
        <v>-2660.4243628092895</v>
      </c>
      <c r="BB396" s="248">
        <v>-2749.7410104281389</v>
      </c>
      <c r="BC396" s="248">
        <v>-2563.4235045727787</v>
      </c>
      <c r="BD396" s="248">
        <v>-2916.2314305474933</v>
      </c>
      <c r="BE396" s="248">
        <v>-3200.4415275395004</v>
      </c>
      <c r="BF396" s="248">
        <v>-3389.6419791333124</v>
      </c>
      <c r="BG396" s="248">
        <v>-3564.5273234215274</v>
      </c>
      <c r="BH396" s="248">
        <v>-3711.0984630710996</v>
      </c>
      <c r="BI396" s="248">
        <v>-3844.0176373243521</v>
      </c>
      <c r="BJ396" s="248">
        <v>-3981.2211009898806</v>
      </c>
      <c r="BK396" s="248">
        <v>-4119.4965138589159</v>
      </c>
      <c r="BL396" s="248">
        <v>-4260.2461259169213</v>
      </c>
      <c r="BM396" s="248">
        <v>-4412.2937399066104</v>
      </c>
    </row>
    <row r="397" spans="1:65" ht="14.1" customHeight="1" x14ac:dyDescent="0.25">
      <c r="A397" s="275"/>
      <c r="B397" s="1" t="s">
        <v>438</v>
      </c>
      <c r="C397" s="1" t="s">
        <v>450</v>
      </c>
      <c r="D397" s="1" t="s">
        <v>98</v>
      </c>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152">
        <v>-180</v>
      </c>
      <c r="AI397" s="152">
        <v>-650</v>
      </c>
      <c r="AJ397" s="152">
        <v>-750</v>
      </c>
      <c r="AK397" s="248">
        <v>-786.77226707209445</v>
      </c>
      <c r="AL397" s="248">
        <v>-828.25594018551453</v>
      </c>
      <c r="AM397" s="248">
        <v>-873.52227553297018</v>
      </c>
      <c r="AN397" s="248">
        <v>-923.15767687785888</v>
      </c>
      <c r="AO397" s="248">
        <v>-967.30847831802998</v>
      </c>
      <c r="AP397" s="248">
        <v>-1023.0676010944468</v>
      </c>
      <c r="AQ397" s="248">
        <v>-1036.9564538257478</v>
      </c>
      <c r="AR397" s="248">
        <v>-1019.9064877994175</v>
      </c>
      <c r="AS397" s="248">
        <v>-1062.7679819640166</v>
      </c>
      <c r="AT397" s="248">
        <v>-1094.0152972631022</v>
      </c>
      <c r="AU397" s="248">
        <v>-1128.2330307377106</v>
      </c>
      <c r="AV397" s="248">
        <v>-1179.5150486435268</v>
      </c>
      <c r="AW397" s="248">
        <v>-1228.8536685054974</v>
      </c>
      <c r="AX397" s="248">
        <v>-1265.1202355507774</v>
      </c>
      <c r="AY397" s="248">
        <v>-1319.3225572150448</v>
      </c>
      <c r="AZ397" s="248">
        <v>-1376.270107596305</v>
      </c>
      <c r="BA397" s="248">
        <v>-1425.2273372192624</v>
      </c>
      <c r="BB397" s="248">
        <v>-1473.0755413007889</v>
      </c>
      <c r="BC397" s="248">
        <v>-1373.2625917354173</v>
      </c>
      <c r="BD397" s="248">
        <v>-1562.2668377933001</v>
      </c>
      <c r="BE397" s="248">
        <v>-1714.5222468961611</v>
      </c>
      <c r="BF397" s="248">
        <v>-1815.8796316785604</v>
      </c>
      <c r="BG397" s="248">
        <v>-1909.5682089758184</v>
      </c>
      <c r="BH397" s="248">
        <v>-1988.0884623595177</v>
      </c>
      <c r="BI397" s="248">
        <v>-2059.2951628523315</v>
      </c>
      <c r="BJ397" s="248">
        <v>-2132.7970183874363</v>
      </c>
      <c r="BK397" s="248">
        <v>-2206.8731324244195</v>
      </c>
      <c r="BL397" s="248">
        <v>-2282.2747103126367</v>
      </c>
      <c r="BM397" s="248">
        <v>-2363.7287892356844</v>
      </c>
    </row>
    <row r="398" spans="1:65" ht="14.1" customHeight="1" x14ac:dyDescent="0.25">
      <c r="A398" s="275"/>
      <c r="B398" s="1" t="s">
        <v>438</v>
      </c>
      <c r="C398" s="1" t="s">
        <v>451</v>
      </c>
      <c r="D398" s="1" t="s">
        <v>98</v>
      </c>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152">
        <v>-70</v>
      </c>
      <c r="AI398" s="152">
        <v>-100</v>
      </c>
      <c r="AJ398" s="152">
        <v>-100</v>
      </c>
      <c r="AK398" s="248">
        <v>-104.90296894294593</v>
      </c>
      <c r="AL398" s="248">
        <v>-110.4341253580686</v>
      </c>
      <c r="AM398" s="248">
        <v>-116.46963673772935</v>
      </c>
      <c r="AN398" s="248">
        <v>-123.08769025038117</v>
      </c>
      <c r="AO398" s="248">
        <v>-128.97446377573732</v>
      </c>
      <c r="AP398" s="248">
        <v>-136.40901347925956</v>
      </c>
      <c r="AQ398" s="248">
        <v>-138.26086051009969</v>
      </c>
      <c r="AR398" s="248">
        <v>-135.98753170658898</v>
      </c>
      <c r="AS398" s="248">
        <v>-141.7023975952022</v>
      </c>
      <c r="AT398" s="248">
        <v>-145.86870630174693</v>
      </c>
      <c r="AU398" s="248">
        <v>-150.43107076502804</v>
      </c>
      <c r="AV398" s="248">
        <v>-157.2686731524702</v>
      </c>
      <c r="AW398" s="248">
        <v>-163.84715580073293</v>
      </c>
      <c r="AX398" s="248">
        <v>-168.68269807343694</v>
      </c>
      <c r="AY398" s="248">
        <v>-175.90967429533924</v>
      </c>
      <c r="AZ398" s="248">
        <v>-183.50268101284061</v>
      </c>
      <c r="BA398" s="248">
        <v>-190.03031162923492</v>
      </c>
      <c r="BB398" s="248">
        <v>-196.41007217343844</v>
      </c>
      <c r="BC398" s="248">
        <v>-183.10167889805558</v>
      </c>
      <c r="BD398" s="248">
        <v>-208.30224503910662</v>
      </c>
      <c r="BE398" s="248">
        <v>-228.6029662528214</v>
      </c>
      <c r="BF398" s="248">
        <v>-242.11728422380799</v>
      </c>
      <c r="BG398" s="248">
        <v>-254.60909453010905</v>
      </c>
      <c r="BH398" s="248">
        <v>-265.07846164793563</v>
      </c>
      <c r="BI398" s="248">
        <v>-274.57268838031081</v>
      </c>
      <c r="BJ398" s="248">
        <v>-284.3729357849914</v>
      </c>
      <c r="BK398" s="248">
        <v>-294.24975098992252</v>
      </c>
      <c r="BL398" s="248">
        <v>-304.30329470835147</v>
      </c>
      <c r="BM398" s="248">
        <v>-315.16383856475784</v>
      </c>
    </row>
    <row r="399" spans="1:65" ht="14.1" customHeight="1" x14ac:dyDescent="0.25">
      <c r="A399" s="275"/>
      <c r="B399" s="1" t="s">
        <v>438</v>
      </c>
      <c r="C399" s="1" t="s">
        <v>452</v>
      </c>
      <c r="D399" s="1" t="s">
        <v>98</v>
      </c>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152">
        <v>0</v>
      </c>
      <c r="AI399" s="152">
        <v>1350</v>
      </c>
      <c r="AJ399" s="152">
        <v>1400</v>
      </c>
      <c r="AK399" s="248">
        <v>1468.6415652012431</v>
      </c>
      <c r="AL399" s="248">
        <v>1546.0777550129606</v>
      </c>
      <c r="AM399" s="248">
        <v>1630.574914328211</v>
      </c>
      <c r="AN399" s="248">
        <v>1723.2276635053365</v>
      </c>
      <c r="AO399" s="248">
        <v>1805.6424928603226</v>
      </c>
      <c r="AP399" s="248">
        <v>1909.726188709634</v>
      </c>
      <c r="AQ399" s="248">
        <v>1935.6520471413958</v>
      </c>
      <c r="AR399" s="248">
        <v>1903.8254438922459</v>
      </c>
      <c r="AS399" s="248">
        <v>1983.833566332831</v>
      </c>
      <c r="AT399" s="248">
        <v>2042.1618882244572</v>
      </c>
      <c r="AU399" s="248">
        <v>2106.0349907103928</v>
      </c>
      <c r="AV399" s="248">
        <v>2201.7614241345832</v>
      </c>
      <c r="AW399" s="248">
        <v>2293.8601812102615</v>
      </c>
      <c r="AX399" s="248">
        <v>2361.5577730281175</v>
      </c>
      <c r="AY399" s="248">
        <v>2462.7354401347498</v>
      </c>
      <c r="AZ399" s="248">
        <v>2569.037534179769</v>
      </c>
      <c r="BA399" s="248">
        <v>2660.4243628092895</v>
      </c>
      <c r="BB399" s="248">
        <v>2749.7410104281389</v>
      </c>
      <c r="BC399" s="248">
        <v>2563.4235045727787</v>
      </c>
      <c r="BD399" s="248">
        <v>2916.2314305474933</v>
      </c>
      <c r="BE399" s="248">
        <v>3200.4415275395004</v>
      </c>
      <c r="BF399" s="248">
        <v>3389.6419791333124</v>
      </c>
      <c r="BG399" s="248">
        <v>3564.5273234215274</v>
      </c>
      <c r="BH399" s="248">
        <v>3711.0984630710996</v>
      </c>
      <c r="BI399" s="248">
        <v>3844.0176373243521</v>
      </c>
      <c r="BJ399" s="248">
        <v>3981.2211009898806</v>
      </c>
      <c r="BK399" s="248">
        <v>4119.4965138589159</v>
      </c>
      <c r="BL399" s="248">
        <v>4260.2461259169213</v>
      </c>
      <c r="BM399" s="248">
        <v>4412.2937399066104</v>
      </c>
    </row>
    <row r="400" spans="1:65" ht="14.1" customHeight="1" x14ac:dyDescent="0.25">
      <c r="A400" s="275"/>
      <c r="B400" s="1" t="s">
        <v>438</v>
      </c>
      <c r="C400" s="1" t="s">
        <v>453</v>
      </c>
      <c r="D400" s="1" t="s">
        <v>98</v>
      </c>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152">
        <v>0</v>
      </c>
      <c r="AI400" s="152">
        <v>475</v>
      </c>
      <c r="AJ400" s="152">
        <v>375</v>
      </c>
      <c r="AK400" s="248">
        <v>393.38613353604723</v>
      </c>
      <c r="AL400" s="248">
        <v>414.12797009275727</v>
      </c>
      <c r="AM400" s="248">
        <v>436.76113776648509</v>
      </c>
      <c r="AN400" s="248">
        <v>461.57883843892944</v>
      </c>
      <c r="AO400" s="248">
        <v>483.65423915901499</v>
      </c>
      <c r="AP400" s="248">
        <v>511.53380054722339</v>
      </c>
      <c r="AQ400" s="248">
        <v>518.47822691287388</v>
      </c>
      <c r="AR400" s="248">
        <v>509.95324389970875</v>
      </c>
      <c r="AS400" s="248">
        <v>531.3839909820083</v>
      </c>
      <c r="AT400" s="248">
        <v>547.00764863155109</v>
      </c>
      <c r="AU400" s="248">
        <v>564.11651536885529</v>
      </c>
      <c r="AV400" s="248">
        <v>589.75752432176341</v>
      </c>
      <c r="AW400" s="248">
        <v>614.42683425274868</v>
      </c>
      <c r="AX400" s="248">
        <v>632.56011777538868</v>
      </c>
      <c r="AY400" s="248">
        <v>659.66127860752238</v>
      </c>
      <c r="AZ400" s="248">
        <v>688.13505379815251</v>
      </c>
      <c r="BA400" s="248">
        <v>712.61366860963119</v>
      </c>
      <c r="BB400" s="248">
        <v>736.53777065039446</v>
      </c>
      <c r="BC400" s="248">
        <v>686.63129586770867</v>
      </c>
      <c r="BD400" s="248">
        <v>781.13341889665003</v>
      </c>
      <c r="BE400" s="248">
        <v>857.26112344808053</v>
      </c>
      <c r="BF400" s="248">
        <v>907.93981583928019</v>
      </c>
      <c r="BG400" s="248">
        <v>954.78410448790919</v>
      </c>
      <c r="BH400" s="248">
        <v>994.04423117975887</v>
      </c>
      <c r="BI400" s="248">
        <v>1029.6475814261657</v>
      </c>
      <c r="BJ400" s="248">
        <v>1066.3985091937182</v>
      </c>
      <c r="BK400" s="248">
        <v>1103.4365662122098</v>
      </c>
      <c r="BL400" s="248">
        <v>1141.1373551563183</v>
      </c>
      <c r="BM400" s="248">
        <v>1181.8643946178422</v>
      </c>
    </row>
    <row r="401" spans="1:65" ht="14.1" customHeight="1" x14ac:dyDescent="0.25">
      <c r="A401" s="275"/>
      <c r="B401" s="1" t="s">
        <v>438</v>
      </c>
      <c r="C401" s="1" t="s">
        <v>454</v>
      </c>
      <c r="D401" s="1" t="s">
        <v>220</v>
      </c>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152">
        <v>0</v>
      </c>
      <c r="AI401" s="152">
        <v>415</v>
      </c>
      <c r="AJ401" s="152">
        <v>440</v>
      </c>
      <c r="AK401" s="248">
        <v>461.57306334896208</v>
      </c>
      <c r="AL401" s="248">
        <v>485.91015157550186</v>
      </c>
      <c r="AM401" s="248">
        <v>512.46640164600922</v>
      </c>
      <c r="AN401" s="248">
        <v>541.58583710167727</v>
      </c>
      <c r="AO401" s="248">
        <v>567.48764061324437</v>
      </c>
      <c r="AP401" s="248">
        <v>600.1996593087423</v>
      </c>
      <c r="AQ401" s="248">
        <v>608.34778624443879</v>
      </c>
      <c r="AR401" s="248">
        <v>598.34513950899168</v>
      </c>
      <c r="AS401" s="248">
        <v>623.49054941888983</v>
      </c>
      <c r="AT401" s="248">
        <v>641.82230772768662</v>
      </c>
      <c r="AU401" s="248">
        <v>661.89671136612355</v>
      </c>
      <c r="AV401" s="248">
        <v>691.98216187086905</v>
      </c>
      <c r="AW401" s="248">
        <v>720.92748552322507</v>
      </c>
      <c r="AX401" s="248">
        <v>742.20387152312276</v>
      </c>
      <c r="AY401" s="248">
        <v>774.00256689949288</v>
      </c>
      <c r="AZ401" s="248">
        <v>807.41179645649891</v>
      </c>
      <c r="BA401" s="248">
        <v>836.13337116863397</v>
      </c>
      <c r="BB401" s="248">
        <v>864.20431756312951</v>
      </c>
      <c r="BC401" s="248">
        <v>805.64738715144495</v>
      </c>
      <c r="BD401" s="248">
        <v>916.52987817206952</v>
      </c>
      <c r="BE401" s="248">
        <v>1005.8530515124146</v>
      </c>
      <c r="BF401" s="248">
        <v>1065.3160505847554</v>
      </c>
      <c r="BG401" s="248">
        <v>1120.2800159324802</v>
      </c>
      <c r="BH401" s="248">
        <v>1166.3452312509171</v>
      </c>
      <c r="BI401" s="248">
        <v>1208.1198288733679</v>
      </c>
      <c r="BJ401" s="248">
        <v>1251.2409174539625</v>
      </c>
      <c r="BK401" s="248">
        <v>1294.6989043556594</v>
      </c>
      <c r="BL401" s="248">
        <v>1338.9344967167469</v>
      </c>
      <c r="BM401" s="248">
        <v>1386.7208896849349</v>
      </c>
    </row>
    <row r="402" spans="1:65" ht="14.1" customHeight="1" x14ac:dyDescent="0.25">
      <c r="A402" s="275"/>
      <c r="B402" s="1" t="s">
        <v>438</v>
      </c>
      <c r="C402" s="1" t="s">
        <v>455</v>
      </c>
      <c r="D402" s="1" t="s">
        <v>167</v>
      </c>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152">
        <v>40</v>
      </c>
      <c r="AI402" s="152">
        <v>130</v>
      </c>
      <c r="AJ402" s="152">
        <v>130</v>
      </c>
      <c r="AK402" s="248">
        <v>136.37385962582971</v>
      </c>
      <c r="AL402" s="248">
        <v>143.56436296548918</v>
      </c>
      <c r="AM402" s="248">
        <v>151.41052775904816</v>
      </c>
      <c r="AN402" s="248">
        <v>160.01399732549552</v>
      </c>
      <c r="AO402" s="248">
        <v>167.66680290845852</v>
      </c>
      <c r="AP402" s="248">
        <v>177.33171752303744</v>
      </c>
      <c r="AQ402" s="248">
        <v>179.7391186631296</v>
      </c>
      <c r="AR402" s="248">
        <v>176.78379121856568</v>
      </c>
      <c r="AS402" s="248">
        <v>184.21311687376286</v>
      </c>
      <c r="AT402" s="248">
        <v>189.629318192271</v>
      </c>
      <c r="AU402" s="248">
        <v>195.56039199453645</v>
      </c>
      <c r="AV402" s="248">
        <v>204.44927509821125</v>
      </c>
      <c r="AW402" s="248">
        <v>213.00130254095279</v>
      </c>
      <c r="AX402" s="248">
        <v>219.28750749546799</v>
      </c>
      <c r="AY402" s="248">
        <v>228.682576583941</v>
      </c>
      <c r="AZ402" s="248">
        <v>238.55348531669276</v>
      </c>
      <c r="BA402" s="248">
        <v>247.03940511800536</v>
      </c>
      <c r="BB402" s="248">
        <v>255.33309382546994</v>
      </c>
      <c r="BC402" s="248">
        <v>238.03218256747223</v>
      </c>
      <c r="BD402" s="248">
        <v>270.79291855083858</v>
      </c>
      <c r="BE402" s="248">
        <v>297.1838561286678</v>
      </c>
      <c r="BF402" s="248">
        <v>314.75246949095032</v>
      </c>
      <c r="BG402" s="248">
        <v>330.9918228891417</v>
      </c>
      <c r="BH402" s="248">
        <v>344.60200014231629</v>
      </c>
      <c r="BI402" s="248">
        <v>356.94449489440399</v>
      </c>
      <c r="BJ402" s="248">
        <v>369.68481652048877</v>
      </c>
      <c r="BK402" s="248">
        <v>382.52467628689919</v>
      </c>
      <c r="BL402" s="248">
        <v>395.59428312085686</v>
      </c>
      <c r="BM402" s="248">
        <v>409.71299013418508</v>
      </c>
    </row>
    <row r="403" spans="1:65" ht="14.1" customHeight="1" x14ac:dyDescent="0.25">
      <c r="A403" s="275"/>
      <c r="B403" s="1" t="s">
        <v>438</v>
      </c>
      <c r="C403" s="1" t="s">
        <v>456</v>
      </c>
      <c r="D403" s="1" t="s">
        <v>111</v>
      </c>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152">
        <v>95</v>
      </c>
      <c r="AI403" s="152">
        <v>100</v>
      </c>
      <c r="AJ403" s="152">
        <v>100</v>
      </c>
      <c r="AK403" s="248">
        <v>104.90296894294593</v>
      </c>
      <c r="AL403" s="248">
        <v>110.4341253580686</v>
      </c>
      <c r="AM403" s="248">
        <v>116.46963673772935</v>
      </c>
      <c r="AN403" s="248">
        <v>123.08769025038117</v>
      </c>
      <c r="AO403" s="248">
        <v>128.97446377573732</v>
      </c>
      <c r="AP403" s="248">
        <v>136.40901347925956</v>
      </c>
      <c r="AQ403" s="248">
        <v>138.26086051009969</v>
      </c>
      <c r="AR403" s="248">
        <v>135.98753170658898</v>
      </c>
      <c r="AS403" s="248">
        <v>141.7023975952022</v>
      </c>
      <c r="AT403" s="248">
        <v>145.86870630174693</v>
      </c>
      <c r="AU403" s="248">
        <v>150.43107076502804</v>
      </c>
      <c r="AV403" s="248">
        <v>157.2686731524702</v>
      </c>
      <c r="AW403" s="248">
        <v>163.84715580073293</v>
      </c>
      <c r="AX403" s="248">
        <v>168.68269807343694</v>
      </c>
      <c r="AY403" s="248">
        <v>175.90967429533924</v>
      </c>
      <c r="AZ403" s="248">
        <v>183.50268101284061</v>
      </c>
      <c r="BA403" s="248">
        <v>190.03031162923492</v>
      </c>
      <c r="BB403" s="248">
        <v>196.41007217343844</v>
      </c>
      <c r="BC403" s="248">
        <v>183.10167889805558</v>
      </c>
      <c r="BD403" s="248">
        <v>208.30224503910662</v>
      </c>
      <c r="BE403" s="248">
        <v>228.6029662528214</v>
      </c>
      <c r="BF403" s="248">
        <v>242.11728422380799</v>
      </c>
      <c r="BG403" s="248">
        <v>254.60909453010905</v>
      </c>
      <c r="BH403" s="248">
        <v>265.07846164793563</v>
      </c>
      <c r="BI403" s="248">
        <v>274.57268838031081</v>
      </c>
      <c r="BJ403" s="248">
        <v>284.3729357849914</v>
      </c>
      <c r="BK403" s="248">
        <v>294.24975098992252</v>
      </c>
      <c r="BL403" s="248">
        <v>304.30329470835147</v>
      </c>
      <c r="BM403" s="248">
        <v>315.16383856475784</v>
      </c>
    </row>
    <row r="404" spans="1:65" ht="14.1" customHeight="1" x14ac:dyDescent="0.25">
      <c r="A404" s="275"/>
      <c r="B404" s="1" t="s">
        <v>438</v>
      </c>
      <c r="C404" s="1" t="s">
        <v>457</v>
      </c>
      <c r="D404" s="1" t="s">
        <v>458</v>
      </c>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152">
        <v>0</v>
      </c>
      <c r="AI404" s="152">
        <v>0</v>
      </c>
      <c r="AJ404" s="152">
        <v>1750</v>
      </c>
      <c r="AK404" s="248">
        <v>1835.8019565015538</v>
      </c>
      <c r="AL404" s="248">
        <v>1932.5971937662005</v>
      </c>
      <c r="AM404" s="248">
        <v>2038.2186429102635</v>
      </c>
      <c r="AN404" s="248">
        <v>2154.0345793816705</v>
      </c>
      <c r="AO404" s="248">
        <v>2257.0531160754031</v>
      </c>
      <c r="AP404" s="248">
        <v>2387.1577358870422</v>
      </c>
      <c r="AQ404" s="248">
        <v>2419.5650589267443</v>
      </c>
      <c r="AR404" s="248">
        <v>2379.7818048653071</v>
      </c>
      <c r="AS404" s="248">
        <v>2479.7919579160384</v>
      </c>
      <c r="AT404" s="248">
        <v>2552.7023602805712</v>
      </c>
      <c r="AU404" s="248">
        <v>2632.5437383879907</v>
      </c>
      <c r="AV404" s="248">
        <v>2752.2017801682287</v>
      </c>
      <c r="AW404" s="248">
        <v>2867.3252265128267</v>
      </c>
      <c r="AX404" s="248">
        <v>2951.9472162851466</v>
      </c>
      <c r="AY404" s="248">
        <v>3078.4193001684371</v>
      </c>
      <c r="AZ404" s="248">
        <v>3211.296917724711</v>
      </c>
      <c r="BA404" s="248">
        <v>3325.5304535116115</v>
      </c>
      <c r="BB404" s="248">
        <v>3437.1762630351732</v>
      </c>
      <c r="BC404" s="248">
        <v>3204.2793807159733</v>
      </c>
      <c r="BD404" s="248">
        <v>3645.2892881843663</v>
      </c>
      <c r="BE404" s="248">
        <v>4000.551909424375</v>
      </c>
      <c r="BF404" s="248">
        <v>4237.0524739166403</v>
      </c>
      <c r="BG404" s="248">
        <v>4455.6591542769092</v>
      </c>
      <c r="BH404" s="248">
        <v>4638.8730788388748</v>
      </c>
      <c r="BI404" s="248">
        <v>4805.0220466554401</v>
      </c>
      <c r="BJ404" s="248">
        <v>4976.5263762373506</v>
      </c>
      <c r="BK404" s="248">
        <v>5149.3706423236454</v>
      </c>
      <c r="BL404" s="248">
        <v>5325.3076573961525</v>
      </c>
      <c r="BM404" s="248">
        <v>5515.3671748832639</v>
      </c>
    </row>
    <row r="405" spans="1:65" ht="14.1" customHeight="1" x14ac:dyDescent="0.25">
      <c r="A405" s="275"/>
      <c r="B405" s="1" t="s">
        <v>438</v>
      </c>
      <c r="C405" s="1" t="s">
        <v>459</v>
      </c>
      <c r="D405" s="1" t="s">
        <v>152</v>
      </c>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152">
        <v>25</v>
      </c>
      <c r="AI405" s="152">
        <v>55</v>
      </c>
      <c r="AJ405" s="152">
        <v>90</v>
      </c>
      <c r="AK405" s="248">
        <v>94.412672048651331</v>
      </c>
      <c r="AL405" s="248">
        <v>99.390712822261733</v>
      </c>
      <c r="AM405" s="248">
        <v>104.82267306395642</v>
      </c>
      <c r="AN405" s="248">
        <v>110.77892122534305</v>
      </c>
      <c r="AO405" s="248">
        <v>116.07701739816359</v>
      </c>
      <c r="AP405" s="248">
        <v>122.76811213133361</v>
      </c>
      <c r="AQ405" s="248">
        <v>124.43477445908972</v>
      </c>
      <c r="AR405" s="248">
        <v>122.38877853593009</v>
      </c>
      <c r="AS405" s="248">
        <v>127.53215783568199</v>
      </c>
      <c r="AT405" s="248">
        <v>131.28183567157225</v>
      </c>
      <c r="AU405" s="248">
        <v>135.38796368852525</v>
      </c>
      <c r="AV405" s="248">
        <v>141.54180583722319</v>
      </c>
      <c r="AW405" s="248">
        <v>147.46244022065966</v>
      </c>
      <c r="AX405" s="248">
        <v>151.81442826609327</v>
      </c>
      <c r="AY405" s="248">
        <v>158.31870686580535</v>
      </c>
      <c r="AZ405" s="248">
        <v>165.15241291155658</v>
      </c>
      <c r="BA405" s="248">
        <v>171.02728046631148</v>
      </c>
      <c r="BB405" s="248">
        <v>176.76906495609467</v>
      </c>
      <c r="BC405" s="248">
        <v>164.7915110082501</v>
      </c>
      <c r="BD405" s="248">
        <v>187.47202053519604</v>
      </c>
      <c r="BE405" s="248">
        <v>205.74266962753936</v>
      </c>
      <c r="BF405" s="248">
        <v>217.90555580142728</v>
      </c>
      <c r="BG405" s="248">
        <v>229.14818507709825</v>
      </c>
      <c r="BH405" s="248">
        <v>238.57061548314218</v>
      </c>
      <c r="BI405" s="248">
        <v>247.11541954227982</v>
      </c>
      <c r="BJ405" s="248">
        <v>255.93564220649239</v>
      </c>
      <c r="BK405" s="248">
        <v>264.82477589093037</v>
      </c>
      <c r="BL405" s="248">
        <v>273.87296523751644</v>
      </c>
      <c r="BM405" s="248">
        <v>283.64745470828217</v>
      </c>
    </row>
    <row r="406" spans="1:65" ht="14.1" customHeight="1" x14ac:dyDescent="0.25">
      <c r="A406" s="275"/>
      <c r="B406" s="1" t="s">
        <v>438</v>
      </c>
      <c r="C406" s="1" t="s">
        <v>460</v>
      </c>
      <c r="D406" s="1" t="s">
        <v>98</v>
      </c>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152">
        <v>270</v>
      </c>
      <c r="AI406" s="152">
        <v>265</v>
      </c>
      <c r="AJ406" s="152">
        <v>260</v>
      </c>
      <c r="AK406" s="248">
        <v>272.74771925165942</v>
      </c>
      <c r="AL406" s="248">
        <v>287.12872593097836</v>
      </c>
      <c r="AM406" s="248">
        <v>302.82105551809633</v>
      </c>
      <c r="AN406" s="248">
        <v>320.02799465099105</v>
      </c>
      <c r="AO406" s="248">
        <v>335.33360581691704</v>
      </c>
      <c r="AP406" s="248">
        <v>354.66343504607488</v>
      </c>
      <c r="AQ406" s="248">
        <v>359.4782373262592</v>
      </c>
      <c r="AR406" s="248">
        <v>353.56758243713136</v>
      </c>
      <c r="AS406" s="248">
        <v>368.42623374752571</v>
      </c>
      <c r="AT406" s="248">
        <v>379.258636384542</v>
      </c>
      <c r="AU406" s="248">
        <v>391.12078398907289</v>
      </c>
      <c r="AV406" s="248">
        <v>408.89855019642249</v>
      </c>
      <c r="AW406" s="248">
        <v>426.00260508190559</v>
      </c>
      <c r="AX406" s="248">
        <v>438.57501499093598</v>
      </c>
      <c r="AY406" s="248">
        <v>457.365153167882</v>
      </c>
      <c r="AZ406" s="248">
        <v>477.10697063338552</v>
      </c>
      <c r="BA406" s="248">
        <v>494.07881023601072</v>
      </c>
      <c r="BB406" s="248">
        <v>510.66618765093989</v>
      </c>
      <c r="BC406" s="248">
        <v>476.06436513494447</v>
      </c>
      <c r="BD406" s="248">
        <v>541.58583710167716</v>
      </c>
      <c r="BE406" s="248">
        <v>594.3677122573356</v>
      </c>
      <c r="BF406" s="248">
        <v>629.50493898190064</v>
      </c>
      <c r="BG406" s="248">
        <v>661.9836457782834</v>
      </c>
      <c r="BH406" s="248">
        <v>689.20400028463257</v>
      </c>
      <c r="BI406" s="248">
        <v>713.88898978880798</v>
      </c>
      <c r="BJ406" s="248">
        <v>739.36963304097753</v>
      </c>
      <c r="BK406" s="248">
        <v>765.04935257379839</v>
      </c>
      <c r="BL406" s="248">
        <v>791.18856624171372</v>
      </c>
      <c r="BM406" s="248">
        <v>819.42598026837015</v>
      </c>
    </row>
    <row r="407" spans="1:65" ht="14.1" customHeight="1" x14ac:dyDescent="0.25">
      <c r="A407" s="275"/>
      <c r="B407" s="1" t="s">
        <v>438</v>
      </c>
      <c r="C407" s="1" t="s">
        <v>461</v>
      </c>
      <c r="D407" s="1" t="s">
        <v>386</v>
      </c>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152">
        <v>0</v>
      </c>
      <c r="AI407" s="152">
        <v>45</v>
      </c>
      <c r="AJ407" s="152">
        <v>85</v>
      </c>
      <c r="AK407" s="248">
        <v>89.167523601504044</v>
      </c>
      <c r="AL407" s="248">
        <v>93.869006554358307</v>
      </c>
      <c r="AM407" s="248">
        <v>98.999191227069943</v>
      </c>
      <c r="AN407" s="248">
        <v>104.624536712824</v>
      </c>
      <c r="AO407" s="248">
        <v>109.62829420937672</v>
      </c>
      <c r="AP407" s="248">
        <v>115.94766145737063</v>
      </c>
      <c r="AQ407" s="248">
        <v>117.52173143358473</v>
      </c>
      <c r="AR407" s="248">
        <v>115.58940195060063</v>
      </c>
      <c r="AS407" s="248">
        <v>120.44703795592187</v>
      </c>
      <c r="AT407" s="248">
        <v>123.9884003564849</v>
      </c>
      <c r="AU407" s="248">
        <v>127.86641015027385</v>
      </c>
      <c r="AV407" s="248">
        <v>133.67837217959968</v>
      </c>
      <c r="AW407" s="248">
        <v>139.27008243062301</v>
      </c>
      <c r="AX407" s="248">
        <v>143.38029336242141</v>
      </c>
      <c r="AY407" s="248">
        <v>149.52322315103837</v>
      </c>
      <c r="AZ407" s="248">
        <v>155.97727886091454</v>
      </c>
      <c r="BA407" s="248">
        <v>161.52576488484971</v>
      </c>
      <c r="BB407" s="248">
        <v>166.9485613474227</v>
      </c>
      <c r="BC407" s="248">
        <v>155.63642706334727</v>
      </c>
      <c r="BD407" s="248">
        <v>177.05690828324066</v>
      </c>
      <c r="BE407" s="248">
        <v>194.31252131489825</v>
      </c>
      <c r="BF407" s="248">
        <v>205.79969159023685</v>
      </c>
      <c r="BG407" s="248">
        <v>216.41773035059276</v>
      </c>
      <c r="BH407" s="248">
        <v>225.31669240074535</v>
      </c>
      <c r="BI407" s="248">
        <v>233.38678512326425</v>
      </c>
      <c r="BJ407" s="248">
        <v>241.71699541724277</v>
      </c>
      <c r="BK407" s="248">
        <v>250.11228834143421</v>
      </c>
      <c r="BL407" s="248">
        <v>258.65780050209884</v>
      </c>
      <c r="BM407" s="248">
        <v>267.88926278004425</v>
      </c>
    </row>
    <row r="408" spans="1:65" ht="14.1" customHeight="1" x14ac:dyDescent="0.25">
      <c r="A408" s="275"/>
      <c r="B408" s="1" t="s">
        <v>438</v>
      </c>
      <c r="C408" s="1" t="s">
        <v>462</v>
      </c>
      <c r="D408" s="1" t="s">
        <v>141</v>
      </c>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152">
        <v>-85</v>
      </c>
      <c r="AI408" s="152">
        <v>0</v>
      </c>
      <c r="AJ408" s="152">
        <v>0</v>
      </c>
      <c r="AK408" s="248">
        <v>0</v>
      </c>
      <c r="AL408" s="248">
        <v>0</v>
      </c>
      <c r="AM408" s="248">
        <v>0</v>
      </c>
      <c r="AN408" s="248">
        <v>0</v>
      </c>
      <c r="AO408" s="248">
        <v>0</v>
      </c>
      <c r="AP408" s="248">
        <v>0</v>
      </c>
      <c r="AQ408" s="248">
        <v>0</v>
      </c>
      <c r="AR408" s="248">
        <v>0</v>
      </c>
      <c r="AS408" s="248">
        <v>0</v>
      </c>
      <c r="AT408" s="248">
        <v>0</v>
      </c>
      <c r="AU408" s="248">
        <v>0</v>
      </c>
      <c r="AV408" s="248">
        <v>0</v>
      </c>
      <c r="AW408" s="248">
        <v>0</v>
      </c>
      <c r="AX408" s="248">
        <v>0</v>
      </c>
      <c r="AY408" s="248">
        <v>0</v>
      </c>
      <c r="AZ408" s="248">
        <v>0</v>
      </c>
      <c r="BA408" s="248">
        <v>0</v>
      </c>
      <c r="BB408" s="248">
        <v>0</v>
      </c>
      <c r="BC408" s="248">
        <v>0</v>
      </c>
      <c r="BD408" s="248">
        <v>0</v>
      </c>
      <c r="BE408" s="248">
        <v>0</v>
      </c>
      <c r="BF408" s="248">
        <v>0</v>
      </c>
      <c r="BG408" s="248">
        <v>0</v>
      </c>
      <c r="BH408" s="248">
        <v>0</v>
      </c>
      <c r="BI408" s="248">
        <v>0</v>
      </c>
      <c r="BJ408" s="248">
        <v>0</v>
      </c>
      <c r="BK408" s="248">
        <v>0</v>
      </c>
      <c r="BL408" s="248">
        <v>0</v>
      </c>
      <c r="BM408" s="248">
        <v>0</v>
      </c>
    </row>
    <row r="409" spans="1:65" ht="14.1" customHeight="1" x14ac:dyDescent="0.25">
      <c r="A409" s="275"/>
      <c r="B409" s="1" t="s">
        <v>438</v>
      </c>
      <c r="C409" s="1" t="s">
        <v>463</v>
      </c>
      <c r="D409" s="1" t="s">
        <v>127</v>
      </c>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152">
        <v>620</v>
      </c>
      <c r="AI409" s="152">
        <v>410</v>
      </c>
      <c r="AJ409" s="152">
        <v>465</v>
      </c>
      <c r="AK409" s="248">
        <v>487.79880558469858</v>
      </c>
      <c r="AL409" s="248">
        <v>513.51868291501899</v>
      </c>
      <c r="AM409" s="248">
        <v>541.58381083044151</v>
      </c>
      <c r="AN409" s="248">
        <v>572.35775966427252</v>
      </c>
      <c r="AO409" s="248">
        <v>599.73125655717865</v>
      </c>
      <c r="AP409" s="248">
        <v>634.30191267855707</v>
      </c>
      <c r="AQ409" s="248">
        <v>642.91300137196367</v>
      </c>
      <c r="AR409" s="248">
        <v>632.34202243563891</v>
      </c>
      <c r="AS409" s="248">
        <v>658.91614881769044</v>
      </c>
      <c r="AT409" s="248">
        <v>678.28948430312346</v>
      </c>
      <c r="AU409" s="248">
        <v>699.50447905738065</v>
      </c>
      <c r="AV409" s="248">
        <v>731.29933015898666</v>
      </c>
      <c r="AW409" s="248">
        <v>761.88927447340836</v>
      </c>
      <c r="AX409" s="248">
        <v>784.37454604148195</v>
      </c>
      <c r="AY409" s="248">
        <v>817.9799854733277</v>
      </c>
      <c r="AZ409" s="248">
        <v>853.28746670970907</v>
      </c>
      <c r="BA409" s="248">
        <v>883.64094907594267</v>
      </c>
      <c r="BB409" s="248">
        <v>913.30683560648913</v>
      </c>
      <c r="BC409" s="248">
        <v>851.42280687595883</v>
      </c>
      <c r="BD409" s="248">
        <v>968.60543943184621</v>
      </c>
      <c r="BE409" s="248">
        <v>1063.00379307562</v>
      </c>
      <c r="BF409" s="248">
        <v>1125.8453716407075</v>
      </c>
      <c r="BG409" s="248">
        <v>1183.9322895650075</v>
      </c>
      <c r="BH409" s="248">
        <v>1232.6148466629011</v>
      </c>
      <c r="BI409" s="248">
        <v>1276.7630009684456</v>
      </c>
      <c r="BJ409" s="248">
        <v>1322.3341514002104</v>
      </c>
      <c r="BK409" s="248">
        <v>1368.2613421031401</v>
      </c>
      <c r="BL409" s="248">
        <v>1415.0103203938349</v>
      </c>
      <c r="BM409" s="248">
        <v>1465.5118493261245</v>
      </c>
    </row>
    <row r="410" spans="1:65" ht="14.1" customHeight="1" x14ac:dyDescent="0.25">
      <c r="A410" s="275"/>
      <c r="B410" s="1" t="s">
        <v>438</v>
      </c>
      <c r="C410" s="1" t="s">
        <v>464</v>
      </c>
      <c r="D410" s="1" t="s">
        <v>124</v>
      </c>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152">
        <v>270</v>
      </c>
      <c r="AI410" s="152">
        <v>310</v>
      </c>
      <c r="AJ410" s="152">
        <v>340</v>
      </c>
      <c r="AK410" s="248">
        <v>356.67009440601618</v>
      </c>
      <c r="AL410" s="248">
        <v>375.47602621743323</v>
      </c>
      <c r="AM410" s="248">
        <v>395.99676490827977</v>
      </c>
      <c r="AN410" s="248">
        <v>418.49814685129599</v>
      </c>
      <c r="AO410" s="248">
        <v>438.51317683750688</v>
      </c>
      <c r="AP410" s="248">
        <v>463.79064582948251</v>
      </c>
      <c r="AQ410" s="248">
        <v>470.08692573433893</v>
      </c>
      <c r="AR410" s="248">
        <v>462.35760780240253</v>
      </c>
      <c r="AS410" s="248">
        <v>481.78815182368749</v>
      </c>
      <c r="AT410" s="248">
        <v>495.95360142593961</v>
      </c>
      <c r="AU410" s="248">
        <v>511.4656406010954</v>
      </c>
      <c r="AV410" s="248">
        <v>534.71348871839871</v>
      </c>
      <c r="AW410" s="248">
        <v>557.08032972249202</v>
      </c>
      <c r="AX410" s="248">
        <v>573.52117344968565</v>
      </c>
      <c r="AY410" s="248">
        <v>598.09289260415346</v>
      </c>
      <c r="AZ410" s="248">
        <v>623.90911544365815</v>
      </c>
      <c r="BA410" s="248">
        <v>646.10305953939883</v>
      </c>
      <c r="BB410" s="248">
        <v>667.79424538969079</v>
      </c>
      <c r="BC410" s="248">
        <v>622.54570825338908</v>
      </c>
      <c r="BD410" s="248">
        <v>708.22763313296264</v>
      </c>
      <c r="BE410" s="248">
        <v>777.25008525959299</v>
      </c>
      <c r="BF410" s="248">
        <v>823.19876636094739</v>
      </c>
      <c r="BG410" s="248">
        <v>865.67092140237105</v>
      </c>
      <c r="BH410" s="248">
        <v>901.26676960298141</v>
      </c>
      <c r="BI410" s="248">
        <v>933.54714049305699</v>
      </c>
      <c r="BJ410" s="248">
        <v>966.86798166897108</v>
      </c>
      <c r="BK410" s="248">
        <v>1000.4491533657368</v>
      </c>
      <c r="BL410" s="248">
        <v>1034.6312020083953</v>
      </c>
      <c r="BM410" s="248">
        <v>1071.557051120177</v>
      </c>
    </row>
    <row r="411" spans="1:65" ht="14.1" customHeight="1" x14ac:dyDescent="0.25">
      <c r="A411" s="275"/>
      <c r="B411" s="7" t="s">
        <v>438</v>
      </c>
      <c r="C411" s="7" t="s">
        <v>465</v>
      </c>
      <c r="D411" s="7" t="s">
        <v>353</v>
      </c>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c r="AA411" s="156"/>
      <c r="AB411" s="156"/>
      <c r="AC411" s="156"/>
      <c r="AD411" s="156"/>
      <c r="AE411" s="156"/>
      <c r="AF411" s="156"/>
      <c r="AG411" s="156"/>
      <c r="AH411" s="153">
        <v>210</v>
      </c>
      <c r="AI411" s="153">
        <v>290</v>
      </c>
      <c r="AJ411" s="153">
        <v>300</v>
      </c>
      <c r="AK411" s="251">
        <v>314.70890682883777</v>
      </c>
      <c r="AL411" s="251">
        <v>331.30237607420577</v>
      </c>
      <c r="AM411" s="251">
        <v>349.40891021318799</v>
      </c>
      <c r="AN411" s="251">
        <v>369.26307075114346</v>
      </c>
      <c r="AO411" s="251">
        <v>386.9233913272119</v>
      </c>
      <c r="AP411" s="251">
        <v>409.22704043777861</v>
      </c>
      <c r="AQ411" s="251">
        <v>414.78258153029896</v>
      </c>
      <c r="AR411" s="251">
        <v>407.96259511976683</v>
      </c>
      <c r="AS411" s="251">
        <v>425.10719278560651</v>
      </c>
      <c r="AT411" s="251">
        <v>437.60611890524069</v>
      </c>
      <c r="AU411" s="251">
        <v>451.29321229508406</v>
      </c>
      <c r="AV411" s="251">
        <v>471.80601945741057</v>
      </c>
      <c r="AW411" s="251">
        <v>491.5414674021988</v>
      </c>
      <c r="AX411" s="251">
        <v>506.04809422031082</v>
      </c>
      <c r="AY411" s="251">
        <v>527.72902288601779</v>
      </c>
      <c r="AZ411" s="251">
        <v>550.50804303852192</v>
      </c>
      <c r="BA411" s="251">
        <v>570.09093488770486</v>
      </c>
      <c r="BB411" s="251">
        <v>589.23021652031548</v>
      </c>
      <c r="BC411" s="251">
        <v>549.30503669416692</v>
      </c>
      <c r="BD411" s="251">
        <v>624.90673511732007</v>
      </c>
      <c r="BE411" s="251">
        <v>685.80889875846447</v>
      </c>
      <c r="BF411" s="251">
        <v>726.35185267142424</v>
      </c>
      <c r="BG411" s="251">
        <v>763.8272835903274</v>
      </c>
      <c r="BH411" s="251">
        <v>795.23538494380716</v>
      </c>
      <c r="BI411" s="251">
        <v>823.71806514093271</v>
      </c>
      <c r="BJ411" s="251">
        <v>853.11880735497459</v>
      </c>
      <c r="BK411" s="251">
        <v>882.74925296976789</v>
      </c>
      <c r="BL411" s="251">
        <v>912.90988412505487</v>
      </c>
      <c r="BM411" s="251">
        <v>945.49151569427397</v>
      </c>
    </row>
    <row r="412" spans="1:65" ht="14.1" customHeight="1" x14ac:dyDescent="0.25">
      <c r="A412" s="275"/>
      <c r="B412" s="1" t="s">
        <v>466</v>
      </c>
      <c r="C412" s="1" t="s">
        <v>467</v>
      </c>
      <c r="D412" s="1" t="s">
        <v>98</v>
      </c>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152"/>
      <c r="AI412" s="152">
        <v>-120</v>
      </c>
      <c r="AJ412" s="152">
        <v>-280</v>
      </c>
      <c r="AK412" s="152">
        <v>-370</v>
      </c>
      <c r="AL412" s="248">
        <v>-389.50876981097116</v>
      </c>
      <c r="AM412" s="248">
        <v>-410.79643433540446</v>
      </c>
      <c r="AN412" s="248">
        <v>-434.13876510406885</v>
      </c>
      <c r="AO412" s="248">
        <v>-454.90182096730558</v>
      </c>
      <c r="AP412" s="248">
        <v>-481.12399006339012</v>
      </c>
      <c r="AQ412" s="248">
        <v>-487.65558214619858</v>
      </c>
      <c r="AR412" s="248">
        <v>-479.63739480817929</v>
      </c>
      <c r="AS412" s="248">
        <v>-499.79412059100167</v>
      </c>
      <c r="AT412" s="248">
        <v>-514.48897848639592</v>
      </c>
      <c r="AU412" s="248">
        <v>-530.58075232677322</v>
      </c>
      <c r="AV412" s="248">
        <v>-554.69744710525515</v>
      </c>
      <c r="AW412" s="248">
        <v>-577.90020870851379</v>
      </c>
      <c r="AX412" s="248">
        <v>-594.95549950656118</v>
      </c>
      <c r="AY412" s="248">
        <v>-620.44554262972736</v>
      </c>
      <c r="AZ412" s="248">
        <v>-647.22660053289758</v>
      </c>
      <c r="BA412" s="248">
        <v>-670.25000351570043</v>
      </c>
      <c r="BB412" s="248">
        <v>-692.75185856461837</v>
      </c>
      <c r="BC412" s="248">
        <v>-645.81223844223882</v>
      </c>
      <c r="BD412" s="248">
        <v>-734.69637171457816</v>
      </c>
      <c r="BE412" s="248">
        <v>-806.29841429508565</v>
      </c>
      <c r="BF412" s="248">
        <v>-853.96434500849159</v>
      </c>
      <c r="BG412" s="248">
        <v>-898.02382073071988</v>
      </c>
      <c r="BH412" s="248">
        <v>-934.94999996691126</v>
      </c>
      <c r="BI412" s="248">
        <v>-968.43679186971599</v>
      </c>
      <c r="BJ412" s="248">
        <v>-1003.0029397706774</v>
      </c>
      <c r="BK412" s="248">
        <v>-1037.8391475791718</v>
      </c>
      <c r="BL412" s="248">
        <v>-1073.2986890325872</v>
      </c>
      <c r="BM412" s="248">
        <v>-1111.6045755805251</v>
      </c>
    </row>
    <row r="413" spans="1:65" ht="14.1" customHeight="1" x14ac:dyDescent="0.25">
      <c r="A413" s="275"/>
      <c r="B413" s="1" t="s">
        <v>466</v>
      </c>
      <c r="C413" s="1" t="s">
        <v>468</v>
      </c>
      <c r="D413" s="1" t="s">
        <v>102</v>
      </c>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152"/>
      <c r="AI413" s="152">
        <v>-5</v>
      </c>
      <c r="AJ413" s="152">
        <v>-25</v>
      </c>
      <c r="AK413" s="152">
        <v>-50</v>
      </c>
      <c r="AL413" s="248">
        <v>-52.63632024472583</v>
      </c>
      <c r="AM413" s="248">
        <v>-55.513031666946546</v>
      </c>
      <c r="AN413" s="248">
        <v>-58.667400689739033</v>
      </c>
      <c r="AO413" s="248">
        <v>-61.473219049635887</v>
      </c>
      <c r="AP413" s="248">
        <v>-65.016755413971637</v>
      </c>
      <c r="AQ413" s="248">
        <v>-65.899402992729534</v>
      </c>
      <c r="AR413" s="248">
        <v>-64.815864163267463</v>
      </c>
      <c r="AS413" s="248">
        <v>-67.539746025811027</v>
      </c>
      <c r="AT413" s="248">
        <v>-69.52553763329675</v>
      </c>
      <c r="AU413" s="248">
        <v>-71.700101665780167</v>
      </c>
      <c r="AV413" s="248">
        <v>-74.95911447368313</v>
      </c>
      <c r="AW413" s="248">
        <v>-78.094622798447801</v>
      </c>
      <c r="AX413" s="248">
        <v>-80.399391825210969</v>
      </c>
      <c r="AY413" s="248">
        <v>-83.843992247260459</v>
      </c>
      <c r="AZ413" s="248">
        <v>-87.463054126067249</v>
      </c>
      <c r="BA413" s="248">
        <v>-90.574324799418989</v>
      </c>
      <c r="BB413" s="248">
        <v>-93.615116022245729</v>
      </c>
      <c r="BC413" s="248">
        <v>-87.27192411381607</v>
      </c>
      <c r="BD413" s="248">
        <v>-99.283293474943008</v>
      </c>
      <c r="BE413" s="248">
        <v>-108.95924517501159</v>
      </c>
      <c r="BF413" s="248">
        <v>-115.40058716330968</v>
      </c>
      <c r="BG413" s="248">
        <v>-121.3545703690162</v>
      </c>
      <c r="BH413" s="248">
        <v>-126.34459459012314</v>
      </c>
      <c r="BI413" s="248">
        <v>-130.8698367391508</v>
      </c>
      <c r="BJ413" s="248">
        <v>-135.54093780684829</v>
      </c>
      <c r="BK413" s="248">
        <v>-140.24853345664485</v>
      </c>
      <c r="BL413" s="248">
        <v>-145.04036338278203</v>
      </c>
      <c r="BM413" s="248">
        <v>-150.2168345379088</v>
      </c>
    </row>
    <row r="414" spans="1:65" ht="14.1" customHeight="1" x14ac:dyDescent="0.25">
      <c r="A414" s="275"/>
      <c r="B414" s="1" t="s">
        <v>466</v>
      </c>
      <c r="C414" s="1" t="s">
        <v>469</v>
      </c>
      <c r="D414" s="1" t="s">
        <v>167</v>
      </c>
      <c r="E414" s="2"/>
      <c r="F414" s="2"/>
      <c r="G414" s="2"/>
      <c r="H414" s="2"/>
      <c r="I414" s="2"/>
      <c r="J414" s="2"/>
      <c r="K414" s="2"/>
      <c r="L414" s="2"/>
      <c r="M414" s="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v>0</v>
      </c>
      <c r="AJ414" s="152">
        <v>-225</v>
      </c>
      <c r="AK414" s="152">
        <v>-275</v>
      </c>
      <c r="AL414" s="248">
        <v>-289.49976134599206</v>
      </c>
      <c r="AM414" s="248">
        <v>-305.32167416820602</v>
      </c>
      <c r="AN414" s="248">
        <v>-322.67070379356471</v>
      </c>
      <c r="AO414" s="248">
        <v>-338.10270477299741</v>
      </c>
      <c r="AP414" s="248">
        <v>-357.59215477684404</v>
      </c>
      <c r="AQ414" s="248">
        <v>-362.44671646001245</v>
      </c>
      <c r="AR414" s="248">
        <v>-356.48725289797108</v>
      </c>
      <c r="AS414" s="248">
        <v>-371.46860314196067</v>
      </c>
      <c r="AT414" s="248">
        <v>-382.39045698313208</v>
      </c>
      <c r="AU414" s="248">
        <v>-394.3505591617909</v>
      </c>
      <c r="AV414" s="248">
        <v>-412.27512960525723</v>
      </c>
      <c r="AW414" s="248">
        <v>-429.52042539146294</v>
      </c>
      <c r="AX414" s="248">
        <v>-442.19665503866037</v>
      </c>
      <c r="AY414" s="248">
        <v>-461.14195735993252</v>
      </c>
      <c r="AZ414" s="248">
        <v>-481.04679769336985</v>
      </c>
      <c r="BA414" s="248">
        <v>-498.15878639680443</v>
      </c>
      <c r="BB414" s="248">
        <v>-514.88313812235151</v>
      </c>
      <c r="BC414" s="248">
        <v>-479.99558262598833</v>
      </c>
      <c r="BD414" s="248">
        <v>-546.05811411218656</v>
      </c>
      <c r="BE414" s="248">
        <v>-599.27584846256377</v>
      </c>
      <c r="BF414" s="248">
        <v>-634.70322939820323</v>
      </c>
      <c r="BG414" s="248">
        <v>-667.45013702958909</v>
      </c>
      <c r="BH414" s="248">
        <v>-694.89527024567724</v>
      </c>
      <c r="BI414" s="248">
        <v>-719.78410206532942</v>
      </c>
      <c r="BJ414" s="248">
        <v>-745.47515793766559</v>
      </c>
      <c r="BK414" s="248">
        <v>-771.36693401154662</v>
      </c>
      <c r="BL414" s="248">
        <v>-797.72199860530122</v>
      </c>
      <c r="BM414" s="248">
        <v>-826.19258995849839</v>
      </c>
    </row>
    <row r="415" spans="1:65" ht="14.1" customHeight="1" x14ac:dyDescent="0.25">
      <c r="A415" s="275"/>
      <c r="B415" s="1" t="s">
        <v>466</v>
      </c>
      <c r="C415" s="1" t="s">
        <v>470</v>
      </c>
      <c r="D415" s="1" t="s">
        <v>98</v>
      </c>
      <c r="E415" s="2"/>
      <c r="F415" s="2"/>
      <c r="G415" s="2"/>
      <c r="H415" s="2"/>
      <c r="I415" s="2"/>
      <c r="J415" s="2"/>
      <c r="K415" s="2"/>
      <c r="L415" s="2"/>
      <c r="M415" s="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2"/>
      <c r="AI415" s="152">
        <v>0</v>
      </c>
      <c r="AJ415" s="152">
        <v>300</v>
      </c>
      <c r="AK415" s="152">
        <v>0</v>
      </c>
      <c r="AL415" s="248">
        <v>0</v>
      </c>
      <c r="AM415" s="248">
        <v>0</v>
      </c>
      <c r="AN415" s="248">
        <v>0</v>
      </c>
      <c r="AO415" s="248">
        <v>0</v>
      </c>
      <c r="AP415" s="248">
        <v>0</v>
      </c>
      <c r="AQ415" s="248">
        <v>0</v>
      </c>
      <c r="AR415" s="248">
        <v>0</v>
      </c>
      <c r="AS415" s="248">
        <v>0</v>
      </c>
      <c r="AT415" s="248">
        <v>0</v>
      </c>
      <c r="AU415" s="248">
        <v>0</v>
      </c>
      <c r="AV415" s="248">
        <v>0</v>
      </c>
      <c r="AW415" s="248">
        <v>0</v>
      </c>
      <c r="AX415" s="248">
        <v>0</v>
      </c>
      <c r="AY415" s="248">
        <v>0</v>
      </c>
      <c r="AZ415" s="248">
        <v>0</v>
      </c>
      <c r="BA415" s="248">
        <v>0</v>
      </c>
      <c r="BB415" s="248">
        <v>0</v>
      </c>
      <c r="BC415" s="248">
        <v>0</v>
      </c>
      <c r="BD415" s="248">
        <v>0</v>
      </c>
      <c r="BE415" s="248">
        <v>0</v>
      </c>
      <c r="BF415" s="248">
        <v>0</v>
      </c>
      <c r="BG415" s="248">
        <v>0</v>
      </c>
      <c r="BH415" s="248">
        <v>0</v>
      </c>
      <c r="BI415" s="248">
        <v>0</v>
      </c>
      <c r="BJ415" s="248">
        <v>0</v>
      </c>
      <c r="BK415" s="248">
        <v>0</v>
      </c>
      <c r="BL415" s="248">
        <v>0</v>
      </c>
      <c r="BM415" s="248">
        <v>0</v>
      </c>
    </row>
    <row r="416" spans="1:65" ht="14.1" customHeight="1" x14ac:dyDescent="0.25">
      <c r="A416" s="275"/>
      <c r="B416" s="1" t="s">
        <v>466</v>
      </c>
      <c r="C416" s="1" t="s">
        <v>471</v>
      </c>
      <c r="D416" s="1" t="s">
        <v>98</v>
      </c>
      <c r="E416" s="2"/>
      <c r="F416" s="2"/>
      <c r="G416" s="2"/>
      <c r="H416" s="2"/>
      <c r="I416" s="2"/>
      <c r="J416" s="2"/>
      <c r="K416" s="2"/>
      <c r="L416" s="2"/>
      <c r="M416" s="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2"/>
      <c r="AI416" s="152">
        <v>-30</v>
      </c>
      <c r="AJ416" s="152">
        <v>-50</v>
      </c>
      <c r="AK416" s="152">
        <v>-60</v>
      </c>
      <c r="AL416" s="248">
        <v>-63.163584293671001</v>
      </c>
      <c r="AM416" s="248">
        <v>-66.615638000335863</v>
      </c>
      <c r="AN416" s="248">
        <v>-70.400880827686848</v>
      </c>
      <c r="AO416" s="248">
        <v>-73.767862859563081</v>
      </c>
      <c r="AP416" s="248">
        <v>-78.020106496765976</v>
      </c>
      <c r="AQ416" s="248">
        <v>-79.079283591275455</v>
      </c>
      <c r="AR416" s="248">
        <v>-77.779036995920976</v>
      </c>
      <c r="AS416" s="248">
        <v>-81.047695230973247</v>
      </c>
      <c r="AT416" s="248">
        <v>-83.4306451599561</v>
      </c>
      <c r="AU416" s="248">
        <v>-86.040121998936215</v>
      </c>
      <c r="AV416" s="248">
        <v>-89.950937368419773</v>
      </c>
      <c r="AW416" s="248">
        <v>-93.713547358137376</v>
      </c>
      <c r="AX416" s="248">
        <v>-96.479270190253175</v>
      </c>
      <c r="AY416" s="248">
        <v>-100.61279069671255</v>
      </c>
      <c r="AZ416" s="248">
        <v>-104.9556649512807</v>
      </c>
      <c r="BA416" s="248">
        <v>-108.68918975930278</v>
      </c>
      <c r="BB416" s="248">
        <v>-112.33813922669488</v>
      </c>
      <c r="BC416" s="248">
        <v>-104.72630893657929</v>
      </c>
      <c r="BD416" s="248">
        <v>-119.13995216993162</v>
      </c>
      <c r="BE416" s="248">
        <v>-130.75109421001392</v>
      </c>
      <c r="BF416" s="248">
        <v>-138.48070459597162</v>
      </c>
      <c r="BG416" s="248">
        <v>-145.62548444281944</v>
      </c>
      <c r="BH416" s="248">
        <v>-151.61351350814778</v>
      </c>
      <c r="BI416" s="248">
        <v>-157.04380408698097</v>
      </c>
      <c r="BJ416" s="248">
        <v>-162.64912536821794</v>
      </c>
      <c r="BK416" s="248">
        <v>-168.29824014797381</v>
      </c>
      <c r="BL416" s="248">
        <v>-174.04843605933846</v>
      </c>
      <c r="BM416" s="248">
        <v>-180.26020144549057</v>
      </c>
    </row>
    <row r="417" spans="1:65" ht="14.1" customHeight="1" x14ac:dyDescent="0.25">
      <c r="A417" s="275"/>
      <c r="B417" s="1" t="s">
        <v>466</v>
      </c>
      <c r="C417" s="1" t="s">
        <v>472</v>
      </c>
      <c r="D417" s="1" t="s">
        <v>98</v>
      </c>
      <c r="E417" s="2"/>
      <c r="F417" s="2"/>
      <c r="G417" s="2"/>
      <c r="H417" s="2"/>
      <c r="I417" s="2"/>
      <c r="J417" s="2"/>
      <c r="K417" s="2"/>
      <c r="L417" s="2"/>
      <c r="M417" s="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v>0</v>
      </c>
      <c r="AJ417" s="152">
        <v>-95</v>
      </c>
      <c r="AK417" s="152">
        <v>-165</v>
      </c>
      <c r="AL417" s="248">
        <v>-173.69985680759524</v>
      </c>
      <c r="AM417" s="248">
        <v>-183.19300450092359</v>
      </c>
      <c r="AN417" s="248">
        <v>-193.60242227613881</v>
      </c>
      <c r="AO417" s="248">
        <v>-202.86162286379843</v>
      </c>
      <c r="AP417" s="248">
        <v>-214.55529286610638</v>
      </c>
      <c r="AQ417" s="248">
        <v>-217.46802987600745</v>
      </c>
      <c r="AR417" s="248">
        <v>-213.89235173878262</v>
      </c>
      <c r="AS417" s="248">
        <v>-222.88116188517637</v>
      </c>
      <c r="AT417" s="248">
        <v>-229.43427418987923</v>
      </c>
      <c r="AU417" s="248">
        <v>-236.61033549707452</v>
      </c>
      <c r="AV417" s="248">
        <v>-247.36507776315432</v>
      </c>
      <c r="AW417" s="248">
        <v>-257.71225523487772</v>
      </c>
      <c r="AX417" s="248">
        <v>-265.31799302319615</v>
      </c>
      <c r="AY417" s="248">
        <v>-276.68517441595947</v>
      </c>
      <c r="AZ417" s="248">
        <v>-288.62807861602187</v>
      </c>
      <c r="BA417" s="248">
        <v>-298.89527183808258</v>
      </c>
      <c r="BB417" s="248">
        <v>-308.92988287341086</v>
      </c>
      <c r="BC417" s="248">
        <v>-287.99734957559298</v>
      </c>
      <c r="BD417" s="248">
        <v>-327.63486846731189</v>
      </c>
      <c r="BE417" s="248">
        <v>-359.5655090775382</v>
      </c>
      <c r="BF417" s="248">
        <v>-380.8219376389219</v>
      </c>
      <c r="BG417" s="248">
        <v>-400.47008221775343</v>
      </c>
      <c r="BH417" s="248">
        <v>-416.93716214740635</v>
      </c>
      <c r="BI417" s="248">
        <v>-431.87046123919765</v>
      </c>
      <c r="BJ417" s="248">
        <v>-447.28509476259933</v>
      </c>
      <c r="BK417" s="248">
        <v>-462.82016040692798</v>
      </c>
      <c r="BL417" s="248">
        <v>-478.63319916318073</v>
      </c>
      <c r="BM417" s="248">
        <v>-495.715553975099</v>
      </c>
    </row>
    <row r="418" spans="1:65" ht="14.1" customHeight="1" x14ac:dyDescent="0.25">
      <c r="A418" s="275"/>
      <c r="B418" s="1" t="s">
        <v>466</v>
      </c>
      <c r="C418" s="1" t="s">
        <v>472</v>
      </c>
      <c r="D418" s="1" t="s">
        <v>102</v>
      </c>
      <c r="E418" s="2"/>
      <c r="F418" s="2"/>
      <c r="G418" s="2"/>
      <c r="H418" s="2"/>
      <c r="I418" s="2"/>
      <c r="J418" s="2"/>
      <c r="K418" s="2"/>
      <c r="L418" s="2"/>
      <c r="M418" s="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2"/>
      <c r="AI418" s="152">
        <v>0</v>
      </c>
      <c r="AJ418" s="152">
        <v>-95</v>
      </c>
      <c r="AK418" s="152">
        <v>-165</v>
      </c>
      <c r="AL418" s="248">
        <v>-173.69985680759524</v>
      </c>
      <c r="AM418" s="248">
        <v>-183.19300450092359</v>
      </c>
      <c r="AN418" s="248">
        <v>-193.60242227613881</v>
      </c>
      <c r="AO418" s="248">
        <v>-202.86162286379843</v>
      </c>
      <c r="AP418" s="248">
        <v>-214.55529286610638</v>
      </c>
      <c r="AQ418" s="248">
        <v>-217.46802987600745</v>
      </c>
      <c r="AR418" s="248">
        <v>-213.89235173878262</v>
      </c>
      <c r="AS418" s="248">
        <v>-222.88116188517637</v>
      </c>
      <c r="AT418" s="248">
        <v>-229.43427418987923</v>
      </c>
      <c r="AU418" s="248">
        <v>-236.61033549707452</v>
      </c>
      <c r="AV418" s="248">
        <v>-247.36507776315432</v>
      </c>
      <c r="AW418" s="248">
        <v>-257.71225523487772</v>
      </c>
      <c r="AX418" s="248">
        <v>-265.31799302319615</v>
      </c>
      <c r="AY418" s="248">
        <v>-276.68517441595947</v>
      </c>
      <c r="AZ418" s="248">
        <v>-288.62807861602187</v>
      </c>
      <c r="BA418" s="248">
        <v>-298.89527183808258</v>
      </c>
      <c r="BB418" s="248">
        <v>-308.92988287341086</v>
      </c>
      <c r="BC418" s="248">
        <v>-287.99734957559298</v>
      </c>
      <c r="BD418" s="248">
        <v>-327.63486846731189</v>
      </c>
      <c r="BE418" s="248">
        <v>-359.5655090775382</v>
      </c>
      <c r="BF418" s="248">
        <v>-380.8219376389219</v>
      </c>
      <c r="BG418" s="248">
        <v>-400.47008221775343</v>
      </c>
      <c r="BH418" s="248">
        <v>-416.93716214740635</v>
      </c>
      <c r="BI418" s="248">
        <v>-431.87046123919765</v>
      </c>
      <c r="BJ418" s="248">
        <v>-447.28509476259933</v>
      </c>
      <c r="BK418" s="248">
        <v>-462.82016040692798</v>
      </c>
      <c r="BL418" s="248">
        <v>-478.63319916318073</v>
      </c>
      <c r="BM418" s="248">
        <v>-495.715553975099</v>
      </c>
    </row>
    <row r="419" spans="1:65" ht="14.1" customHeight="1" x14ac:dyDescent="0.25">
      <c r="A419" s="275"/>
      <c r="B419" s="1" t="s">
        <v>466</v>
      </c>
      <c r="C419" s="1" t="s">
        <v>473</v>
      </c>
      <c r="D419" s="1" t="s">
        <v>98</v>
      </c>
      <c r="E419" s="2"/>
      <c r="F419" s="2"/>
      <c r="G419" s="2"/>
      <c r="H419" s="2"/>
      <c r="I419" s="2"/>
      <c r="J419" s="2"/>
      <c r="K419" s="2"/>
      <c r="L419" s="2"/>
      <c r="M419" s="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2"/>
      <c r="AI419" s="152">
        <v>0</v>
      </c>
      <c r="AJ419" s="152">
        <v>-45</v>
      </c>
      <c r="AK419" s="152">
        <v>-45</v>
      </c>
      <c r="AL419" s="248">
        <v>-47.372688220253245</v>
      </c>
      <c r="AM419" s="248">
        <v>-49.961728500251887</v>
      </c>
      <c r="AN419" s="248">
        <v>-52.800660620765129</v>
      </c>
      <c r="AO419" s="248">
        <v>-55.325897144672297</v>
      </c>
      <c r="AP419" s="248">
        <v>-58.515079872574468</v>
      </c>
      <c r="AQ419" s="248">
        <v>-59.309462693456574</v>
      </c>
      <c r="AR419" s="248">
        <v>-58.334277746940714</v>
      </c>
      <c r="AS419" s="248">
        <v>-60.785771423229917</v>
      </c>
      <c r="AT419" s="248">
        <v>-62.572983869967061</v>
      </c>
      <c r="AU419" s="248">
        <v>-64.530091499202143</v>
      </c>
      <c r="AV419" s="248">
        <v>-67.463203026314815</v>
      </c>
      <c r="AW419" s="248">
        <v>-70.285160518603021</v>
      </c>
      <c r="AX419" s="248">
        <v>-72.359452642689874</v>
      </c>
      <c r="AY419" s="248">
        <v>-75.459593022534406</v>
      </c>
      <c r="AZ419" s="248">
        <v>-78.716748713460518</v>
      </c>
      <c r="BA419" s="248">
        <v>-81.51689231947708</v>
      </c>
      <c r="BB419" s="248">
        <v>-84.253604420021148</v>
      </c>
      <c r="BC419" s="248">
        <v>-78.544731702434447</v>
      </c>
      <c r="BD419" s="248">
        <v>-89.354964127448696</v>
      </c>
      <c r="BE419" s="248">
        <v>-98.063320657510417</v>
      </c>
      <c r="BF419" s="248">
        <v>-103.86052844697871</v>
      </c>
      <c r="BG419" s="248">
        <v>-109.21911333211457</v>
      </c>
      <c r="BH419" s="248">
        <v>-113.71013513111082</v>
      </c>
      <c r="BI419" s="248">
        <v>-117.78285306523571</v>
      </c>
      <c r="BJ419" s="248">
        <v>-121.98684402616345</v>
      </c>
      <c r="BK419" s="248">
        <v>-126.22368011098035</v>
      </c>
      <c r="BL419" s="248">
        <v>-130.53632704450382</v>
      </c>
      <c r="BM419" s="248">
        <v>-135.1951510841179</v>
      </c>
    </row>
    <row r="420" spans="1:65" ht="14.1" customHeight="1" x14ac:dyDescent="0.25">
      <c r="A420" s="275"/>
      <c r="B420" s="1" t="s">
        <v>466</v>
      </c>
      <c r="C420" s="1" t="s">
        <v>473</v>
      </c>
      <c r="D420" s="1" t="s">
        <v>102</v>
      </c>
      <c r="E420" s="2"/>
      <c r="F420" s="2"/>
      <c r="G420" s="2"/>
      <c r="H420" s="2"/>
      <c r="I420" s="2"/>
      <c r="J420" s="2"/>
      <c r="K420" s="2"/>
      <c r="L420" s="2"/>
      <c r="M420" s="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v>0</v>
      </c>
      <c r="AJ420" s="152">
        <v>-45</v>
      </c>
      <c r="AK420" s="152">
        <v>-45</v>
      </c>
      <c r="AL420" s="248">
        <v>-47.372688220253245</v>
      </c>
      <c r="AM420" s="248">
        <v>-49.961728500251887</v>
      </c>
      <c r="AN420" s="248">
        <v>-52.800660620765129</v>
      </c>
      <c r="AO420" s="248">
        <v>-55.325897144672297</v>
      </c>
      <c r="AP420" s="248">
        <v>-58.515079872574468</v>
      </c>
      <c r="AQ420" s="248">
        <v>-59.309462693456574</v>
      </c>
      <c r="AR420" s="248">
        <v>-58.334277746940714</v>
      </c>
      <c r="AS420" s="248">
        <v>-60.785771423229917</v>
      </c>
      <c r="AT420" s="248">
        <v>-62.572983869967061</v>
      </c>
      <c r="AU420" s="248">
        <v>-64.530091499202143</v>
      </c>
      <c r="AV420" s="248">
        <v>-67.463203026314815</v>
      </c>
      <c r="AW420" s="248">
        <v>-70.285160518603021</v>
      </c>
      <c r="AX420" s="248">
        <v>-72.359452642689874</v>
      </c>
      <c r="AY420" s="248">
        <v>-75.459593022534406</v>
      </c>
      <c r="AZ420" s="248">
        <v>-78.716748713460518</v>
      </c>
      <c r="BA420" s="248">
        <v>-81.51689231947708</v>
      </c>
      <c r="BB420" s="248">
        <v>-84.253604420021148</v>
      </c>
      <c r="BC420" s="248">
        <v>-78.544731702434447</v>
      </c>
      <c r="BD420" s="248">
        <v>-89.354964127448696</v>
      </c>
      <c r="BE420" s="248">
        <v>-98.063320657510417</v>
      </c>
      <c r="BF420" s="248">
        <v>-103.86052844697871</v>
      </c>
      <c r="BG420" s="248">
        <v>-109.21911333211457</v>
      </c>
      <c r="BH420" s="248">
        <v>-113.71013513111082</v>
      </c>
      <c r="BI420" s="248">
        <v>-117.78285306523571</v>
      </c>
      <c r="BJ420" s="248">
        <v>-121.98684402616345</v>
      </c>
      <c r="BK420" s="248">
        <v>-126.22368011098035</v>
      </c>
      <c r="BL420" s="248">
        <v>-130.53632704450382</v>
      </c>
      <c r="BM420" s="248">
        <v>-135.1951510841179</v>
      </c>
    </row>
    <row r="421" spans="1:65" ht="14.1" customHeight="1" x14ac:dyDescent="0.25">
      <c r="A421" s="275"/>
      <c r="B421" s="1" t="s">
        <v>466</v>
      </c>
      <c r="C421" s="1" t="s">
        <v>474</v>
      </c>
      <c r="D421" s="1" t="s">
        <v>102</v>
      </c>
      <c r="E421" s="2"/>
      <c r="F421" s="2"/>
      <c r="G421" s="2"/>
      <c r="H421" s="2"/>
      <c r="I421" s="2"/>
      <c r="J421" s="2"/>
      <c r="K421" s="2"/>
      <c r="L421" s="2"/>
      <c r="M421" s="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v>-60</v>
      </c>
      <c r="AJ421" s="152">
        <v>-100</v>
      </c>
      <c r="AK421" s="152">
        <v>-65</v>
      </c>
      <c r="AL421" s="248">
        <v>-68.427216318143579</v>
      </c>
      <c r="AM421" s="248">
        <v>-72.166941167030515</v>
      </c>
      <c r="AN421" s="248">
        <v>-76.267620896660745</v>
      </c>
      <c r="AO421" s="248">
        <v>-79.915184764526657</v>
      </c>
      <c r="AP421" s="248">
        <v>-84.521782038163124</v>
      </c>
      <c r="AQ421" s="248">
        <v>-85.669223890548395</v>
      </c>
      <c r="AR421" s="248">
        <v>-84.26062341224771</v>
      </c>
      <c r="AS421" s="248">
        <v>-87.801669833554342</v>
      </c>
      <c r="AT421" s="248">
        <v>-90.383198923285775</v>
      </c>
      <c r="AU421" s="248">
        <v>-93.210132165514224</v>
      </c>
      <c r="AV421" s="248">
        <v>-97.446848815788087</v>
      </c>
      <c r="AW421" s="248">
        <v>-101.52300963798216</v>
      </c>
      <c r="AX421" s="248">
        <v>-104.51920937277427</v>
      </c>
      <c r="AY421" s="248">
        <v>-108.9971899214386</v>
      </c>
      <c r="AZ421" s="248">
        <v>-113.70197036388743</v>
      </c>
      <c r="BA421" s="248">
        <v>-117.74662223924469</v>
      </c>
      <c r="BB421" s="248">
        <v>-121.69965082891946</v>
      </c>
      <c r="BC421" s="248">
        <v>-113.45350134796089</v>
      </c>
      <c r="BD421" s="248">
        <v>-129.06828151742593</v>
      </c>
      <c r="BE421" s="248">
        <v>-141.6470187275151</v>
      </c>
      <c r="BF421" s="248">
        <v>-150.02076331230262</v>
      </c>
      <c r="BG421" s="248">
        <v>-157.76094147972111</v>
      </c>
      <c r="BH421" s="248">
        <v>-164.24797296716014</v>
      </c>
      <c r="BI421" s="248">
        <v>-170.13078776089611</v>
      </c>
      <c r="BJ421" s="248">
        <v>-176.20321914890283</v>
      </c>
      <c r="BK421" s="248">
        <v>-182.32309349363837</v>
      </c>
      <c r="BL421" s="248">
        <v>-188.55247239761673</v>
      </c>
      <c r="BM421" s="248">
        <v>-195.28188489928152</v>
      </c>
    </row>
    <row r="422" spans="1:65" ht="14.1" customHeight="1" x14ac:dyDescent="0.25">
      <c r="A422" s="275"/>
      <c r="B422" s="1" t="s">
        <v>466</v>
      </c>
      <c r="C422" s="1" t="s">
        <v>475</v>
      </c>
      <c r="D422" s="1" t="s">
        <v>220</v>
      </c>
      <c r="E422" s="2"/>
      <c r="F422" s="2"/>
      <c r="G422" s="2"/>
      <c r="H422" s="2"/>
      <c r="I422" s="2"/>
      <c r="J422" s="2"/>
      <c r="K422" s="2"/>
      <c r="L422" s="2"/>
      <c r="M422" s="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v>40</v>
      </c>
      <c r="AJ422" s="152">
        <v>140</v>
      </c>
      <c r="AK422" s="152">
        <v>120</v>
      </c>
      <c r="AL422" s="248">
        <v>126.327168587342</v>
      </c>
      <c r="AM422" s="248">
        <v>133.23127600067173</v>
      </c>
      <c r="AN422" s="248">
        <v>140.8017616553737</v>
      </c>
      <c r="AO422" s="248">
        <v>147.53572571912616</v>
      </c>
      <c r="AP422" s="248">
        <v>156.04021299353195</v>
      </c>
      <c r="AQ422" s="248">
        <v>158.15856718255091</v>
      </c>
      <c r="AR422" s="248">
        <v>155.55807399184195</v>
      </c>
      <c r="AS422" s="248">
        <v>162.09539046194649</v>
      </c>
      <c r="AT422" s="248">
        <v>166.8612903199122</v>
      </c>
      <c r="AU422" s="248">
        <v>172.08024399787243</v>
      </c>
      <c r="AV422" s="248">
        <v>179.90187473683955</v>
      </c>
      <c r="AW422" s="248">
        <v>187.42709471627475</v>
      </c>
      <c r="AX422" s="248">
        <v>192.95854038050635</v>
      </c>
      <c r="AY422" s="248">
        <v>201.2255813934251</v>
      </c>
      <c r="AZ422" s="248">
        <v>209.91132990256139</v>
      </c>
      <c r="BA422" s="248">
        <v>217.37837951860556</v>
      </c>
      <c r="BB422" s="248">
        <v>224.67627845338976</v>
      </c>
      <c r="BC422" s="248">
        <v>209.45261787315857</v>
      </c>
      <c r="BD422" s="248">
        <v>238.27990433986324</v>
      </c>
      <c r="BE422" s="248">
        <v>261.50218842002784</v>
      </c>
      <c r="BF422" s="248">
        <v>276.96140919194323</v>
      </c>
      <c r="BG422" s="248">
        <v>291.25096888563888</v>
      </c>
      <c r="BH422" s="248">
        <v>303.22702701629555</v>
      </c>
      <c r="BI422" s="248">
        <v>314.08760817396194</v>
      </c>
      <c r="BJ422" s="248">
        <v>325.29825073643588</v>
      </c>
      <c r="BK422" s="248">
        <v>336.59648029594763</v>
      </c>
      <c r="BL422" s="248">
        <v>348.09687211867691</v>
      </c>
      <c r="BM422" s="248">
        <v>360.52040289098113</v>
      </c>
    </row>
    <row r="423" spans="1:65" ht="14.1" customHeight="1" x14ac:dyDescent="0.25">
      <c r="A423" s="275"/>
      <c r="B423" s="1" t="s">
        <v>466</v>
      </c>
      <c r="C423" s="1" t="s">
        <v>476</v>
      </c>
      <c r="D423" s="1" t="s">
        <v>220</v>
      </c>
      <c r="E423" s="2"/>
      <c r="F423" s="2"/>
      <c r="G423" s="2"/>
      <c r="H423" s="2"/>
      <c r="I423" s="2"/>
      <c r="J423" s="2"/>
      <c r="K423" s="2"/>
      <c r="L423" s="2"/>
      <c r="M423" s="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v>0</v>
      </c>
      <c r="AJ423" s="152">
        <v>0</v>
      </c>
      <c r="AK423" s="152">
        <v>-350</v>
      </c>
      <c r="AL423" s="248">
        <v>-368.45424171308082</v>
      </c>
      <c r="AM423" s="248">
        <v>-388.59122166862585</v>
      </c>
      <c r="AN423" s="248">
        <v>-410.67180482817326</v>
      </c>
      <c r="AO423" s="248">
        <v>-430.31253334745128</v>
      </c>
      <c r="AP423" s="248">
        <v>-455.11728789780148</v>
      </c>
      <c r="AQ423" s="248">
        <v>-461.29582094910677</v>
      </c>
      <c r="AR423" s="248">
        <v>-453.7110491428723</v>
      </c>
      <c r="AS423" s="248">
        <v>-472.77822218067723</v>
      </c>
      <c r="AT423" s="248">
        <v>-486.67876343307722</v>
      </c>
      <c r="AU423" s="248">
        <v>-501.90071166046118</v>
      </c>
      <c r="AV423" s="248">
        <v>-524.71380131578201</v>
      </c>
      <c r="AW423" s="248">
        <v>-546.66235958913478</v>
      </c>
      <c r="AX423" s="248">
        <v>-562.79574277647691</v>
      </c>
      <c r="AY423" s="248">
        <v>-586.90794573082326</v>
      </c>
      <c r="AZ423" s="248">
        <v>-612.24137888247083</v>
      </c>
      <c r="BA423" s="248">
        <v>-634.02027359593296</v>
      </c>
      <c r="BB423" s="248">
        <v>-655.30581215572022</v>
      </c>
      <c r="BC423" s="248">
        <v>-610.90346879671256</v>
      </c>
      <c r="BD423" s="248">
        <v>-694.9830543246012</v>
      </c>
      <c r="BE423" s="248">
        <v>-762.71471622508136</v>
      </c>
      <c r="BF423" s="248">
        <v>-807.80411014316803</v>
      </c>
      <c r="BG423" s="248">
        <v>-849.48199258311377</v>
      </c>
      <c r="BH423" s="248">
        <v>-884.41216213086238</v>
      </c>
      <c r="BI423" s="248">
        <v>-916.08885717405599</v>
      </c>
      <c r="BJ423" s="248">
        <v>-948.78656464793835</v>
      </c>
      <c r="BK423" s="248">
        <v>-981.73973419651429</v>
      </c>
      <c r="BL423" s="248">
        <v>-1015.2825436794747</v>
      </c>
      <c r="BM423" s="248">
        <v>-1051.5178417653619</v>
      </c>
    </row>
    <row r="424" spans="1:65" ht="14.1" customHeight="1" x14ac:dyDescent="0.25">
      <c r="A424" s="275"/>
      <c r="B424" s="1" t="s">
        <v>466</v>
      </c>
      <c r="C424" s="1" t="s">
        <v>477</v>
      </c>
      <c r="D424" s="1" t="s">
        <v>98</v>
      </c>
      <c r="E424" s="2"/>
      <c r="F424" s="2"/>
      <c r="G424" s="2"/>
      <c r="H424" s="2"/>
      <c r="I424" s="2"/>
      <c r="J424" s="2"/>
      <c r="K424" s="2"/>
      <c r="L424" s="2"/>
      <c r="M424" s="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v>0</v>
      </c>
      <c r="AJ424" s="152">
        <v>-100</v>
      </c>
      <c r="AK424" s="152">
        <v>-130</v>
      </c>
      <c r="AL424" s="248">
        <v>-136.85443263628716</v>
      </c>
      <c r="AM424" s="248">
        <v>-144.33388233406103</v>
      </c>
      <c r="AN424" s="248">
        <v>-152.53524179332149</v>
      </c>
      <c r="AO424" s="248">
        <v>-159.83036952905331</v>
      </c>
      <c r="AP424" s="248">
        <v>-169.04356407632625</v>
      </c>
      <c r="AQ424" s="248">
        <v>-171.33844778109679</v>
      </c>
      <c r="AR424" s="248">
        <v>-168.52124682449542</v>
      </c>
      <c r="AS424" s="248">
        <v>-175.60333966710868</v>
      </c>
      <c r="AT424" s="248">
        <v>-180.76639784657155</v>
      </c>
      <c r="AU424" s="248">
        <v>-186.42026433102845</v>
      </c>
      <c r="AV424" s="248">
        <v>-194.89369763157617</v>
      </c>
      <c r="AW424" s="248">
        <v>-203.04601927596431</v>
      </c>
      <c r="AX424" s="248">
        <v>-209.03841874554854</v>
      </c>
      <c r="AY424" s="248">
        <v>-217.99437984287721</v>
      </c>
      <c r="AZ424" s="248">
        <v>-227.40394072777485</v>
      </c>
      <c r="BA424" s="248">
        <v>-235.49324447848937</v>
      </c>
      <c r="BB424" s="248">
        <v>-243.39930165783892</v>
      </c>
      <c r="BC424" s="248">
        <v>-226.90700269592179</v>
      </c>
      <c r="BD424" s="248">
        <v>-258.13656303485186</v>
      </c>
      <c r="BE424" s="248">
        <v>-283.29403745503021</v>
      </c>
      <c r="BF424" s="248">
        <v>-300.04152662460524</v>
      </c>
      <c r="BG424" s="248">
        <v>-315.52188295944222</v>
      </c>
      <c r="BH424" s="248">
        <v>-328.49594593432028</v>
      </c>
      <c r="BI424" s="248">
        <v>-340.26157552179222</v>
      </c>
      <c r="BJ424" s="248">
        <v>-352.40643829780566</v>
      </c>
      <c r="BK424" s="248">
        <v>-364.64618698727674</v>
      </c>
      <c r="BL424" s="248">
        <v>-377.10494479523345</v>
      </c>
      <c r="BM424" s="248">
        <v>-390.56376979856304</v>
      </c>
    </row>
    <row r="425" spans="1:65" ht="14.1" customHeight="1" x14ac:dyDescent="0.25">
      <c r="A425" s="275"/>
      <c r="B425" s="1" t="s">
        <v>466</v>
      </c>
      <c r="C425" s="1" t="s">
        <v>478</v>
      </c>
      <c r="D425" s="1" t="s">
        <v>98</v>
      </c>
      <c r="E425" s="2"/>
      <c r="F425" s="2"/>
      <c r="G425" s="2"/>
      <c r="H425" s="2"/>
      <c r="I425" s="2"/>
      <c r="J425" s="2"/>
      <c r="K425" s="2"/>
      <c r="L425" s="2"/>
      <c r="M425" s="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v>-665</v>
      </c>
      <c r="AJ425" s="152">
        <v>-1260</v>
      </c>
      <c r="AK425" s="152">
        <v>-1295</v>
      </c>
      <c r="AL425" s="248">
        <v>-1363.2806943383991</v>
      </c>
      <c r="AM425" s="248">
        <v>-1437.7875201739157</v>
      </c>
      <c r="AN425" s="248">
        <v>-1519.4856778642411</v>
      </c>
      <c r="AO425" s="248">
        <v>-1592.1563733855696</v>
      </c>
      <c r="AP425" s="248">
        <v>-1683.9339652218655</v>
      </c>
      <c r="AQ425" s="248">
        <v>-1706.7945375116951</v>
      </c>
      <c r="AR425" s="248">
        <v>-1678.7308818286276</v>
      </c>
      <c r="AS425" s="248">
        <v>-1749.2794220685059</v>
      </c>
      <c r="AT425" s="248">
        <v>-1800.711424702386</v>
      </c>
      <c r="AU425" s="248">
        <v>-1857.0326331437068</v>
      </c>
      <c r="AV425" s="248">
        <v>-1941.4410648683936</v>
      </c>
      <c r="AW425" s="248">
        <v>-2022.6507304797988</v>
      </c>
      <c r="AX425" s="248">
        <v>-2082.3442482729647</v>
      </c>
      <c r="AY425" s="248">
        <v>-2171.5593992040463</v>
      </c>
      <c r="AZ425" s="248">
        <v>-2265.293101865142</v>
      </c>
      <c r="BA425" s="248">
        <v>-2345.8750123049522</v>
      </c>
      <c r="BB425" s="248">
        <v>-2424.6315049761647</v>
      </c>
      <c r="BC425" s="248">
        <v>-2260.3428345478364</v>
      </c>
      <c r="BD425" s="248">
        <v>-2571.4373010010245</v>
      </c>
      <c r="BE425" s="248">
        <v>-2822.0444500328008</v>
      </c>
      <c r="BF425" s="248">
        <v>-2988.8752075297216</v>
      </c>
      <c r="BG425" s="248">
        <v>-3143.0833725575208</v>
      </c>
      <c r="BH425" s="248">
        <v>-3272.3249998841907</v>
      </c>
      <c r="BI425" s="248">
        <v>-3389.5287715440072</v>
      </c>
      <c r="BJ425" s="248">
        <v>-3510.510289197372</v>
      </c>
      <c r="BK425" s="248">
        <v>-3632.437016527103</v>
      </c>
      <c r="BL425" s="248">
        <v>-3756.5454116140563</v>
      </c>
      <c r="BM425" s="248">
        <v>-3890.6160145318395</v>
      </c>
    </row>
    <row r="426" spans="1:65" ht="14.1" customHeight="1" x14ac:dyDescent="0.25">
      <c r="A426" s="275"/>
      <c r="B426" s="1" t="s">
        <v>466</v>
      </c>
      <c r="C426" s="1" t="s">
        <v>479</v>
      </c>
      <c r="D426" s="1" t="s">
        <v>98</v>
      </c>
      <c r="E426" s="2"/>
      <c r="F426" s="2"/>
      <c r="G426" s="2"/>
      <c r="H426" s="2"/>
      <c r="I426" s="2"/>
      <c r="J426" s="2"/>
      <c r="K426" s="2"/>
      <c r="L426" s="2"/>
      <c r="M426" s="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v>0</v>
      </c>
      <c r="AJ426" s="152">
        <v>-40</v>
      </c>
      <c r="AK426" s="152">
        <v>-80</v>
      </c>
      <c r="AL426" s="248">
        <v>-84.218112391561334</v>
      </c>
      <c r="AM426" s="248">
        <v>-88.820850667114485</v>
      </c>
      <c r="AN426" s="248">
        <v>-93.867841103582464</v>
      </c>
      <c r="AO426" s="248">
        <v>-98.357150479417427</v>
      </c>
      <c r="AP426" s="248">
        <v>-104.02680866235463</v>
      </c>
      <c r="AQ426" s="248">
        <v>-105.43904478836726</v>
      </c>
      <c r="AR426" s="248">
        <v>-103.70538266122794</v>
      </c>
      <c r="AS426" s="248">
        <v>-108.06359364129764</v>
      </c>
      <c r="AT426" s="248">
        <v>-111.24086021327479</v>
      </c>
      <c r="AU426" s="248">
        <v>-114.72016266524827</v>
      </c>
      <c r="AV426" s="248">
        <v>-119.93458315789302</v>
      </c>
      <c r="AW426" s="248">
        <v>-124.9513964775165</v>
      </c>
      <c r="AX426" s="248">
        <v>-128.63902692033756</v>
      </c>
      <c r="AY426" s="248">
        <v>-134.15038759561673</v>
      </c>
      <c r="AZ426" s="248">
        <v>-139.9408866017076</v>
      </c>
      <c r="BA426" s="248">
        <v>-144.9189196790704</v>
      </c>
      <c r="BB426" s="248">
        <v>-149.78418563559319</v>
      </c>
      <c r="BC426" s="248">
        <v>-139.63507858210573</v>
      </c>
      <c r="BD426" s="248">
        <v>-158.85326955990885</v>
      </c>
      <c r="BE426" s="248">
        <v>-174.3347922800186</v>
      </c>
      <c r="BF426" s="248">
        <v>-184.64093946129555</v>
      </c>
      <c r="BG426" s="248">
        <v>-194.16731259042598</v>
      </c>
      <c r="BH426" s="248">
        <v>-202.15135134419708</v>
      </c>
      <c r="BI426" s="248">
        <v>-209.39173878264134</v>
      </c>
      <c r="BJ426" s="248">
        <v>-216.86550049095732</v>
      </c>
      <c r="BK426" s="248">
        <v>-224.3976535306318</v>
      </c>
      <c r="BL426" s="248">
        <v>-232.0645814124513</v>
      </c>
      <c r="BM426" s="248">
        <v>-240.34693526065411</v>
      </c>
    </row>
    <row r="427" spans="1:65" ht="14.1" customHeight="1" x14ac:dyDescent="0.25">
      <c r="A427" s="275"/>
      <c r="B427" s="1" t="s">
        <v>466</v>
      </c>
      <c r="C427" s="1" t="s">
        <v>480</v>
      </c>
      <c r="D427" s="1" t="s">
        <v>167</v>
      </c>
      <c r="E427" s="2"/>
      <c r="F427" s="2"/>
      <c r="G427" s="2"/>
      <c r="H427" s="2"/>
      <c r="I427" s="2"/>
      <c r="J427" s="2"/>
      <c r="K427" s="2"/>
      <c r="L427" s="2"/>
      <c r="M427" s="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2">
        <v>0</v>
      </c>
      <c r="AJ427" s="152">
        <v>120</v>
      </c>
      <c r="AK427" s="152">
        <v>125</v>
      </c>
      <c r="AL427" s="248">
        <v>131.59080061181459</v>
      </c>
      <c r="AM427" s="248">
        <v>138.78257916736638</v>
      </c>
      <c r="AN427" s="248">
        <v>146.66850172434761</v>
      </c>
      <c r="AO427" s="248">
        <v>153.68304762408974</v>
      </c>
      <c r="AP427" s="248">
        <v>162.54188853492911</v>
      </c>
      <c r="AQ427" s="248">
        <v>164.74850748182385</v>
      </c>
      <c r="AR427" s="248">
        <v>162.03966040816869</v>
      </c>
      <c r="AS427" s="248">
        <v>168.8493650645276</v>
      </c>
      <c r="AT427" s="248">
        <v>173.81384408324189</v>
      </c>
      <c r="AU427" s="248">
        <v>179.25025416445044</v>
      </c>
      <c r="AV427" s="248">
        <v>187.39778618420786</v>
      </c>
      <c r="AW427" s="248">
        <v>195.23655699611953</v>
      </c>
      <c r="AX427" s="248">
        <v>200.99847956302744</v>
      </c>
      <c r="AY427" s="248">
        <v>209.60998061815116</v>
      </c>
      <c r="AZ427" s="248">
        <v>218.65763531516814</v>
      </c>
      <c r="BA427" s="248">
        <v>226.43581199854748</v>
      </c>
      <c r="BB427" s="248">
        <v>234.03779005561435</v>
      </c>
      <c r="BC427" s="248">
        <v>218.1798102845402</v>
      </c>
      <c r="BD427" s="248">
        <v>248.20823368735756</v>
      </c>
      <c r="BE427" s="248">
        <v>272.39811293752905</v>
      </c>
      <c r="BF427" s="248">
        <v>288.50146790827426</v>
      </c>
      <c r="BG427" s="248">
        <v>303.38642592254058</v>
      </c>
      <c r="BH427" s="248">
        <v>315.86148647530791</v>
      </c>
      <c r="BI427" s="248">
        <v>327.17459184787708</v>
      </c>
      <c r="BJ427" s="248">
        <v>338.8523445171208</v>
      </c>
      <c r="BK427" s="248">
        <v>350.62133364161218</v>
      </c>
      <c r="BL427" s="248">
        <v>362.60090845695515</v>
      </c>
      <c r="BM427" s="248">
        <v>375.54208634477203</v>
      </c>
    </row>
    <row r="428" spans="1:65" ht="14.1" customHeight="1" x14ac:dyDescent="0.25">
      <c r="A428" s="275"/>
      <c r="B428" s="1" t="s">
        <v>466</v>
      </c>
      <c r="C428" s="1" t="s">
        <v>481</v>
      </c>
      <c r="D428" s="1" t="s">
        <v>124</v>
      </c>
      <c r="E428" s="2"/>
      <c r="F428" s="2"/>
      <c r="G428" s="2"/>
      <c r="H428" s="2"/>
      <c r="I428" s="2"/>
      <c r="J428" s="2"/>
      <c r="K428" s="2"/>
      <c r="L428" s="2"/>
      <c r="M428" s="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2"/>
      <c r="AI428" s="152">
        <v>50</v>
      </c>
      <c r="AJ428" s="152">
        <v>100</v>
      </c>
      <c r="AK428" s="152">
        <v>100</v>
      </c>
      <c r="AL428" s="248">
        <v>105.27264048945166</v>
      </c>
      <c r="AM428" s="248">
        <v>111.02606333389309</v>
      </c>
      <c r="AN428" s="248">
        <v>117.33480137947807</v>
      </c>
      <c r="AO428" s="248">
        <v>122.94643809927177</v>
      </c>
      <c r="AP428" s="248">
        <v>130.03351082794327</v>
      </c>
      <c r="AQ428" s="248">
        <v>131.79880598545907</v>
      </c>
      <c r="AR428" s="248">
        <v>129.63172832653493</v>
      </c>
      <c r="AS428" s="248">
        <v>135.07949205162205</v>
      </c>
      <c r="AT428" s="248">
        <v>139.0510752665935</v>
      </c>
      <c r="AU428" s="248">
        <v>143.40020333156033</v>
      </c>
      <c r="AV428" s="248">
        <v>149.91822894736626</v>
      </c>
      <c r="AW428" s="248">
        <v>156.1892455968956</v>
      </c>
      <c r="AX428" s="248">
        <v>160.79878365042194</v>
      </c>
      <c r="AY428" s="248">
        <v>167.68798449452092</v>
      </c>
      <c r="AZ428" s="248">
        <v>174.9261082521345</v>
      </c>
      <c r="BA428" s="248">
        <v>181.14864959883798</v>
      </c>
      <c r="BB428" s="248">
        <v>187.23023204449146</v>
      </c>
      <c r="BC428" s="248">
        <v>174.54384822763214</v>
      </c>
      <c r="BD428" s="248">
        <v>198.56658694988602</v>
      </c>
      <c r="BE428" s="248">
        <v>217.91849035002318</v>
      </c>
      <c r="BF428" s="248">
        <v>230.80117432661936</v>
      </c>
      <c r="BG428" s="248">
        <v>242.7091407380324</v>
      </c>
      <c r="BH428" s="248">
        <v>252.68918918024627</v>
      </c>
      <c r="BI428" s="248">
        <v>261.7396734783016</v>
      </c>
      <c r="BJ428" s="248">
        <v>271.08187561369658</v>
      </c>
      <c r="BK428" s="248">
        <v>280.4970669132897</v>
      </c>
      <c r="BL428" s="248">
        <v>290.08072676556407</v>
      </c>
      <c r="BM428" s="248">
        <v>300.43366907581759</v>
      </c>
    </row>
    <row r="429" spans="1:65" ht="14.1" customHeight="1" x14ac:dyDescent="0.25">
      <c r="A429" s="275"/>
      <c r="B429" s="1" t="s">
        <v>466</v>
      </c>
      <c r="C429" s="1" t="s">
        <v>364</v>
      </c>
      <c r="D429" s="1" t="s">
        <v>102</v>
      </c>
      <c r="E429" s="2"/>
      <c r="F429" s="2"/>
      <c r="G429" s="2"/>
      <c r="H429" s="2"/>
      <c r="I429" s="2"/>
      <c r="J429" s="2"/>
      <c r="K429" s="2"/>
      <c r="L429" s="2"/>
      <c r="M429" s="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v>50</v>
      </c>
      <c r="AJ429" s="152">
        <v>115</v>
      </c>
      <c r="AK429" s="152">
        <v>120</v>
      </c>
      <c r="AL429" s="248">
        <v>126.327168587342</v>
      </c>
      <c r="AM429" s="248">
        <v>133.23127600067173</v>
      </c>
      <c r="AN429" s="248">
        <v>140.8017616553737</v>
      </c>
      <c r="AO429" s="248">
        <v>147.53572571912616</v>
      </c>
      <c r="AP429" s="248">
        <v>156.04021299353195</v>
      </c>
      <c r="AQ429" s="248">
        <v>158.15856718255091</v>
      </c>
      <c r="AR429" s="248">
        <v>155.55807399184195</v>
      </c>
      <c r="AS429" s="248">
        <v>162.09539046194649</v>
      </c>
      <c r="AT429" s="248">
        <v>166.8612903199122</v>
      </c>
      <c r="AU429" s="248">
        <v>172.08024399787243</v>
      </c>
      <c r="AV429" s="248">
        <v>179.90187473683955</v>
      </c>
      <c r="AW429" s="248">
        <v>187.42709471627475</v>
      </c>
      <c r="AX429" s="248">
        <v>192.95854038050635</v>
      </c>
      <c r="AY429" s="248">
        <v>201.2255813934251</v>
      </c>
      <c r="AZ429" s="248">
        <v>209.91132990256139</v>
      </c>
      <c r="BA429" s="248">
        <v>217.37837951860556</v>
      </c>
      <c r="BB429" s="248">
        <v>224.67627845338976</v>
      </c>
      <c r="BC429" s="248">
        <v>209.45261787315857</v>
      </c>
      <c r="BD429" s="248">
        <v>238.27990433986324</v>
      </c>
      <c r="BE429" s="248">
        <v>261.50218842002784</v>
      </c>
      <c r="BF429" s="248">
        <v>276.96140919194323</v>
      </c>
      <c r="BG429" s="248">
        <v>291.25096888563888</v>
      </c>
      <c r="BH429" s="248">
        <v>303.22702701629555</v>
      </c>
      <c r="BI429" s="248">
        <v>314.08760817396194</v>
      </c>
      <c r="BJ429" s="248">
        <v>325.29825073643588</v>
      </c>
      <c r="BK429" s="248">
        <v>336.59648029594763</v>
      </c>
      <c r="BL429" s="248">
        <v>348.09687211867691</v>
      </c>
      <c r="BM429" s="248">
        <v>360.52040289098113</v>
      </c>
    </row>
    <row r="430" spans="1:65" ht="14.1" customHeight="1" x14ac:dyDescent="0.25">
      <c r="A430" s="275"/>
      <c r="B430" s="1" t="s">
        <v>466</v>
      </c>
      <c r="C430" s="1" t="s">
        <v>482</v>
      </c>
      <c r="D430" s="1" t="s">
        <v>102</v>
      </c>
      <c r="E430" s="2"/>
      <c r="F430" s="2"/>
      <c r="G430" s="2"/>
      <c r="H430" s="2"/>
      <c r="I430" s="2"/>
      <c r="J430" s="2"/>
      <c r="K430" s="2"/>
      <c r="L430" s="2"/>
      <c r="M430" s="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v>0</v>
      </c>
      <c r="AJ430" s="152">
        <v>30</v>
      </c>
      <c r="AK430" s="152">
        <v>120</v>
      </c>
      <c r="AL430" s="248">
        <v>126.327168587342</v>
      </c>
      <c r="AM430" s="248">
        <v>133.23127600067173</v>
      </c>
      <c r="AN430" s="248">
        <v>140.8017616553737</v>
      </c>
      <c r="AO430" s="248">
        <v>147.53572571912616</v>
      </c>
      <c r="AP430" s="248">
        <v>156.04021299353195</v>
      </c>
      <c r="AQ430" s="248">
        <v>158.15856718255091</v>
      </c>
      <c r="AR430" s="248">
        <v>155.55807399184195</v>
      </c>
      <c r="AS430" s="248">
        <v>162.09539046194649</v>
      </c>
      <c r="AT430" s="248">
        <v>166.8612903199122</v>
      </c>
      <c r="AU430" s="248">
        <v>172.08024399787243</v>
      </c>
      <c r="AV430" s="248">
        <v>179.90187473683955</v>
      </c>
      <c r="AW430" s="248">
        <v>187.42709471627475</v>
      </c>
      <c r="AX430" s="248">
        <v>192.95854038050635</v>
      </c>
      <c r="AY430" s="248">
        <v>201.2255813934251</v>
      </c>
      <c r="AZ430" s="248">
        <v>209.91132990256139</v>
      </c>
      <c r="BA430" s="248">
        <v>217.37837951860556</v>
      </c>
      <c r="BB430" s="248">
        <v>224.67627845338976</v>
      </c>
      <c r="BC430" s="248">
        <v>209.45261787315857</v>
      </c>
      <c r="BD430" s="248">
        <v>238.27990433986324</v>
      </c>
      <c r="BE430" s="248">
        <v>261.50218842002784</v>
      </c>
      <c r="BF430" s="248">
        <v>276.96140919194323</v>
      </c>
      <c r="BG430" s="248">
        <v>291.25096888563888</v>
      </c>
      <c r="BH430" s="248">
        <v>303.22702701629555</v>
      </c>
      <c r="BI430" s="248">
        <v>314.08760817396194</v>
      </c>
      <c r="BJ430" s="248">
        <v>325.29825073643588</v>
      </c>
      <c r="BK430" s="248">
        <v>336.59648029594763</v>
      </c>
      <c r="BL430" s="248">
        <v>348.09687211867691</v>
      </c>
      <c r="BM430" s="248">
        <v>360.52040289098113</v>
      </c>
    </row>
    <row r="431" spans="1:65" ht="14.1" customHeight="1" x14ac:dyDescent="0.25">
      <c r="A431" s="275"/>
      <c r="B431" s="1" t="s">
        <v>466</v>
      </c>
      <c r="C431" s="1" t="s">
        <v>483</v>
      </c>
      <c r="D431" s="1" t="s">
        <v>98</v>
      </c>
      <c r="E431" s="2"/>
      <c r="F431" s="2"/>
      <c r="G431" s="2"/>
      <c r="H431" s="2"/>
      <c r="I431" s="2"/>
      <c r="J431" s="2"/>
      <c r="K431" s="2"/>
      <c r="L431" s="2"/>
      <c r="M431" s="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2"/>
      <c r="AI431" s="152">
        <v>20</v>
      </c>
      <c r="AJ431" s="152">
        <v>50</v>
      </c>
      <c r="AK431" s="152">
        <v>80</v>
      </c>
      <c r="AL431" s="248">
        <v>84.218112391561334</v>
      </c>
      <c r="AM431" s="248">
        <v>88.820850667114485</v>
      </c>
      <c r="AN431" s="248">
        <v>93.867841103582464</v>
      </c>
      <c r="AO431" s="248">
        <v>98.357150479417427</v>
      </c>
      <c r="AP431" s="248">
        <v>104.02680866235463</v>
      </c>
      <c r="AQ431" s="248">
        <v>105.43904478836726</v>
      </c>
      <c r="AR431" s="248">
        <v>103.70538266122794</v>
      </c>
      <c r="AS431" s="248">
        <v>108.06359364129764</v>
      </c>
      <c r="AT431" s="248">
        <v>111.24086021327479</v>
      </c>
      <c r="AU431" s="248">
        <v>114.72016266524827</v>
      </c>
      <c r="AV431" s="248">
        <v>119.93458315789302</v>
      </c>
      <c r="AW431" s="248">
        <v>124.9513964775165</v>
      </c>
      <c r="AX431" s="248">
        <v>128.63902692033756</v>
      </c>
      <c r="AY431" s="248">
        <v>134.15038759561673</v>
      </c>
      <c r="AZ431" s="248">
        <v>139.9408866017076</v>
      </c>
      <c r="BA431" s="248">
        <v>144.9189196790704</v>
      </c>
      <c r="BB431" s="248">
        <v>149.78418563559319</v>
      </c>
      <c r="BC431" s="248">
        <v>139.63507858210573</v>
      </c>
      <c r="BD431" s="248">
        <v>158.85326955990885</v>
      </c>
      <c r="BE431" s="248">
        <v>174.3347922800186</v>
      </c>
      <c r="BF431" s="248">
        <v>184.64093946129555</v>
      </c>
      <c r="BG431" s="248">
        <v>194.16731259042598</v>
      </c>
      <c r="BH431" s="248">
        <v>202.15135134419708</v>
      </c>
      <c r="BI431" s="248">
        <v>209.39173878264134</v>
      </c>
      <c r="BJ431" s="248">
        <v>216.86550049095732</v>
      </c>
      <c r="BK431" s="248">
        <v>224.3976535306318</v>
      </c>
      <c r="BL431" s="248">
        <v>232.0645814124513</v>
      </c>
      <c r="BM431" s="248">
        <v>240.34693526065411</v>
      </c>
    </row>
    <row r="432" spans="1:65" ht="14.1" customHeight="1" x14ac:dyDescent="0.25">
      <c r="A432" s="275"/>
      <c r="B432" s="1" t="s">
        <v>466</v>
      </c>
      <c r="C432" s="1" t="s">
        <v>484</v>
      </c>
      <c r="D432" s="1" t="s">
        <v>102</v>
      </c>
      <c r="E432" s="2"/>
      <c r="F432" s="2"/>
      <c r="G432" s="2"/>
      <c r="H432" s="2"/>
      <c r="I432" s="2"/>
      <c r="J432" s="2"/>
      <c r="K432" s="2"/>
      <c r="L432" s="2"/>
      <c r="M432" s="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2"/>
      <c r="AI432" s="152">
        <v>40</v>
      </c>
      <c r="AJ432" s="152">
        <v>120</v>
      </c>
      <c r="AK432" s="152">
        <v>150</v>
      </c>
      <c r="AL432" s="248">
        <v>157.9089607341775</v>
      </c>
      <c r="AM432" s="248">
        <v>166.53909500083964</v>
      </c>
      <c r="AN432" s="248">
        <v>176.00220206921711</v>
      </c>
      <c r="AO432" s="248">
        <v>184.41965714890767</v>
      </c>
      <c r="AP432" s="248">
        <v>195.05026624191493</v>
      </c>
      <c r="AQ432" s="248">
        <v>197.6982089781886</v>
      </c>
      <c r="AR432" s="248">
        <v>194.44759248980239</v>
      </c>
      <c r="AS432" s="248">
        <v>202.61923807743307</v>
      </c>
      <c r="AT432" s="248">
        <v>208.57661289989022</v>
      </c>
      <c r="AU432" s="248">
        <v>215.10030499734049</v>
      </c>
      <c r="AV432" s="248">
        <v>224.8773434210494</v>
      </c>
      <c r="AW432" s="248">
        <v>234.28386839534343</v>
      </c>
      <c r="AX432" s="248">
        <v>241.19817547563295</v>
      </c>
      <c r="AY432" s="248">
        <v>251.53197674178139</v>
      </c>
      <c r="AZ432" s="248">
        <v>262.38916237820177</v>
      </c>
      <c r="BA432" s="248">
        <v>271.72297439825701</v>
      </c>
      <c r="BB432" s="248">
        <v>280.84534806673724</v>
      </c>
      <c r="BC432" s="248">
        <v>261.81577234144822</v>
      </c>
      <c r="BD432" s="248">
        <v>297.84988042482905</v>
      </c>
      <c r="BE432" s="248">
        <v>326.87773552503484</v>
      </c>
      <c r="BF432" s="248">
        <v>346.20176148992914</v>
      </c>
      <c r="BG432" s="248">
        <v>364.06371110704873</v>
      </c>
      <c r="BH432" s="248">
        <v>379.03378377036955</v>
      </c>
      <c r="BI432" s="248">
        <v>392.60951021745257</v>
      </c>
      <c r="BJ432" s="248">
        <v>406.62281342054501</v>
      </c>
      <c r="BK432" s="248">
        <v>420.74560036993472</v>
      </c>
      <c r="BL432" s="248">
        <v>435.1210901483463</v>
      </c>
      <c r="BM432" s="248">
        <v>450.65050361372658</v>
      </c>
    </row>
    <row r="433" spans="1:65" ht="14.1" customHeight="1" x14ac:dyDescent="0.25">
      <c r="A433" s="275"/>
      <c r="B433" s="1" t="s">
        <v>466</v>
      </c>
      <c r="C433" s="1" t="s">
        <v>485</v>
      </c>
      <c r="D433" s="1" t="s">
        <v>355</v>
      </c>
      <c r="E433" s="2"/>
      <c r="F433" s="2"/>
      <c r="G433" s="2"/>
      <c r="H433" s="2"/>
      <c r="I433" s="2"/>
      <c r="J433" s="2"/>
      <c r="K433" s="2"/>
      <c r="L433" s="2"/>
      <c r="M433" s="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2"/>
      <c r="AI433" s="152">
        <v>-5</v>
      </c>
      <c r="AJ433" s="152">
        <v>-75</v>
      </c>
      <c r="AK433" s="152">
        <v>-85</v>
      </c>
      <c r="AL433" s="248">
        <v>-89.481744416033919</v>
      </c>
      <c r="AM433" s="248">
        <v>-94.372153833809136</v>
      </c>
      <c r="AN433" s="248">
        <v>-99.734581172556375</v>
      </c>
      <c r="AO433" s="248">
        <v>-104.50447238438103</v>
      </c>
      <c r="AP433" s="248">
        <v>-110.5284842037518</v>
      </c>
      <c r="AQ433" s="248">
        <v>-112.02898508764022</v>
      </c>
      <c r="AR433" s="248">
        <v>-110.18696907755471</v>
      </c>
      <c r="AS433" s="248">
        <v>-114.81756824387877</v>
      </c>
      <c r="AT433" s="248">
        <v>-118.19341397660449</v>
      </c>
      <c r="AU433" s="248">
        <v>-121.89017283182631</v>
      </c>
      <c r="AV433" s="248">
        <v>-127.43049460526136</v>
      </c>
      <c r="AW433" s="248">
        <v>-132.76085875736129</v>
      </c>
      <c r="AX433" s="248">
        <v>-136.67896610285868</v>
      </c>
      <c r="AY433" s="248">
        <v>-142.53478682034282</v>
      </c>
      <c r="AZ433" s="248">
        <v>-148.68719201431435</v>
      </c>
      <c r="BA433" s="248">
        <v>-153.97635215901229</v>
      </c>
      <c r="BB433" s="248">
        <v>-159.14569723781776</v>
      </c>
      <c r="BC433" s="248">
        <v>-148.36227099348733</v>
      </c>
      <c r="BD433" s="248">
        <v>-168.78159890740312</v>
      </c>
      <c r="BE433" s="248">
        <v>-185.2307167975197</v>
      </c>
      <c r="BF433" s="248">
        <v>-196.18099817762646</v>
      </c>
      <c r="BG433" s="248">
        <v>-206.30276962732756</v>
      </c>
      <c r="BH433" s="248">
        <v>-214.78581080320936</v>
      </c>
      <c r="BI433" s="248">
        <v>-222.4787224565564</v>
      </c>
      <c r="BJ433" s="248">
        <v>-230.41959427164213</v>
      </c>
      <c r="BK433" s="248">
        <v>-238.42250687629627</v>
      </c>
      <c r="BL433" s="248">
        <v>-246.56861775072949</v>
      </c>
      <c r="BM433" s="248">
        <v>-255.36861871444498</v>
      </c>
    </row>
    <row r="434" spans="1:65" ht="14.1" customHeight="1" x14ac:dyDescent="0.25">
      <c r="A434" s="275"/>
      <c r="B434" s="1" t="s">
        <v>466</v>
      </c>
      <c r="C434" s="1" t="s">
        <v>486</v>
      </c>
      <c r="D434" s="1" t="s">
        <v>124</v>
      </c>
      <c r="E434" s="2"/>
      <c r="F434" s="2"/>
      <c r="G434" s="2"/>
      <c r="H434" s="2"/>
      <c r="I434" s="2"/>
      <c r="J434" s="2"/>
      <c r="K434" s="2"/>
      <c r="L434" s="2"/>
      <c r="M434" s="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2"/>
      <c r="AI434" s="152">
        <v>290</v>
      </c>
      <c r="AJ434" s="152">
        <v>295</v>
      </c>
      <c r="AK434" s="152">
        <v>365</v>
      </c>
      <c r="AL434" s="248">
        <v>384.24513778649856</v>
      </c>
      <c r="AM434" s="248">
        <v>405.2451311687098</v>
      </c>
      <c r="AN434" s="248">
        <v>428.272025035095</v>
      </c>
      <c r="AO434" s="248">
        <v>448.75449906234206</v>
      </c>
      <c r="AP434" s="248">
        <v>474.62231452199302</v>
      </c>
      <c r="AQ434" s="248">
        <v>481.06564184692564</v>
      </c>
      <c r="AR434" s="248">
        <v>473.15580839185253</v>
      </c>
      <c r="AS434" s="248">
        <v>493.04014598842053</v>
      </c>
      <c r="AT434" s="248">
        <v>507.53642472306626</v>
      </c>
      <c r="AU434" s="248">
        <v>523.41074216019524</v>
      </c>
      <c r="AV434" s="248">
        <v>547.20153565788689</v>
      </c>
      <c r="AW434" s="248">
        <v>570.09074642866904</v>
      </c>
      <c r="AX434" s="248">
        <v>586.91556032404014</v>
      </c>
      <c r="AY434" s="248">
        <v>612.06114340500142</v>
      </c>
      <c r="AZ434" s="248">
        <v>638.48029512029098</v>
      </c>
      <c r="BA434" s="248">
        <v>661.19257103575865</v>
      </c>
      <c r="BB434" s="248">
        <v>683.39034696239389</v>
      </c>
      <c r="BC434" s="248">
        <v>637.08504603085737</v>
      </c>
      <c r="BD434" s="248">
        <v>724.76804236708404</v>
      </c>
      <c r="BE434" s="248">
        <v>795.40248977758472</v>
      </c>
      <c r="BF434" s="248">
        <v>842.42428629216079</v>
      </c>
      <c r="BG434" s="248">
        <v>885.88836369381841</v>
      </c>
      <c r="BH434" s="248">
        <v>922.31554050789907</v>
      </c>
      <c r="BI434" s="248">
        <v>955.34980819580096</v>
      </c>
      <c r="BJ434" s="248">
        <v>989.44884598999261</v>
      </c>
      <c r="BK434" s="248">
        <v>1023.8142942335074</v>
      </c>
      <c r="BL434" s="248">
        <v>1058.794652694309</v>
      </c>
      <c r="BM434" s="248">
        <v>1096.5828921267344</v>
      </c>
    </row>
    <row r="435" spans="1:65" ht="14.1" customHeight="1" x14ac:dyDescent="0.25">
      <c r="A435" s="275"/>
      <c r="B435" s="1" t="s">
        <v>466</v>
      </c>
      <c r="C435" s="1" t="s">
        <v>487</v>
      </c>
      <c r="D435" s="1" t="s">
        <v>98</v>
      </c>
      <c r="E435" s="2"/>
      <c r="F435" s="2"/>
      <c r="G435" s="2"/>
      <c r="H435" s="2"/>
      <c r="I435" s="2"/>
      <c r="J435" s="2"/>
      <c r="K435" s="2"/>
      <c r="L435" s="2"/>
      <c r="M435" s="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2"/>
      <c r="AI435" s="152">
        <v>-40</v>
      </c>
      <c r="AJ435" s="152">
        <v>-70</v>
      </c>
      <c r="AK435" s="152">
        <v>-75</v>
      </c>
      <c r="AL435" s="248">
        <v>-78.954480367088749</v>
      </c>
      <c r="AM435" s="248">
        <v>-83.269547500419819</v>
      </c>
      <c r="AN435" s="248">
        <v>-88.001101034608553</v>
      </c>
      <c r="AO435" s="248">
        <v>-92.209828574453837</v>
      </c>
      <c r="AP435" s="248">
        <v>-97.525133120957463</v>
      </c>
      <c r="AQ435" s="248">
        <v>-98.849104489094302</v>
      </c>
      <c r="AR435" s="248">
        <v>-97.223796244901195</v>
      </c>
      <c r="AS435" s="248">
        <v>-101.30961903871653</v>
      </c>
      <c r="AT435" s="248">
        <v>-104.28830644994511</v>
      </c>
      <c r="AU435" s="248">
        <v>-107.55015249867024</v>
      </c>
      <c r="AV435" s="248">
        <v>-112.4386717105247</v>
      </c>
      <c r="AW435" s="248">
        <v>-117.14193419767172</v>
      </c>
      <c r="AX435" s="248">
        <v>-120.59908773781648</v>
      </c>
      <c r="AY435" s="248">
        <v>-125.7659883708907</v>
      </c>
      <c r="AZ435" s="248">
        <v>-131.19458118910089</v>
      </c>
      <c r="BA435" s="248">
        <v>-135.8614871991285</v>
      </c>
      <c r="BB435" s="248">
        <v>-140.42267403336862</v>
      </c>
      <c r="BC435" s="248">
        <v>-130.90788617072411</v>
      </c>
      <c r="BD435" s="248">
        <v>-148.92494021241453</v>
      </c>
      <c r="BE435" s="248">
        <v>-163.43886776251742</v>
      </c>
      <c r="BF435" s="248">
        <v>-173.10088074496457</v>
      </c>
      <c r="BG435" s="248">
        <v>-182.03185555352437</v>
      </c>
      <c r="BH435" s="248">
        <v>-189.51689188518478</v>
      </c>
      <c r="BI435" s="248">
        <v>-196.30475510872628</v>
      </c>
      <c r="BJ435" s="248">
        <v>-203.31140671027251</v>
      </c>
      <c r="BK435" s="248">
        <v>-210.37280018496736</v>
      </c>
      <c r="BL435" s="248">
        <v>-217.56054507417315</v>
      </c>
      <c r="BM435" s="248">
        <v>-225.32525180686329</v>
      </c>
    </row>
    <row r="436" spans="1:65" ht="14.1" customHeight="1" x14ac:dyDescent="0.25">
      <c r="A436" s="275"/>
      <c r="B436" s="1" t="s">
        <v>466</v>
      </c>
      <c r="C436" s="1" t="s">
        <v>488</v>
      </c>
      <c r="D436" s="1" t="s">
        <v>127</v>
      </c>
      <c r="E436" s="2"/>
      <c r="F436" s="2"/>
      <c r="G436" s="2"/>
      <c r="H436" s="2"/>
      <c r="I436" s="2"/>
      <c r="J436" s="2"/>
      <c r="K436" s="2"/>
      <c r="L436" s="2"/>
      <c r="M436" s="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2"/>
      <c r="AI436" s="152">
        <v>235</v>
      </c>
      <c r="AJ436" s="152">
        <v>405</v>
      </c>
      <c r="AK436" s="152">
        <v>415</v>
      </c>
      <c r="AL436" s="248">
        <v>436.88145803122438</v>
      </c>
      <c r="AM436" s="248">
        <v>460.75816283565632</v>
      </c>
      <c r="AN436" s="248">
        <v>486.939425724834</v>
      </c>
      <c r="AO436" s="248">
        <v>510.22771811197788</v>
      </c>
      <c r="AP436" s="248">
        <v>539.63906993596459</v>
      </c>
      <c r="AQ436" s="248">
        <v>546.96504483965509</v>
      </c>
      <c r="AR436" s="248">
        <v>537.97167255511988</v>
      </c>
      <c r="AS436" s="248">
        <v>560.5798920142314</v>
      </c>
      <c r="AT436" s="248">
        <v>577.06196235636287</v>
      </c>
      <c r="AU436" s="248">
        <v>595.11084382597528</v>
      </c>
      <c r="AV436" s="248">
        <v>622.16065013156992</v>
      </c>
      <c r="AW436" s="248">
        <v>648.18536922711667</v>
      </c>
      <c r="AX436" s="248">
        <v>667.31495214925098</v>
      </c>
      <c r="AY436" s="248">
        <v>695.90513565226172</v>
      </c>
      <c r="AZ436" s="248">
        <v>725.94334924635803</v>
      </c>
      <c r="BA436" s="248">
        <v>751.76689583517748</v>
      </c>
      <c r="BB436" s="248">
        <v>777.00546298463951</v>
      </c>
      <c r="BC436" s="248">
        <v>724.35697014467326</v>
      </c>
      <c r="BD436" s="248">
        <v>824.0513358420269</v>
      </c>
      <c r="BE436" s="248">
        <v>904.36173495259618</v>
      </c>
      <c r="BF436" s="248">
        <v>957.82487345547031</v>
      </c>
      <c r="BG436" s="248">
        <v>1007.2429340628345</v>
      </c>
      <c r="BH436" s="248">
        <v>1048.660135098022</v>
      </c>
      <c r="BI436" s="248">
        <v>1086.2196449349517</v>
      </c>
      <c r="BJ436" s="248">
        <v>1124.9897837968408</v>
      </c>
      <c r="BK436" s="248">
        <v>1164.0628276901523</v>
      </c>
      <c r="BL436" s="248">
        <v>1203.835016077091</v>
      </c>
      <c r="BM436" s="248">
        <v>1246.799726664643</v>
      </c>
    </row>
    <row r="437" spans="1:65" ht="14.1" customHeight="1" x14ac:dyDescent="0.25">
      <c r="A437" s="275"/>
      <c r="B437" s="1" t="s">
        <v>466</v>
      </c>
      <c r="C437" s="1" t="s">
        <v>489</v>
      </c>
      <c r="D437" s="1" t="s">
        <v>98</v>
      </c>
      <c r="E437" s="2"/>
      <c r="F437" s="2"/>
      <c r="G437" s="2"/>
      <c r="H437" s="2"/>
      <c r="I437" s="2"/>
      <c r="J437" s="2"/>
      <c r="K437" s="2"/>
      <c r="L437" s="2"/>
      <c r="M437" s="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2"/>
      <c r="AI437" s="152">
        <v>-150</v>
      </c>
      <c r="AJ437" s="152">
        <v>-50</v>
      </c>
      <c r="AK437" s="152">
        <v>-50</v>
      </c>
      <c r="AL437" s="248">
        <v>-52.63632024472583</v>
      </c>
      <c r="AM437" s="248">
        <v>-55.513031666946546</v>
      </c>
      <c r="AN437" s="248">
        <v>-58.667400689739033</v>
      </c>
      <c r="AO437" s="248">
        <v>-61.473219049635887</v>
      </c>
      <c r="AP437" s="248">
        <v>-65.016755413971637</v>
      </c>
      <c r="AQ437" s="248">
        <v>-65.899402992729534</v>
      </c>
      <c r="AR437" s="248">
        <v>-64.815864163267463</v>
      </c>
      <c r="AS437" s="248">
        <v>-67.539746025811027</v>
      </c>
      <c r="AT437" s="248">
        <v>-69.52553763329675</v>
      </c>
      <c r="AU437" s="248">
        <v>-71.700101665780167</v>
      </c>
      <c r="AV437" s="248">
        <v>-74.95911447368313</v>
      </c>
      <c r="AW437" s="248">
        <v>-78.094622798447801</v>
      </c>
      <c r="AX437" s="248">
        <v>-80.399391825210969</v>
      </c>
      <c r="AY437" s="248">
        <v>-83.843992247260459</v>
      </c>
      <c r="AZ437" s="248">
        <v>-87.463054126067249</v>
      </c>
      <c r="BA437" s="248">
        <v>-90.574324799418989</v>
      </c>
      <c r="BB437" s="248">
        <v>-93.615116022245729</v>
      </c>
      <c r="BC437" s="248">
        <v>-87.27192411381607</v>
      </c>
      <c r="BD437" s="248">
        <v>-99.283293474943008</v>
      </c>
      <c r="BE437" s="248">
        <v>-108.95924517501159</v>
      </c>
      <c r="BF437" s="248">
        <v>-115.40058716330968</v>
      </c>
      <c r="BG437" s="248">
        <v>-121.3545703690162</v>
      </c>
      <c r="BH437" s="248">
        <v>-126.34459459012314</v>
      </c>
      <c r="BI437" s="248">
        <v>-130.8698367391508</v>
      </c>
      <c r="BJ437" s="248">
        <v>-135.54093780684829</v>
      </c>
      <c r="BK437" s="248">
        <v>-140.24853345664485</v>
      </c>
      <c r="BL437" s="248">
        <v>-145.04036338278203</v>
      </c>
      <c r="BM437" s="248">
        <v>-150.2168345379088</v>
      </c>
    </row>
    <row r="438" spans="1:65" ht="14.1" customHeight="1" x14ac:dyDescent="0.25">
      <c r="A438" s="275"/>
      <c r="B438" s="1" t="s">
        <v>466</v>
      </c>
      <c r="C438" s="1" t="s">
        <v>490</v>
      </c>
      <c r="D438" s="1" t="s">
        <v>490</v>
      </c>
      <c r="E438" s="2"/>
      <c r="F438" s="2"/>
      <c r="G438" s="2"/>
      <c r="H438" s="2"/>
      <c r="I438" s="2"/>
      <c r="J438" s="2"/>
      <c r="K438" s="2"/>
      <c r="L438" s="2"/>
      <c r="M438" s="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2"/>
      <c r="AI438" s="152">
        <v>0</v>
      </c>
      <c r="AJ438" s="152">
        <v>0</v>
      </c>
      <c r="AK438" s="152">
        <v>385</v>
      </c>
      <c r="AL438" s="248">
        <v>405.2996658843889</v>
      </c>
      <c r="AM438" s="248">
        <v>427.45034383548841</v>
      </c>
      <c r="AN438" s="248">
        <v>451.73898531099059</v>
      </c>
      <c r="AO438" s="248">
        <v>473.34378668219637</v>
      </c>
      <c r="AP438" s="248">
        <v>500.62901668758161</v>
      </c>
      <c r="AQ438" s="248">
        <v>507.4254030440174</v>
      </c>
      <c r="AR438" s="248">
        <v>499.08215405715947</v>
      </c>
      <c r="AS438" s="248">
        <v>520.05604439874492</v>
      </c>
      <c r="AT438" s="248">
        <v>535.3466397763849</v>
      </c>
      <c r="AU438" s="248">
        <v>552.09078282650728</v>
      </c>
      <c r="AV438" s="248">
        <v>577.18518144736015</v>
      </c>
      <c r="AW438" s="248">
        <v>601.32859554804816</v>
      </c>
      <c r="AX438" s="248">
        <v>619.07531705412453</v>
      </c>
      <c r="AY438" s="248">
        <v>645.59874030390552</v>
      </c>
      <c r="AZ438" s="248">
        <v>673.46551677071784</v>
      </c>
      <c r="BA438" s="248">
        <v>697.42230095552623</v>
      </c>
      <c r="BB438" s="248">
        <v>720.83639337129216</v>
      </c>
      <c r="BC438" s="248">
        <v>671.99381567638375</v>
      </c>
      <c r="BD438" s="248">
        <v>764.48135975706123</v>
      </c>
      <c r="BE438" s="248">
        <v>838.98618784758935</v>
      </c>
      <c r="BF438" s="248">
        <v>888.58452115748469</v>
      </c>
      <c r="BG438" s="248">
        <v>934.43019184142497</v>
      </c>
      <c r="BH438" s="248">
        <v>972.85337834394841</v>
      </c>
      <c r="BI438" s="248">
        <v>1007.6977428914614</v>
      </c>
      <c r="BJ438" s="248">
        <v>1043.6652211127321</v>
      </c>
      <c r="BK438" s="248">
        <v>1079.9137076161655</v>
      </c>
      <c r="BL438" s="248">
        <v>1116.8107980474219</v>
      </c>
      <c r="BM438" s="248">
        <v>1156.6696259418979</v>
      </c>
    </row>
    <row r="439" spans="1:65" ht="14.1" customHeight="1" x14ac:dyDescent="0.25">
      <c r="A439" s="275"/>
      <c r="B439" s="1" t="s">
        <v>466</v>
      </c>
      <c r="C439" s="1" t="s">
        <v>491</v>
      </c>
      <c r="D439" s="1" t="s">
        <v>141</v>
      </c>
      <c r="E439" s="2"/>
      <c r="F439" s="2"/>
      <c r="G439" s="2"/>
      <c r="H439" s="2"/>
      <c r="I439" s="2"/>
      <c r="J439" s="2"/>
      <c r="K439" s="2"/>
      <c r="L439" s="2"/>
      <c r="M439" s="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2"/>
      <c r="AI439" s="152">
        <v>0</v>
      </c>
      <c r="AJ439" s="152">
        <v>-80</v>
      </c>
      <c r="AK439" s="152">
        <v>-140</v>
      </c>
      <c r="AL439" s="248">
        <v>-147.38169668523233</v>
      </c>
      <c r="AM439" s="248">
        <v>-155.43648866745033</v>
      </c>
      <c r="AN439" s="248">
        <v>-164.26872193126931</v>
      </c>
      <c r="AO439" s="248">
        <v>-172.12501333898049</v>
      </c>
      <c r="AP439" s="248">
        <v>-182.04691515912057</v>
      </c>
      <c r="AQ439" s="248">
        <v>-184.5183283796427</v>
      </c>
      <c r="AR439" s="248">
        <v>-181.48441965714892</v>
      </c>
      <c r="AS439" s="248">
        <v>-189.1112888722709</v>
      </c>
      <c r="AT439" s="248">
        <v>-194.6715053732309</v>
      </c>
      <c r="AU439" s="248">
        <v>-200.7602846641845</v>
      </c>
      <c r="AV439" s="248">
        <v>-209.8855205263128</v>
      </c>
      <c r="AW439" s="248">
        <v>-218.6649438356539</v>
      </c>
      <c r="AX439" s="248">
        <v>-225.11829711059076</v>
      </c>
      <c r="AY439" s="248">
        <v>-234.76317829232931</v>
      </c>
      <c r="AZ439" s="248">
        <v>-244.89655155298831</v>
      </c>
      <c r="BA439" s="248">
        <v>-253.60810943837319</v>
      </c>
      <c r="BB439" s="248">
        <v>-262.12232486228805</v>
      </c>
      <c r="BC439" s="248">
        <v>-244.36138751868501</v>
      </c>
      <c r="BD439" s="248">
        <v>-277.99322172984046</v>
      </c>
      <c r="BE439" s="248">
        <v>-305.08588649003252</v>
      </c>
      <c r="BF439" s="248">
        <v>-323.12164405726719</v>
      </c>
      <c r="BG439" s="248">
        <v>-339.79279703324545</v>
      </c>
      <c r="BH439" s="248">
        <v>-353.76486485234489</v>
      </c>
      <c r="BI439" s="248">
        <v>-366.43554286962234</v>
      </c>
      <c r="BJ439" s="248">
        <v>-379.51462585917528</v>
      </c>
      <c r="BK439" s="248">
        <v>-392.69589367860567</v>
      </c>
      <c r="BL439" s="248">
        <v>-406.11301747178982</v>
      </c>
      <c r="BM439" s="248">
        <v>-420.60713670614473</v>
      </c>
    </row>
    <row r="440" spans="1:65" ht="14.1" customHeight="1" x14ac:dyDescent="0.25">
      <c r="A440" s="275"/>
      <c r="B440" s="1" t="s">
        <v>466</v>
      </c>
      <c r="C440" s="1" t="s">
        <v>492</v>
      </c>
      <c r="D440" s="1" t="s">
        <v>141</v>
      </c>
      <c r="E440" s="2"/>
      <c r="F440" s="2"/>
      <c r="G440" s="2"/>
      <c r="H440" s="2"/>
      <c r="I440" s="2"/>
      <c r="J440" s="2"/>
      <c r="K440" s="2"/>
      <c r="L440" s="2"/>
      <c r="M440" s="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2"/>
      <c r="AI440" s="152">
        <v>-120</v>
      </c>
      <c r="AJ440" s="152">
        <v>-120</v>
      </c>
      <c r="AK440" s="152">
        <v>-120</v>
      </c>
      <c r="AL440" s="248">
        <v>-126.327168587342</v>
      </c>
      <c r="AM440" s="248">
        <v>-133.23127600067173</v>
      </c>
      <c r="AN440" s="248">
        <v>-140.8017616553737</v>
      </c>
      <c r="AO440" s="248">
        <v>-147.53572571912616</v>
      </c>
      <c r="AP440" s="248">
        <v>-156.04021299353195</v>
      </c>
      <c r="AQ440" s="248">
        <v>-158.15856718255091</v>
      </c>
      <c r="AR440" s="248">
        <v>-155.55807399184195</v>
      </c>
      <c r="AS440" s="248">
        <v>-162.09539046194649</v>
      </c>
      <c r="AT440" s="248">
        <v>-166.8612903199122</v>
      </c>
      <c r="AU440" s="248">
        <v>-172.08024399787243</v>
      </c>
      <c r="AV440" s="248">
        <v>-179.90187473683955</v>
      </c>
      <c r="AW440" s="248">
        <v>-187.42709471627475</v>
      </c>
      <c r="AX440" s="248">
        <v>-192.95854038050635</v>
      </c>
      <c r="AY440" s="248">
        <v>-201.2255813934251</v>
      </c>
      <c r="AZ440" s="248">
        <v>-209.91132990256139</v>
      </c>
      <c r="BA440" s="248">
        <v>-217.37837951860556</v>
      </c>
      <c r="BB440" s="248">
        <v>-224.67627845338976</v>
      </c>
      <c r="BC440" s="248">
        <v>-209.45261787315857</v>
      </c>
      <c r="BD440" s="248">
        <v>-238.27990433986324</v>
      </c>
      <c r="BE440" s="248">
        <v>-261.50218842002784</v>
      </c>
      <c r="BF440" s="248">
        <v>-276.96140919194323</v>
      </c>
      <c r="BG440" s="248">
        <v>-291.25096888563888</v>
      </c>
      <c r="BH440" s="248">
        <v>-303.22702701629555</v>
      </c>
      <c r="BI440" s="248">
        <v>-314.08760817396194</v>
      </c>
      <c r="BJ440" s="248">
        <v>-325.29825073643588</v>
      </c>
      <c r="BK440" s="248">
        <v>-336.59648029594763</v>
      </c>
      <c r="BL440" s="248">
        <v>-348.09687211867691</v>
      </c>
      <c r="BM440" s="248">
        <v>-360.52040289098113</v>
      </c>
    </row>
    <row r="441" spans="1:65" ht="14.1" customHeight="1" x14ac:dyDescent="0.25">
      <c r="A441" s="275"/>
      <c r="B441" s="7" t="s">
        <v>466</v>
      </c>
      <c r="C441" s="7" t="s">
        <v>493</v>
      </c>
      <c r="D441" s="7" t="s">
        <v>141</v>
      </c>
      <c r="E441" s="156"/>
      <c r="F441" s="156"/>
      <c r="G441" s="156"/>
      <c r="H441" s="156"/>
      <c r="I441" s="156"/>
      <c r="J441" s="156"/>
      <c r="K441" s="156"/>
      <c r="L441" s="156"/>
      <c r="M441" s="156"/>
      <c r="N441" s="153"/>
      <c r="O441" s="153"/>
      <c r="P441" s="153"/>
      <c r="Q441" s="153"/>
      <c r="R441" s="153"/>
      <c r="S441" s="153"/>
      <c r="T441" s="153"/>
      <c r="U441" s="153"/>
      <c r="V441" s="153"/>
      <c r="W441" s="153"/>
      <c r="X441" s="153"/>
      <c r="Y441" s="153"/>
      <c r="Z441" s="153"/>
      <c r="AA441" s="153"/>
      <c r="AB441" s="153"/>
      <c r="AC441" s="153"/>
      <c r="AD441" s="153"/>
      <c r="AE441" s="153"/>
      <c r="AF441" s="153"/>
      <c r="AG441" s="153"/>
      <c r="AH441" s="153"/>
      <c r="AI441" s="153">
        <v>-110</v>
      </c>
      <c r="AJ441" s="153">
        <v>0</v>
      </c>
      <c r="AK441" s="153">
        <v>0</v>
      </c>
      <c r="AL441" s="251">
        <v>0</v>
      </c>
      <c r="AM441" s="251">
        <v>0</v>
      </c>
      <c r="AN441" s="251">
        <v>0</v>
      </c>
      <c r="AO441" s="251">
        <v>0</v>
      </c>
      <c r="AP441" s="251">
        <v>0</v>
      </c>
      <c r="AQ441" s="251">
        <v>0</v>
      </c>
      <c r="AR441" s="251">
        <v>0</v>
      </c>
      <c r="AS441" s="251">
        <v>0</v>
      </c>
      <c r="AT441" s="251">
        <v>0</v>
      </c>
      <c r="AU441" s="251">
        <v>0</v>
      </c>
      <c r="AV441" s="251">
        <v>0</v>
      </c>
      <c r="AW441" s="251">
        <v>0</v>
      </c>
      <c r="AX441" s="251">
        <v>0</v>
      </c>
      <c r="AY441" s="251">
        <v>0</v>
      </c>
      <c r="AZ441" s="251">
        <v>0</v>
      </c>
      <c r="BA441" s="251">
        <v>0</v>
      </c>
      <c r="BB441" s="251">
        <v>0</v>
      </c>
      <c r="BC441" s="251">
        <v>0</v>
      </c>
      <c r="BD441" s="251">
        <v>0</v>
      </c>
      <c r="BE441" s="251">
        <v>0</v>
      </c>
      <c r="BF441" s="251">
        <v>0</v>
      </c>
      <c r="BG441" s="251">
        <v>0</v>
      </c>
      <c r="BH441" s="251">
        <v>0</v>
      </c>
      <c r="BI441" s="251">
        <v>0</v>
      </c>
      <c r="BJ441" s="251">
        <v>0</v>
      </c>
      <c r="BK441" s="251">
        <v>0</v>
      </c>
      <c r="BL441" s="251">
        <v>0</v>
      </c>
      <c r="BM441" s="251">
        <v>0</v>
      </c>
    </row>
    <row r="442" spans="1:65" ht="14.1" customHeight="1" x14ac:dyDescent="0.25">
      <c r="A442" s="275"/>
      <c r="B442" s="1" t="s">
        <v>494</v>
      </c>
      <c r="C442" s="1" t="s">
        <v>495</v>
      </c>
      <c r="D442" s="1" t="s">
        <v>152</v>
      </c>
      <c r="E442" s="2"/>
      <c r="F442" s="2"/>
      <c r="G442" s="2"/>
      <c r="H442" s="2"/>
      <c r="I442" s="2"/>
      <c r="J442" s="2"/>
      <c r="K442" s="2"/>
      <c r="L442" s="2"/>
      <c r="M442" s="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2"/>
      <c r="AI442" s="152">
        <v>0</v>
      </c>
      <c r="AJ442" s="152">
        <v>-560</v>
      </c>
      <c r="AK442" s="152">
        <v>-575</v>
      </c>
      <c r="AL442" s="152">
        <v>-590</v>
      </c>
      <c r="AM442" s="248">
        <v>-622.24503026083573</v>
      </c>
      <c r="AN442" s="248">
        <v>-657.60232185710856</v>
      </c>
      <c r="AO442" s="248">
        <v>-689.05271247412782</v>
      </c>
      <c r="AP442" s="248">
        <v>-728.77217700427946</v>
      </c>
      <c r="AQ442" s="248">
        <v>-738.6657651017365</v>
      </c>
      <c r="AR442" s="248">
        <v>-726.52038893542522</v>
      </c>
      <c r="AS442" s="248">
        <v>-757.05235415314451</v>
      </c>
      <c r="AT442" s="248">
        <v>-779.31107290417594</v>
      </c>
      <c r="AU442" s="248">
        <v>-803.68573992497284</v>
      </c>
      <c r="AV442" s="248">
        <v>-840.21598268743912</v>
      </c>
      <c r="AW442" s="248">
        <v>-875.3618649035601</v>
      </c>
      <c r="AX442" s="248">
        <v>-901.19599843470337</v>
      </c>
      <c r="AY442" s="248">
        <v>-939.80649095318131</v>
      </c>
      <c r="AZ442" s="248">
        <v>-980.37252023806388</v>
      </c>
      <c r="BA442" s="248">
        <v>-1015.2467228560073</v>
      </c>
      <c r="BB442" s="248">
        <v>-1049.3309220007518</v>
      </c>
      <c r="BC442" s="248">
        <v>-978.23014579577955</v>
      </c>
      <c r="BD442" s="248">
        <v>-1112.8654677581842</v>
      </c>
      <c r="BE442" s="248">
        <v>-1221.3231159466989</v>
      </c>
      <c r="BF442" s="248">
        <v>-1293.5240554391717</v>
      </c>
      <c r="BG442" s="248">
        <v>-1360.2621950932034</v>
      </c>
      <c r="BH442" s="248">
        <v>-1416.1953278951321</v>
      </c>
      <c r="BI442" s="248">
        <v>-1466.9187229864492</v>
      </c>
      <c r="BJ442" s="248">
        <v>-1519.2770492738507</v>
      </c>
      <c r="BK442" s="248">
        <v>-1572.0444429758882</v>
      </c>
      <c r="BL442" s="248">
        <v>-1625.7560178594731</v>
      </c>
      <c r="BM442" s="248">
        <v>-1683.779032525488</v>
      </c>
    </row>
    <row r="443" spans="1:65" ht="14.1" customHeight="1" x14ac:dyDescent="0.25">
      <c r="A443" s="275"/>
      <c r="B443" s="1" t="s">
        <v>494</v>
      </c>
      <c r="C443" s="1" t="s">
        <v>496</v>
      </c>
      <c r="D443" s="1" t="s">
        <v>124</v>
      </c>
      <c r="E443" s="2"/>
      <c r="F443" s="2"/>
      <c r="G443" s="2"/>
      <c r="H443" s="2"/>
      <c r="I443" s="2"/>
      <c r="J443" s="2"/>
      <c r="K443" s="2"/>
      <c r="L443" s="2"/>
      <c r="M443" s="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v>0</v>
      </c>
      <c r="AJ443" s="152">
        <v>-50</v>
      </c>
      <c r="AK443" s="152">
        <v>-100</v>
      </c>
      <c r="AL443" s="152">
        <v>-100</v>
      </c>
      <c r="AM443" s="248">
        <v>-105.46525936624333</v>
      </c>
      <c r="AN443" s="248">
        <v>-111.4580206537472</v>
      </c>
      <c r="AO443" s="248">
        <v>-116.78859533459791</v>
      </c>
      <c r="AP443" s="248">
        <v>-123.520707966827</v>
      </c>
      <c r="AQ443" s="248">
        <v>-125.19758730537906</v>
      </c>
      <c r="AR443" s="248">
        <v>-123.13904897210597</v>
      </c>
      <c r="AS443" s="248">
        <v>-128.31395833104145</v>
      </c>
      <c r="AT443" s="248">
        <v>-132.08662252613152</v>
      </c>
      <c r="AU443" s="248">
        <v>-136.21792202118183</v>
      </c>
      <c r="AV443" s="248">
        <v>-142.40948859109136</v>
      </c>
      <c r="AW443" s="248">
        <v>-148.36641778026441</v>
      </c>
      <c r="AX443" s="248">
        <v>-152.74508448045819</v>
      </c>
      <c r="AY443" s="248">
        <v>-159.28923575477648</v>
      </c>
      <c r="AZ443" s="248">
        <v>-166.16483393865488</v>
      </c>
      <c r="BA443" s="248">
        <v>-172.07571573830631</v>
      </c>
      <c r="BB443" s="248">
        <v>-177.85269864419521</v>
      </c>
      <c r="BC443" s="248">
        <v>-165.8017196264033</v>
      </c>
      <c r="BD443" s="248">
        <v>-188.6212657217261</v>
      </c>
      <c r="BE443" s="248">
        <v>-207.00391795706759</v>
      </c>
      <c r="BF443" s="248">
        <v>-219.24136532867317</v>
      </c>
      <c r="BG443" s="248">
        <v>-230.55291442257686</v>
      </c>
      <c r="BH443" s="248">
        <v>-240.03310642290376</v>
      </c>
      <c r="BI443" s="248">
        <v>-248.63029203160158</v>
      </c>
      <c r="BJ443" s="248">
        <v>-257.50458462268659</v>
      </c>
      <c r="BK443" s="248">
        <v>-266.44821067387937</v>
      </c>
      <c r="BL443" s="248">
        <v>-275.55186743380904</v>
      </c>
      <c r="BM443" s="248">
        <v>-285.38627669923528</v>
      </c>
    </row>
    <row r="444" spans="1:65" ht="14.1" customHeight="1" x14ac:dyDescent="0.25">
      <c r="A444" s="275"/>
      <c r="B444" s="1" t="s">
        <v>494</v>
      </c>
      <c r="C444" s="1" t="s">
        <v>497</v>
      </c>
      <c r="D444" s="1" t="s">
        <v>111</v>
      </c>
      <c r="E444" s="2"/>
      <c r="F444" s="2"/>
      <c r="G444" s="2"/>
      <c r="H444" s="2"/>
      <c r="I444" s="2"/>
      <c r="J444" s="2"/>
      <c r="K444" s="2"/>
      <c r="L444" s="2"/>
      <c r="M444" s="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2"/>
      <c r="AI444" s="152">
        <v>0</v>
      </c>
      <c r="AJ444" s="152">
        <v>-80</v>
      </c>
      <c r="AK444" s="152">
        <v>-90</v>
      </c>
      <c r="AL444" s="152">
        <v>-90</v>
      </c>
      <c r="AM444" s="248">
        <v>-94.918733429618996</v>
      </c>
      <c r="AN444" s="248">
        <v>-100.31221858837247</v>
      </c>
      <c r="AO444" s="248">
        <v>-105.10973580113811</v>
      </c>
      <c r="AP444" s="248">
        <v>-111.16863717014429</v>
      </c>
      <c r="AQ444" s="248">
        <v>-112.67782857484114</v>
      </c>
      <c r="AR444" s="248">
        <v>-110.82514407489536</v>
      </c>
      <c r="AS444" s="248">
        <v>-115.48256249793728</v>
      </c>
      <c r="AT444" s="248">
        <v>-118.87796027351834</v>
      </c>
      <c r="AU444" s="248">
        <v>-122.59612981906362</v>
      </c>
      <c r="AV444" s="248">
        <v>-128.16853973198221</v>
      </c>
      <c r="AW444" s="248">
        <v>-133.52977600223795</v>
      </c>
      <c r="AX444" s="248">
        <v>-137.47057603241237</v>
      </c>
      <c r="AY444" s="248">
        <v>-143.36031217929883</v>
      </c>
      <c r="AZ444" s="248">
        <v>-149.5483505447894</v>
      </c>
      <c r="BA444" s="248">
        <v>-154.86814416447569</v>
      </c>
      <c r="BB444" s="248">
        <v>-160.0674287797757</v>
      </c>
      <c r="BC444" s="248">
        <v>-149.22154766376298</v>
      </c>
      <c r="BD444" s="248">
        <v>-169.7591391495535</v>
      </c>
      <c r="BE444" s="248">
        <v>-186.30352616136082</v>
      </c>
      <c r="BF444" s="248">
        <v>-197.31722879580585</v>
      </c>
      <c r="BG444" s="248">
        <v>-207.49762298031916</v>
      </c>
      <c r="BH444" s="248">
        <v>-216.02979578061337</v>
      </c>
      <c r="BI444" s="248">
        <v>-223.7672628284414</v>
      </c>
      <c r="BJ444" s="248">
        <v>-231.75412616041791</v>
      </c>
      <c r="BK444" s="248">
        <v>-239.80338960649141</v>
      </c>
      <c r="BL444" s="248">
        <v>-247.99668069042809</v>
      </c>
      <c r="BM444" s="248">
        <v>-256.84764902931175</v>
      </c>
    </row>
    <row r="445" spans="1:65" ht="14.1" customHeight="1" x14ac:dyDescent="0.25">
      <c r="A445" s="275"/>
      <c r="B445" s="1" t="s">
        <v>494</v>
      </c>
      <c r="C445" s="1" t="s">
        <v>498</v>
      </c>
      <c r="D445" s="1" t="s">
        <v>104</v>
      </c>
      <c r="E445" s="2"/>
      <c r="F445" s="2"/>
      <c r="G445" s="2"/>
      <c r="H445" s="2"/>
      <c r="I445" s="2"/>
      <c r="J445" s="2"/>
      <c r="K445" s="2"/>
      <c r="L445" s="2"/>
      <c r="M445" s="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2"/>
      <c r="AI445" s="152">
        <v>0</v>
      </c>
      <c r="AJ445" s="152">
        <v>-35</v>
      </c>
      <c r="AK445" s="152">
        <v>-55</v>
      </c>
      <c r="AL445" s="152">
        <v>-40</v>
      </c>
      <c r="AM445" s="248">
        <v>-42.186103746497338</v>
      </c>
      <c r="AN445" s="248">
        <v>-44.583208261498882</v>
      </c>
      <c r="AO445" s="248">
        <v>-46.715438133839172</v>
      </c>
      <c r="AP445" s="248">
        <v>-49.408283186730806</v>
      </c>
      <c r="AQ445" s="248">
        <v>-50.079034922151628</v>
      </c>
      <c r="AR445" s="248">
        <v>-49.255619588842393</v>
      </c>
      <c r="AS445" s="248">
        <v>-51.325583332416578</v>
      </c>
      <c r="AT445" s="248">
        <v>-52.834649010452608</v>
      </c>
      <c r="AU445" s="248">
        <v>-54.487168808472731</v>
      </c>
      <c r="AV445" s="248">
        <v>-56.963795436436541</v>
      </c>
      <c r="AW445" s="248">
        <v>-59.34656711210576</v>
      </c>
      <c r="AX445" s="248">
        <v>-61.098033792183273</v>
      </c>
      <c r="AY445" s="248">
        <v>-63.715694301910588</v>
      </c>
      <c r="AZ445" s="248">
        <v>-66.465933575461946</v>
      </c>
      <c r="BA445" s="248">
        <v>-68.830286295322523</v>
      </c>
      <c r="BB445" s="248">
        <v>-71.141079457678075</v>
      </c>
      <c r="BC445" s="248">
        <v>-66.320687850561313</v>
      </c>
      <c r="BD445" s="248">
        <v>-75.448506288690439</v>
      </c>
      <c r="BE445" s="248">
        <v>-82.801567182827029</v>
      </c>
      <c r="BF445" s="248">
        <v>-87.696546131469262</v>
      </c>
      <c r="BG445" s="248">
        <v>-92.221165769030733</v>
      </c>
      <c r="BH445" s="248">
        <v>-96.013242569161491</v>
      </c>
      <c r="BI445" s="248">
        <v>-99.452116812640611</v>
      </c>
      <c r="BJ445" s="248">
        <v>-103.00183384907461</v>
      </c>
      <c r="BK445" s="248">
        <v>-106.57928426955172</v>
      </c>
      <c r="BL445" s="248">
        <v>-110.22074697352357</v>
      </c>
      <c r="BM445" s="248">
        <v>-114.15451067969408</v>
      </c>
    </row>
    <row r="446" spans="1:65" ht="14.1" customHeight="1" x14ac:dyDescent="0.25">
      <c r="A446" s="275"/>
      <c r="B446" s="7" t="s">
        <v>494</v>
      </c>
      <c r="C446" s="7" t="s">
        <v>499</v>
      </c>
      <c r="D446" s="7" t="s">
        <v>220</v>
      </c>
      <c r="E446" s="156"/>
      <c r="F446" s="156"/>
      <c r="G446" s="156"/>
      <c r="H446" s="156"/>
      <c r="I446" s="156"/>
      <c r="J446" s="156"/>
      <c r="K446" s="156"/>
      <c r="L446" s="156"/>
      <c r="M446" s="156"/>
      <c r="N446" s="153"/>
      <c r="O446" s="153"/>
      <c r="P446" s="153"/>
      <c r="Q446" s="153"/>
      <c r="R446" s="153"/>
      <c r="S446" s="153"/>
      <c r="T446" s="153"/>
      <c r="U446" s="153"/>
      <c r="V446" s="153"/>
      <c r="W446" s="153"/>
      <c r="X446" s="153"/>
      <c r="Y446" s="153"/>
      <c r="Z446" s="153"/>
      <c r="AA446" s="153"/>
      <c r="AB446" s="153"/>
      <c r="AC446" s="153"/>
      <c r="AD446" s="153"/>
      <c r="AE446" s="153"/>
      <c r="AF446" s="153"/>
      <c r="AG446" s="153"/>
      <c r="AH446" s="153"/>
      <c r="AI446" s="153">
        <v>-20</v>
      </c>
      <c r="AJ446" s="153">
        <v>200</v>
      </c>
      <c r="AK446" s="153">
        <v>-230</v>
      </c>
      <c r="AL446" s="153">
        <v>-80</v>
      </c>
      <c r="AM446" s="251">
        <v>-84.372207492994676</v>
      </c>
      <c r="AN446" s="251">
        <v>-89.166416522997764</v>
      </c>
      <c r="AO446" s="251">
        <v>-93.430876267678343</v>
      </c>
      <c r="AP446" s="251">
        <v>-98.816566373461612</v>
      </c>
      <c r="AQ446" s="251">
        <v>-100.15806984430326</v>
      </c>
      <c r="AR446" s="251">
        <v>-98.511239177684786</v>
      </c>
      <c r="AS446" s="251">
        <v>-102.65116666483316</v>
      </c>
      <c r="AT446" s="251">
        <v>-105.66929802090522</v>
      </c>
      <c r="AU446" s="251">
        <v>-108.97433761694546</v>
      </c>
      <c r="AV446" s="251">
        <v>-113.92759087287308</v>
      </c>
      <c r="AW446" s="251">
        <v>-118.69313422421152</v>
      </c>
      <c r="AX446" s="251">
        <v>-122.19606758436655</v>
      </c>
      <c r="AY446" s="251">
        <v>-127.43138860382118</v>
      </c>
      <c r="AZ446" s="251">
        <v>-132.93186715092389</v>
      </c>
      <c r="BA446" s="251">
        <v>-137.66057259064505</v>
      </c>
      <c r="BB446" s="251">
        <v>-142.28215891535615</v>
      </c>
      <c r="BC446" s="251">
        <v>-132.64137570112263</v>
      </c>
      <c r="BD446" s="251">
        <v>-150.89701257738088</v>
      </c>
      <c r="BE446" s="251">
        <v>-165.60313436565406</v>
      </c>
      <c r="BF446" s="251">
        <v>-175.39309226293852</v>
      </c>
      <c r="BG446" s="251">
        <v>-184.44233153806147</v>
      </c>
      <c r="BH446" s="251">
        <v>-192.02648513832298</v>
      </c>
      <c r="BI446" s="251">
        <v>-198.90423362528122</v>
      </c>
      <c r="BJ446" s="251">
        <v>-206.00366769814923</v>
      </c>
      <c r="BK446" s="251">
        <v>-213.15856853910344</v>
      </c>
      <c r="BL446" s="251">
        <v>-220.44149394704715</v>
      </c>
      <c r="BM446" s="251">
        <v>-228.30902135938817</v>
      </c>
    </row>
    <row r="447" spans="1:65" ht="14.1" customHeight="1" x14ac:dyDescent="0.25">
      <c r="A447" s="275"/>
      <c r="B447" s="1" t="s">
        <v>500</v>
      </c>
      <c r="C447" s="1" t="s">
        <v>501</v>
      </c>
      <c r="D447" s="1" t="s">
        <v>102</v>
      </c>
      <c r="E447" s="2"/>
      <c r="F447" s="2"/>
      <c r="G447" s="2"/>
      <c r="H447" s="2"/>
      <c r="I447" s="2"/>
      <c r="J447" s="2"/>
      <c r="K447" s="2"/>
      <c r="L447" s="2"/>
      <c r="M447" s="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8"/>
      <c r="AI447" s="152"/>
      <c r="AJ447" s="152">
        <v>-250</v>
      </c>
      <c r="AK447" s="152">
        <v>-25</v>
      </c>
      <c r="AL447" s="152">
        <v>0</v>
      </c>
      <c r="AM447" s="248">
        <v>0</v>
      </c>
      <c r="AN447" s="248">
        <v>0</v>
      </c>
      <c r="AO447" s="248">
        <v>0</v>
      </c>
      <c r="AP447" s="248">
        <v>0</v>
      </c>
      <c r="AQ447" s="248">
        <v>0</v>
      </c>
      <c r="AR447" s="248">
        <v>0</v>
      </c>
      <c r="AS447" s="248">
        <v>0</v>
      </c>
      <c r="AT447" s="248">
        <v>0</v>
      </c>
      <c r="AU447" s="248">
        <v>0</v>
      </c>
      <c r="AV447" s="248">
        <v>0</v>
      </c>
      <c r="AW447" s="248">
        <v>0</v>
      </c>
      <c r="AX447" s="248">
        <v>0</v>
      </c>
      <c r="AY447" s="248">
        <v>0</v>
      </c>
      <c r="AZ447" s="248">
        <v>0</v>
      </c>
      <c r="BA447" s="248">
        <v>0</v>
      </c>
      <c r="BB447" s="248">
        <v>0</v>
      </c>
      <c r="BC447" s="248">
        <v>0</v>
      </c>
      <c r="BD447" s="248">
        <v>0</v>
      </c>
      <c r="BE447" s="248">
        <v>0</v>
      </c>
      <c r="BF447" s="248">
        <v>0</v>
      </c>
      <c r="BG447" s="248">
        <v>0</v>
      </c>
      <c r="BH447" s="248">
        <v>0</v>
      </c>
      <c r="BI447" s="248">
        <v>0</v>
      </c>
      <c r="BJ447" s="248">
        <v>0</v>
      </c>
      <c r="BK447" s="248">
        <v>0</v>
      </c>
      <c r="BL447" s="248">
        <v>0</v>
      </c>
      <c r="BM447" s="248">
        <v>0</v>
      </c>
    </row>
    <row r="448" spans="1:65" ht="14.1" customHeight="1" x14ac:dyDescent="0.25">
      <c r="A448" s="275"/>
      <c r="B448" s="1" t="s">
        <v>500</v>
      </c>
      <c r="C448" s="1" t="s">
        <v>502</v>
      </c>
      <c r="D448" s="1" t="s">
        <v>391</v>
      </c>
      <c r="E448" s="2"/>
      <c r="F448" s="2"/>
      <c r="G448" s="2"/>
      <c r="H448" s="2"/>
      <c r="I448" s="2"/>
      <c r="J448" s="2"/>
      <c r="K448" s="2"/>
      <c r="L448" s="2"/>
      <c r="M448" s="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8"/>
      <c r="AI448" s="152"/>
      <c r="AJ448" s="152">
        <v>-45</v>
      </c>
      <c r="AK448" s="152">
        <v>-145</v>
      </c>
      <c r="AL448" s="152">
        <v>-100</v>
      </c>
      <c r="AM448" s="248">
        <v>-105.46525936624333</v>
      </c>
      <c r="AN448" s="248">
        <v>-111.4580206537472</v>
      </c>
      <c r="AO448" s="248">
        <v>-116.78859533459791</v>
      </c>
      <c r="AP448" s="248">
        <v>-123.520707966827</v>
      </c>
      <c r="AQ448" s="248">
        <v>-125.19758730537906</v>
      </c>
      <c r="AR448" s="248">
        <v>-123.13904897210597</v>
      </c>
      <c r="AS448" s="248">
        <v>-128.31395833104145</v>
      </c>
      <c r="AT448" s="248">
        <v>-132.08662252613152</v>
      </c>
      <c r="AU448" s="248">
        <v>-136.21792202118183</v>
      </c>
      <c r="AV448" s="248">
        <v>-142.40948859109136</v>
      </c>
      <c r="AW448" s="248">
        <v>-148.36641778026441</v>
      </c>
      <c r="AX448" s="248">
        <v>-152.74508448045819</v>
      </c>
      <c r="AY448" s="248">
        <v>-159.28923575477648</v>
      </c>
      <c r="AZ448" s="248">
        <v>-166.16483393865488</v>
      </c>
      <c r="BA448" s="248">
        <v>-172.07571573830631</v>
      </c>
      <c r="BB448" s="248">
        <v>-177.85269864419521</v>
      </c>
      <c r="BC448" s="248">
        <v>-165.8017196264033</v>
      </c>
      <c r="BD448" s="248">
        <v>-188.6212657217261</v>
      </c>
      <c r="BE448" s="248">
        <v>-207.00391795706759</v>
      </c>
      <c r="BF448" s="248">
        <v>-219.24136532867317</v>
      </c>
      <c r="BG448" s="248">
        <v>-230.55291442257686</v>
      </c>
      <c r="BH448" s="248">
        <v>-240.03310642290376</v>
      </c>
      <c r="BI448" s="248">
        <v>-248.63029203160158</v>
      </c>
      <c r="BJ448" s="248">
        <v>-257.50458462268659</v>
      </c>
      <c r="BK448" s="248">
        <v>-266.44821067387937</v>
      </c>
      <c r="BL448" s="248">
        <v>-275.55186743380904</v>
      </c>
      <c r="BM448" s="248">
        <v>-285.38627669923528</v>
      </c>
    </row>
    <row r="449" spans="1:65" ht="14.1" customHeight="1" x14ac:dyDescent="0.25">
      <c r="A449" s="275"/>
      <c r="B449" s="1" t="s">
        <v>500</v>
      </c>
      <c r="C449" s="1" t="s">
        <v>503</v>
      </c>
      <c r="D449" s="1" t="s">
        <v>98</v>
      </c>
      <c r="E449" s="2"/>
      <c r="F449" s="2"/>
      <c r="G449" s="2"/>
      <c r="H449" s="2"/>
      <c r="I449" s="2"/>
      <c r="J449" s="2"/>
      <c r="K449" s="2"/>
      <c r="L449" s="2"/>
      <c r="M449" s="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8"/>
      <c r="AI449" s="152"/>
      <c r="AJ449" s="152">
        <v>0</v>
      </c>
      <c r="AK449" s="152">
        <v>0</v>
      </c>
      <c r="AL449" s="152">
        <v>-120</v>
      </c>
      <c r="AM449" s="248">
        <v>-126.558311239492</v>
      </c>
      <c r="AN449" s="248">
        <v>-133.74962478449663</v>
      </c>
      <c r="AO449" s="248">
        <v>-140.14631440151749</v>
      </c>
      <c r="AP449" s="248">
        <v>-148.22484956019238</v>
      </c>
      <c r="AQ449" s="248">
        <v>-150.23710476645485</v>
      </c>
      <c r="AR449" s="248">
        <v>-147.76685876652712</v>
      </c>
      <c r="AS449" s="248">
        <v>-153.9767499972497</v>
      </c>
      <c r="AT449" s="248">
        <v>-158.50394703135777</v>
      </c>
      <c r="AU449" s="248">
        <v>-163.46150642541815</v>
      </c>
      <c r="AV449" s="248">
        <v>-170.89138630930958</v>
      </c>
      <c r="AW449" s="248">
        <v>-178.03970133631722</v>
      </c>
      <c r="AX449" s="248">
        <v>-183.29410137654975</v>
      </c>
      <c r="AY449" s="248">
        <v>-191.14708290573171</v>
      </c>
      <c r="AZ449" s="248">
        <v>-199.39780072638578</v>
      </c>
      <c r="BA449" s="248">
        <v>-206.4908588859675</v>
      </c>
      <c r="BB449" s="248">
        <v>-213.42323837303417</v>
      </c>
      <c r="BC449" s="248">
        <v>-198.96206355168388</v>
      </c>
      <c r="BD449" s="248">
        <v>-226.34551886607125</v>
      </c>
      <c r="BE449" s="248">
        <v>-248.404701548481</v>
      </c>
      <c r="BF449" s="248">
        <v>-263.0896383944077</v>
      </c>
      <c r="BG449" s="248">
        <v>-276.66349730709209</v>
      </c>
      <c r="BH449" s="248">
        <v>-288.03972770748436</v>
      </c>
      <c r="BI449" s="248">
        <v>-298.35635043792172</v>
      </c>
      <c r="BJ449" s="248">
        <v>-309.00550154722373</v>
      </c>
      <c r="BK449" s="248">
        <v>-319.73785280865508</v>
      </c>
      <c r="BL449" s="248">
        <v>-330.66224092057064</v>
      </c>
      <c r="BM449" s="248">
        <v>-342.46353203908217</v>
      </c>
    </row>
    <row r="450" spans="1:65" ht="14.1" customHeight="1" x14ac:dyDescent="0.25">
      <c r="A450" s="275"/>
      <c r="B450" s="1" t="s">
        <v>500</v>
      </c>
      <c r="C450" s="1" t="s">
        <v>152</v>
      </c>
      <c r="D450" s="1" t="s">
        <v>152</v>
      </c>
      <c r="E450" s="2"/>
      <c r="F450" s="2"/>
      <c r="G450" s="2"/>
      <c r="H450" s="2"/>
      <c r="I450" s="2"/>
      <c r="J450" s="2"/>
      <c r="K450" s="2"/>
      <c r="L450" s="2"/>
      <c r="M450" s="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8"/>
      <c r="AI450" s="152"/>
      <c r="AJ450" s="152">
        <v>-1155</v>
      </c>
      <c r="AK450" s="152">
        <v>-1185</v>
      </c>
      <c r="AL450" s="152">
        <v>-1175</v>
      </c>
      <c r="AM450" s="248">
        <v>-1239.2167975533591</v>
      </c>
      <c r="AN450" s="248">
        <v>-1309.6317426815294</v>
      </c>
      <c r="AO450" s="248">
        <v>-1372.2659951815253</v>
      </c>
      <c r="AP450" s="248">
        <v>-1451.3683186102171</v>
      </c>
      <c r="AQ450" s="248">
        <v>-1471.0716508382036</v>
      </c>
      <c r="AR450" s="248">
        <v>-1446.8838254222446</v>
      </c>
      <c r="AS450" s="248">
        <v>-1507.6890103897363</v>
      </c>
      <c r="AT450" s="248">
        <v>-1552.0178146820444</v>
      </c>
      <c r="AU450" s="248">
        <v>-1600.5605837488856</v>
      </c>
      <c r="AV450" s="248">
        <v>-1673.3114909453227</v>
      </c>
      <c r="AW450" s="248">
        <v>-1743.305408918106</v>
      </c>
      <c r="AX450" s="248">
        <v>-1794.754742645383</v>
      </c>
      <c r="AY450" s="248">
        <v>-1871.6485201186229</v>
      </c>
      <c r="AZ450" s="248">
        <v>-1952.4367987791941</v>
      </c>
      <c r="BA450" s="248">
        <v>-2021.8896599250984</v>
      </c>
      <c r="BB450" s="248">
        <v>-2089.7692090692926</v>
      </c>
      <c r="BC450" s="248">
        <v>-1948.1702056102379</v>
      </c>
      <c r="BD450" s="248">
        <v>-2216.2998722302809</v>
      </c>
      <c r="BE450" s="248">
        <v>-2432.2960359955432</v>
      </c>
      <c r="BF450" s="248">
        <v>-2576.0860426119089</v>
      </c>
      <c r="BG450" s="248">
        <v>-2708.9967444652771</v>
      </c>
      <c r="BH450" s="248">
        <v>-2820.3890004691179</v>
      </c>
      <c r="BI450" s="248">
        <v>-2921.4059313713174</v>
      </c>
      <c r="BJ450" s="248">
        <v>-3025.6788693165663</v>
      </c>
      <c r="BK450" s="248">
        <v>-3130.7664754180814</v>
      </c>
      <c r="BL450" s="248">
        <v>-3237.7344423472546</v>
      </c>
      <c r="BM450" s="248">
        <v>-3353.2887512160132</v>
      </c>
    </row>
    <row r="451" spans="1:65" ht="14.1" customHeight="1" x14ac:dyDescent="0.25">
      <c r="A451" s="275"/>
      <c r="B451" s="1" t="s">
        <v>500</v>
      </c>
      <c r="C451" s="1" t="s">
        <v>241</v>
      </c>
      <c r="D451" s="1" t="s">
        <v>141</v>
      </c>
      <c r="E451" s="2"/>
      <c r="F451" s="2"/>
      <c r="G451" s="2"/>
      <c r="H451" s="2"/>
      <c r="I451" s="2"/>
      <c r="J451" s="2"/>
      <c r="K451" s="2"/>
      <c r="L451" s="2"/>
      <c r="M451" s="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8"/>
      <c r="AI451" s="152"/>
      <c r="AJ451" s="152">
        <v>-635</v>
      </c>
      <c r="AK451" s="152">
        <v>-680</v>
      </c>
      <c r="AL451" s="152">
        <v>-660</v>
      </c>
      <c r="AM451" s="248">
        <v>-696.07071181720596</v>
      </c>
      <c r="AN451" s="248">
        <v>-735.62293631473142</v>
      </c>
      <c r="AO451" s="248">
        <v>-770.8047292083462</v>
      </c>
      <c r="AP451" s="248">
        <v>-815.2366725810582</v>
      </c>
      <c r="AQ451" s="248">
        <v>-826.30407621550171</v>
      </c>
      <c r="AR451" s="248">
        <v>-812.71772321589924</v>
      </c>
      <c r="AS451" s="248">
        <v>-846.87212498487338</v>
      </c>
      <c r="AT451" s="248">
        <v>-871.77170867246787</v>
      </c>
      <c r="AU451" s="248">
        <v>-899.03828533979993</v>
      </c>
      <c r="AV451" s="248">
        <v>-939.90262470120285</v>
      </c>
      <c r="AW451" s="248">
        <v>-979.21835734974491</v>
      </c>
      <c r="AX451" s="248">
        <v>-1008.1175575710239</v>
      </c>
      <c r="AY451" s="248">
        <v>-1051.3089559815246</v>
      </c>
      <c r="AZ451" s="248">
        <v>-1096.687903995122</v>
      </c>
      <c r="BA451" s="248">
        <v>-1135.6997238728216</v>
      </c>
      <c r="BB451" s="248">
        <v>-1173.8278110516883</v>
      </c>
      <c r="BC451" s="248">
        <v>-1094.2913495342616</v>
      </c>
      <c r="BD451" s="248">
        <v>-1244.9003537633921</v>
      </c>
      <c r="BE451" s="248">
        <v>-1366.2258585166458</v>
      </c>
      <c r="BF451" s="248">
        <v>-1446.9930111692424</v>
      </c>
      <c r="BG451" s="248">
        <v>-1521.6492351890067</v>
      </c>
      <c r="BH451" s="248">
        <v>-1584.2185023911643</v>
      </c>
      <c r="BI451" s="248">
        <v>-1640.9599274085699</v>
      </c>
      <c r="BJ451" s="248">
        <v>-1699.5302585097311</v>
      </c>
      <c r="BK451" s="248">
        <v>-1758.5581904476035</v>
      </c>
      <c r="BL451" s="248">
        <v>-1818.642325063139</v>
      </c>
      <c r="BM451" s="248">
        <v>-1883.5494262149523</v>
      </c>
    </row>
    <row r="452" spans="1:65" ht="14.1" customHeight="1" x14ac:dyDescent="0.25">
      <c r="A452" s="275"/>
      <c r="B452" s="1" t="s">
        <v>500</v>
      </c>
      <c r="C452" s="1" t="s">
        <v>504</v>
      </c>
      <c r="D452" s="1" t="s">
        <v>98</v>
      </c>
      <c r="E452" s="2"/>
      <c r="F452" s="2"/>
      <c r="G452" s="2"/>
      <c r="H452" s="2"/>
      <c r="I452" s="2"/>
      <c r="J452" s="2"/>
      <c r="K452" s="2"/>
      <c r="L452" s="2"/>
      <c r="M452" s="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8"/>
      <c r="AI452" s="152"/>
      <c r="AJ452" s="152">
        <v>-750</v>
      </c>
      <c r="AK452" s="152">
        <v>-950</v>
      </c>
      <c r="AL452" s="152">
        <v>-950</v>
      </c>
      <c r="AM452" s="248">
        <v>-1001.9199639793117</v>
      </c>
      <c r="AN452" s="248">
        <v>-1058.8511962105983</v>
      </c>
      <c r="AO452" s="248">
        <v>-1109.4916556786802</v>
      </c>
      <c r="AP452" s="248">
        <v>-1173.4467256848566</v>
      </c>
      <c r="AQ452" s="248">
        <v>-1189.3770794011011</v>
      </c>
      <c r="AR452" s="248">
        <v>-1169.8209652350067</v>
      </c>
      <c r="AS452" s="248">
        <v>-1218.9826041448937</v>
      </c>
      <c r="AT452" s="248">
        <v>-1254.8229139982493</v>
      </c>
      <c r="AU452" s="248">
        <v>-1294.0702592012274</v>
      </c>
      <c r="AV452" s="248">
        <v>-1352.8901416153678</v>
      </c>
      <c r="AW452" s="248">
        <v>-1409.4809689125118</v>
      </c>
      <c r="AX452" s="248">
        <v>-1451.0783025643527</v>
      </c>
      <c r="AY452" s="248">
        <v>-1513.2477396703766</v>
      </c>
      <c r="AZ452" s="248">
        <v>-1578.5659224172214</v>
      </c>
      <c r="BA452" s="248">
        <v>-1634.7192995139098</v>
      </c>
      <c r="BB452" s="248">
        <v>-1689.6006371198544</v>
      </c>
      <c r="BC452" s="248">
        <v>-1575.1163364508311</v>
      </c>
      <c r="BD452" s="248">
        <v>-1791.9020243563978</v>
      </c>
      <c r="BE452" s="248">
        <v>-1966.5372205921417</v>
      </c>
      <c r="BF452" s="248">
        <v>-2082.7929706223945</v>
      </c>
      <c r="BG452" s="248">
        <v>-2190.2526870144793</v>
      </c>
      <c r="BH452" s="248">
        <v>-2280.3145110175847</v>
      </c>
      <c r="BI452" s="248">
        <v>-2361.9877743002139</v>
      </c>
      <c r="BJ452" s="248">
        <v>-2446.2935539155214</v>
      </c>
      <c r="BK452" s="248">
        <v>-2531.2580014018527</v>
      </c>
      <c r="BL452" s="248">
        <v>-2617.7427406211841</v>
      </c>
      <c r="BM452" s="248">
        <v>-2711.1696286427336</v>
      </c>
    </row>
    <row r="453" spans="1:65" ht="14.1" customHeight="1" x14ac:dyDescent="0.25">
      <c r="A453" s="275"/>
      <c r="B453" s="1" t="s">
        <v>500</v>
      </c>
      <c r="C453" s="1" t="s">
        <v>505</v>
      </c>
      <c r="D453" s="1" t="s">
        <v>129</v>
      </c>
      <c r="E453" s="2"/>
      <c r="F453" s="2"/>
      <c r="G453" s="2"/>
      <c r="H453" s="2"/>
      <c r="I453" s="2"/>
      <c r="J453" s="2"/>
      <c r="K453" s="2"/>
      <c r="L453" s="2"/>
      <c r="M453" s="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8"/>
      <c r="AI453" s="152"/>
      <c r="AJ453" s="152">
        <v>-90</v>
      </c>
      <c r="AK453" s="152">
        <v>-90</v>
      </c>
      <c r="AL453" s="152">
        <v>-90</v>
      </c>
      <c r="AM453" s="248">
        <v>-94.918733429618996</v>
      </c>
      <c r="AN453" s="248">
        <v>-100.31221858837247</v>
      </c>
      <c r="AO453" s="248">
        <v>-105.10973580113811</v>
      </c>
      <c r="AP453" s="248">
        <v>-111.16863717014429</v>
      </c>
      <c r="AQ453" s="248">
        <v>-112.67782857484114</v>
      </c>
      <c r="AR453" s="248">
        <v>-110.82514407489536</v>
      </c>
      <c r="AS453" s="248">
        <v>-115.48256249793728</v>
      </c>
      <c r="AT453" s="248">
        <v>-118.87796027351834</v>
      </c>
      <c r="AU453" s="248">
        <v>-122.59612981906362</v>
      </c>
      <c r="AV453" s="248">
        <v>-128.16853973198221</v>
      </c>
      <c r="AW453" s="248">
        <v>-133.52977600223795</v>
      </c>
      <c r="AX453" s="248">
        <v>-137.47057603241237</v>
      </c>
      <c r="AY453" s="248">
        <v>-143.36031217929883</v>
      </c>
      <c r="AZ453" s="248">
        <v>-149.5483505447894</v>
      </c>
      <c r="BA453" s="248">
        <v>-154.86814416447569</v>
      </c>
      <c r="BB453" s="248">
        <v>-160.0674287797757</v>
      </c>
      <c r="BC453" s="248">
        <v>-149.22154766376298</v>
      </c>
      <c r="BD453" s="248">
        <v>-169.7591391495535</v>
      </c>
      <c r="BE453" s="248">
        <v>-186.30352616136082</v>
      </c>
      <c r="BF453" s="248">
        <v>-197.31722879580585</v>
      </c>
      <c r="BG453" s="248">
        <v>-207.49762298031916</v>
      </c>
      <c r="BH453" s="248">
        <v>-216.02979578061337</v>
      </c>
      <c r="BI453" s="248">
        <v>-223.7672628284414</v>
      </c>
      <c r="BJ453" s="248">
        <v>-231.75412616041791</v>
      </c>
      <c r="BK453" s="248">
        <v>-239.80338960649141</v>
      </c>
      <c r="BL453" s="248">
        <v>-247.99668069042809</v>
      </c>
      <c r="BM453" s="248">
        <v>-256.84764902931175</v>
      </c>
    </row>
    <row r="454" spans="1:65" ht="14.1" customHeight="1" x14ac:dyDescent="0.25">
      <c r="A454" s="275"/>
      <c r="B454" s="7" t="s">
        <v>500</v>
      </c>
      <c r="C454" s="7" t="s">
        <v>111</v>
      </c>
      <c r="D454" s="7" t="s">
        <v>111</v>
      </c>
      <c r="E454" s="156"/>
      <c r="F454" s="156"/>
      <c r="G454" s="156"/>
      <c r="H454" s="156"/>
      <c r="I454" s="156"/>
      <c r="J454" s="156"/>
      <c r="K454" s="156"/>
      <c r="L454" s="156"/>
      <c r="M454" s="156"/>
      <c r="N454" s="153"/>
      <c r="O454" s="153"/>
      <c r="P454" s="153"/>
      <c r="Q454" s="153"/>
      <c r="R454" s="153"/>
      <c r="S454" s="153"/>
      <c r="T454" s="153"/>
      <c r="U454" s="153"/>
      <c r="V454" s="153"/>
      <c r="W454" s="153"/>
      <c r="X454" s="153"/>
      <c r="Y454" s="153"/>
      <c r="Z454" s="153"/>
      <c r="AA454" s="153"/>
      <c r="AB454" s="153"/>
      <c r="AC454" s="153"/>
      <c r="AD454" s="153"/>
      <c r="AE454" s="153"/>
      <c r="AF454" s="153"/>
      <c r="AG454" s="153"/>
      <c r="AH454" s="159"/>
      <c r="AI454" s="153"/>
      <c r="AJ454" s="153">
        <v>-85</v>
      </c>
      <c r="AK454" s="153">
        <v>-110</v>
      </c>
      <c r="AL454" s="153">
        <v>-115</v>
      </c>
      <c r="AM454" s="251">
        <v>-121.28504827117983</v>
      </c>
      <c r="AN454" s="251">
        <v>-128.17672375180928</v>
      </c>
      <c r="AO454" s="251">
        <v>-134.30688463478759</v>
      </c>
      <c r="AP454" s="251">
        <v>-142.04881416185106</v>
      </c>
      <c r="AQ454" s="251">
        <v>-143.9772254011859</v>
      </c>
      <c r="AR454" s="251">
        <v>-141.60990631792185</v>
      </c>
      <c r="AS454" s="251">
        <v>-147.56105208069764</v>
      </c>
      <c r="AT454" s="251">
        <v>-151.89961590505121</v>
      </c>
      <c r="AU454" s="251">
        <v>-156.65061032435906</v>
      </c>
      <c r="AV454" s="251">
        <v>-163.77091187975503</v>
      </c>
      <c r="AW454" s="251">
        <v>-170.62138044730403</v>
      </c>
      <c r="AX454" s="251">
        <v>-175.65684715252689</v>
      </c>
      <c r="AY454" s="251">
        <v>-183.18262111799294</v>
      </c>
      <c r="AZ454" s="251">
        <v>-191.08955902945311</v>
      </c>
      <c r="BA454" s="251">
        <v>-197.88707309905226</v>
      </c>
      <c r="BB454" s="251">
        <v>-204.53060344082448</v>
      </c>
      <c r="BC454" s="251">
        <v>-190.67197757036379</v>
      </c>
      <c r="BD454" s="251">
        <v>-216.91445557998503</v>
      </c>
      <c r="BE454" s="251">
        <v>-238.05450565062773</v>
      </c>
      <c r="BF454" s="251">
        <v>-252.12757012797414</v>
      </c>
      <c r="BG454" s="251">
        <v>-265.13585158596339</v>
      </c>
      <c r="BH454" s="251">
        <v>-276.03807238633931</v>
      </c>
      <c r="BI454" s="251">
        <v>-285.9248358363418</v>
      </c>
      <c r="BJ454" s="251">
        <v>-296.13027231608959</v>
      </c>
      <c r="BK454" s="251">
        <v>-306.41544227496126</v>
      </c>
      <c r="BL454" s="251">
        <v>-316.88464754888037</v>
      </c>
      <c r="BM454" s="251">
        <v>-328.19421820412055</v>
      </c>
    </row>
    <row r="455" spans="1:65" ht="14.1" customHeight="1" x14ac:dyDescent="0.25">
      <c r="A455" s="275"/>
      <c r="B455" s="1" t="s">
        <v>506</v>
      </c>
      <c r="C455" s="1" t="s">
        <v>507</v>
      </c>
      <c r="D455" s="1" t="s">
        <v>102</v>
      </c>
      <c r="E455" s="2"/>
      <c r="F455" s="2"/>
      <c r="G455" s="2"/>
      <c r="H455" s="2"/>
      <c r="I455" s="2"/>
      <c r="J455" s="2"/>
      <c r="K455" s="2"/>
      <c r="L455" s="2"/>
      <c r="M455" s="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8"/>
      <c r="AI455" s="152"/>
      <c r="AJ455" s="152">
        <v>90</v>
      </c>
      <c r="AK455" s="152">
        <v>160</v>
      </c>
      <c r="AL455" s="152">
        <v>150</v>
      </c>
      <c r="AM455" s="152">
        <v>150</v>
      </c>
      <c r="AN455" s="248">
        <v>158.52332036660499</v>
      </c>
      <c r="AO455" s="248">
        <v>166.10483305554581</v>
      </c>
      <c r="AP455" s="248">
        <v>175.67971013736883</v>
      </c>
      <c r="AQ455" s="248">
        <v>178.06468413064681</v>
      </c>
      <c r="AR455" s="248">
        <v>175.13688826832708</v>
      </c>
      <c r="AS455" s="248">
        <v>182.4970029497382</v>
      </c>
      <c r="AT455" s="248">
        <v>187.86274739169082</v>
      </c>
      <c r="AU455" s="248">
        <v>193.73856780858816</v>
      </c>
      <c r="AV455" s="248">
        <v>202.54464282388076</v>
      </c>
      <c r="AW455" s="248">
        <v>211.01700029728357</v>
      </c>
      <c r="AX455" s="248">
        <v>217.24464349444517</v>
      </c>
      <c r="AY455" s="248">
        <v>226.55218890841812</v>
      </c>
      <c r="AZ455" s="248">
        <v>236.33114108451133</v>
      </c>
      <c r="BA455" s="248">
        <v>244.7380067697201</v>
      </c>
      <c r="BB455" s="248">
        <v>252.9544321698049</v>
      </c>
      <c r="BC455" s="248">
        <v>235.81469474791632</v>
      </c>
      <c r="BD455" s="248">
        <v>268.27023446656239</v>
      </c>
      <c r="BE455" s="248">
        <v>294.41531628659334</v>
      </c>
      <c r="BF455" s="248">
        <v>311.82026192244854</v>
      </c>
      <c r="BG455" s="248">
        <v>327.90833086838842</v>
      </c>
      <c r="BH455" s="248">
        <v>341.39171685344377</v>
      </c>
      <c r="BI455" s="248">
        <v>353.61922996111485</v>
      </c>
      <c r="BJ455" s="248">
        <v>366.24086382103985</v>
      </c>
      <c r="BK455" s="248">
        <v>378.96110853233586</v>
      </c>
      <c r="BL455" s="248">
        <v>391.90896000679516</v>
      </c>
      <c r="BM455" s="248">
        <v>405.896138331472</v>
      </c>
    </row>
    <row r="456" spans="1:65" ht="14.1" customHeight="1" x14ac:dyDescent="0.25">
      <c r="A456" s="275"/>
      <c r="B456" s="1" t="s">
        <v>506</v>
      </c>
      <c r="C456" s="1" t="s">
        <v>508</v>
      </c>
      <c r="D456" s="1" t="s">
        <v>104</v>
      </c>
      <c r="E456" s="2"/>
      <c r="F456" s="2"/>
      <c r="G456" s="2"/>
      <c r="H456" s="2"/>
      <c r="I456" s="2"/>
      <c r="J456" s="2"/>
      <c r="K456" s="2"/>
      <c r="L456" s="2"/>
      <c r="M456" s="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8"/>
      <c r="AI456" s="158"/>
      <c r="AJ456" s="152"/>
      <c r="AK456" s="152">
        <v>-35</v>
      </c>
      <c r="AL456" s="152">
        <v>-70</v>
      </c>
      <c r="AM456" s="152">
        <v>-70</v>
      </c>
      <c r="AN456" s="248">
        <v>-73.977549504415663</v>
      </c>
      <c r="AO456" s="248">
        <v>-77.515588759254712</v>
      </c>
      <c r="AP456" s="248">
        <v>-81.983864730772126</v>
      </c>
      <c r="AQ456" s="248">
        <v>-83.096852594301851</v>
      </c>
      <c r="AR456" s="248">
        <v>-81.73054785855264</v>
      </c>
      <c r="AS456" s="248">
        <v>-85.165268043211171</v>
      </c>
      <c r="AT456" s="248">
        <v>-87.669282116122389</v>
      </c>
      <c r="AU456" s="248">
        <v>-90.411331644007817</v>
      </c>
      <c r="AV456" s="248">
        <v>-94.520833317811039</v>
      </c>
      <c r="AW456" s="248">
        <v>-98.474600138732342</v>
      </c>
      <c r="AX456" s="248">
        <v>-101.38083363074108</v>
      </c>
      <c r="AY456" s="248">
        <v>-105.72435482392845</v>
      </c>
      <c r="AZ456" s="248">
        <v>-110.28786583943862</v>
      </c>
      <c r="BA456" s="248">
        <v>-114.21106982586939</v>
      </c>
      <c r="BB456" s="248">
        <v>-118.0454016792423</v>
      </c>
      <c r="BC456" s="248">
        <v>-110.04685754902764</v>
      </c>
      <c r="BD456" s="248">
        <v>-125.1927760843958</v>
      </c>
      <c r="BE456" s="248">
        <v>-137.39381426707692</v>
      </c>
      <c r="BF456" s="248">
        <v>-145.51612223047601</v>
      </c>
      <c r="BG456" s="248">
        <v>-153.02388773858129</v>
      </c>
      <c r="BH456" s="248">
        <v>-159.31613453160713</v>
      </c>
      <c r="BI456" s="248">
        <v>-165.02230731518696</v>
      </c>
      <c r="BJ456" s="248">
        <v>-170.91240311648531</v>
      </c>
      <c r="BK456" s="248">
        <v>-176.84851731509011</v>
      </c>
      <c r="BL456" s="248">
        <v>-182.8908480031711</v>
      </c>
      <c r="BM456" s="248">
        <v>-189.4181978880203</v>
      </c>
    </row>
    <row r="457" spans="1:65" ht="14.1" customHeight="1" x14ac:dyDescent="0.25">
      <c r="A457" s="275"/>
      <c r="B457" s="1" t="s">
        <v>506</v>
      </c>
      <c r="C457" s="1" t="s">
        <v>509</v>
      </c>
      <c r="D457" s="1" t="s">
        <v>111</v>
      </c>
      <c r="E457" s="2"/>
      <c r="F457" s="2"/>
      <c r="G457" s="2"/>
      <c r="H457" s="2"/>
      <c r="I457" s="2"/>
      <c r="J457" s="2"/>
      <c r="K457" s="2"/>
      <c r="L457" s="2"/>
      <c r="M457" s="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8"/>
      <c r="AI457" s="158"/>
      <c r="AJ457" s="152"/>
      <c r="AK457" s="152">
        <v>-25</v>
      </c>
      <c r="AL457" s="152">
        <v>-25</v>
      </c>
      <c r="AM457" s="152">
        <v>-25</v>
      </c>
      <c r="AN457" s="248">
        <v>-26.420553394434165</v>
      </c>
      <c r="AO457" s="248">
        <v>-27.684138842590968</v>
      </c>
      <c r="AP457" s="248">
        <v>-29.279951689561472</v>
      </c>
      <c r="AQ457" s="248">
        <v>-29.677447355107802</v>
      </c>
      <c r="AR457" s="248">
        <v>-29.189481378054513</v>
      </c>
      <c r="AS457" s="248">
        <v>-30.416167158289703</v>
      </c>
      <c r="AT457" s="248">
        <v>-31.310457898615137</v>
      </c>
      <c r="AU457" s="248">
        <v>-32.289761301431362</v>
      </c>
      <c r="AV457" s="248">
        <v>-33.757440470646799</v>
      </c>
      <c r="AW457" s="248">
        <v>-35.169500049547267</v>
      </c>
      <c r="AX457" s="248">
        <v>-36.207440582407528</v>
      </c>
      <c r="AY457" s="248">
        <v>-37.758698151403017</v>
      </c>
      <c r="AZ457" s="248">
        <v>-39.388523514085222</v>
      </c>
      <c r="BA457" s="248">
        <v>-40.789667794953353</v>
      </c>
      <c r="BB457" s="248">
        <v>-42.15907202830082</v>
      </c>
      <c r="BC457" s="248">
        <v>-39.302449124652725</v>
      </c>
      <c r="BD457" s="248">
        <v>-44.711705744427071</v>
      </c>
      <c r="BE457" s="248">
        <v>-49.069219381098904</v>
      </c>
      <c r="BF457" s="248">
        <v>-51.970043653741442</v>
      </c>
      <c r="BG457" s="248">
        <v>-54.651388478064753</v>
      </c>
      <c r="BH457" s="248">
        <v>-56.89861947557398</v>
      </c>
      <c r="BI457" s="248">
        <v>-58.936538326852499</v>
      </c>
      <c r="BJ457" s="248">
        <v>-61.040143970173339</v>
      </c>
      <c r="BK457" s="248">
        <v>-63.160184755389338</v>
      </c>
      <c r="BL457" s="248">
        <v>-65.318160001132554</v>
      </c>
      <c r="BM457" s="248">
        <v>-67.649356388578695</v>
      </c>
    </row>
    <row r="458" spans="1:65" ht="14.1" customHeight="1" x14ac:dyDescent="0.25">
      <c r="A458" s="275"/>
      <c r="B458" s="7" t="s">
        <v>506</v>
      </c>
      <c r="C458" s="7" t="s">
        <v>510</v>
      </c>
      <c r="D458" s="7" t="s">
        <v>490</v>
      </c>
      <c r="E458" s="156"/>
      <c r="F458" s="156"/>
      <c r="G458" s="156"/>
      <c r="H458" s="156"/>
      <c r="I458" s="156"/>
      <c r="J458" s="156"/>
      <c r="K458" s="156"/>
      <c r="L458" s="156"/>
      <c r="M458" s="156"/>
      <c r="N458" s="153"/>
      <c r="O458" s="153"/>
      <c r="P458" s="153"/>
      <c r="Q458" s="153"/>
      <c r="R458" s="153"/>
      <c r="S458" s="153"/>
      <c r="T458" s="153"/>
      <c r="U458" s="153"/>
      <c r="V458" s="153"/>
      <c r="W458" s="153"/>
      <c r="X458" s="153"/>
      <c r="Y458" s="153"/>
      <c r="Z458" s="153"/>
      <c r="AA458" s="153"/>
      <c r="AB458" s="153"/>
      <c r="AC458" s="153"/>
      <c r="AD458" s="153"/>
      <c r="AE458" s="153"/>
      <c r="AF458" s="153"/>
      <c r="AG458" s="153"/>
      <c r="AH458" s="159"/>
      <c r="AI458" s="159"/>
      <c r="AJ458" s="153"/>
      <c r="AK458" s="153">
        <v>-10</v>
      </c>
      <c r="AL458" s="153">
        <v>-10</v>
      </c>
      <c r="AM458" s="153">
        <v>-5</v>
      </c>
      <c r="AN458" s="251">
        <v>-5.2841106788868331</v>
      </c>
      <c r="AO458" s="251">
        <v>-5.5368277685181937</v>
      </c>
      <c r="AP458" s="251">
        <v>-5.855990337912294</v>
      </c>
      <c r="AQ458" s="251">
        <v>-5.93548947102156</v>
      </c>
      <c r="AR458" s="251">
        <v>-5.8378962756109027</v>
      </c>
      <c r="AS458" s="251">
        <v>-6.0832334316579404</v>
      </c>
      <c r="AT458" s="251">
        <v>-6.2620915797230277</v>
      </c>
      <c r="AU458" s="251">
        <v>-6.4579522602862722</v>
      </c>
      <c r="AV458" s="251">
        <v>-6.7514880941293596</v>
      </c>
      <c r="AW458" s="251">
        <v>-7.0339000099094529</v>
      </c>
      <c r="AX458" s="251">
        <v>-7.2414881164815057</v>
      </c>
      <c r="AY458" s="251">
        <v>-7.5517396302806032</v>
      </c>
      <c r="AZ458" s="251">
        <v>-7.8777047028170442</v>
      </c>
      <c r="BA458" s="251">
        <v>-8.1579335589906705</v>
      </c>
      <c r="BB458" s="251">
        <v>-8.4318144056601643</v>
      </c>
      <c r="BC458" s="251">
        <v>-7.8604898249305446</v>
      </c>
      <c r="BD458" s="251">
        <v>-8.942341148885415</v>
      </c>
      <c r="BE458" s="251">
        <v>-9.8138438762197815</v>
      </c>
      <c r="BF458" s="251">
        <v>-10.39400873074829</v>
      </c>
      <c r="BG458" s="251">
        <v>-10.930277695612952</v>
      </c>
      <c r="BH458" s="251">
        <v>-11.379723895114799</v>
      </c>
      <c r="BI458" s="251">
        <v>-11.787307665370502</v>
      </c>
      <c r="BJ458" s="251">
        <v>-12.20802879403467</v>
      </c>
      <c r="BK458" s="251">
        <v>-12.63203695107787</v>
      </c>
      <c r="BL458" s="251">
        <v>-13.063632000226514</v>
      </c>
      <c r="BM458" s="251">
        <v>-13.529871277715742</v>
      </c>
    </row>
    <row r="459" spans="1:65" ht="14.1" customHeight="1" x14ac:dyDescent="0.25">
      <c r="A459" s="275"/>
      <c r="B459" s="1" t="s">
        <v>511</v>
      </c>
      <c r="C459" s="1" t="s">
        <v>512</v>
      </c>
      <c r="D459" s="1" t="s">
        <v>98</v>
      </c>
      <c r="E459" s="2"/>
      <c r="F459" s="2"/>
      <c r="G459" s="2"/>
      <c r="H459" s="2"/>
      <c r="I459" s="2"/>
      <c r="J459" s="2"/>
      <c r="K459" s="2"/>
      <c r="L459" s="2"/>
      <c r="M459" s="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8"/>
      <c r="AI459" s="158"/>
      <c r="AJ459" s="152"/>
      <c r="AK459" s="152">
        <v>0</v>
      </c>
      <c r="AL459" s="152">
        <v>350</v>
      </c>
      <c r="AM459" s="152">
        <v>425</v>
      </c>
      <c r="AN459" s="248">
        <v>449.14940770538078</v>
      </c>
      <c r="AO459" s="248">
        <v>470.63036032404642</v>
      </c>
      <c r="AP459" s="248">
        <v>497.75917872254496</v>
      </c>
      <c r="AQ459" s="248">
        <v>504.51660503683257</v>
      </c>
      <c r="AR459" s="248">
        <v>496.2211834269267</v>
      </c>
      <c r="AS459" s="248">
        <v>517.07484169092493</v>
      </c>
      <c r="AT459" s="248">
        <v>532.27778427645728</v>
      </c>
      <c r="AU459" s="248">
        <v>548.92594212433312</v>
      </c>
      <c r="AV459" s="248">
        <v>573.87648800099555</v>
      </c>
      <c r="AW459" s="248">
        <v>597.88150084230347</v>
      </c>
      <c r="AX459" s="248">
        <v>615.52648990092791</v>
      </c>
      <c r="AY459" s="248">
        <v>641.89786857385127</v>
      </c>
      <c r="AZ459" s="248">
        <v>669.60489973944868</v>
      </c>
      <c r="BA459" s="248">
        <v>693.42435251420693</v>
      </c>
      <c r="BB459" s="248">
        <v>716.7042244811139</v>
      </c>
      <c r="BC459" s="248">
        <v>668.14163511909624</v>
      </c>
      <c r="BD459" s="248">
        <v>760.09899765526018</v>
      </c>
      <c r="BE459" s="248">
        <v>834.1767294786813</v>
      </c>
      <c r="BF459" s="248">
        <v>883.49074211360448</v>
      </c>
      <c r="BG459" s="248">
        <v>929.07360412710079</v>
      </c>
      <c r="BH459" s="248">
        <v>967.27653108475761</v>
      </c>
      <c r="BI459" s="248">
        <v>1001.9211515564924</v>
      </c>
      <c r="BJ459" s="248">
        <v>1037.6824474929467</v>
      </c>
      <c r="BK459" s="248">
        <v>1073.7231408416187</v>
      </c>
      <c r="BL459" s="248">
        <v>1110.4087200192535</v>
      </c>
      <c r="BM459" s="248">
        <v>1150.0390586058379</v>
      </c>
    </row>
    <row r="460" spans="1:65" ht="14.1" customHeight="1" x14ac:dyDescent="0.25">
      <c r="A460" s="275"/>
      <c r="B460" s="1" t="s">
        <v>511</v>
      </c>
      <c r="C460" s="1" t="s">
        <v>512</v>
      </c>
      <c r="D460" s="1" t="s">
        <v>220</v>
      </c>
      <c r="E460" s="2"/>
      <c r="F460" s="2"/>
      <c r="G460" s="2"/>
      <c r="H460" s="2"/>
      <c r="I460" s="2"/>
      <c r="J460" s="2"/>
      <c r="K460" s="2"/>
      <c r="L460" s="2"/>
      <c r="M460" s="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8"/>
      <c r="AI460" s="158"/>
      <c r="AJ460" s="152"/>
      <c r="AK460" s="152">
        <v>0</v>
      </c>
      <c r="AL460" s="152">
        <v>350</v>
      </c>
      <c r="AM460" s="152">
        <v>425</v>
      </c>
      <c r="AN460" s="248">
        <v>449.14940770538078</v>
      </c>
      <c r="AO460" s="248">
        <v>470.63036032404642</v>
      </c>
      <c r="AP460" s="248">
        <v>497.75917872254496</v>
      </c>
      <c r="AQ460" s="248">
        <v>504.51660503683257</v>
      </c>
      <c r="AR460" s="248">
        <v>496.2211834269267</v>
      </c>
      <c r="AS460" s="248">
        <v>517.07484169092493</v>
      </c>
      <c r="AT460" s="248">
        <v>532.27778427645728</v>
      </c>
      <c r="AU460" s="248">
        <v>548.92594212433312</v>
      </c>
      <c r="AV460" s="248">
        <v>573.87648800099555</v>
      </c>
      <c r="AW460" s="248">
        <v>597.88150084230347</v>
      </c>
      <c r="AX460" s="248">
        <v>615.52648990092791</v>
      </c>
      <c r="AY460" s="248">
        <v>641.89786857385127</v>
      </c>
      <c r="AZ460" s="248">
        <v>669.60489973944868</v>
      </c>
      <c r="BA460" s="248">
        <v>693.42435251420693</v>
      </c>
      <c r="BB460" s="248">
        <v>716.7042244811139</v>
      </c>
      <c r="BC460" s="248">
        <v>668.14163511909624</v>
      </c>
      <c r="BD460" s="248">
        <v>760.09899765526018</v>
      </c>
      <c r="BE460" s="248">
        <v>834.1767294786813</v>
      </c>
      <c r="BF460" s="248">
        <v>883.49074211360448</v>
      </c>
      <c r="BG460" s="248">
        <v>929.07360412710079</v>
      </c>
      <c r="BH460" s="248">
        <v>967.27653108475761</v>
      </c>
      <c r="BI460" s="248">
        <v>1001.9211515564924</v>
      </c>
      <c r="BJ460" s="248">
        <v>1037.6824474929467</v>
      </c>
      <c r="BK460" s="248">
        <v>1073.7231408416187</v>
      </c>
      <c r="BL460" s="248">
        <v>1110.4087200192535</v>
      </c>
      <c r="BM460" s="248">
        <v>1150.0390586058379</v>
      </c>
    </row>
    <row r="461" spans="1:65" ht="14.1" customHeight="1" x14ac:dyDescent="0.25">
      <c r="A461" s="275"/>
      <c r="B461" s="1" t="s">
        <v>511</v>
      </c>
      <c r="C461" s="1" t="s">
        <v>513</v>
      </c>
      <c r="D461" s="1" t="s">
        <v>220</v>
      </c>
      <c r="E461" s="2"/>
      <c r="F461" s="2"/>
      <c r="G461" s="2"/>
      <c r="H461" s="2"/>
      <c r="I461" s="2"/>
      <c r="J461" s="2"/>
      <c r="K461" s="2"/>
      <c r="L461" s="2"/>
      <c r="M461" s="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8"/>
      <c r="AI461" s="158"/>
      <c r="AJ461" s="152"/>
      <c r="AK461" s="152">
        <v>0</v>
      </c>
      <c r="AL461" s="152">
        <v>3550</v>
      </c>
      <c r="AM461" s="152">
        <v>3700</v>
      </c>
      <c r="AN461" s="248">
        <v>3910.2419023762563</v>
      </c>
      <c r="AO461" s="248">
        <v>4097.2525487034627</v>
      </c>
      <c r="AP461" s="248">
        <v>4333.4328500550973</v>
      </c>
      <c r="AQ461" s="248">
        <v>4392.2622085559542</v>
      </c>
      <c r="AR461" s="248">
        <v>4320.0432439520673</v>
      </c>
      <c r="AS461" s="248">
        <v>4501.5927394268756</v>
      </c>
      <c r="AT461" s="248">
        <v>4633.94776899504</v>
      </c>
      <c r="AU461" s="248">
        <v>4778.8846726118409</v>
      </c>
      <c r="AV461" s="248">
        <v>4996.1011896557247</v>
      </c>
      <c r="AW461" s="248">
        <v>5205.0860073329941</v>
      </c>
      <c r="AX461" s="248">
        <v>5358.7012061963133</v>
      </c>
      <c r="AY461" s="248">
        <v>5588.2873264076452</v>
      </c>
      <c r="AZ461" s="248">
        <v>5829.5014800846111</v>
      </c>
      <c r="BA461" s="248">
        <v>6036.8708336530945</v>
      </c>
      <c r="BB461" s="248">
        <v>6239.5426601885201</v>
      </c>
      <c r="BC461" s="248">
        <v>5816.7624704486016</v>
      </c>
      <c r="BD461" s="248">
        <v>6617.3324501752049</v>
      </c>
      <c r="BE461" s="248">
        <v>7262.2444684026359</v>
      </c>
      <c r="BF461" s="248">
        <v>7691.566460753731</v>
      </c>
      <c r="BG461" s="248">
        <v>8088.4054947535806</v>
      </c>
      <c r="BH461" s="248">
        <v>8420.9956823849461</v>
      </c>
      <c r="BI461" s="248">
        <v>8722.6076723741662</v>
      </c>
      <c r="BJ461" s="248">
        <v>9033.9413075856501</v>
      </c>
      <c r="BK461" s="248">
        <v>9347.7073437976178</v>
      </c>
      <c r="BL461" s="248">
        <v>9667.0876801676131</v>
      </c>
      <c r="BM461" s="248">
        <v>10012.104745509641</v>
      </c>
    </row>
    <row r="462" spans="1:65" ht="14.1" customHeight="1" x14ac:dyDescent="0.25">
      <c r="A462" s="275"/>
      <c r="B462" s="1" t="s">
        <v>511</v>
      </c>
      <c r="C462" s="1" t="s">
        <v>514</v>
      </c>
      <c r="D462" s="1" t="s">
        <v>220</v>
      </c>
      <c r="E462" s="2"/>
      <c r="F462" s="2"/>
      <c r="G462" s="2"/>
      <c r="H462" s="2"/>
      <c r="I462" s="2"/>
      <c r="J462" s="2"/>
      <c r="K462" s="2"/>
      <c r="L462" s="2"/>
      <c r="M462" s="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8"/>
      <c r="AI462" s="158"/>
      <c r="AJ462" s="152"/>
      <c r="AK462" s="152">
        <v>0</v>
      </c>
      <c r="AL462" s="152">
        <v>3900</v>
      </c>
      <c r="AM462" s="152">
        <v>4100</v>
      </c>
      <c r="AN462" s="248">
        <v>4332.970756687203</v>
      </c>
      <c r="AO462" s="248">
        <v>4540.1987701849184</v>
      </c>
      <c r="AP462" s="248">
        <v>4801.9120770880809</v>
      </c>
      <c r="AQ462" s="248">
        <v>4867.101366237679</v>
      </c>
      <c r="AR462" s="248">
        <v>4787.0749460009401</v>
      </c>
      <c r="AS462" s="248">
        <v>4988.2514139595114</v>
      </c>
      <c r="AT462" s="248">
        <v>5134.9150953728822</v>
      </c>
      <c r="AU462" s="248">
        <v>5295.520853434743</v>
      </c>
      <c r="AV462" s="248">
        <v>5536.220237186074</v>
      </c>
      <c r="AW462" s="248">
        <v>5767.7980081257501</v>
      </c>
      <c r="AX462" s="248">
        <v>5938.0202555148335</v>
      </c>
      <c r="AY462" s="248">
        <v>6192.426496830094</v>
      </c>
      <c r="AZ462" s="248">
        <v>6459.7178563099751</v>
      </c>
      <c r="BA462" s="248">
        <v>6689.505518372348</v>
      </c>
      <c r="BB462" s="248">
        <v>6914.0878126413327</v>
      </c>
      <c r="BC462" s="248">
        <v>6445.6016564430447</v>
      </c>
      <c r="BD462" s="248">
        <v>7332.7197420860375</v>
      </c>
      <c r="BE462" s="248">
        <v>8047.3519785002172</v>
      </c>
      <c r="BF462" s="248">
        <v>8523.0871592135936</v>
      </c>
      <c r="BG462" s="248">
        <v>8962.8277104026165</v>
      </c>
      <c r="BH462" s="248">
        <v>9331.3735939941289</v>
      </c>
      <c r="BI462" s="248">
        <v>9665.5922856038051</v>
      </c>
      <c r="BJ462" s="248">
        <v>10010.583611108423</v>
      </c>
      <c r="BK462" s="248">
        <v>10358.270299883847</v>
      </c>
      <c r="BL462" s="248">
        <v>10712.178240185734</v>
      </c>
      <c r="BM462" s="248">
        <v>11094.494447726902</v>
      </c>
    </row>
    <row r="463" spans="1:65" ht="14.1" customHeight="1" x14ac:dyDescent="0.25">
      <c r="A463" s="275"/>
      <c r="B463" s="1" t="s">
        <v>511</v>
      </c>
      <c r="C463" s="1" t="s">
        <v>515</v>
      </c>
      <c r="D463" s="1" t="s">
        <v>220</v>
      </c>
      <c r="E463" s="2"/>
      <c r="F463" s="2"/>
      <c r="G463" s="2"/>
      <c r="H463" s="2"/>
      <c r="I463" s="2"/>
      <c r="J463" s="2"/>
      <c r="K463" s="2"/>
      <c r="L463" s="2"/>
      <c r="M463" s="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8"/>
      <c r="AI463" s="158"/>
      <c r="AJ463" s="152"/>
      <c r="AK463" s="152">
        <v>0</v>
      </c>
      <c r="AL463" s="152">
        <v>450</v>
      </c>
      <c r="AM463" s="152">
        <v>450</v>
      </c>
      <c r="AN463" s="248">
        <v>475.56996109981498</v>
      </c>
      <c r="AO463" s="248">
        <v>498.3144991666374</v>
      </c>
      <c r="AP463" s="248">
        <v>527.03913041210649</v>
      </c>
      <c r="AQ463" s="248">
        <v>534.19405239194043</v>
      </c>
      <c r="AR463" s="248">
        <v>525.41066480498125</v>
      </c>
      <c r="AS463" s="248">
        <v>547.49100884921461</v>
      </c>
      <c r="AT463" s="248">
        <v>563.58824217507242</v>
      </c>
      <c r="AU463" s="248">
        <v>581.21570342576445</v>
      </c>
      <c r="AV463" s="248">
        <v>607.63392847164232</v>
      </c>
      <c r="AW463" s="248">
        <v>633.05100089185078</v>
      </c>
      <c r="AX463" s="248">
        <v>651.73393048333548</v>
      </c>
      <c r="AY463" s="248">
        <v>679.65656672525427</v>
      </c>
      <c r="AZ463" s="248">
        <v>708.99342325353393</v>
      </c>
      <c r="BA463" s="248">
        <v>734.21402030916022</v>
      </c>
      <c r="BB463" s="248">
        <v>758.86329650941468</v>
      </c>
      <c r="BC463" s="248">
        <v>707.44408424374888</v>
      </c>
      <c r="BD463" s="248">
        <v>804.8107033996871</v>
      </c>
      <c r="BE463" s="248">
        <v>883.24594885978001</v>
      </c>
      <c r="BF463" s="248">
        <v>935.46078576734567</v>
      </c>
      <c r="BG463" s="248">
        <v>983.7249926051652</v>
      </c>
      <c r="BH463" s="248">
        <v>1024.1751505603313</v>
      </c>
      <c r="BI463" s="248">
        <v>1060.8576898833446</v>
      </c>
      <c r="BJ463" s="248">
        <v>1098.7225914631197</v>
      </c>
      <c r="BK463" s="248">
        <v>1136.8833255970076</v>
      </c>
      <c r="BL463" s="248">
        <v>1175.7268800203854</v>
      </c>
      <c r="BM463" s="248">
        <v>1217.6884149944158</v>
      </c>
    </row>
    <row r="464" spans="1:65" ht="14.1" customHeight="1" x14ac:dyDescent="0.25">
      <c r="A464" s="275"/>
      <c r="B464" s="1" t="s">
        <v>511</v>
      </c>
      <c r="C464" s="1" t="s">
        <v>516</v>
      </c>
      <c r="D464" s="1" t="s">
        <v>102</v>
      </c>
      <c r="E464" s="2"/>
      <c r="F464" s="2"/>
      <c r="G464" s="2"/>
      <c r="H464" s="2"/>
      <c r="I464" s="2"/>
      <c r="J464" s="2"/>
      <c r="K464" s="2"/>
      <c r="L464" s="2"/>
      <c r="M464" s="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8"/>
      <c r="AI464" s="158"/>
      <c r="AJ464" s="152"/>
      <c r="AK464" s="152">
        <v>-20</v>
      </c>
      <c r="AL464" s="152">
        <v>-265</v>
      </c>
      <c r="AM464" s="152">
        <v>-450</v>
      </c>
      <c r="AN464" s="248">
        <v>-475.56996109981498</v>
      </c>
      <c r="AO464" s="248">
        <v>-498.3144991666374</v>
      </c>
      <c r="AP464" s="248">
        <v>-527.03913041210649</v>
      </c>
      <c r="AQ464" s="248">
        <v>-534.19405239194043</v>
      </c>
      <c r="AR464" s="248">
        <v>-525.41066480498125</v>
      </c>
      <c r="AS464" s="248">
        <v>-547.49100884921461</v>
      </c>
      <c r="AT464" s="248">
        <v>-563.58824217507242</v>
      </c>
      <c r="AU464" s="248">
        <v>-581.21570342576445</v>
      </c>
      <c r="AV464" s="248">
        <v>-607.63392847164232</v>
      </c>
      <c r="AW464" s="248">
        <v>-633.05100089185078</v>
      </c>
      <c r="AX464" s="248">
        <v>-651.73393048333548</v>
      </c>
      <c r="AY464" s="248">
        <v>-679.65656672525427</v>
      </c>
      <c r="AZ464" s="248">
        <v>-708.99342325353393</v>
      </c>
      <c r="BA464" s="248">
        <v>-734.21402030916022</v>
      </c>
      <c r="BB464" s="248">
        <v>-758.86329650941468</v>
      </c>
      <c r="BC464" s="248">
        <v>-707.44408424374888</v>
      </c>
      <c r="BD464" s="248">
        <v>-804.8107033996871</v>
      </c>
      <c r="BE464" s="248">
        <v>-883.24594885978001</v>
      </c>
      <c r="BF464" s="248">
        <v>-935.46078576734567</v>
      </c>
      <c r="BG464" s="248">
        <v>-983.7249926051652</v>
      </c>
      <c r="BH464" s="248">
        <v>-1024.1751505603313</v>
      </c>
      <c r="BI464" s="248">
        <v>-1060.8576898833446</v>
      </c>
      <c r="BJ464" s="248">
        <v>-1098.7225914631197</v>
      </c>
      <c r="BK464" s="248">
        <v>-1136.8833255970076</v>
      </c>
      <c r="BL464" s="248">
        <v>-1175.7268800203854</v>
      </c>
      <c r="BM464" s="248">
        <v>-1217.6884149944158</v>
      </c>
    </row>
    <row r="465" spans="1:65" ht="14.1" customHeight="1" x14ac:dyDescent="0.25">
      <c r="A465" s="275"/>
      <c r="B465" s="1" t="s">
        <v>511</v>
      </c>
      <c r="C465" s="1" t="s">
        <v>517</v>
      </c>
      <c r="D465" s="1" t="s">
        <v>124</v>
      </c>
      <c r="E465" s="2"/>
      <c r="F465" s="2"/>
      <c r="G465" s="2"/>
      <c r="H465" s="2"/>
      <c r="I465" s="2"/>
      <c r="J465" s="2"/>
      <c r="K465" s="2"/>
      <c r="L465" s="2"/>
      <c r="M465" s="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8"/>
      <c r="AI465" s="158"/>
      <c r="AJ465" s="152"/>
      <c r="AK465" s="152">
        <v>-50</v>
      </c>
      <c r="AL465" s="152">
        <v>-50</v>
      </c>
      <c r="AM465" s="152">
        <v>-50</v>
      </c>
      <c r="AN465" s="248">
        <v>-52.841106788868331</v>
      </c>
      <c r="AO465" s="248">
        <v>-55.368277685181937</v>
      </c>
      <c r="AP465" s="248">
        <v>-58.559903379122943</v>
      </c>
      <c r="AQ465" s="248">
        <v>-59.354894710215603</v>
      </c>
      <c r="AR465" s="248">
        <v>-58.378962756109026</v>
      </c>
      <c r="AS465" s="248">
        <v>-60.832334316579406</v>
      </c>
      <c r="AT465" s="248">
        <v>-62.620915797230275</v>
      </c>
      <c r="AU465" s="248">
        <v>-64.579522602862724</v>
      </c>
      <c r="AV465" s="248">
        <v>-67.514880941293598</v>
      </c>
      <c r="AW465" s="248">
        <v>-70.339000099094534</v>
      </c>
      <c r="AX465" s="248">
        <v>-72.414881164815057</v>
      </c>
      <c r="AY465" s="248">
        <v>-75.517396302806034</v>
      </c>
      <c r="AZ465" s="248">
        <v>-78.777047028170443</v>
      </c>
      <c r="BA465" s="248">
        <v>-81.579335589906705</v>
      </c>
      <c r="BB465" s="248">
        <v>-84.318144056601639</v>
      </c>
      <c r="BC465" s="248">
        <v>-78.60489824930545</v>
      </c>
      <c r="BD465" s="248">
        <v>-89.423411488854143</v>
      </c>
      <c r="BE465" s="248">
        <v>-98.138438762197808</v>
      </c>
      <c r="BF465" s="248">
        <v>-103.94008730748288</v>
      </c>
      <c r="BG465" s="248">
        <v>-109.30277695612951</v>
      </c>
      <c r="BH465" s="248">
        <v>-113.79723895114796</v>
      </c>
      <c r="BI465" s="248">
        <v>-117.873076653705</v>
      </c>
      <c r="BJ465" s="248">
        <v>-122.08028794034668</v>
      </c>
      <c r="BK465" s="248">
        <v>-126.32036951077868</v>
      </c>
      <c r="BL465" s="248">
        <v>-130.63632000226511</v>
      </c>
      <c r="BM465" s="248">
        <v>-135.29871277715739</v>
      </c>
    </row>
    <row r="466" spans="1:65" ht="14.1" customHeight="1" x14ac:dyDescent="0.25">
      <c r="A466" s="275"/>
      <c r="B466" s="1" t="s">
        <v>511</v>
      </c>
      <c r="C466" s="1" t="s">
        <v>518</v>
      </c>
      <c r="D466" s="1" t="s">
        <v>124</v>
      </c>
      <c r="E466" s="2"/>
      <c r="F466" s="2"/>
      <c r="G466" s="2"/>
      <c r="H466" s="2"/>
      <c r="I466" s="2"/>
      <c r="J466" s="2"/>
      <c r="K466" s="2"/>
      <c r="L466" s="2"/>
      <c r="M466" s="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8"/>
      <c r="AI466" s="158"/>
      <c r="AJ466" s="152"/>
      <c r="AK466" s="152">
        <v>-70</v>
      </c>
      <c r="AL466" s="152">
        <v>-130</v>
      </c>
      <c r="AM466" s="152">
        <v>-150</v>
      </c>
      <c r="AN466" s="248">
        <v>-158.52332036660499</v>
      </c>
      <c r="AO466" s="248">
        <v>-166.10483305554581</v>
      </c>
      <c r="AP466" s="248">
        <v>-175.67971013736883</v>
      </c>
      <c r="AQ466" s="248">
        <v>-178.06468413064681</v>
      </c>
      <c r="AR466" s="248">
        <v>-175.13688826832708</v>
      </c>
      <c r="AS466" s="248">
        <v>-182.4970029497382</v>
      </c>
      <c r="AT466" s="248">
        <v>-187.86274739169082</v>
      </c>
      <c r="AU466" s="248">
        <v>-193.73856780858816</v>
      </c>
      <c r="AV466" s="248">
        <v>-202.54464282388076</v>
      </c>
      <c r="AW466" s="248">
        <v>-211.01700029728357</v>
      </c>
      <c r="AX466" s="248">
        <v>-217.24464349444517</v>
      </c>
      <c r="AY466" s="248">
        <v>-226.55218890841812</v>
      </c>
      <c r="AZ466" s="248">
        <v>-236.33114108451133</v>
      </c>
      <c r="BA466" s="248">
        <v>-244.7380067697201</v>
      </c>
      <c r="BB466" s="248">
        <v>-252.9544321698049</v>
      </c>
      <c r="BC466" s="248">
        <v>-235.81469474791632</v>
      </c>
      <c r="BD466" s="248">
        <v>-268.27023446656239</v>
      </c>
      <c r="BE466" s="248">
        <v>-294.41531628659334</v>
      </c>
      <c r="BF466" s="248">
        <v>-311.82026192244854</v>
      </c>
      <c r="BG466" s="248">
        <v>-327.90833086838842</v>
      </c>
      <c r="BH466" s="248">
        <v>-341.39171685344377</v>
      </c>
      <c r="BI466" s="248">
        <v>-353.61922996111485</v>
      </c>
      <c r="BJ466" s="248">
        <v>-366.24086382103985</v>
      </c>
      <c r="BK466" s="248">
        <v>-378.96110853233586</v>
      </c>
      <c r="BL466" s="248">
        <v>-391.90896000679516</v>
      </c>
      <c r="BM466" s="248">
        <v>-405.896138331472</v>
      </c>
    </row>
    <row r="467" spans="1:65" ht="14.1" customHeight="1" x14ac:dyDescent="0.25">
      <c r="A467" s="275"/>
      <c r="B467" s="1" t="s">
        <v>511</v>
      </c>
      <c r="C467" s="1" t="s">
        <v>519</v>
      </c>
      <c r="D467" s="1" t="s">
        <v>167</v>
      </c>
      <c r="E467" s="2"/>
      <c r="F467" s="2"/>
      <c r="G467" s="2"/>
      <c r="H467" s="2"/>
      <c r="I467" s="2"/>
      <c r="J467" s="2"/>
      <c r="K467" s="2"/>
      <c r="L467" s="2"/>
      <c r="M467" s="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8"/>
      <c r="AI467" s="158"/>
      <c r="AJ467" s="152"/>
      <c r="AK467" s="152">
        <v>-10</v>
      </c>
      <c r="AL467" s="152">
        <v>-15</v>
      </c>
      <c r="AM467" s="152">
        <v>-15</v>
      </c>
      <c r="AN467" s="248">
        <v>-15.852332036660499</v>
      </c>
      <c r="AO467" s="248">
        <v>-16.610483305554581</v>
      </c>
      <c r="AP467" s="248">
        <v>-17.567971013736884</v>
      </c>
      <c r="AQ467" s="248">
        <v>-17.806468413064682</v>
      </c>
      <c r="AR467" s="248">
        <v>-17.513688826832709</v>
      </c>
      <c r="AS467" s="248">
        <v>-18.249700294973824</v>
      </c>
      <c r="AT467" s="248">
        <v>-18.786274739169084</v>
      </c>
      <c r="AU467" s="248">
        <v>-19.373856780858819</v>
      </c>
      <c r="AV467" s="248">
        <v>-20.254464282388081</v>
      </c>
      <c r="AW467" s="248">
        <v>-21.101700029728363</v>
      </c>
      <c r="AX467" s="248">
        <v>-21.724464349444521</v>
      </c>
      <c r="AY467" s="248">
        <v>-22.655218890841816</v>
      </c>
      <c r="AZ467" s="248">
        <v>-23.633114108451139</v>
      </c>
      <c r="BA467" s="248">
        <v>-24.473800676972015</v>
      </c>
      <c r="BB467" s="248">
        <v>-25.295443216980495</v>
      </c>
      <c r="BC467" s="248">
        <v>-23.581469474791636</v>
      </c>
      <c r="BD467" s="248">
        <v>-26.827023446656245</v>
      </c>
      <c r="BE467" s="248">
        <v>-29.441531628659344</v>
      </c>
      <c r="BF467" s="248">
        <v>-31.182026192244866</v>
      </c>
      <c r="BG467" s="248">
        <v>-32.790833086838852</v>
      </c>
      <c r="BH467" s="248">
        <v>-34.139171685344387</v>
      </c>
      <c r="BI467" s="248">
        <v>-35.361922996111495</v>
      </c>
      <c r="BJ467" s="248">
        <v>-36.624086382103997</v>
      </c>
      <c r="BK467" s="248">
        <v>-37.896110853233594</v>
      </c>
      <c r="BL467" s="248">
        <v>-39.190896000679523</v>
      </c>
      <c r="BM467" s="248">
        <v>-40.589613833147205</v>
      </c>
    </row>
    <row r="468" spans="1:65" ht="14.1" customHeight="1" x14ac:dyDescent="0.25">
      <c r="A468" s="275"/>
      <c r="B468" s="1" t="s">
        <v>511</v>
      </c>
      <c r="C468" s="1" t="s">
        <v>520</v>
      </c>
      <c r="D468" s="1" t="s">
        <v>102</v>
      </c>
      <c r="E468" s="2"/>
      <c r="F468" s="2"/>
      <c r="G468" s="2"/>
      <c r="H468" s="2"/>
      <c r="I468" s="2"/>
      <c r="J468" s="2"/>
      <c r="K468" s="2"/>
      <c r="L468" s="2"/>
      <c r="M468" s="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8"/>
      <c r="AI468" s="158"/>
      <c r="AJ468" s="152"/>
      <c r="AK468" s="152">
        <v>-10</v>
      </c>
      <c r="AL468" s="152">
        <v>-45</v>
      </c>
      <c r="AM468" s="152">
        <v>0</v>
      </c>
      <c r="AN468" s="248">
        <v>0</v>
      </c>
      <c r="AO468" s="248">
        <v>0</v>
      </c>
      <c r="AP468" s="248">
        <v>0</v>
      </c>
      <c r="AQ468" s="248">
        <v>0</v>
      </c>
      <c r="AR468" s="248">
        <v>0</v>
      </c>
      <c r="AS468" s="248">
        <v>0</v>
      </c>
      <c r="AT468" s="248">
        <v>0</v>
      </c>
      <c r="AU468" s="248">
        <v>0</v>
      </c>
      <c r="AV468" s="248">
        <v>0</v>
      </c>
      <c r="AW468" s="248">
        <v>0</v>
      </c>
      <c r="AX468" s="248">
        <v>0</v>
      </c>
      <c r="AY468" s="248">
        <v>0</v>
      </c>
      <c r="AZ468" s="248">
        <v>0</v>
      </c>
      <c r="BA468" s="248">
        <v>0</v>
      </c>
      <c r="BB468" s="248">
        <v>0</v>
      </c>
      <c r="BC468" s="248">
        <v>0</v>
      </c>
      <c r="BD468" s="248">
        <v>0</v>
      </c>
      <c r="BE468" s="248">
        <v>0</v>
      </c>
      <c r="BF468" s="248">
        <v>0</v>
      </c>
      <c r="BG468" s="248">
        <v>0</v>
      </c>
      <c r="BH468" s="248">
        <v>0</v>
      </c>
      <c r="BI468" s="248">
        <v>0</v>
      </c>
      <c r="BJ468" s="248">
        <v>0</v>
      </c>
      <c r="BK468" s="248">
        <v>0</v>
      </c>
      <c r="BL468" s="248">
        <v>0</v>
      </c>
      <c r="BM468" s="248">
        <v>0</v>
      </c>
    </row>
    <row r="469" spans="1:65" ht="14.1" customHeight="1" x14ac:dyDescent="0.25">
      <c r="A469" s="275"/>
      <c r="B469" s="1" t="s">
        <v>511</v>
      </c>
      <c r="C469" s="1" t="s">
        <v>521</v>
      </c>
      <c r="D469" s="1" t="s">
        <v>98</v>
      </c>
      <c r="E469" s="2"/>
      <c r="F469" s="2"/>
      <c r="G469" s="2"/>
      <c r="H469" s="2"/>
      <c r="I469" s="2"/>
      <c r="J469" s="2"/>
      <c r="K469" s="2"/>
      <c r="L469" s="2"/>
      <c r="M469" s="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8"/>
      <c r="AI469" s="158"/>
      <c r="AJ469" s="152"/>
      <c r="AK469" s="152">
        <v>-55</v>
      </c>
      <c r="AL469" s="152">
        <v>-10</v>
      </c>
      <c r="AM469" s="152">
        <v>0</v>
      </c>
      <c r="AN469" s="248">
        <v>0</v>
      </c>
      <c r="AO469" s="248">
        <v>0</v>
      </c>
      <c r="AP469" s="248">
        <v>0</v>
      </c>
      <c r="AQ469" s="248">
        <v>0</v>
      </c>
      <c r="AR469" s="248">
        <v>0</v>
      </c>
      <c r="AS469" s="248">
        <v>0</v>
      </c>
      <c r="AT469" s="248">
        <v>0</v>
      </c>
      <c r="AU469" s="248">
        <v>0</v>
      </c>
      <c r="AV469" s="248">
        <v>0</v>
      </c>
      <c r="AW469" s="248">
        <v>0</v>
      </c>
      <c r="AX469" s="248">
        <v>0</v>
      </c>
      <c r="AY469" s="248">
        <v>0</v>
      </c>
      <c r="AZ469" s="248">
        <v>0</v>
      </c>
      <c r="BA469" s="248">
        <v>0</v>
      </c>
      <c r="BB469" s="248">
        <v>0</v>
      </c>
      <c r="BC469" s="248">
        <v>0</v>
      </c>
      <c r="BD469" s="248">
        <v>0</v>
      </c>
      <c r="BE469" s="248">
        <v>0</v>
      </c>
      <c r="BF469" s="248">
        <v>0</v>
      </c>
      <c r="BG469" s="248">
        <v>0</v>
      </c>
      <c r="BH469" s="248">
        <v>0</v>
      </c>
      <c r="BI469" s="248">
        <v>0</v>
      </c>
      <c r="BJ469" s="248">
        <v>0</v>
      </c>
      <c r="BK469" s="248">
        <v>0</v>
      </c>
      <c r="BL469" s="248">
        <v>0</v>
      </c>
      <c r="BM469" s="248">
        <v>0</v>
      </c>
    </row>
    <row r="470" spans="1:65" ht="14.1" customHeight="1" x14ac:dyDescent="0.25">
      <c r="A470" s="275"/>
      <c r="B470" s="1" t="s">
        <v>511</v>
      </c>
      <c r="C470" s="1" t="s">
        <v>522</v>
      </c>
      <c r="D470" s="1" t="s">
        <v>102</v>
      </c>
      <c r="E470" s="2"/>
      <c r="F470" s="2"/>
      <c r="G470" s="2"/>
      <c r="H470" s="2"/>
      <c r="I470" s="2"/>
      <c r="J470" s="2"/>
      <c r="K470" s="2"/>
      <c r="L470" s="2"/>
      <c r="M470" s="2"/>
      <c r="N470" s="152"/>
      <c r="O470" s="152"/>
      <c r="P470" s="152"/>
      <c r="Q470" s="152"/>
      <c r="R470" s="152"/>
      <c r="S470" s="152"/>
      <c r="T470" s="152"/>
      <c r="U470" s="152"/>
      <c r="V470" s="152"/>
      <c r="W470" s="152"/>
      <c r="X470" s="152"/>
      <c r="Y470" s="152"/>
      <c r="Z470" s="152"/>
      <c r="AA470" s="152"/>
      <c r="AB470" s="152"/>
      <c r="AC470" s="152"/>
      <c r="AD470" s="152"/>
      <c r="AE470" s="152"/>
      <c r="AF470" s="152"/>
      <c r="AG470" s="152"/>
      <c r="AH470" s="158"/>
      <c r="AI470" s="158"/>
      <c r="AJ470" s="152"/>
      <c r="AK470" s="152">
        <v>-70</v>
      </c>
      <c r="AL470" s="152">
        <v>-160</v>
      </c>
      <c r="AM470" s="152">
        <v>-190</v>
      </c>
      <c r="AN470" s="248">
        <v>-200.79620579769966</v>
      </c>
      <c r="AO470" s="248">
        <v>-210.39945520369136</v>
      </c>
      <c r="AP470" s="248">
        <v>-222.5276328406672</v>
      </c>
      <c r="AQ470" s="248">
        <v>-225.5485998988193</v>
      </c>
      <c r="AR470" s="248">
        <v>-221.84005847321433</v>
      </c>
      <c r="AS470" s="248">
        <v>-231.16287040300176</v>
      </c>
      <c r="AT470" s="248">
        <v>-237.95948002947506</v>
      </c>
      <c r="AU470" s="248">
        <v>-245.40218589087837</v>
      </c>
      <c r="AV470" s="248">
        <v>-256.55654757691565</v>
      </c>
      <c r="AW470" s="248">
        <v>-267.28820037655919</v>
      </c>
      <c r="AX470" s="248">
        <v>-275.17654842629719</v>
      </c>
      <c r="AY470" s="248">
        <v>-286.96610595066289</v>
      </c>
      <c r="AZ470" s="248">
        <v>-299.35277870704761</v>
      </c>
      <c r="BA470" s="248">
        <v>-310.00147524164538</v>
      </c>
      <c r="BB470" s="248">
        <v>-320.40894741508612</v>
      </c>
      <c r="BC470" s="248">
        <v>-298.69861334736061</v>
      </c>
      <c r="BD470" s="248">
        <v>-339.80896365764562</v>
      </c>
      <c r="BE470" s="248">
        <v>-372.9260672963515</v>
      </c>
      <c r="BF470" s="248">
        <v>-394.9723317684348</v>
      </c>
      <c r="BG470" s="248">
        <v>-415.35055243329197</v>
      </c>
      <c r="BH470" s="248">
        <v>-432.42950801436206</v>
      </c>
      <c r="BI470" s="248">
        <v>-447.91769128407878</v>
      </c>
      <c r="BJ470" s="248">
        <v>-463.90509417331714</v>
      </c>
      <c r="BK470" s="248">
        <v>-480.01740414095872</v>
      </c>
      <c r="BL470" s="248">
        <v>-496.41801600860714</v>
      </c>
      <c r="BM470" s="248">
        <v>-514.13510855319782</v>
      </c>
    </row>
    <row r="471" spans="1:65" ht="14.1" customHeight="1" x14ac:dyDescent="0.25">
      <c r="A471" s="275"/>
      <c r="B471" s="1" t="s">
        <v>511</v>
      </c>
      <c r="C471" s="1" t="s">
        <v>523</v>
      </c>
      <c r="D471" s="1" t="s">
        <v>102</v>
      </c>
      <c r="E471" s="2"/>
      <c r="F471" s="2"/>
      <c r="G471" s="2"/>
      <c r="H471" s="2"/>
      <c r="I471" s="2"/>
      <c r="J471" s="2"/>
      <c r="K471" s="2"/>
      <c r="L471" s="2"/>
      <c r="M471" s="2"/>
      <c r="N471" s="152"/>
      <c r="O471" s="152"/>
      <c r="P471" s="152"/>
      <c r="Q471" s="152"/>
      <c r="R471" s="152"/>
      <c r="S471" s="152"/>
      <c r="T471" s="152"/>
      <c r="U471" s="152"/>
      <c r="V471" s="152"/>
      <c r="W471" s="152"/>
      <c r="X471" s="152"/>
      <c r="Y471" s="152"/>
      <c r="Z471" s="152"/>
      <c r="AA471" s="152"/>
      <c r="AB471" s="152"/>
      <c r="AC471" s="152"/>
      <c r="AD471" s="152"/>
      <c r="AE471" s="152"/>
      <c r="AF471" s="152"/>
      <c r="AG471" s="152"/>
      <c r="AH471" s="158"/>
      <c r="AI471" s="158"/>
      <c r="AJ471" s="152"/>
      <c r="AK471" s="152">
        <v>-200</v>
      </c>
      <c r="AL471" s="152">
        <v>-400</v>
      </c>
      <c r="AM471" s="152">
        <v>-400</v>
      </c>
      <c r="AN471" s="248">
        <v>-422.72885431094664</v>
      </c>
      <c r="AO471" s="248">
        <v>-442.9462214814555</v>
      </c>
      <c r="AP471" s="248">
        <v>-468.47922703298354</v>
      </c>
      <c r="AQ471" s="248">
        <v>-474.83915768172483</v>
      </c>
      <c r="AR471" s="248">
        <v>-467.03170204887221</v>
      </c>
      <c r="AS471" s="248">
        <v>-486.65867453263525</v>
      </c>
      <c r="AT471" s="248">
        <v>-500.9673263778422</v>
      </c>
      <c r="AU471" s="248">
        <v>-516.63618082290179</v>
      </c>
      <c r="AV471" s="248">
        <v>-540.11904753034878</v>
      </c>
      <c r="AW471" s="248">
        <v>-562.71200079275627</v>
      </c>
      <c r="AX471" s="248">
        <v>-579.31904931852046</v>
      </c>
      <c r="AY471" s="248">
        <v>-604.13917042244827</v>
      </c>
      <c r="AZ471" s="248">
        <v>-630.21637622536355</v>
      </c>
      <c r="BA471" s="248">
        <v>-652.63468471925364</v>
      </c>
      <c r="BB471" s="248">
        <v>-674.54515245281311</v>
      </c>
      <c r="BC471" s="248">
        <v>-628.8391859944436</v>
      </c>
      <c r="BD471" s="248">
        <v>-715.38729191083314</v>
      </c>
      <c r="BE471" s="248">
        <v>-785.10751009758246</v>
      </c>
      <c r="BF471" s="248">
        <v>-831.52069845986307</v>
      </c>
      <c r="BG471" s="248">
        <v>-874.42221564903605</v>
      </c>
      <c r="BH471" s="248">
        <v>-910.37791160918368</v>
      </c>
      <c r="BI471" s="248">
        <v>-942.98461322963999</v>
      </c>
      <c r="BJ471" s="248">
        <v>-976.64230352277343</v>
      </c>
      <c r="BK471" s="248">
        <v>-1010.5629560862294</v>
      </c>
      <c r="BL471" s="248">
        <v>-1045.0905600181209</v>
      </c>
      <c r="BM471" s="248">
        <v>-1082.3897022172591</v>
      </c>
    </row>
    <row r="472" spans="1:65" ht="14.1" customHeight="1" x14ac:dyDescent="0.25">
      <c r="A472" s="275"/>
      <c r="B472" s="1" t="s">
        <v>511</v>
      </c>
      <c r="C472" s="1" t="s">
        <v>524</v>
      </c>
      <c r="D472" s="1" t="s">
        <v>102</v>
      </c>
      <c r="E472" s="2"/>
      <c r="F472" s="2"/>
      <c r="G472" s="2"/>
      <c r="H472" s="2"/>
      <c r="I472" s="2"/>
      <c r="J472" s="2"/>
      <c r="K472" s="2"/>
      <c r="L472" s="2"/>
      <c r="M472" s="2"/>
      <c r="N472" s="152"/>
      <c r="O472" s="152"/>
      <c r="P472" s="152"/>
      <c r="Q472" s="152"/>
      <c r="R472" s="152"/>
      <c r="S472" s="152"/>
      <c r="T472" s="152"/>
      <c r="U472" s="152"/>
      <c r="V472" s="152"/>
      <c r="W472" s="152"/>
      <c r="X472" s="152"/>
      <c r="Y472" s="152"/>
      <c r="Z472" s="152"/>
      <c r="AA472" s="152"/>
      <c r="AB472" s="152"/>
      <c r="AC472" s="152"/>
      <c r="AD472" s="152"/>
      <c r="AE472" s="152"/>
      <c r="AF472" s="152"/>
      <c r="AG472" s="152"/>
      <c r="AH472" s="158"/>
      <c r="AI472" s="158"/>
      <c r="AJ472" s="152"/>
      <c r="AK472" s="152">
        <v>0</v>
      </c>
      <c r="AL472" s="152">
        <v>2320</v>
      </c>
      <c r="AM472" s="152">
        <v>350</v>
      </c>
      <c r="AN472" s="248">
        <v>369.88774752207831</v>
      </c>
      <c r="AO472" s="248">
        <v>387.57794379627353</v>
      </c>
      <c r="AP472" s="248">
        <v>409.91932365386054</v>
      </c>
      <c r="AQ472" s="248">
        <v>415.48426297150917</v>
      </c>
      <c r="AR472" s="248">
        <v>408.65273929276316</v>
      </c>
      <c r="AS472" s="248">
        <v>425.82634021605583</v>
      </c>
      <c r="AT472" s="248">
        <v>438.34641058061192</v>
      </c>
      <c r="AU472" s="248">
        <v>452.05665822003908</v>
      </c>
      <c r="AV472" s="248">
        <v>472.60416658905518</v>
      </c>
      <c r="AW472" s="248">
        <v>492.37300069366171</v>
      </c>
      <c r="AX472" s="248">
        <v>506.90416815370543</v>
      </c>
      <c r="AY472" s="248">
        <v>528.62177411964228</v>
      </c>
      <c r="AZ472" s="248">
        <v>551.43932919719316</v>
      </c>
      <c r="BA472" s="248">
        <v>571.05534912934695</v>
      </c>
      <c r="BB472" s="248">
        <v>590.22700839621155</v>
      </c>
      <c r="BC472" s="248">
        <v>550.2342877451382</v>
      </c>
      <c r="BD472" s="248">
        <v>625.96388042197907</v>
      </c>
      <c r="BE472" s="248">
        <v>686.96907133538468</v>
      </c>
      <c r="BF472" s="248">
        <v>727.58061115238024</v>
      </c>
      <c r="BG472" s="248">
        <v>765.11943869290656</v>
      </c>
      <c r="BH472" s="248">
        <v>796.58067265803572</v>
      </c>
      <c r="BI472" s="248">
        <v>825.11153657593491</v>
      </c>
      <c r="BJ472" s="248">
        <v>854.56201558242662</v>
      </c>
      <c r="BK472" s="248">
        <v>884.24258657545067</v>
      </c>
      <c r="BL472" s="248">
        <v>914.4542400158557</v>
      </c>
      <c r="BM472" s="248">
        <v>947.09098944010168</v>
      </c>
    </row>
    <row r="473" spans="1:65" ht="14.1" customHeight="1" x14ac:dyDescent="0.25">
      <c r="A473" s="275"/>
      <c r="B473" s="1" t="s">
        <v>511</v>
      </c>
      <c r="C473" s="1" t="s">
        <v>525</v>
      </c>
      <c r="D473" s="1" t="s">
        <v>98</v>
      </c>
      <c r="E473" s="2"/>
      <c r="F473" s="2"/>
      <c r="G473" s="2"/>
      <c r="H473" s="2"/>
      <c r="I473" s="2"/>
      <c r="J473" s="2"/>
      <c r="K473" s="2"/>
      <c r="L473" s="2"/>
      <c r="M473" s="2"/>
      <c r="N473" s="152"/>
      <c r="O473" s="152"/>
      <c r="P473" s="152"/>
      <c r="Q473" s="152"/>
      <c r="R473" s="152"/>
      <c r="S473" s="152"/>
      <c r="T473" s="152"/>
      <c r="U473" s="152"/>
      <c r="V473" s="152"/>
      <c r="W473" s="152"/>
      <c r="X473" s="152"/>
      <c r="Y473" s="152"/>
      <c r="Z473" s="152"/>
      <c r="AA473" s="152"/>
      <c r="AB473" s="152"/>
      <c r="AC473" s="152"/>
      <c r="AD473" s="152"/>
      <c r="AE473" s="152"/>
      <c r="AF473" s="152"/>
      <c r="AG473" s="152"/>
      <c r="AH473" s="158"/>
      <c r="AI473" s="158"/>
      <c r="AJ473" s="152"/>
      <c r="AK473" s="152">
        <v>0</v>
      </c>
      <c r="AL473" s="152">
        <v>-55</v>
      </c>
      <c r="AM473" s="152">
        <v>-75</v>
      </c>
      <c r="AN473" s="248">
        <v>-79.261660183302496</v>
      </c>
      <c r="AO473" s="248">
        <v>-83.052416527772905</v>
      </c>
      <c r="AP473" s="248">
        <v>-87.839855068684415</v>
      </c>
      <c r="AQ473" s="248">
        <v>-89.032342065323405</v>
      </c>
      <c r="AR473" s="248">
        <v>-87.568444134163542</v>
      </c>
      <c r="AS473" s="248">
        <v>-91.248501474869101</v>
      </c>
      <c r="AT473" s="248">
        <v>-93.931373695845409</v>
      </c>
      <c r="AU473" s="248">
        <v>-96.869283904294079</v>
      </c>
      <c r="AV473" s="248">
        <v>-101.27232141194038</v>
      </c>
      <c r="AW473" s="248">
        <v>-105.50850014864179</v>
      </c>
      <c r="AX473" s="248">
        <v>-108.62232174722259</v>
      </c>
      <c r="AY473" s="248">
        <v>-113.27609445420906</v>
      </c>
      <c r="AZ473" s="248">
        <v>-118.16557054225567</v>
      </c>
      <c r="BA473" s="248">
        <v>-122.36900338486005</v>
      </c>
      <c r="BB473" s="248">
        <v>-126.47721608490245</v>
      </c>
      <c r="BC473" s="248">
        <v>-117.90734737395816</v>
      </c>
      <c r="BD473" s="248">
        <v>-134.13511723328119</v>
      </c>
      <c r="BE473" s="248">
        <v>-147.20765814329667</v>
      </c>
      <c r="BF473" s="248">
        <v>-155.91013096122427</v>
      </c>
      <c r="BG473" s="248">
        <v>-163.95416543419421</v>
      </c>
      <c r="BH473" s="248">
        <v>-170.69585842672188</v>
      </c>
      <c r="BI473" s="248">
        <v>-176.80961498055743</v>
      </c>
      <c r="BJ473" s="248">
        <v>-183.12043191051993</v>
      </c>
      <c r="BK473" s="248">
        <v>-189.48055426616793</v>
      </c>
      <c r="BL473" s="248">
        <v>-195.95448000339758</v>
      </c>
      <c r="BM473" s="248">
        <v>-202.948069165736</v>
      </c>
    </row>
    <row r="474" spans="1:65" ht="14.1" customHeight="1" x14ac:dyDescent="0.25">
      <c r="A474" s="275"/>
      <c r="B474" s="1" t="s">
        <v>511</v>
      </c>
      <c r="C474" s="1" t="s">
        <v>526</v>
      </c>
      <c r="D474" s="1" t="s">
        <v>111</v>
      </c>
      <c r="E474" s="2"/>
      <c r="F474" s="2"/>
      <c r="G474" s="2"/>
      <c r="H474" s="2"/>
      <c r="I474" s="2"/>
      <c r="J474" s="2"/>
      <c r="K474" s="2"/>
      <c r="L474" s="2"/>
      <c r="M474" s="2"/>
      <c r="N474" s="152"/>
      <c r="O474" s="152"/>
      <c r="P474" s="152"/>
      <c r="Q474" s="152"/>
      <c r="R474" s="152"/>
      <c r="S474" s="152"/>
      <c r="T474" s="152"/>
      <c r="U474" s="152"/>
      <c r="V474" s="152"/>
      <c r="W474" s="152"/>
      <c r="X474" s="152"/>
      <c r="Y474" s="152"/>
      <c r="Z474" s="152"/>
      <c r="AA474" s="152"/>
      <c r="AB474" s="152"/>
      <c r="AC474" s="152"/>
      <c r="AD474" s="152"/>
      <c r="AE474" s="152"/>
      <c r="AF474" s="152"/>
      <c r="AG474" s="152"/>
      <c r="AH474" s="158"/>
      <c r="AI474" s="158"/>
      <c r="AJ474" s="152"/>
      <c r="AK474" s="152">
        <v>235</v>
      </c>
      <c r="AL474" s="152">
        <v>340</v>
      </c>
      <c r="AM474" s="152">
        <v>310</v>
      </c>
      <c r="AN474" s="248">
        <v>327.61486209098365</v>
      </c>
      <c r="AO474" s="248">
        <v>343.28332164812798</v>
      </c>
      <c r="AP474" s="248">
        <v>363.07140095056224</v>
      </c>
      <c r="AQ474" s="248">
        <v>368.00034720333673</v>
      </c>
      <c r="AR474" s="248">
        <v>361.94956908787594</v>
      </c>
      <c r="AS474" s="248">
        <v>377.16047276279227</v>
      </c>
      <c r="AT474" s="248">
        <v>388.24967794282765</v>
      </c>
      <c r="AU474" s="248">
        <v>400.39304013774881</v>
      </c>
      <c r="AV474" s="248">
        <v>418.59226183602021</v>
      </c>
      <c r="AW474" s="248">
        <v>436.10180061438598</v>
      </c>
      <c r="AX474" s="248">
        <v>448.97226322185327</v>
      </c>
      <c r="AY474" s="248">
        <v>468.20785707739731</v>
      </c>
      <c r="AZ474" s="248">
        <v>488.4176915746566</v>
      </c>
      <c r="BA474" s="248">
        <v>505.79188065742142</v>
      </c>
      <c r="BB474" s="248">
        <v>522.77249315093002</v>
      </c>
      <c r="BC474" s="248">
        <v>487.35036914569361</v>
      </c>
      <c r="BD474" s="248">
        <v>554.42515123089549</v>
      </c>
      <c r="BE474" s="248">
        <v>608.45832032562612</v>
      </c>
      <c r="BF474" s="248">
        <v>644.42854130639353</v>
      </c>
      <c r="BG474" s="248">
        <v>677.67721712800255</v>
      </c>
      <c r="BH474" s="248">
        <v>705.54288149711692</v>
      </c>
      <c r="BI474" s="248">
        <v>730.81307525297052</v>
      </c>
      <c r="BJ474" s="248">
        <v>756.89778523014888</v>
      </c>
      <c r="BK474" s="248">
        <v>783.1862909668273</v>
      </c>
      <c r="BL474" s="248">
        <v>809.94518401404321</v>
      </c>
      <c r="BM474" s="248">
        <v>838.85201921837529</v>
      </c>
    </row>
    <row r="475" spans="1:65" ht="14.1" customHeight="1" x14ac:dyDescent="0.25">
      <c r="A475" s="275"/>
      <c r="B475" s="1" t="s">
        <v>511</v>
      </c>
      <c r="C475" s="1" t="s">
        <v>527</v>
      </c>
      <c r="D475" s="1" t="s">
        <v>124</v>
      </c>
      <c r="E475" s="2"/>
      <c r="F475" s="2"/>
      <c r="G475" s="2"/>
      <c r="H475" s="2"/>
      <c r="I475" s="2"/>
      <c r="J475" s="2"/>
      <c r="K475" s="2"/>
      <c r="L475" s="2"/>
      <c r="M475" s="2"/>
      <c r="N475" s="152"/>
      <c r="O475" s="152"/>
      <c r="P475" s="152"/>
      <c r="Q475" s="152"/>
      <c r="R475" s="152"/>
      <c r="S475" s="152"/>
      <c r="T475" s="152"/>
      <c r="U475" s="152"/>
      <c r="V475" s="152"/>
      <c r="W475" s="152"/>
      <c r="X475" s="152"/>
      <c r="Y475" s="152"/>
      <c r="Z475" s="152"/>
      <c r="AA475" s="152"/>
      <c r="AB475" s="152"/>
      <c r="AC475" s="152"/>
      <c r="AD475" s="152"/>
      <c r="AE475" s="152"/>
      <c r="AF475" s="152"/>
      <c r="AG475" s="152"/>
      <c r="AH475" s="158"/>
      <c r="AI475" s="158"/>
      <c r="AJ475" s="152"/>
      <c r="AK475" s="152">
        <v>150</v>
      </c>
      <c r="AL475" s="152">
        <v>150</v>
      </c>
      <c r="AM475" s="152">
        <v>450</v>
      </c>
      <c r="AN475" s="248">
        <v>475.56996109981498</v>
      </c>
      <c r="AO475" s="248">
        <v>498.3144991666374</v>
      </c>
      <c r="AP475" s="248">
        <v>527.03913041210649</v>
      </c>
      <c r="AQ475" s="248">
        <v>534.19405239194043</v>
      </c>
      <c r="AR475" s="248">
        <v>525.41066480498125</v>
      </c>
      <c r="AS475" s="248">
        <v>547.49100884921461</v>
      </c>
      <c r="AT475" s="248">
        <v>563.58824217507242</v>
      </c>
      <c r="AU475" s="248">
        <v>581.21570342576445</v>
      </c>
      <c r="AV475" s="248">
        <v>607.63392847164232</v>
      </c>
      <c r="AW475" s="248">
        <v>633.05100089185078</v>
      </c>
      <c r="AX475" s="248">
        <v>651.73393048333548</v>
      </c>
      <c r="AY475" s="248">
        <v>679.65656672525427</v>
      </c>
      <c r="AZ475" s="248">
        <v>708.99342325353393</v>
      </c>
      <c r="BA475" s="248">
        <v>734.21402030916022</v>
      </c>
      <c r="BB475" s="248">
        <v>758.86329650941468</v>
      </c>
      <c r="BC475" s="248">
        <v>707.44408424374888</v>
      </c>
      <c r="BD475" s="248">
        <v>804.8107033996871</v>
      </c>
      <c r="BE475" s="248">
        <v>883.24594885978001</v>
      </c>
      <c r="BF475" s="248">
        <v>935.46078576734567</v>
      </c>
      <c r="BG475" s="248">
        <v>983.7249926051652</v>
      </c>
      <c r="BH475" s="248">
        <v>1024.1751505603313</v>
      </c>
      <c r="BI475" s="248">
        <v>1060.8576898833446</v>
      </c>
      <c r="BJ475" s="248">
        <v>1098.7225914631197</v>
      </c>
      <c r="BK475" s="248">
        <v>1136.8833255970076</v>
      </c>
      <c r="BL475" s="248">
        <v>1175.7268800203854</v>
      </c>
      <c r="BM475" s="248">
        <v>1217.6884149944158</v>
      </c>
    </row>
    <row r="476" spans="1:65" ht="14.1" customHeight="1" x14ac:dyDescent="0.25">
      <c r="A476" s="275"/>
      <c r="B476" s="1" t="s">
        <v>511</v>
      </c>
      <c r="C476" s="1" t="s">
        <v>528</v>
      </c>
      <c r="D476" s="1" t="s">
        <v>102</v>
      </c>
      <c r="E476" s="2"/>
      <c r="F476" s="2"/>
      <c r="G476" s="2"/>
      <c r="H476" s="2"/>
      <c r="I476" s="2"/>
      <c r="J476" s="2"/>
      <c r="K476" s="2"/>
      <c r="L476" s="2"/>
      <c r="M476" s="2"/>
      <c r="N476" s="152"/>
      <c r="O476" s="152"/>
      <c r="P476" s="152"/>
      <c r="Q476" s="152"/>
      <c r="R476" s="152"/>
      <c r="S476" s="152"/>
      <c r="T476" s="152"/>
      <c r="U476" s="152"/>
      <c r="V476" s="152"/>
      <c r="W476" s="152"/>
      <c r="X476" s="152"/>
      <c r="Y476" s="152"/>
      <c r="Z476" s="152"/>
      <c r="AA476" s="152"/>
      <c r="AB476" s="152"/>
      <c r="AC476" s="152"/>
      <c r="AD476" s="152"/>
      <c r="AE476" s="152"/>
      <c r="AF476" s="152"/>
      <c r="AG476" s="152"/>
      <c r="AH476" s="158"/>
      <c r="AI476" s="158"/>
      <c r="AJ476" s="152"/>
      <c r="AK476" s="152">
        <v>15</v>
      </c>
      <c r="AL476" s="152">
        <v>225</v>
      </c>
      <c r="AM476" s="152">
        <v>295</v>
      </c>
      <c r="AN476" s="248">
        <v>311.76253005432318</v>
      </c>
      <c r="AO476" s="248">
        <v>326.67283834257347</v>
      </c>
      <c r="AP476" s="248">
        <v>345.5034299368254</v>
      </c>
      <c r="AQ476" s="248">
        <v>350.19387879027209</v>
      </c>
      <c r="AR476" s="248">
        <v>344.43588026104328</v>
      </c>
      <c r="AS476" s="248">
        <v>358.9107724678185</v>
      </c>
      <c r="AT476" s="248">
        <v>369.46340320365863</v>
      </c>
      <c r="AU476" s="248">
        <v>381.0191833568901</v>
      </c>
      <c r="AV476" s="248">
        <v>398.33779755363224</v>
      </c>
      <c r="AW476" s="248">
        <v>415.00010058465773</v>
      </c>
      <c r="AX476" s="248">
        <v>427.24779887240885</v>
      </c>
      <c r="AY476" s="248">
        <v>445.55263818655561</v>
      </c>
      <c r="AZ476" s="248">
        <v>464.78457746620558</v>
      </c>
      <c r="BA476" s="248">
        <v>481.31807998044951</v>
      </c>
      <c r="BB476" s="248">
        <v>497.47704993394962</v>
      </c>
      <c r="BC476" s="248">
        <v>463.76889967090204</v>
      </c>
      <c r="BD476" s="248">
        <v>527.5981277842393</v>
      </c>
      <c r="BE476" s="248">
        <v>579.01678869696684</v>
      </c>
      <c r="BF476" s="248">
        <v>613.24651511414879</v>
      </c>
      <c r="BG476" s="248">
        <v>644.88638404116386</v>
      </c>
      <c r="BH476" s="248">
        <v>671.40370981177273</v>
      </c>
      <c r="BI476" s="248">
        <v>695.45115225685925</v>
      </c>
      <c r="BJ476" s="248">
        <v>720.27369884804511</v>
      </c>
      <c r="BK476" s="248">
        <v>745.29018011359392</v>
      </c>
      <c r="BL476" s="248">
        <v>770.75428801336386</v>
      </c>
      <c r="BM476" s="248">
        <v>798.26240538522825</v>
      </c>
    </row>
    <row r="477" spans="1:65" ht="14.1" customHeight="1" x14ac:dyDescent="0.25">
      <c r="A477" s="275"/>
      <c r="B477" s="1" t="s">
        <v>511</v>
      </c>
      <c r="C477" s="1" t="s">
        <v>529</v>
      </c>
      <c r="D477" s="1" t="s">
        <v>175</v>
      </c>
      <c r="E477" s="2"/>
      <c r="F477" s="2"/>
      <c r="G477" s="2"/>
      <c r="H477" s="2"/>
      <c r="I477" s="2"/>
      <c r="J477" s="2"/>
      <c r="K477" s="2"/>
      <c r="L477" s="2"/>
      <c r="M477" s="2"/>
      <c r="N477" s="152"/>
      <c r="O477" s="152"/>
      <c r="P477" s="152"/>
      <c r="Q477" s="152"/>
      <c r="R477" s="152"/>
      <c r="S477" s="152"/>
      <c r="T477" s="152"/>
      <c r="U477" s="152"/>
      <c r="V477" s="152"/>
      <c r="W477" s="152"/>
      <c r="X477" s="152"/>
      <c r="Y477" s="152"/>
      <c r="Z477" s="152"/>
      <c r="AA477" s="152"/>
      <c r="AB477" s="152"/>
      <c r="AC477" s="152"/>
      <c r="AD477" s="152"/>
      <c r="AE477" s="152"/>
      <c r="AF477" s="152"/>
      <c r="AG477" s="152"/>
      <c r="AH477" s="158"/>
      <c r="AI477" s="158"/>
      <c r="AJ477" s="152"/>
      <c r="AK477" s="152">
        <v>100</v>
      </c>
      <c r="AL477" s="152">
        <v>450</v>
      </c>
      <c r="AM477" s="152">
        <v>600</v>
      </c>
      <c r="AN477" s="248">
        <v>634.09328146641997</v>
      </c>
      <c r="AO477" s="248">
        <v>664.41933222218324</v>
      </c>
      <c r="AP477" s="248">
        <v>702.71884054947532</v>
      </c>
      <c r="AQ477" s="248">
        <v>712.25873652258724</v>
      </c>
      <c r="AR477" s="248">
        <v>700.54755307330834</v>
      </c>
      <c r="AS477" s="248">
        <v>729.98801179895281</v>
      </c>
      <c r="AT477" s="248">
        <v>751.45098956676327</v>
      </c>
      <c r="AU477" s="248">
        <v>774.95427123435263</v>
      </c>
      <c r="AV477" s="248">
        <v>810.17857129552306</v>
      </c>
      <c r="AW477" s="248">
        <v>844.06800118913429</v>
      </c>
      <c r="AX477" s="248">
        <v>868.97857397778068</v>
      </c>
      <c r="AY477" s="248">
        <v>906.20875563367247</v>
      </c>
      <c r="AZ477" s="248">
        <v>945.32456433804532</v>
      </c>
      <c r="BA477" s="248">
        <v>978.95202707888041</v>
      </c>
      <c r="BB477" s="248">
        <v>1011.8177286792196</v>
      </c>
      <c r="BC477" s="248">
        <v>943.25877899166528</v>
      </c>
      <c r="BD477" s="248">
        <v>1073.0809378662495</v>
      </c>
      <c r="BE477" s="248">
        <v>1177.6612651463734</v>
      </c>
      <c r="BF477" s="248">
        <v>1247.2810476897941</v>
      </c>
      <c r="BG477" s="248">
        <v>1311.6333234735537</v>
      </c>
      <c r="BH477" s="248">
        <v>1365.5668674137751</v>
      </c>
      <c r="BI477" s="248">
        <v>1414.4769198444594</v>
      </c>
      <c r="BJ477" s="248">
        <v>1464.9634552841594</v>
      </c>
      <c r="BK477" s="248">
        <v>1515.8444341293434</v>
      </c>
      <c r="BL477" s="248">
        <v>1567.6358400271806</v>
      </c>
      <c r="BM477" s="248">
        <v>1623.584553325888</v>
      </c>
    </row>
    <row r="478" spans="1:65" ht="14.1" customHeight="1" x14ac:dyDescent="0.25">
      <c r="A478" s="275"/>
      <c r="B478" s="1" t="s">
        <v>511</v>
      </c>
      <c r="C478" s="1" t="s">
        <v>530</v>
      </c>
      <c r="D478" s="1" t="s">
        <v>102</v>
      </c>
      <c r="E478" s="2"/>
      <c r="F478" s="2"/>
      <c r="G478" s="2"/>
      <c r="H478" s="2"/>
      <c r="I478" s="2"/>
      <c r="J478" s="2"/>
      <c r="K478" s="2"/>
      <c r="L478" s="2"/>
      <c r="M478" s="2"/>
      <c r="N478" s="152"/>
      <c r="O478" s="152"/>
      <c r="P478" s="152"/>
      <c r="Q478" s="152"/>
      <c r="R478" s="152"/>
      <c r="S478" s="152"/>
      <c r="T478" s="152"/>
      <c r="U478" s="152"/>
      <c r="V478" s="152"/>
      <c r="W478" s="152"/>
      <c r="X478" s="152"/>
      <c r="Y478" s="152"/>
      <c r="Z478" s="152"/>
      <c r="AA478" s="152"/>
      <c r="AB478" s="152"/>
      <c r="AC478" s="152"/>
      <c r="AD478" s="152"/>
      <c r="AE478" s="152"/>
      <c r="AF478" s="152"/>
      <c r="AG478" s="152"/>
      <c r="AH478" s="158"/>
      <c r="AI478" s="158"/>
      <c r="AJ478" s="152"/>
      <c r="AK478" s="152">
        <v>0</v>
      </c>
      <c r="AL478" s="152">
        <v>350</v>
      </c>
      <c r="AM478" s="152">
        <v>650</v>
      </c>
      <c r="AN478" s="248">
        <v>686.93438825528824</v>
      </c>
      <c r="AO478" s="248">
        <v>719.78760990736509</v>
      </c>
      <c r="AP478" s="248">
        <v>761.27874392859815</v>
      </c>
      <c r="AQ478" s="248">
        <v>771.61363123280273</v>
      </c>
      <c r="AR478" s="248">
        <v>758.92651582941721</v>
      </c>
      <c r="AS478" s="248">
        <v>790.82034611553206</v>
      </c>
      <c r="AT478" s="248">
        <v>814.07190536399332</v>
      </c>
      <c r="AU478" s="248">
        <v>839.53379383721517</v>
      </c>
      <c r="AV478" s="248">
        <v>877.69345223681648</v>
      </c>
      <c r="AW478" s="248">
        <v>914.40700128822857</v>
      </c>
      <c r="AX478" s="248">
        <v>941.39345514259549</v>
      </c>
      <c r="AY478" s="248">
        <v>981.72615193647823</v>
      </c>
      <c r="AZ478" s="248">
        <v>1024.1016113662156</v>
      </c>
      <c r="BA478" s="248">
        <v>1060.5313626687869</v>
      </c>
      <c r="BB478" s="248">
        <v>1096.1358727358211</v>
      </c>
      <c r="BC478" s="248">
        <v>1021.8636772409706</v>
      </c>
      <c r="BD478" s="248">
        <v>1162.5043493551036</v>
      </c>
      <c r="BE478" s="248">
        <v>1275.7997039085712</v>
      </c>
      <c r="BF478" s="248">
        <v>1351.2211349972772</v>
      </c>
      <c r="BG478" s="248">
        <v>1420.9361004296832</v>
      </c>
      <c r="BH478" s="248">
        <v>1479.3641063649231</v>
      </c>
      <c r="BI478" s="248">
        <v>1532.3499964981645</v>
      </c>
      <c r="BJ478" s="248">
        <v>1587.0437432245062</v>
      </c>
      <c r="BK478" s="248">
        <v>1642.1648036401223</v>
      </c>
      <c r="BL478" s="248">
        <v>1698.2721600294458</v>
      </c>
      <c r="BM478" s="248">
        <v>1758.8832661030453</v>
      </c>
    </row>
    <row r="479" spans="1:65" ht="14.1" customHeight="1" x14ac:dyDescent="0.25">
      <c r="A479" s="275"/>
      <c r="B479" s="1" t="s">
        <v>511</v>
      </c>
      <c r="C479" s="1" t="s">
        <v>531</v>
      </c>
      <c r="D479" s="1" t="s">
        <v>152</v>
      </c>
      <c r="E479" s="2"/>
      <c r="F479" s="2"/>
      <c r="G479" s="2"/>
      <c r="H479" s="2"/>
      <c r="I479" s="2"/>
      <c r="J479" s="2"/>
      <c r="K479" s="2"/>
      <c r="L479" s="2"/>
      <c r="M479" s="2"/>
      <c r="N479" s="152"/>
      <c r="O479" s="152"/>
      <c r="P479" s="152"/>
      <c r="Q479" s="152"/>
      <c r="R479" s="152"/>
      <c r="S479" s="152"/>
      <c r="T479" s="152"/>
      <c r="U479" s="152"/>
      <c r="V479" s="152"/>
      <c r="W479" s="152"/>
      <c r="X479" s="152"/>
      <c r="Y479" s="152"/>
      <c r="Z479" s="152"/>
      <c r="AA479" s="152"/>
      <c r="AB479" s="152"/>
      <c r="AC479" s="152"/>
      <c r="AD479" s="152"/>
      <c r="AE479" s="152"/>
      <c r="AF479" s="152"/>
      <c r="AG479" s="152"/>
      <c r="AH479" s="158"/>
      <c r="AI479" s="158"/>
      <c r="AJ479" s="152"/>
      <c r="AK479" s="152">
        <v>100</v>
      </c>
      <c r="AL479" s="152">
        <v>290</v>
      </c>
      <c r="AM479" s="152">
        <v>550</v>
      </c>
      <c r="AN479" s="248">
        <v>581.25217467755169</v>
      </c>
      <c r="AO479" s="248">
        <v>609.05105453700139</v>
      </c>
      <c r="AP479" s="248">
        <v>644.15893717035249</v>
      </c>
      <c r="AQ479" s="248">
        <v>652.90384181237175</v>
      </c>
      <c r="AR479" s="248">
        <v>642.16859031719946</v>
      </c>
      <c r="AS479" s="248">
        <v>669.15567748237356</v>
      </c>
      <c r="AT479" s="248">
        <v>688.8300737695331</v>
      </c>
      <c r="AU479" s="248">
        <v>710.37474863149009</v>
      </c>
      <c r="AV479" s="248">
        <v>742.66369035422963</v>
      </c>
      <c r="AW479" s="248">
        <v>773.7290010900399</v>
      </c>
      <c r="AX479" s="248">
        <v>796.56369281296577</v>
      </c>
      <c r="AY479" s="248">
        <v>830.69135933086659</v>
      </c>
      <c r="AZ479" s="248">
        <v>866.54751730987505</v>
      </c>
      <c r="BA479" s="248">
        <v>897.37269148897394</v>
      </c>
      <c r="BB479" s="248">
        <v>927.49958462261827</v>
      </c>
      <c r="BC479" s="248">
        <v>864.65388074236012</v>
      </c>
      <c r="BD479" s="248">
        <v>983.65752637739581</v>
      </c>
      <c r="BE479" s="248">
        <v>1079.5228263841761</v>
      </c>
      <c r="BF479" s="248">
        <v>1143.340960382312</v>
      </c>
      <c r="BG479" s="248">
        <v>1202.3305465174249</v>
      </c>
      <c r="BH479" s="248">
        <v>1251.7696284626279</v>
      </c>
      <c r="BI479" s="248">
        <v>1296.6038431907552</v>
      </c>
      <c r="BJ479" s="248">
        <v>1342.8831673438137</v>
      </c>
      <c r="BK479" s="248">
        <v>1389.5240646185657</v>
      </c>
      <c r="BL479" s="248">
        <v>1436.9995200249166</v>
      </c>
      <c r="BM479" s="248">
        <v>1488.2858405487316</v>
      </c>
    </row>
    <row r="480" spans="1:65" ht="14.1" customHeight="1" x14ac:dyDescent="0.25">
      <c r="A480" s="275"/>
      <c r="B480" s="1" t="s">
        <v>511</v>
      </c>
      <c r="C480" s="1" t="s">
        <v>390</v>
      </c>
      <c r="D480" s="1" t="s">
        <v>129</v>
      </c>
      <c r="E480" s="2"/>
      <c r="F480" s="2"/>
      <c r="G480" s="2"/>
      <c r="H480" s="2"/>
      <c r="I480" s="2"/>
      <c r="J480" s="2"/>
      <c r="K480" s="2"/>
      <c r="L480" s="2"/>
      <c r="M480" s="2"/>
      <c r="N480" s="152"/>
      <c r="O480" s="152"/>
      <c r="P480" s="152"/>
      <c r="Q480" s="152"/>
      <c r="R480" s="152"/>
      <c r="S480" s="152"/>
      <c r="T480" s="152"/>
      <c r="U480" s="152"/>
      <c r="V480" s="152"/>
      <c r="W480" s="152"/>
      <c r="X480" s="152"/>
      <c r="Y480" s="152"/>
      <c r="Z480" s="152"/>
      <c r="AA480" s="152"/>
      <c r="AB480" s="152"/>
      <c r="AC480" s="152"/>
      <c r="AD480" s="152"/>
      <c r="AE480" s="152"/>
      <c r="AF480" s="152"/>
      <c r="AG480" s="152"/>
      <c r="AH480" s="158"/>
      <c r="AI480" s="158"/>
      <c r="AJ480" s="152"/>
      <c r="AK480" s="152">
        <v>65</v>
      </c>
      <c r="AL480" s="152">
        <v>75</v>
      </c>
      <c r="AM480" s="152">
        <v>95</v>
      </c>
      <c r="AN480" s="248">
        <v>100.39810289884983</v>
      </c>
      <c r="AO480" s="248">
        <v>105.19972760184568</v>
      </c>
      <c r="AP480" s="248">
        <v>111.2638164203336</v>
      </c>
      <c r="AQ480" s="248">
        <v>112.77429994940965</v>
      </c>
      <c r="AR480" s="248">
        <v>110.92002923660716</v>
      </c>
      <c r="AS480" s="248">
        <v>115.58143520150088</v>
      </c>
      <c r="AT480" s="248">
        <v>118.97974001473753</v>
      </c>
      <c r="AU480" s="248">
        <v>122.70109294543919</v>
      </c>
      <c r="AV480" s="248">
        <v>128.27827378845782</v>
      </c>
      <c r="AW480" s="248">
        <v>133.64410018827959</v>
      </c>
      <c r="AX480" s="248">
        <v>137.58827421314859</v>
      </c>
      <c r="AY480" s="248">
        <v>143.48305297533145</v>
      </c>
      <c r="AZ480" s="248">
        <v>149.6763893535238</v>
      </c>
      <c r="BA480" s="248">
        <v>155.00073762082269</v>
      </c>
      <c r="BB480" s="248">
        <v>160.20447370754306</v>
      </c>
      <c r="BC480" s="248">
        <v>149.3493066736803</v>
      </c>
      <c r="BD480" s="248">
        <v>169.90448182882281</v>
      </c>
      <c r="BE480" s="248">
        <v>186.46303364817575</v>
      </c>
      <c r="BF480" s="248">
        <v>197.4861658842174</v>
      </c>
      <c r="BG480" s="248">
        <v>207.67527621664598</v>
      </c>
      <c r="BH480" s="248">
        <v>216.21475400718103</v>
      </c>
      <c r="BI480" s="248">
        <v>223.95884564203939</v>
      </c>
      <c r="BJ480" s="248">
        <v>231.95254708665857</v>
      </c>
      <c r="BK480" s="248">
        <v>240.00870207047936</v>
      </c>
      <c r="BL480" s="248">
        <v>248.20900800430357</v>
      </c>
      <c r="BM480" s="248">
        <v>257.06755427659891</v>
      </c>
    </row>
    <row r="481" spans="1:65" ht="14.1" customHeight="1" x14ac:dyDescent="0.25">
      <c r="A481" s="275"/>
      <c r="B481" s="1" t="s">
        <v>511</v>
      </c>
      <c r="C481" s="1" t="s">
        <v>532</v>
      </c>
      <c r="D481" s="1" t="s">
        <v>109</v>
      </c>
      <c r="E481" s="2"/>
      <c r="F481" s="2"/>
      <c r="G481" s="2"/>
      <c r="H481" s="2"/>
      <c r="I481" s="2"/>
      <c r="J481" s="2"/>
      <c r="K481" s="2"/>
      <c r="L481" s="2"/>
      <c r="M481" s="2"/>
      <c r="N481" s="152"/>
      <c r="O481" s="152"/>
      <c r="P481" s="152"/>
      <c r="Q481" s="152"/>
      <c r="R481" s="152"/>
      <c r="S481" s="152"/>
      <c r="T481" s="152"/>
      <c r="U481" s="152"/>
      <c r="V481" s="152"/>
      <c r="W481" s="152"/>
      <c r="X481" s="152"/>
      <c r="Y481" s="152"/>
      <c r="Z481" s="152"/>
      <c r="AA481" s="152"/>
      <c r="AB481" s="152"/>
      <c r="AC481" s="152"/>
      <c r="AD481" s="152"/>
      <c r="AE481" s="152"/>
      <c r="AF481" s="152"/>
      <c r="AG481" s="152"/>
      <c r="AH481" s="158"/>
      <c r="AI481" s="158"/>
      <c r="AJ481" s="152"/>
      <c r="AK481" s="152">
        <v>-15</v>
      </c>
      <c r="AL481" s="152">
        <v>-25</v>
      </c>
      <c r="AM481" s="152">
        <v>-30</v>
      </c>
      <c r="AN481" s="248">
        <v>-31.704664073320998</v>
      </c>
      <c r="AO481" s="248">
        <v>-33.220966611109162</v>
      </c>
      <c r="AP481" s="248">
        <v>-35.135942027473767</v>
      </c>
      <c r="AQ481" s="248">
        <v>-35.612936826129364</v>
      </c>
      <c r="AR481" s="248">
        <v>-35.027377653665418</v>
      </c>
      <c r="AS481" s="248">
        <v>-36.499400589947648</v>
      </c>
      <c r="AT481" s="248">
        <v>-37.572549478338168</v>
      </c>
      <c r="AU481" s="248">
        <v>-38.747713561717639</v>
      </c>
      <c r="AV481" s="248">
        <v>-40.508928564776163</v>
      </c>
      <c r="AW481" s="248">
        <v>-42.203400059456726</v>
      </c>
      <c r="AX481" s="248">
        <v>-43.448928698889041</v>
      </c>
      <c r="AY481" s="248">
        <v>-45.310437781683632</v>
      </c>
      <c r="AZ481" s="248">
        <v>-47.266228216902277</v>
      </c>
      <c r="BA481" s="248">
        <v>-48.94760135394403</v>
      </c>
      <c r="BB481" s="248">
        <v>-50.590886433960989</v>
      </c>
      <c r="BC481" s="248">
        <v>-47.162938949583271</v>
      </c>
      <c r="BD481" s="248">
        <v>-53.65404689331249</v>
      </c>
      <c r="BE481" s="248">
        <v>-58.883063257318689</v>
      </c>
      <c r="BF481" s="248">
        <v>-62.364052384489732</v>
      </c>
      <c r="BG481" s="248">
        <v>-65.581666173677704</v>
      </c>
      <c r="BH481" s="248">
        <v>-68.278343370688773</v>
      </c>
      <c r="BI481" s="248">
        <v>-70.723845992222991</v>
      </c>
      <c r="BJ481" s="248">
        <v>-73.248172764207993</v>
      </c>
      <c r="BK481" s="248">
        <v>-75.792221706467188</v>
      </c>
      <c r="BL481" s="248">
        <v>-78.381792001359045</v>
      </c>
      <c r="BM481" s="248">
        <v>-81.179227666294409</v>
      </c>
    </row>
    <row r="482" spans="1:65" ht="14.1" customHeight="1" x14ac:dyDescent="0.25">
      <c r="A482" s="275"/>
      <c r="B482" s="1" t="s">
        <v>511</v>
      </c>
      <c r="C482" s="1" t="s">
        <v>533</v>
      </c>
      <c r="D482" s="1" t="s">
        <v>102</v>
      </c>
      <c r="E482" s="2"/>
      <c r="F482" s="2"/>
      <c r="G482" s="2"/>
      <c r="H482" s="2"/>
      <c r="I482" s="2"/>
      <c r="J482" s="2"/>
      <c r="K482" s="2"/>
      <c r="L482" s="2"/>
      <c r="M482" s="2"/>
      <c r="N482" s="152"/>
      <c r="O482" s="152"/>
      <c r="P482" s="152"/>
      <c r="Q482" s="152"/>
      <c r="R482" s="152"/>
      <c r="S482" s="152"/>
      <c r="T482" s="152"/>
      <c r="U482" s="152"/>
      <c r="V482" s="152"/>
      <c r="W482" s="152"/>
      <c r="X482" s="152"/>
      <c r="Y482" s="152"/>
      <c r="Z482" s="152"/>
      <c r="AA482" s="152"/>
      <c r="AB482" s="152"/>
      <c r="AC482" s="152"/>
      <c r="AD482" s="152"/>
      <c r="AE482" s="152"/>
      <c r="AF482" s="152"/>
      <c r="AG482" s="152"/>
      <c r="AH482" s="158"/>
      <c r="AI482" s="158"/>
      <c r="AJ482" s="152"/>
      <c r="AK482" s="152">
        <v>-20</v>
      </c>
      <c r="AL482" s="152">
        <v>-40</v>
      </c>
      <c r="AM482" s="152">
        <v>-40</v>
      </c>
      <c r="AN482" s="248">
        <v>-42.272885431094664</v>
      </c>
      <c r="AO482" s="248">
        <v>-44.29462214814555</v>
      </c>
      <c r="AP482" s="248">
        <v>-46.847922703298352</v>
      </c>
      <c r="AQ482" s="248">
        <v>-47.48391576817248</v>
      </c>
      <c r="AR482" s="248">
        <v>-46.703170204887222</v>
      </c>
      <c r="AS482" s="248">
        <v>-48.665867453263523</v>
      </c>
      <c r="AT482" s="248">
        <v>-50.096732637784221</v>
      </c>
      <c r="AU482" s="248">
        <v>-51.663618082290178</v>
      </c>
      <c r="AV482" s="248">
        <v>-54.011904753034877</v>
      </c>
      <c r="AW482" s="248">
        <v>-56.271200079275623</v>
      </c>
      <c r="AX482" s="248">
        <v>-57.931904931852046</v>
      </c>
      <c r="AY482" s="248">
        <v>-60.413917042244826</v>
      </c>
      <c r="AZ482" s="248">
        <v>-63.021637622536353</v>
      </c>
      <c r="BA482" s="248">
        <v>-65.263468471925364</v>
      </c>
      <c r="BB482" s="248">
        <v>-67.454515245281314</v>
      </c>
      <c r="BC482" s="248">
        <v>-62.883918599444357</v>
      </c>
      <c r="BD482" s="248">
        <v>-71.53872919108332</v>
      </c>
      <c r="BE482" s="248">
        <v>-78.510751009758252</v>
      </c>
      <c r="BF482" s="248">
        <v>-83.152069845986318</v>
      </c>
      <c r="BG482" s="248">
        <v>-87.442221564903619</v>
      </c>
      <c r="BH482" s="248">
        <v>-91.037791160918388</v>
      </c>
      <c r="BI482" s="248">
        <v>-94.298461322964016</v>
      </c>
      <c r="BJ482" s="248">
        <v>-97.664230352277357</v>
      </c>
      <c r="BK482" s="248">
        <v>-101.05629560862296</v>
      </c>
      <c r="BL482" s="248">
        <v>-104.50905600181211</v>
      </c>
      <c r="BM482" s="248">
        <v>-108.23897022172594</v>
      </c>
    </row>
    <row r="483" spans="1:65" ht="14.1" customHeight="1" x14ac:dyDescent="0.25">
      <c r="A483" s="275"/>
      <c r="B483" s="1" t="s">
        <v>511</v>
      </c>
      <c r="C483" s="1" t="s">
        <v>458</v>
      </c>
      <c r="D483" s="1" t="s">
        <v>458</v>
      </c>
      <c r="E483" s="2"/>
      <c r="F483" s="2"/>
      <c r="G483" s="2"/>
      <c r="H483" s="2"/>
      <c r="I483" s="2"/>
      <c r="J483" s="2"/>
      <c r="K483" s="2"/>
      <c r="L483" s="2"/>
      <c r="M483" s="2"/>
      <c r="N483" s="152"/>
      <c r="O483" s="152"/>
      <c r="P483" s="152"/>
      <c r="Q483" s="152"/>
      <c r="R483" s="152"/>
      <c r="S483" s="152"/>
      <c r="T483" s="152"/>
      <c r="U483" s="152"/>
      <c r="V483" s="152"/>
      <c r="W483" s="152"/>
      <c r="X483" s="152"/>
      <c r="Y483" s="152"/>
      <c r="Z483" s="152"/>
      <c r="AA483" s="152"/>
      <c r="AB483" s="152"/>
      <c r="AC483" s="152"/>
      <c r="AD483" s="152"/>
      <c r="AE483" s="152"/>
      <c r="AF483" s="152"/>
      <c r="AG483" s="152"/>
      <c r="AH483" s="158"/>
      <c r="AI483" s="158"/>
      <c r="AJ483" s="152"/>
      <c r="AK483" s="152">
        <v>-30</v>
      </c>
      <c r="AL483" s="152">
        <v>-35</v>
      </c>
      <c r="AM483" s="152">
        <v>-35</v>
      </c>
      <c r="AN483" s="248">
        <v>-36.988774752207831</v>
      </c>
      <c r="AO483" s="248">
        <v>-38.757794379627356</v>
      </c>
      <c r="AP483" s="248">
        <v>-40.991932365386063</v>
      </c>
      <c r="AQ483" s="248">
        <v>-41.548426297150925</v>
      </c>
      <c r="AR483" s="248">
        <v>-40.86527392927632</v>
      </c>
      <c r="AS483" s="248">
        <v>-42.582634021605585</v>
      </c>
      <c r="AT483" s="248">
        <v>-43.834641058061194</v>
      </c>
      <c r="AU483" s="248">
        <v>-45.205665822003908</v>
      </c>
      <c r="AV483" s="248">
        <v>-47.26041665890552</v>
      </c>
      <c r="AW483" s="248">
        <v>-49.237300069366171</v>
      </c>
      <c r="AX483" s="248">
        <v>-50.69041681537054</v>
      </c>
      <c r="AY483" s="248">
        <v>-52.862177411964225</v>
      </c>
      <c r="AZ483" s="248">
        <v>-55.143932919719312</v>
      </c>
      <c r="BA483" s="248">
        <v>-57.105534912934694</v>
      </c>
      <c r="BB483" s="248">
        <v>-59.022700839621152</v>
      </c>
      <c r="BC483" s="248">
        <v>-55.023428774513818</v>
      </c>
      <c r="BD483" s="248">
        <v>-62.596388042197901</v>
      </c>
      <c r="BE483" s="248">
        <v>-68.69690713353846</v>
      </c>
      <c r="BF483" s="248">
        <v>-72.758061115238007</v>
      </c>
      <c r="BG483" s="248">
        <v>-76.511943869290647</v>
      </c>
      <c r="BH483" s="248">
        <v>-79.658067265803567</v>
      </c>
      <c r="BI483" s="248">
        <v>-82.511153657593482</v>
      </c>
      <c r="BJ483" s="248">
        <v>-85.456201558242654</v>
      </c>
      <c r="BK483" s="248">
        <v>-88.424258657545053</v>
      </c>
      <c r="BL483" s="248">
        <v>-91.44542400158555</v>
      </c>
      <c r="BM483" s="248">
        <v>-94.709098944010151</v>
      </c>
    </row>
    <row r="484" spans="1:65" ht="14.1" customHeight="1" x14ac:dyDescent="0.25">
      <c r="A484" s="275"/>
      <c r="B484" s="1" t="s">
        <v>511</v>
      </c>
      <c r="C484" s="1" t="s">
        <v>534</v>
      </c>
      <c r="D484" s="1" t="s">
        <v>152</v>
      </c>
      <c r="E484" s="2"/>
      <c r="F484" s="2"/>
      <c r="G484" s="2"/>
      <c r="H484" s="2"/>
      <c r="I484" s="2"/>
      <c r="J484" s="2"/>
      <c r="K484" s="2"/>
      <c r="L484" s="2"/>
      <c r="M484" s="2"/>
      <c r="N484" s="152"/>
      <c r="O484" s="152"/>
      <c r="P484" s="152"/>
      <c r="Q484" s="152"/>
      <c r="R484" s="152"/>
      <c r="S484" s="152"/>
      <c r="T484" s="152"/>
      <c r="U484" s="152"/>
      <c r="V484" s="152"/>
      <c r="W484" s="152"/>
      <c r="X484" s="152"/>
      <c r="Y484" s="152"/>
      <c r="Z484" s="152"/>
      <c r="AA484" s="152"/>
      <c r="AB484" s="152"/>
      <c r="AC484" s="152"/>
      <c r="AD484" s="152"/>
      <c r="AE484" s="152"/>
      <c r="AF484" s="152"/>
      <c r="AG484" s="152"/>
      <c r="AH484" s="158"/>
      <c r="AI484" s="158"/>
      <c r="AJ484" s="152"/>
      <c r="AK484" s="152">
        <v>-395</v>
      </c>
      <c r="AL484" s="152">
        <v>-415</v>
      </c>
      <c r="AM484" s="152">
        <v>-420</v>
      </c>
      <c r="AN484" s="248">
        <v>-443.86529702649398</v>
      </c>
      <c r="AO484" s="248">
        <v>-465.09353255552827</v>
      </c>
      <c r="AP484" s="248">
        <v>-491.9031883846327</v>
      </c>
      <c r="AQ484" s="248">
        <v>-498.58111556581105</v>
      </c>
      <c r="AR484" s="248">
        <v>-490.38328715131581</v>
      </c>
      <c r="AS484" s="248">
        <v>-510.99160825926697</v>
      </c>
      <c r="AT484" s="248">
        <v>-526.01569269673428</v>
      </c>
      <c r="AU484" s="248">
        <v>-542.4679898640469</v>
      </c>
      <c r="AV484" s="248">
        <v>-567.12499990686615</v>
      </c>
      <c r="AW484" s="248">
        <v>-590.84760083239405</v>
      </c>
      <c r="AX484" s="248">
        <v>-608.28500178444654</v>
      </c>
      <c r="AY484" s="248">
        <v>-634.34612894357076</v>
      </c>
      <c r="AZ484" s="248">
        <v>-661.72719503663177</v>
      </c>
      <c r="BA484" s="248">
        <v>-685.2664189552163</v>
      </c>
      <c r="BB484" s="248">
        <v>-708.27241007545376</v>
      </c>
      <c r="BC484" s="248">
        <v>-660.28114529416575</v>
      </c>
      <c r="BD484" s="248">
        <v>-751.15665650637482</v>
      </c>
      <c r="BE484" s="248">
        <v>-824.36288560246157</v>
      </c>
      <c r="BF484" s="248">
        <v>-873.0967333828562</v>
      </c>
      <c r="BG484" s="248">
        <v>-918.14332643148782</v>
      </c>
      <c r="BH484" s="248">
        <v>-955.8968071896428</v>
      </c>
      <c r="BI484" s="248">
        <v>-990.13384389112184</v>
      </c>
      <c r="BJ484" s="248">
        <v>-1025.4744186989119</v>
      </c>
      <c r="BK484" s="248">
        <v>-1061.0911038905408</v>
      </c>
      <c r="BL484" s="248">
        <v>-1097.3450880190269</v>
      </c>
      <c r="BM484" s="248">
        <v>-1136.5091873281219</v>
      </c>
    </row>
    <row r="485" spans="1:65" ht="14.1" customHeight="1" x14ac:dyDescent="0.25">
      <c r="A485" s="275"/>
      <c r="B485" s="1" t="s">
        <v>511</v>
      </c>
      <c r="C485" s="1" t="s">
        <v>354</v>
      </c>
      <c r="D485" s="1" t="s">
        <v>355</v>
      </c>
      <c r="E485" s="2"/>
      <c r="F485" s="2"/>
      <c r="G485" s="2"/>
      <c r="H485" s="2"/>
      <c r="I485" s="2"/>
      <c r="J485" s="2"/>
      <c r="K485" s="2"/>
      <c r="L485" s="2"/>
      <c r="M485" s="2"/>
      <c r="N485" s="152"/>
      <c r="O485" s="152"/>
      <c r="P485" s="152"/>
      <c r="Q485" s="152"/>
      <c r="R485" s="152"/>
      <c r="S485" s="152"/>
      <c r="T485" s="152"/>
      <c r="U485" s="152"/>
      <c r="V485" s="152"/>
      <c r="W485" s="152"/>
      <c r="X485" s="152"/>
      <c r="Y485" s="152"/>
      <c r="Z485" s="152"/>
      <c r="AA485" s="152"/>
      <c r="AB485" s="152"/>
      <c r="AC485" s="152"/>
      <c r="AD485" s="152"/>
      <c r="AE485" s="152"/>
      <c r="AF485" s="152"/>
      <c r="AG485" s="152"/>
      <c r="AH485" s="158"/>
      <c r="AI485" s="158"/>
      <c r="AJ485" s="152"/>
      <c r="AK485" s="152">
        <v>-30</v>
      </c>
      <c r="AL485" s="152">
        <v>-90</v>
      </c>
      <c r="AM485" s="152">
        <v>-95</v>
      </c>
      <c r="AN485" s="248">
        <v>-100.39810289884983</v>
      </c>
      <c r="AO485" s="248">
        <v>-105.19972760184568</v>
      </c>
      <c r="AP485" s="248">
        <v>-111.2638164203336</v>
      </c>
      <c r="AQ485" s="248">
        <v>-112.77429994940965</v>
      </c>
      <c r="AR485" s="248">
        <v>-110.92002923660716</v>
      </c>
      <c r="AS485" s="248">
        <v>-115.58143520150088</v>
      </c>
      <c r="AT485" s="248">
        <v>-118.97974001473753</v>
      </c>
      <c r="AU485" s="248">
        <v>-122.70109294543919</v>
      </c>
      <c r="AV485" s="248">
        <v>-128.27827378845782</v>
      </c>
      <c r="AW485" s="248">
        <v>-133.64410018827959</v>
      </c>
      <c r="AX485" s="248">
        <v>-137.58827421314859</v>
      </c>
      <c r="AY485" s="248">
        <v>-143.48305297533145</v>
      </c>
      <c r="AZ485" s="248">
        <v>-149.6763893535238</v>
      </c>
      <c r="BA485" s="248">
        <v>-155.00073762082269</v>
      </c>
      <c r="BB485" s="248">
        <v>-160.20447370754306</v>
      </c>
      <c r="BC485" s="248">
        <v>-149.3493066736803</v>
      </c>
      <c r="BD485" s="248">
        <v>-169.90448182882281</v>
      </c>
      <c r="BE485" s="248">
        <v>-186.46303364817575</v>
      </c>
      <c r="BF485" s="248">
        <v>-197.4861658842174</v>
      </c>
      <c r="BG485" s="248">
        <v>-207.67527621664598</v>
      </c>
      <c r="BH485" s="248">
        <v>-216.21475400718103</v>
      </c>
      <c r="BI485" s="248">
        <v>-223.95884564203939</v>
      </c>
      <c r="BJ485" s="248">
        <v>-231.95254708665857</v>
      </c>
      <c r="BK485" s="248">
        <v>-240.00870207047936</v>
      </c>
      <c r="BL485" s="248">
        <v>-248.20900800430357</v>
      </c>
      <c r="BM485" s="248">
        <v>-257.06755427659891</v>
      </c>
    </row>
    <row r="486" spans="1:65" ht="14.1" customHeight="1" x14ac:dyDescent="0.25">
      <c r="A486" s="275"/>
      <c r="B486" s="7" t="s">
        <v>511</v>
      </c>
      <c r="C486" s="7" t="s">
        <v>241</v>
      </c>
      <c r="D486" s="7" t="s">
        <v>141</v>
      </c>
      <c r="E486" s="156"/>
      <c r="F486" s="156"/>
      <c r="G486" s="156"/>
      <c r="H486" s="156"/>
      <c r="I486" s="156"/>
      <c r="J486" s="156"/>
      <c r="K486" s="156"/>
      <c r="L486" s="156"/>
      <c r="M486" s="156"/>
      <c r="N486" s="153"/>
      <c r="O486" s="153"/>
      <c r="P486" s="153"/>
      <c r="Q486" s="153"/>
      <c r="R486" s="153"/>
      <c r="S486" s="153"/>
      <c r="T486" s="153"/>
      <c r="U486" s="153"/>
      <c r="V486" s="153"/>
      <c r="W486" s="153"/>
      <c r="X486" s="153"/>
      <c r="Y486" s="153"/>
      <c r="Z486" s="153"/>
      <c r="AA486" s="153"/>
      <c r="AB486" s="153"/>
      <c r="AC486" s="153"/>
      <c r="AD486" s="153"/>
      <c r="AE486" s="153"/>
      <c r="AF486" s="153"/>
      <c r="AG486" s="153"/>
      <c r="AH486" s="159"/>
      <c r="AI486" s="159"/>
      <c r="AJ486" s="153"/>
      <c r="AK486" s="153">
        <v>-90</v>
      </c>
      <c r="AL486" s="153">
        <v>-95</v>
      </c>
      <c r="AM486" s="153">
        <v>-110</v>
      </c>
      <c r="AN486" s="251">
        <v>-116.25043493551033</v>
      </c>
      <c r="AO486" s="251">
        <v>-121.81021090740026</v>
      </c>
      <c r="AP486" s="251">
        <v>-128.83178743407046</v>
      </c>
      <c r="AQ486" s="251">
        <v>-130.58076836247432</v>
      </c>
      <c r="AR486" s="251">
        <v>-128.43371806343984</v>
      </c>
      <c r="AS486" s="251">
        <v>-133.83113549647467</v>
      </c>
      <c r="AT486" s="251">
        <v>-137.76601475390657</v>
      </c>
      <c r="AU486" s="251">
        <v>-142.07494972629797</v>
      </c>
      <c r="AV486" s="251">
        <v>-148.53273807084588</v>
      </c>
      <c r="AW486" s="251">
        <v>-154.74580021800793</v>
      </c>
      <c r="AX486" s="251">
        <v>-159.3127385625931</v>
      </c>
      <c r="AY486" s="251">
        <v>-166.13827186617326</v>
      </c>
      <c r="AZ486" s="251">
        <v>-173.30950346197494</v>
      </c>
      <c r="BA486" s="251">
        <v>-179.47453829779471</v>
      </c>
      <c r="BB486" s="251">
        <v>-185.49991692452357</v>
      </c>
      <c r="BC486" s="251">
        <v>-172.93077614847195</v>
      </c>
      <c r="BD486" s="251">
        <v>-196.73150527547907</v>
      </c>
      <c r="BE486" s="251">
        <v>-215.90456527683511</v>
      </c>
      <c r="BF486" s="251">
        <v>-228.66819207646228</v>
      </c>
      <c r="BG486" s="251">
        <v>-240.46610930348484</v>
      </c>
      <c r="BH486" s="251">
        <v>-250.35392569252545</v>
      </c>
      <c r="BI486" s="251">
        <v>-259.32076863815092</v>
      </c>
      <c r="BJ486" s="251">
        <v>-268.57663346876262</v>
      </c>
      <c r="BK486" s="251">
        <v>-277.904812923713</v>
      </c>
      <c r="BL486" s="251">
        <v>-287.39990400498317</v>
      </c>
      <c r="BM486" s="251">
        <v>-297.65716810974618</v>
      </c>
    </row>
    <row r="487" spans="1:65" ht="14.1" customHeight="1" x14ac:dyDescent="0.25">
      <c r="A487" s="275"/>
      <c r="B487" s="1" t="s">
        <v>535</v>
      </c>
      <c r="C487" s="1" t="s">
        <v>536</v>
      </c>
      <c r="D487" s="1" t="s">
        <v>102</v>
      </c>
      <c r="E487" s="2"/>
      <c r="F487" s="2"/>
      <c r="G487" s="2"/>
      <c r="H487" s="2"/>
      <c r="I487" s="2"/>
      <c r="J487" s="2"/>
      <c r="K487" s="2"/>
      <c r="L487" s="2"/>
      <c r="M487" s="2"/>
      <c r="N487" s="152"/>
      <c r="O487" s="152"/>
      <c r="P487" s="152"/>
      <c r="Q487" s="152"/>
      <c r="R487" s="152"/>
      <c r="S487" s="152"/>
      <c r="T487" s="152"/>
      <c r="U487" s="152"/>
      <c r="V487" s="152"/>
      <c r="W487" s="152"/>
      <c r="X487" s="152"/>
      <c r="Y487" s="152"/>
      <c r="Z487" s="152"/>
      <c r="AA487" s="152"/>
      <c r="AB487" s="152"/>
      <c r="AC487" s="152"/>
      <c r="AD487" s="152"/>
      <c r="AE487" s="152"/>
      <c r="AF487" s="152"/>
      <c r="AG487" s="152"/>
      <c r="AH487" s="158"/>
      <c r="AI487" s="158"/>
      <c r="AJ487" s="158"/>
      <c r="AK487" s="152">
        <v>200</v>
      </c>
      <c r="AL487" s="152">
        <v>300</v>
      </c>
      <c r="AM487" s="152">
        <v>0</v>
      </c>
      <c r="AN487" s="152">
        <v>0</v>
      </c>
      <c r="AO487" s="248">
        <v>0</v>
      </c>
      <c r="AP487" s="248">
        <v>0</v>
      </c>
      <c r="AQ487" s="248">
        <v>0</v>
      </c>
      <c r="AR487" s="248">
        <v>0</v>
      </c>
      <c r="AS487" s="248">
        <v>0</v>
      </c>
      <c r="AT487" s="248">
        <v>0</v>
      </c>
      <c r="AU487" s="248">
        <v>0</v>
      </c>
      <c r="AV487" s="248">
        <v>0</v>
      </c>
      <c r="AW487" s="248">
        <v>0</v>
      </c>
      <c r="AX487" s="248">
        <v>0</v>
      </c>
      <c r="AY487" s="248">
        <v>0</v>
      </c>
      <c r="AZ487" s="248">
        <v>0</v>
      </c>
      <c r="BA487" s="248">
        <v>0</v>
      </c>
      <c r="BB487" s="248">
        <v>0</v>
      </c>
      <c r="BC487" s="248">
        <v>0</v>
      </c>
      <c r="BD487" s="248">
        <v>0</v>
      </c>
      <c r="BE487" s="248">
        <v>0</v>
      </c>
      <c r="BF487" s="248">
        <v>0</v>
      </c>
      <c r="BG487" s="248">
        <v>0</v>
      </c>
      <c r="BH487" s="248">
        <v>0</v>
      </c>
      <c r="BI487" s="248">
        <v>0</v>
      </c>
      <c r="BJ487" s="248">
        <v>0</v>
      </c>
      <c r="BK487" s="248">
        <v>0</v>
      </c>
      <c r="BL487" s="248">
        <v>0</v>
      </c>
      <c r="BM487" s="248">
        <v>0</v>
      </c>
    </row>
    <row r="488" spans="1:65" ht="14.1" customHeight="1" x14ac:dyDescent="0.25">
      <c r="A488" s="275"/>
      <c r="B488" s="1" t="s">
        <v>535</v>
      </c>
      <c r="C488" s="1" t="s">
        <v>537</v>
      </c>
      <c r="D488" s="1" t="s">
        <v>102</v>
      </c>
      <c r="E488" s="2"/>
      <c r="F488" s="2"/>
      <c r="G488" s="2"/>
      <c r="H488" s="2"/>
      <c r="I488" s="2"/>
      <c r="J488" s="2"/>
      <c r="K488" s="2"/>
      <c r="L488" s="2"/>
      <c r="M488" s="2"/>
      <c r="N488" s="152"/>
      <c r="O488" s="152"/>
      <c r="P488" s="152"/>
      <c r="Q488" s="152"/>
      <c r="R488" s="152"/>
      <c r="S488" s="152"/>
      <c r="T488" s="152"/>
      <c r="U488" s="152"/>
      <c r="V488" s="152"/>
      <c r="W488" s="152"/>
      <c r="X488" s="152"/>
      <c r="Y488" s="152"/>
      <c r="Z488" s="152"/>
      <c r="AA488" s="152"/>
      <c r="AB488" s="152"/>
      <c r="AC488" s="152"/>
      <c r="AD488" s="152"/>
      <c r="AE488" s="152"/>
      <c r="AF488" s="152"/>
      <c r="AG488" s="152"/>
      <c r="AH488" s="158"/>
      <c r="AI488" s="158"/>
      <c r="AJ488" s="158"/>
      <c r="AK488" s="152">
        <v>0</v>
      </c>
      <c r="AL488" s="152">
        <v>5</v>
      </c>
      <c r="AM488" s="152">
        <v>-45</v>
      </c>
      <c r="AN488" s="152">
        <v>-75</v>
      </c>
      <c r="AO488" s="248">
        <v>-78.586938819825193</v>
      </c>
      <c r="AP488" s="248">
        <v>-83.116971243294458</v>
      </c>
      <c r="AQ488" s="248">
        <v>-84.245341814149157</v>
      </c>
      <c r="AR488" s="248">
        <v>-82.86015325535439</v>
      </c>
      <c r="AS488" s="248">
        <v>-86.342345022655536</v>
      </c>
      <c r="AT488" s="248">
        <v>-88.880967303691378</v>
      </c>
      <c r="AU488" s="248">
        <v>-91.660914949552932</v>
      </c>
      <c r="AV488" s="248">
        <v>-95.827214422839006</v>
      </c>
      <c r="AW488" s="248">
        <v>-99.835626617560308</v>
      </c>
      <c r="AX488" s="248">
        <v>-102.7820274291693</v>
      </c>
      <c r="AY488" s="248">
        <v>-107.18558082707698</v>
      </c>
      <c r="AZ488" s="248">
        <v>-111.81216454681525</v>
      </c>
      <c r="BA488" s="248">
        <v>-115.78959149530783</v>
      </c>
      <c r="BB488" s="248">
        <v>-119.67691800084182</v>
      </c>
      <c r="BC488" s="248">
        <v>-111.56782525872156</v>
      </c>
      <c r="BD488" s="248">
        <v>-126.92307692307696</v>
      </c>
      <c r="BE488" s="248">
        <v>-139.29274677333962</v>
      </c>
      <c r="BF488" s="248">
        <v>-147.52731389993215</v>
      </c>
      <c r="BG488" s="248">
        <v>-155.13884492360151</v>
      </c>
      <c r="BH488" s="248">
        <v>-161.5180574365649</v>
      </c>
      <c r="BI488" s="248">
        <v>-167.30309575745363</v>
      </c>
      <c r="BJ488" s="248">
        <v>-173.27459911295486</v>
      </c>
      <c r="BK488" s="248">
        <v>-179.2927568902517</v>
      </c>
      <c r="BL488" s="248">
        <v>-185.41859918486603</v>
      </c>
      <c r="BM488" s="248">
        <v>-192.03616417104428</v>
      </c>
    </row>
    <row r="489" spans="1:65" ht="14.1" customHeight="1" x14ac:dyDescent="0.25">
      <c r="A489" s="275"/>
      <c r="B489" s="1" t="s">
        <v>535</v>
      </c>
      <c r="C489" s="1" t="s">
        <v>538</v>
      </c>
      <c r="D489" s="1" t="s">
        <v>175</v>
      </c>
      <c r="E489" s="2"/>
      <c r="F489" s="2"/>
      <c r="G489" s="2"/>
      <c r="H489" s="2"/>
      <c r="I489" s="2"/>
      <c r="J489" s="2"/>
      <c r="K489" s="2"/>
      <c r="L489" s="2"/>
      <c r="M489" s="2"/>
      <c r="N489" s="152"/>
      <c r="O489" s="152"/>
      <c r="P489" s="152"/>
      <c r="Q489" s="152"/>
      <c r="R489" s="152"/>
      <c r="S489" s="152"/>
      <c r="T489" s="152"/>
      <c r="U489" s="152"/>
      <c r="V489" s="152"/>
      <c r="W489" s="152"/>
      <c r="X489" s="152"/>
      <c r="Y489" s="152"/>
      <c r="Z489" s="152"/>
      <c r="AA489" s="152"/>
      <c r="AB489" s="152"/>
      <c r="AC489" s="152"/>
      <c r="AD489" s="152"/>
      <c r="AE489" s="152"/>
      <c r="AF489" s="152"/>
      <c r="AG489" s="152"/>
      <c r="AH489" s="158"/>
      <c r="AI489" s="158"/>
      <c r="AJ489" s="158"/>
      <c r="AK489" s="152">
        <v>0</v>
      </c>
      <c r="AL489" s="152">
        <v>-170</v>
      </c>
      <c r="AM489" s="152">
        <v>-140</v>
      </c>
      <c r="AN489" s="152">
        <v>-120</v>
      </c>
      <c r="AO489" s="248">
        <v>-125.73910211172031</v>
      </c>
      <c r="AP489" s="248">
        <v>-132.98715398927115</v>
      </c>
      <c r="AQ489" s="248">
        <v>-134.79254690263866</v>
      </c>
      <c r="AR489" s="248">
        <v>-132.57624520856703</v>
      </c>
      <c r="AS489" s="248">
        <v>-138.14775203624887</v>
      </c>
      <c r="AT489" s="248">
        <v>-142.20954768590622</v>
      </c>
      <c r="AU489" s="248">
        <v>-146.65746391928471</v>
      </c>
      <c r="AV489" s="248">
        <v>-153.32354307654242</v>
      </c>
      <c r="AW489" s="248">
        <v>-159.73700258809649</v>
      </c>
      <c r="AX489" s="248">
        <v>-164.45124388667088</v>
      </c>
      <c r="AY489" s="248">
        <v>-171.49692932332317</v>
      </c>
      <c r="AZ489" s="248">
        <v>-178.89946327490443</v>
      </c>
      <c r="BA489" s="248">
        <v>-185.26334639249256</v>
      </c>
      <c r="BB489" s="248">
        <v>-191.48306880134695</v>
      </c>
      <c r="BC489" s="248">
        <v>-178.5085204139545</v>
      </c>
      <c r="BD489" s="248">
        <v>-203.07692307692315</v>
      </c>
      <c r="BE489" s="248">
        <v>-222.8683948373434</v>
      </c>
      <c r="BF489" s="248">
        <v>-236.04370223989145</v>
      </c>
      <c r="BG489" s="248">
        <v>-248.2221518777624</v>
      </c>
      <c r="BH489" s="248">
        <v>-258.42889189850382</v>
      </c>
      <c r="BI489" s="248">
        <v>-267.6849532119258</v>
      </c>
      <c r="BJ489" s="248">
        <v>-277.23935858072775</v>
      </c>
      <c r="BK489" s="248">
        <v>-286.86841102440269</v>
      </c>
      <c r="BL489" s="248">
        <v>-296.66975869578562</v>
      </c>
      <c r="BM489" s="248">
        <v>-307.25786267367079</v>
      </c>
    </row>
    <row r="490" spans="1:65" ht="14.1" customHeight="1" x14ac:dyDescent="0.25">
      <c r="A490" s="275"/>
      <c r="B490" s="1" t="s">
        <v>535</v>
      </c>
      <c r="C490" s="1" t="s">
        <v>539</v>
      </c>
      <c r="D490" s="1" t="s">
        <v>386</v>
      </c>
      <c r="E490" s="2"/>
      <c r="F490" s="2"/>
      <c r="G490" s="2"/>
      <c r="H490" s="2"/>
      <c r="I490" s="2"/>
      <c r="J490" s="2"/>
      <c r="K490" s="2"/>
      <c r="L490" s="2"/>
      <c r="M490" s="2"/>
      <c r="N490" s="152"/>
      <c r="O490" s="152"/>
      <c r="P490" s="152"/>
      <c r="Q490" s="152"/>
      <c r="R490" s="152"/>
      <c r="S490" s="152"/>
      <c r="T490" s="152"/>
      <c r="U490" s="152"/>
      <c r="V490" s="152"/>
      <c r="W490" s="152"/>
      <c r="X490" s="152"/>
      <c r="Y490" s="152"/>
      <c r="Z490" s="152"/>
      <c r="AA490" s="152"/>
      <c r="AB490" s="152"/>
      <c r="AC490" s="152"/>
      <c r="AD490" s="152"/>
      <c r="AE490" s="152"/>
      <c r="AF490" s="152"/>
      <c r="AG490" s="152"/>
      <c r="AH490" s="158"/>
      <c r="AI490" s="158"/>
      <c r="AJ490" s="158"/>
      <c r="AK490" s="152">
        <v>0</v>
      </c>
      <c r="AL490" s="152">
        <v>100</v>
      </c>
      <c r="AM490" s="152">
        <v>110</v>
      </c>
      <c r="AN490" s="152">
        <v>110</v>
      </c>
      <c r="AO490" s="248">
        <v>115.26084360241028</v>
      </c>
      <c r="AP490" s="248">
        <v>121.90489115683187</v>
      </c>
      <c r="AQ490" s="248">
        <v>123.55983466075209</v>
      </c>
      <c r="AR490" s="248">
        <v>121.52822477451976</v>
      </c>
      <c r="AS490" s="248">
        <v>126.63543936656144</v>
      </c>
      <c r="AT490" s="248">
        <v>130.35875204541401</v>
      </c>
      <c r="AU490" s="248">
        <v>134.43600859267764</v>
      </c>
      <c r="AV490" s="248">
        <v>140.54658115349721</v>
      </c>
      <c r="AW490" s="248">
        <v>146.42558570575511</v>
      </c>
      <c r="AX490" s="248">
        <v>150.74697356278165</v>
      </c>
      <c r="AY490" s="248">
        <v>157.20551854637958</v>
      </c>
      <c r="AZ490" s="248">
        <v>163.99117466866241</v>
      </c>
      <c r="BA490" s="248">
        <v>169.82473419311819</v>
      </c>
      <c r="BB490" s="248">
        <v>175.52614640123471</v>
      </c>
      <c r="BC490" s="248">
        <v>163.63281037945831</v>
      </c>
      <c r="BD490" s="248">
        <v>186.15384615384625</v>
      </c>
      <c r="BE490" s="248">
        <v>204.29602860089815</v>
      </c>
      <c r="BF490" s="248">
        <v>216.37339371990055</v>
      </c>
      <c r="BG490" s="248">
        <v>227.5369725546156</v>
      </c>
      <c r="BH490" s="248">
        <v>236.89315090696192</v>
      </c>
      <c r="BI490" s="248">
        <v>245.37787377759875</v>
      </c>
      <c r="BJ490" s="248">
        <v>254.13607869900054</v>
      </c>
      <c r="BK490" s="248">
        <v>262.96271010570257</v>
      </c>
      <c r="BL490" s="248">
        <v>271.94727880447027</v>
      </c>
      <c r="BM490" s="248">
        <v>281.65304078419837</v>
      </c>
    </row>
    <row r="491" spans="1:65" ht="14.1" customHeight="1" x14ac:dyDescent="0.25">
      <c r="A491" s="275"/>
      <c r="B491" s="1" t="s">
        <v>535</v>
      </c>
      <c r="C491" s="1" t="s">
        <v>540</v>
      </c>
      <c r="D491" s="1" t="s">
        <v>98</v>
      </c>
      <c r="E491" s="2"/>
      <c r="F491" s="2"/>
      <c r="G491" s="2"/>
      <c r="H491" s="2"/>
      <c r="I491" s="2"/>
      <c r="J491" s="2"/>
      <c r="K491" s="2"/>
      <c r="L491" s="2"/>
      <c r="M491" s="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8"/>
      <c r="AI491" s="158"/>
      <c r="AJ491" s="158"/>
      <c r="AK491" s="152">
        <v>135</v>
      </c>
      <c r="AL491" s="152">
        <v>315</v>
      </c>
      <c r="AM491" s="152">
        <v>425</v>
      </c>
      <c r="AN491" s="152">
        <v>435</v>
      </c>
      <c r="AO491" s="248">
        <v>455.80424515498612</v>
      </c>
      <c r="AP491" s="248">
        <v>482.07843321110784</v>
      </c>
      <c r="AQ491" s="248">
        <v>488.62298252206512</v>
      </c>
      <c r="AR491" s="248">
        <v>480.58888888105542</v>
      </c>
      <c r="AS491" s="248">
        <v>500.78560113140213</v>
      </c>
      <c r="AT491" s="248">
        <v>515.50961036140995</v>
      </c>
      <c r="AU491" s="248">
        <v>531.63330670740697</v>
      </c>
      <c r="AV491" s="248">
        <v>555.79784365246621</v>
      </c>
      <c r="AW491" s="248">
        <v>579.04663438184969</v>
      </c>
      <c r="AX491" s="248">
        <v>596.13575908918187</v>
      </c>
      <c r="AY491" s="248">
        <v>621.67636879704639</v>
      </c>
      <c r="AZ491" s="248">
        <v>648.51055437152843</v>
      </c>
      <c r="BA491" s="248">
        <v>671.57963067278547</v>
      </c>
      <c r="BB491" s="248">
        <v>694.1261244048826</v>
      </c>
      <c r="BC491" s="248">
        <v>647.09338650058498</v>
      </c>
      <c r="BD491" s="248">
        <v>736.1538461538463</v>
      </c>
      <c r="BE491" s="248">
        <v>807.89793128536974</v>
      </c>
      <c r="BF491" s="248">
        <v>855.65842061960643</v>
      </c>
      <c r="BG491" s="248">
        <v>899.80530055688871</v>
      </c>
      <c r="BH491" s="248">
        <v>936.80473313207642</v>
      </c>
      <c r="BI491" s="248">
        <v>970.35795539323112</v>
      </c>
      <c r="BJ491" s="248">
        <v>1004.9926748551381</v>
      </c>
      <c r="BK491" s="248">
        <v>1039.8979899634596</v>
      </c>
      <c r="BL491" s="248">
        <v>1075.4278752722228</v>
      </c>
      <c r="BM491" s="248">
        <v>1113.8097521920565</v>
      </c>
    </row>
    <row r="492" spans="1:65" ht="14.1" customHeight="1" x14ac:dyDescent="0.25">
      <c r="A492" s="275"/>
      <c r="B492" s="1" t="s">
        <v>535</v>
      </c>
      <c r="C492" s="1" t="s">
        <v>541</v>
      </c>
      <c r="D492" s="1" t="s">
        <v>102</v>
      </c>
      <c r="E492" s="2"/>
      <c r="F492" s="2"/>
      <c r="G492" s="2"/>
      <c r="H492" s="2"/>
      <c r="I492" s="2"/>
      <c r="J492" s="2"/>
      <c r="K492" s="2"/>
      <c r="L492" s="2"/>
      <c r="M492" s="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8"/>
      <c r="AI492" s="158"/>
      <c r="AJ492" s="158"/>
      <c r="AK492" s="152">
        <v>15</v>
      </c>
      <c r="AL492" s="152">
        <v>15</v>
      </c>
      <c r="AM492" s="152">
        <v>65</v>
      </c>
      <c r="AN492" s="152">
        <v>185</v>
      </c>
      <c r="AO492" s="248">
        <v>193.84778242223547</v>
      </c>
      <c r="AP492" s="248">
        <v>205.02186240012631</v>
      </c>
      <c r="AQ492" s="248">
        <v>207.80517647490123</v>
      </c>
      <c r="AR492" s="248">
        <v>204.38837802987413</v>
      </c>
      <c r="AS492" s="248">
        <v>212.97778438921696</v>
      </c>
      <c r="AT492" s="248">
        <v>219.23971934910537</v>
      </c>
      <c r="AU492" s="248">
        <v>226.09692354223054</v>
      </c>
      <c r="AV492" s="248">
        <v>236.37379557633619</v>
      </c>
      <c r="AW492" s="248">
        <v>246.26121232331539</v>
      </c>
      <c r="AX492" s="248">
        <v>253.52900099195094</v>
      </c>
      <c r="AY492" s="248">
        <v>264.39109937345654</v>
      </c>
      <c r="AZ492" s="248">
        <v>275.80333921547765</v>
      </c>
      <c r="BA492" s="248">
        <v>285.61432568842605</v>
      </c>
      <c r="BB492" s="248">
        <v>295.20306440207656</v>
      </c>
      <c r="BC492" s="248">
        <v>275.2006356381799</v>
      </c>
      <c r="BD492" s="248">
        <v>313.07692307692326</v>
      </c>
      <c r="BE492" s="248">
        <v>343.58877537423785</v>
      </c>
      <c r="BF492" s="248">
        <v>363.90070761983276</v>
      </c>
      <c r="BG492" s="248">
        <v>382.67581747821714</v>
      </c>
      <c r="BH492" s="248">
        <v>398.41120834352688</v>
      </c>
      <c r="BI492" s="248">
        <v>412.68096953505244</v>
      </c>
      <c r="BJ492" s="248">
        <v>427.41067781195545</v>
      </c>
      <c r="BK492" s="248">
        <v>442.25546699595429</v>
      </c>
      <c r="BL492" s="248">
        <v>457.36587798933635</v>
      </c>
      <c r="BM492" s="248">
        <v>473.6892049552427</v>
      </c>
    </row>
    <row r="493" spans="1:65" ht="14.1" customHeight="1" x14ac:dyDescent="0.25">
      <c r="A493" s="275"/>
      <c r="B493" s="7" t="s">
        <v>535</v>
      </c>
      <c r="C493" s="7" t="s">
        <v>542</v>
      </c>
      <c r="D493" s="7" t="s">
        <v>111</v>
      </c>
      <c r="E493" s="156"/>
      <c r="F493" s="156"/>
      <c r="G493" s="156"/>
      <c r="H493" s="156"/>
      <c r="I493" s="156"/>
      <c r="J493" s="156"/>
      <c r="K493" s="156"/>
      <c r="L493" s="156"/>
      <c r="M493" s="156"/>
      <c r="N493" s="153"/>
      <c r="O493" s="153"/>
      <c r="P493" s="153"/>
      <c r="Q493" s="153"/>
      <c r="R493" s="153"/>
      <c r="S493" s="153"/>
      <c r="T493" s="153"/>
      <c r="U493" s="153"/>
      <c r="V493" s="153"/>
      <c r="W493" s="153"/>
      <c r="X493" s="153"/>
      <c r="Y493" s="153"/>
      <c r="Z493" s="153"/>
      <c r="AA493" s="153"/>
      <c r="AB493" s="153"/>
      <c r="AC493" s="153"/>
      <c r="AD493" s="153"/>
      <c r="AE493" s="153"/>
      <c r="AF493" s="153"/>
      <c r="AG493" s="153"/>
      <c r="AH493" s="159"/>
      <c r="AI493" s="159"/>
      <c r="AJ493" s="159"/>
      <c r="AK493" s="153">
        <v>60</v>
      </c>
      <c r="AL493" s="153">
        <v>165</v>
      </c>
      <c r="AM493" s="153">
        <v>165</v>
      </c>
      <c r="AN493" s="153">
        <v>165</v>
      </c>
      <c r="AO493" s="251">
        <v>172.89126540361542</v>
      </c>
      <c r="AP493" s="251">
        <v>182.8573367352478</v>
      </c>
      <c r="AQ493" s="251">
        <v>185.33975199112814</v>
      </c>
      <c r="AR493" s="251">
        <v>182.29233716177964</v>
      </c>
      <c r="AS493" s="251">
        <v>189.95315904984218</v>
      </c>
      <c r="AT493" s="251">
        <v>195.53812806812101</v>
      </c>
      <c r="AU493" s="251">
        <v>201.65401288901643</v>
      </c>
      <c r="AV493" s="251">
        <v>210.81987173024578</v>
      </c>
      <c r="AW493" s="251">
        <v>219.63837855863264</v>
      </c>
      <c r="AX493" s="251">
        <v>226.12046034417244</v>
      </c>
      <c r="AY493" s="251">
        <v>235.80827781956933</v>
      </c>
      <c r="AZ493" s="251">
        <v>245.98676200299354</v>
      </c>
      <c r="BA493" s="251">
        <v>254.73710128967724</v>
      </c>
      <c r="BB493" s="251">
        <v>263.28921960185204</v>
      </c>
      <c r="BC493" s="251">
        <v>245.44921556918743</v>
      </c>
      <c r="BD493" s="251">
        <v>279.23076923076934</v>
      </c>
      <c r="BE493" s="251">
        <v>306.44404290134719</v>
      </c>
      <c r="BF493" s="251">
        <v>324.56009057985074</v>
      </c>
      <c r="BG493" s="251">
        <v>341.30545883192332</v>
      </c>
      <c r="BH493" s="251">
        <v>355.3397263604428</v>
      </c>
      <c r="BI493" s="251">
        <v>368.066810666398</v>
      </c>
      <c r="BJ493" s="251">
        <v>381.20411804850067</v>
      </c>
      <c r="BK493" s="251">
        <v>394.44406515855371</v>
      </c>
      <c r="BL493" s="251">
        <v>407.92091820670527</v>
      </c>
      <c r="BM493" s="251">
        <v>422.47956117629741</v>
      </c>
    </row>
    <row r="494" spans="1:65" ht="14.1" customHeight="1" x14ac:dyDescent="0.25">
      <c r="A494" s="275"/>
      <c r="B494" s="1" t="s">
        <v>543</v>
      </c>
      <c r="C494" s="1" t="s">
        <v>544</v>
      </c>
      <c r="D494" s="1" t="s">
        <v>102</v>
      </c>
      <c r="E494" s="2"/>
      <c r="F494" s="2"/>
      <c r="G494" s="2"/>
      <c r="H494" s="2"/>
      <c r="I494" s="2"/>
      <c r="J494" s="2"/>
      <c r="K494" s="2"/>
      <c r="L494" s="2"/>
      <c r="M494" s="2"/>
      <c r="N494" s="152"/>
      <c r="O494" s="152"/>
      <c r="P494" s="152"/>
      <c r="Q494" s="152"/>
      <c r="R494" s="152"/>
      <c r="S494" s="152"/>
      <c r="T494" s="152"/>
      <c r="U494" s="152"/>
      <c r="V494" s="152"/>
      <c r="W494" s="152"/>
      <c r="X494" s="152"/>
      <c r="Y494" s="152"/>
      <c r="Z494" s="152"/>
      <c r="AA494" s="152"/>
      <c r="AB494" s="152"/>
      <c r="AC494" s="152"/>
      <c r="AD494" s="152"/>
      <c r="AE494" s="152"/>
      <c r="AF494" s="152"/>
      <c r="AG494" s="152"/>
      <c r="AH494" s="158"/>
      <c r="AI494" s="158"/>
      <c r="AJ494" s="158"/>
      <c r="AK494" s="152"/>
      <c r="AL494" s="152">
        <v>-5</v>
      </c>
      <c r="AM494" s="152">
        <v>-160</v>
      </c>
      <c r="AN494" s="152">
        <v>70</v>
      </c>
      <c r="AO494" s="248">
        <v>73.347809565170181</v>
      </c>
      <c r="AP494" s="248">
        <v>77.57583982707483</v>
      </c>
      <c r="AQ494" s="248">
        <v>78.628985693205877</v>
      </c>
      <c r="AR494" s="248">
        <v>77.336143038330761</v>
      </c>
      <c r="AS494" s="248">
        <v>80.586188687811841</v>
      </c>
      <c r="AT494" s="248">
        <v>82.955569483445288</v>
      </c>
      <c r="AU494" s="248">
        <v>85.550187286249411</v>
      </c>
      <c r="AV494" s="248">
        <v>89.438733461316417</v>
      </c>
      <c r="AW494" s="248">
        <v>93.179918176389634</v>
      </c>
      <c r="AX494" s="248">
        <v>95.929892267224702</v>
      </c>
      <c r="AY494" s="248">
        <v>100.03987543860519</v>
      </c>
      <c r="AZ494" s="248">
        <v>104.35802024369426</v>
      </c>
      <c r="BA494" s="248">
        <v>108.07028539562067</v>
      </c>
      <c r="BB494" s="248">
        <v>111.69845680078573</v>
      </c>
      <c r="BC494" s="248">
        <v>104.12997024147347</v>
      </c>
      <c r="BD494" s="248">
        <v>118.46153846153852</v>
      </c>
      <c r="BE494" s="248">
        <v>130.00656365511702</v>
      </c>
      <c r="BF494" s="248">
        <v>137.6921596399367</v>
      </c>
      <c r="BG494" s="248">
        <v>144.7962552620281</v>
      </c>
      <c r="BH494" s="248">
        <v>150.75018694079392</v>
      </c>
      <c r="BI494" s="248">
        <v>156.14955604029007</v>
      </c>
      <c r="BJ494" s="248">
        <v>161.72295917209121</v>
      </c>
      <c r="BK494" s="248">
        <v>167.33990643090158</v>
      </c>
      <c r="BL494" s="248">
        <v>173.0573592392083</v>
      </c>
      <c r="BM494" s="248">
        <v>179.23375322630798</v>
      </c>
    </row>
    <row r="495" spans="1:65" ht="14.1" customHeight="1" x14ac:dyDescent="0.25">
      <c r="A495" s="275"/>
      <c r="B495" s="1" t="s">
        <v>543</v>
      </c>
      <c r="C495" s="1" t="s">
        <v>545</v>
      </c>
      <c r="D495" s="1" t="s">
        <v>111</v>
      </c>
      <c r="E495" s="2"/>
      <c r="F495" s="2"/>
      <c r="G495" s="2"/>
      <c r="H495" s="2"/>
      <c r="I495" s="2"/>
      <c r="J495" s="2"/>
      <c r="K495" s="2"/>
      <c r="L495" s="2"/>
      <c r="M495" s="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8"/>
      <c r="AI495" s="158"/>
      <c r="AJ495" s="158"/>
      <c r="AK495" s="152"/>
      <c r="AL495" s="152">
        <v>225</v>
      </c>
      <c r="AM495" s="152">
        <v>230</v>
      </c>
      <c r="AN495" s="152">
        <v>240</v>
      </c>
      <c r="AO495" s="248">
        <v>251.47820422344063</v>
      </c>
      <c r="AP495" s="248">
        <v>265.9743079785423</v>
      </c>
      <c r="AQ495" s="248">
        <v>269.58509380527732</v>
      </c>
      <c r="AR495" s="248">
        <v>265.15249041713406</v>
      </c>
      <c r="AS495" s="248">
        <v>276.29550407249775</v>
      </c>
      <c r="AT495" s="248">
        <v>284.41909537181243</v>
      </c>
      <c r="AU495" s="248">
        <v>293.31492783856942</v>
      </c>
      <c r="AV495" s="248">
        <v>306.64708615308484</v>
      </c>
      <c r="AW495" s="248">
        <v>319.47400517619297</v>
      </c>
      <c r="AX495" s="248">
        <v>328.90248777334176</v>
      </c>
      <c r="AY495" s="248">
        <v>342.99385864664634</v>
      </c>
      <c r="AZ495" s="248">
        <v>357.79892654980887</v>
      </c>
      <c r="BA495" s="248">
        <v>370.52669278498513</v>
      </c>
      <c r="BB495" s="248">
        <v>382.96613760269389</v>
      </c>
      <c r="BC495" s="248">
        <v>357.017040827909</v>
      </c>
      <c r="BD495" s="248">
        <v>406.1538461538463</v>
      </c>
      <c r="BE495" s="248">
        <v>445.7367896746868</v>
      </c>
      <c r="BF495" s="248">
        <v>472.08740447978289</v>
      </c>
      <c r="BG495" s="248">
        <v>496.4443037555248</v>
      </c>
      <c r="BH495" s="248">
        <v>516.85778379700764</v>
      </c>
      <c r="BI495" s="248">
        <v>535.3699064238516</v>
      </c>
      <c r="BJ495" s="248">
        <v>554.47871716145551</v>
      </c>
      <c r="BK495" s="248">
        <v>573.73682204880538</v>
      </c>
      <c r="BL495" s="248">
        <v>593.33951739157123</v>
      </c>
      <c r="BM495" s="248">
        <v>614.51572534734157</v>
      </c>
    </row>
    <row r="496" spans="1:65" ht="14.1" customHeight="1" x14ac:dyDescent="0.25">
      <c r="A496" s="275"/>
      <c r="B496" s="1" t="s">
        <v>543</v>
      </c>
      <c r="C496" s="1" t="s">
        <v>546</v>
      </c>
      <c r="D496" s="1" t="s">
        <v>102</v>
      </c>
      <c r="E496" s="2"/>
      <c r="F496" s="2"/>
      <c r="G496" s="2"/>
      <c r="H496" s="2"/>
      <c r="I496" s="2"/>
      <c r="J496" s="2"/>
      <c r="K496" s="2"/>
      <c r="L496" s="2"/>
      <c r="M496" s="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8"/>
      <c r="AI496" s="158"/>
      <c r="AJ496" s="158"/>
      <c r="AK496" s="152"/>
      <c r="AL496" s="152">
        <v>-20</v>
      </c>
      <c r="AM496" s="152">
        <v>-40</v>
      </c>
      <c r="AN496" s="152">
        <v>-50</v>
      </c>
      <c r="AO496" s="248">
        <v>-52.391292546550126</v>
      </c>
      <c r="AP496" s="248">
        <v>-55.411314162196305</v>
      </c>
      <c r="AQ496" s="248">
        <v>-56.163561209432771</v>
      </c>
      <c r="AR496" s="248">
        <v>-55.240102170236256</v>
      </c>
      <c r="AS496" s="248">
        <v>-57.561563348437026</v>
      </c>
      <c r="AT496" s="248">
        <v>-59.253978202460921</v>
      </c>
      <c r="AU496" s="248">
        <v>-61.107276633035291</v>
      </c>
      <c r="AV496" s="248">
        <v>-63.884809615226004</v>
      </c>
      <c r="AW496" s="248">
        <v>-66.557084411706867</v>
      </c>
      <c r="AX496" s="248">
        <v>-68.521351619446207</v>
      </c>
      <c r="AY496" s="248">
        <v>-71.457053884717993</v>
      </c>
      <c r="AZ496" s="248">
        <v>-74.541443031210179</v>
      </c>
      <c r="BA496" s="248">
        <v>-77.193060996871907</v>
      </c>
      <c r="BB496" s="248">
        <v>-79.784612000561239</v>
      </c>
      <c r="BC496" s="248">
        <v>-74.378550172481056</v>
      </c>
      <c r="BD496" s="248">
        <v>-84.615384615384656</v>
      </c>
      <c r="BE496" s="248">
        <v>-92.861831182226439</v>
      </c>
      <c r="BF496" s="248">
        <v>-98.351542599954797</v>
      </c>
      <c r="BG496" s="248">
        <v>-103.42589661573436</v>
      </c>
      <c r="BH496" s="248">
        <v>-107.67870495770995</v>
      </c>
      <c r="BI496" s="248">
        <v>-111.53539717163578</v>
      </c>
      <c r="BJ496" s="248">
        <v>-115.51639940863659</v>
      </c>
      <c r="BK496" s="248">
        <v>-119.52850459350114</v>
      </c>
      <c r="BL496" s="248">
        <v>-123.61239945657736</v>
      </c>
      <c r="BM496" s="248">
        <v>-128.02410944736286</v>
      </c>
    </row>
    <row r="497" spans="1:65" ht="14.1" customHeight="1" x14ac:dyDescent="0.25">
      <c r="A497" s="275"/>
      <c r="B497" s="1" t="s">
        <v>543</v>
      </c>
      <c r="C497" s="1" t="s">
        <v>547</v>
      </c>
      <c r="D497" s="1" t="s">
        <v>220</v>
      </c>
      <c r="E497" s="2"/>
      <c r="F497" s="2"/>
      <c r="G497" s="2"/>
      <c r="H497" s="2"/>
      <c r="I497" s="2"/>
      <c r="J497" s="2"/>
      <c r="K497" s="2"/>
      <c r="L497" s="2"/>
      <c r="M497" s="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8"/>
      <c r="AI497" s="158"/>
      <c r="AJ497" s="158"/>
      <c r="AK497" s="152"/>
      <c r="AL497" s="152">
        <v>110</v>
      </c>
      <c r="AM497" s="152">
        <v>90</v>
      </c>
      <c r="AN497" s="152">
        <v>95</v>
      </c>
      <c r="AO497" s="248">
        <v>99.54345583844524</v>
      </c>
      <c r="AP497" s="248">
        <v>105.28149690817297</v>
      </c>
      <c r="AQ497" s="248">
        <v>106.71076629792226</v>
      </c>
      <c r="AR497" s="248">
        <v>104.95619412344888</v>
      </c>
      <c r="AS497" s="248">
        <v>109.36697036203034</v>
      </c>
      <c r="AT497" s="248">
        <v>112.58255858467574</v>
      </c>
      <c r="AU497" s="248">
        <v>116.10382560276705</v>
      </c>
      <c r="AV497" s="248">
        <v>121.3811382689294</v>
      </c>
      <c r="AW497" s="248">
        <v>126.45846038224305</v>
      </c>
      <c r="AX497" s="248">
        <v>130.19056807694778</v>
      </c>
      <c r="AY497" s="248">
        <v>135.76840238096418</v>
      </c>
      <c r="AZ497" s="248">
        <v>141.62874175929934</v>
      </c>
      <c r="BA497" s="248">
        <v>146.66681589405661</v>
      </c>
      <c r="BB497" s="248">
        <v>151.59076280106635</v>
      </c>
      <c r="BC497" s="248">
        <v>141.31924532771399</v>
      </c>
      <c r="BD497" s="248">
        <v>160.76923076923083</v>
      </c>
      <c r="BE497" s="248">
        <v>176.4374792462302</v>
      </c>
      <c r="BF497" s="248">
        <v>186.86793093991406</v>
      </c>
      <c r="BG497" s="248">
        <v>196.50920356989525</v>
      </c>
      <c r="BH497" s="248">
        <v>204.58953941964887</v>
      </c>
      <c r="BI497" s="248">
        <v>211.91725462610793</v>
      </c>
      <c r="BJ497" s="248">
        <v>219.48115887640947</v>
      </c>
      <c r="BK497" s="248">
        <v>227.10415872765211</v>
      </c>
      <c r="BL497" s="248">
        <v>234.86355896749694</v>
      </c>
      <c r="BM497" s="248">
        <v>243.2458079499894</v>
      </c>
    </row>
    <row r="498" spans="1:65" ht="14.1" customHeight="1" x14ac:dyDescent="0.25">
      <c r="A498" s="275"/>
      <c r="B498" s="1" t="s">
        <v>543</v>
      </c>
      <c r="C498" s="1" t="s">
        <v>548</v>
      </c>
      <c r="D498" s="1" t="s">
        <v>167</v>
      </c>
      <c r="E498" s="2"/>
      <c r="F498" s="2"/>
      <c r="G498" s="2"/>
      <c r="H498" s="2"/>
      <c r="I498" s="2"/>
      <c r="J498" s="2"/>
      <c r="K498" s="2"/>
      <c r="L498" s="2"/>
      <c r="M498" s="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8"/>
      <c r="AI498" s="158"/>
      <c r="AJ498" s="158"/>
      <c r="AK498" s="152"/>
      <c r="AL498" s="152">
        <v>25</v>
      </c>
      <c r="AM498" s="152">
        <v>55</v>
      </c>
      <c r="AN498" s="152">
        <v>55</v>
      </c>
      <c r="AO498" s="248">
        <v>57.630421801205138</v>
      </c>
      <c r="AP498" s="248">
        <v>60.952445578415933</v>
      </c>
      <c r="AQ498" s="248">
        <v>61.779917330376044</v>
      </c>
      <c r="AR498" s="248">
        <v>60.764112387259878</v>
      </c>
      <c r="AS498" s="248">
        <v>63.317719683280721</v>
      </c>
      <c r="AT498" s="248">
        <v>65.179376022707004</v>
      </c>
      <c r="AU498" s="248">
        <v>67.218004296338819</v>
      </c>
      <c r="AV498" s="248">
        <v>70.273290576748607</v>
      </c>
      <c r="AW498" s="248">
        <v>73.212792852877556</v>
      </c>
      <c r="AX498" s="248">
        <v>75.373486781390824</v>
      </c>
      <c r="AY498" s="248">
        <v>78.60275927318979</v>
      </c>
      <c r="AZ498" s="248">
        <v>81.995587334331205</v>
      </c>
      <c r="BA498" s="248">
        <v>84.912367096559095</v>
      </c>
      <c r="BB498" s="248">
        <v>87.763073200617356</v>
      </c>
      <c r="BC498" s="248">
        <v>81.816405189729153</v>
      </c>
      <c r="BD498" s="248">
        <v>93.076923076923123</v>
      </c>
      <c r="BE498" s="248">
        <v>102.14801430044908</v>
      </c>
      <c r="BF498" s="248">
        <v>108.18669685995027</v>
      </c>
      <c r="BG498" s="248">
        <v>113.7684862773078</v>
      </c>
      <c r="BH498" s="248">
        <v>118.44657545348096</v>
      </c>
      <c r="BI498" s="248">
        <v>122.68893688879938</v>
      </c>
      <c r="BJ498" s="248">
        <v>127.06803934950027</v>
      </c>
      <c r="BK498" s="248">
        <v>131.48135505285128</v>
      </c>
      <c r="BL498" s="248">
        <v>135.97363940223514</v>
      </c>
      <c r="BM498" s="248">
        <v>140.82652039209918</v>
      </c>
    </row>
    <row r="499" spans="1:65" ht="14.1" customHeight="1" x14ac:dyDescent="0.25">
      <c r="A499" s="275"/>
      <c r="B499" s="1" t="s">
        <v>543</v>
      </c>
      <c r="C499" s="1" t="s">
        <v>390</v>
      </c>
      <c r="D499" s="1" t="s">
        <v>129</v>
      </c>
      <c r="E499" s="2"/>
      <c r="F499" s="2"/>
      <c r="G499" s="2"/>
      <c r="H499" s="2"/>
      <c r="I499" s="2"/>
      <c r="J499" s="2"/>
      <c r="K499" s="2"/>
      <c r="L499" s="2"/>
      <c r="M499" s="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8"/>
      <c r="AI499" s="158"/>
      <c r="AJ499" s="158"/>
      <c r="AK499" s="152"/>
      <c r="AL499" s="152">
        <v>-35</v>
      </c>
      <c r="AM499" s="152">
        <v>-35</v>
      </c>
      <c r="AN499" s="152">
        <v>-30</v>
      </c>
      <c r="AO499" s="248">
        <v>-31.434775527930078</v>
      </c>
      <c r="AP499" s="248">
        <v>-33.246788497317787</v>
      </c>
      <c r="AQ499" s="248">
        <v>-33.698136725659666</v>
      </c>
      <c r="AR499" s="248">
        <v>-33.144061302141758</v>
      </c>
      <c r="AS499" s="248">
        <v>-34.536938009062219</v>
      </c>
      <c r="AT499" s="248">
        <v>-35.552386921476554</v>
      </c>
      <c r="AU499" s="248">
        <v>-36.664365979821177</v>
      </c>
      <c r="AV499" s="248">
        <v>-38.330885769135605</v>
      </c>
      <c r="AW499" s="248">
        <v>-39.934250647024122</v>
      </c>
      <c r="AX499" s="248">
        <v>-41.11281097166772</v>
      </c>
      <c r="AY499" s="248">
        <v>-42.874232330830793</v>
      </c>
      <c r="AZ499" s="248">
        <v>-44.724865818726109</v>
      </c>
      <c r="BA499" s="248">
        <v>-46.315836598123141</v>
      </c>
      <c r="BB499" s="248">
        <v>-47.870767200336736</v>
      </c>
      <c r="BC499" s="248">
        <v>-44.627130103488625</v>
      </c>
      <c r="BD499" s="248">
        <v>-50.769230769230788</v>
      </c>
      <c r="BE499" s="248">
        <v>-55.717098709335851</v>
      </c>
      <c r="BF499" s="248">
        <v>-59.010925559972861</v>
      </c>
      <c r="BG499" s="248">
        <v>-62.0555379694406</v>
      </c>
      <c r="BH499" s="248">
        <v>-64.607222974625955</v>
      </c>
      <c r="BI499" s="248">
        <v>-66.92123830298145</v>
      </c>
      <c r="BJ499" s="248">
        <v>-69.309839645181938</v>
      </c>
      <c r="BK499" s="248">
        <v>-71.717102756100672</v>
      </c>
      <c r="BL499" s="248">
        <v>-74.167439673946404</v>
      </c>
      <c r="BM499" s="248">
        <v>-76.814465668417697</v>
      </c>
    </row>
    <row r="500" spans="1:65" ht="14.1" customHeight="1" x14ac:dyDescent="0.25">
      <c r="A500" s="275"/>
      <c r="B500" s="1" t="s">
        <v>543</v>
      </c>
      <c r="C500" s="1" t="s">
        <v>549</v>
      </c>
      <c r="D500" s="1" t="s">
        <v>386</v>
      </c>
      <c r="E500" s="2"/>
      <c r="F500" s="2"/>
      <c r="G500" s="2"/>
      <c r="H500" s="2"/>
      <c r="I500" s="2"/>
      <c r="J500" s="2"/>
      <c r="K500" s="2"/>
      <c r="L500" s="2"/>
      <c r="M500" s="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8"/>
      <c r="AI500" s="158"/>
      <c r="AJ500" s="158"/>
      <c r="AK500" s="152"/>
      <c r="AL500" s="152">
        <v>0</v>
      </c>
      <c r="AM500" s="152">
        <v>0</v>
      </c>
      <c r="AN500" s="152">
        <v>140</v>
      </c>
      <c r="AO500" s="248">
        <v>146.69561913034036</v>
      </c>
      <c r="AP500" s="248">
        <v>155.15167965414966</v>
      </c>
      <c r="AQ500" s="248">
        <v>157.25797138641175</v>
      </c>
      <c r="AR500" s="248">
        <v>154.67228607666152</v>
      </c>
      <c r="AS500" s="248">
        <v>161.17237737562368</v>
      </c>
      <c r="AT500" s="248">
        <v>165.91113896689058</v>
      </c>
      <c r="AU500" s="248">
        <v>171.10037457249882</v>
      </c>
      <c r="AV500" s="248">
        <v>178.87746692263283</v>
      </c>
      <c r="AW500" s="248">
        <v>186.35983635277927</v>
      </c>
      <c r="AX500" s="248">
        <v>191.8597845344494</v>
      </c>
      <c r="AY500" s="248">
        <v>200.07975087721039</v>
      </c>
      <c r="AZ500" s="248">
        <v>208.71604048738851</v>
      </c>
      <c r="BA500" s="248">
        <v>216.14057079124134</v>
      </c>
      <c r="BB500" s="248">
        <v>223.39691360157147</v>
      </c>
      <c r="BC500" s="248">
        <v>208.25994048294694</v>
      </c>
      <c r="BD500" s="248">
        <v>236.92307692307705</v>
      </c>
      <c r="BE500" s="248">
        <v>260.01312731023404</v>
      </c>
      <c r="BF500" s="248">
        <v>275.38431927987341</v>
      </c>
      <c r="BG500" s="248">
        <v>289.59251052405619</v>
      </c>
      <c r="BH500" s="248">
        <v>301.50037388158785</v>
      </c>
      <c r="BI500" s="248">
        <v>312.29911208058013</v>
      </c>
      <c r="BJ500" s="248">
        <v>323.44591834418242</v>
      </c>
      <c r="BK500" s="248">
        <v>334.67981286180316</v>
      </c>
      <c r="BL500" s="248">
        <v>346.11471847841659</v>
      </c>
      <c r="BM500" s="248">
        <v>358.46750645261596</v>
      </c>
    </row>
    <row r="501" spans="1:65" ht="14.1" customHeight="1" x14ac:dyDescent="0.25">
      <c r="A501" s="275"/>
      <c r="B501" s="1" t="s">
        <v>543</v>
      </c>
      <c r="C501" s="1" t="s">
        <v>550</v>
      </c>
      <c r="D501" s="1" t="s">
        <v>458</v>
      </c>
      <c r="E501" s="2"/>
      <c r="F501" s="2"/>
      <c r="G501" s="2"/>
      <c r="H501" s="2"/>
      <c r="I501" s="2"/>
      <c r="J501" s="2"/>
      <c r="K501" s="2"/>
      <c r="L501" s="2"/>
      <c r="M501" s="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8"/>
      <c r="AI501" s="158"/>
      <c r="AJ501" s="158"/>
      <c r="AK501" s="152"/>
      <c r="AL501" s="152">
        <v>-20</v>
      </c>
      <c r="AM501" s="152">
        <v>-40</v>
      </c>
      <c r="AN501" s="152">
        <v>0</v>
      </c>
      <c r="AO501" s="248">
        <v>0</v>
      </c>
      <c r="AP501" s="248">
        <v>0</v>
      </c>
      <c r="AQ501" s="248">
        <v>0</v>
      </c>
      <c r="AR501" s="248">
        <v>0</v>
      </c>
      <c r="AS501" s="248">
        <v>0</v>
      </c>
      <c r="AT501" s="248">
        <v>0</v>
      </c>
      <c r="AU501" s="248">
        <v>0</v>
      </c>
      <c r="AV501" s="248">
        <v>0</v>
      </c>
      <c r="AW501" s="248">
        <v>0</v>
      </c>
      <c r="AX501" s="248">
        <v>0</v>
      </c>
      <c r="AY501" s="248">
        <v>0</v>
      </c>
      <c r="AZ501" s="248">
        <v>0</v>
      </c>
      <c r="BA501" s="248">
        <v>0</v>
      </c>
      <c r="BB501" s="248">
        <v>0</v>
      </c>
      <c r="BC501" s="248">
        <v>0</v>
      </c>
      <c r="BD501" s="248">
        <v>0</v>
      </c>
      <c r="BE501" s="248">
        <v>0</v>
      </c>
      <c r="BF501" s="248">
        <v>0</v>
      </c>
      <c r="BG501" s="248">
        <v>0</v>
      </c>
      <c r="BH501" s="248">
        <v>0</v>
      </c>
      <c r="BI501" s="248">
        <v>0</v>
      </c>
      <c r="BJ501" s="248">
        <v>0</v>
      </c>
      <c r="BK501" s="248">
        <v>0</v>
      </c>
      <c r="BL501" s="248">
        <v>0</v>
      </c>
      <c r="BM501" s="248">
        <v>0</v>
      </c>
    </row>
    <row r="502" spans="1:65" ht="14.1" customHeight="1" x14ac:dyDescent="0.25">
      <c r="A502" s="275"/>
      <c r="B502" s="1" t="s">
        <v>543</v>
      </c>
      <c r="C502" s="1" t="s">
        <v>551</v>
      </c>
      <c r="D502" s="1" t="s">
        <v>98</v>
      </c>
      <c r="E502" s="2"/>
      <c r="F502" s="2"/>
      <c r="G502" s="2"/>
      <c r="H502" s="2"/>
      <c r="I502" s="2"/>
      <c r="J502" s="2"/>
      <c r="K502" s="2"/>
      <c r="L502" s="2"/>
      <c r="M502" s="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8"/>
      <c r="AI502" s="158"/>
      <c r="AJ502" s="158"/>
      <c r="AK502" s="152"/>
      <c r="AL502" s="152">
        <v>0</v>
      </c>
      <c r="AM502" s="152">
        <v>0</v>
      </c>
      <c r="AN502" s="152">
        <v>125</v>
      </c>
      <c r="AO502" s="248">
        <v>130.97823136637533</v>
      </c>
      <c r="AP502" s="248">
        <v>138.52828540549078</v>
      </c>
      <c r="AQ502" s="248">
        <v>140.40890302358196</v>
      </c>
      <c r="AR502" s="248">
        <v>138.10025542559066</v>
      </c>
      <c r="AS502" s="248">
        <v>143.90390837109257</v>
      </c>
      <c r="AT502" s="248">
        <v>148.13494550615229</v>
      </c>
      <c r="AU502" s="248">
        <v>152.76819158258823</v>
      </c>
      <c r="AV502" s="248">
        <v>159.71202403806501</v>
      </c>
      <c r="AW502" s="248">
        <v>166.39271102926716</v>
      </c>
      <c r="AX502" s="248">
        <v>171.30337904861551</v>
      </c>
      <c r="AY502" s="248">
        <v>178.64263471179495</v>
      </c>
      <c r="AZ502" s="248">
        <v>186.35360757802542</v>
      </c>
      <c r="BA502" s="248">
        <v>192.98265249217974</v>
      </c>
      <c r="BB502" s="248">
        <v>199.46153000140308</v>
      </c>
      <c r="BC502" s="248">
        <v>185.94637543120263</v>
      </c>
      <c r="BD502" s="248">
        <v>211.53846153846163</v>
      </c>
      <c r="BE502" s="248">
        <v>232.15457795556608</v>
      </c>
      <c r="BF502" s="248">
        <v>245.87885649988698</v>
      </c>
      <c r="BG502" s="248">
        <v>258.5647415393359</v>
      </c>
      <c r="BH502" s="248">
        <v>269.19676239427491</v>
      </c>
      <c r="BI502" s="248">
        <v>278.83849292908945</v>
      </c>
      <c r="BJ502" s="248">
        <v>288.79099852159152</v>
      </c>
      <c r="BK502" s="248">
        <v>298.82126148375289</v>
      </c>
      <c r="BL502" s="248">
        <v>309.03099864144343</v>
      </c>
      <c r="BM502" s="248">
        <v>320.06027361840717</v>
      </c>
    </row>
    <row r="503" spans="1:65" ht="14.1" customHeight="1" x14ac:dyDescent="0.25">
      <c r="A503" s="275"/>
      <c r="B503" s="1" t="s">
        <v>543</v>
      </c>
      <c r="C503" s="1" t="s">
        <v>552</v>
      </c>
      <c r="D503" s="1" t="s">
        <v>152</v>
      </c>
      <c r="E503" s="2"/>
      <c r="F503" s="2"/>
      <c r="G503" s="2"/>
      <c r="H503" s="2"/>
      <c r="I503" s="2"/>
      <c r="J503" s="2"/>
      <c r="K503" s="2"/>
      <c r="L503" s="2"/>
      <c r="M503" s="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8"/>
      <c r="AI503" s="158"/>
      <c r="AJ503" s="158"/>
      <c r="AK503" s="152"/>
      <c r="AL503" s="152">
        <v>-205</v>
      </c>
      <c r="AM503" s="152">
        <v>90</v>
      </c>
      <c r="AN503" s="152">
        <v>70</v>
      </c>
      <c r="AO503" s="248">
        <v>73.347809565170181</v>
      </c>
      <c r="AP503" s="248">
        <v>77.57583982707483</v>
      </c>
      <c r="AQ503" s="248">
        <v>78.628985693205877</v>
      </c>
      <c r="AR503" s="248">
        <v>77.336143038330761</v>
      </c>
      <c r="AS503" s="248">
        <v>80.586188687811841</v>
      </c>
      <c r="AT503" s="248">
        <v>82.955569483445288</v>
      </c>
      <c r="AU503" s="248">
        <v>85.550187286249411</v>
      </c>
      <c r="AV503" s="248">
        <v>89.438733461316417</v>
      </c>
      <c r="AW503" s="248">
        <v>93.179918176389634</v>
      </c>
      <c r="AX503" s="248">
        <v>95.929892267224702</v>
      </c>
      <c r="AY503" s="248">
        <v>100.03987543860519</v>
      </c>
      <c r="AZ503" s="248">
        <v>104.35802024369426</v>
      </c>
      <c r="BA503" s="248">
        <v>108.07028539562067</v>
      </c>
      <c r="BB503" s="248">
        <v>111.69845680078573</v>
      </c>
      <c r="BC503" s="248">
        <v>104.12997024147347</v>
      </c>
      <c r="BD503" s="248">
        <v>118.46153846153852</v>
      </c>
      <c r="BE503" s="248">
        <v>130.00656365511702</v>
      </c>
      <c r="BF503" s="248">
        <v>137.6921596399367</v>
      </c>
      <c r="BG503" s="248">
        <v>144.7962552620281</v>
      </c>
      <c r="BH503" s="248">
        <v>150.75018694079392</v>
      </c>
      <c r="BI503" s="248">
        <v>156.14955604029007</v>
      </c>
      <c r="BJ503" s="248">
        <v>161.72295917209121</v>
      </c>
      <c r="BK503" s="248">
        <v>167.33990643090158</v>
      </c>
      <c r="BL503" s="248">
        <v>173.0573592392083</v>
      </c>
      <c r="BM503" s="248">
        <v>179.23375322630798</v>
      </c>
    </row>
    <row r="504" spans="1:65" ht="14.1" customHeight="1" x14ac:dyDescent="0.25">
      <c r="A504" s="275"/>
      <c r="B504" s="1" t="s">
        <v>543</v>
      </c>
      <c r="C504" s="1" t="s">
        <v>553</v>
      </c>
      <c r="D504" s="1" t="s">
        <v>355</v>
      </c>
      <c r="E504" s="2"/>
      <c r="F504" s="2"/>
      <c r="G504" s="2"/>
      <c r="H504" s="2"/>
      <c r="I504" s="2"/>
      <c r="J504" s="2"/>
      <c r="K504" s="2"/>
      <c r="L504" s="2"/>
      <c r="M504" s="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8"/>
      <c r="AI504" s="158"/>
      <c r="AJ504" s="158"/>
      <c r="AK504" s="152"/>
      <c r="AL504" s="152">
        <v>-25</v>
      </c>
      <c r="AM504" s="152">
        <v>-25</v>
      </c>
      <c r="AN504" s="152">
        <v>-30</v>
      </c>
      <c r="AO504" s="248">
        <v>-31.434775527930078</v>
      </c>
      <c r="AP504" s="248">
        <v>-33.246788497317787</v>
      </c>
      <c r="AQ504" s="248">
        <v>-33.698136725659666</v>
      </c>
      <c r="AR504" s="248">
        <v>-33.144061302141758</v>
      </c>
      <c r="AS504" s="248">
        <v>-34.536938009062219</v>
      </c>
      <c r="AT504" s="248">
        <v>-35.552386921476554</v>
      </c>
      <c r="AU504" s="248">
        <v>-36.664365979821177</v>
      </c>
      <c r="AV504" s="248">
        <v>-38.330885769135605</v>
      </c>
      <c r="AW504" s="248">
        <v>-39.934250647024122</v>
      </c>
      <c r="AX504" s="248">
        <v>-41.11281097166772</v>
      </c>
      <c r="AY504" s="248">
        <v>-42.874232330830793</v>
      </c>
      <c r="AZ504" s="248">
        <v>-44.724865818726109</v>
      </c>
      <c r="BA504" s="248">
        <v>-46.315836598123141</v>
      </c>
      <c r="BB504" s="248">
        <v>-47.870767200336736</v>
      </c>
      <c r="BC504" s="248">
        <v>-44.627130103488625</v>
      </c>
      <c r="BD504" s="248">
        <v>-50.769230769230788</v>
      </c>
      <c r="BE504" s="248">
        <v>-55.717098709335851</v>
      </c>
      <c r="BF504" s="248">
        <v>-59.010925559972861</v>
      </c>
      <c r="BG504" s="248">
        <v>-62.0555379694406</v>
      </c>
      <c r="BH504" s="248">
        <v>-64.607222974625955</v>
      </c>
      <c r="BI504" s="248">
        <v>-66.92123830298145</v>
      </c>
      <c r="BJ504" s="248">
        <v>-69.309839645181938</v>
      </c>
      <c r="BK504" s="248">
        <v>-71.717102756100672</v>
      </c>
      <c r="BL504" s="248">
        <v>-74.167439673946404</v>
      </c>
      <c r="BM504" s="248">
        <v>-76.814465668417697</v>
      </c>
    </row>
    <row r="505" spans="1:65" ht="14.1" customHeight="1" x14ac:dyDescent="0.25">
      <c r="A505" s="275"/>
      <c r="B505" s="1" t="s">
        <v>543</v>
      </c>
      <c r="C505" s="1" t="s">
        <v>554</v>
      </c>
      <c r="D505" s="1" t="s">
        <v>141</v>
      </c>
      <c r="E505" s="2"/>
      <c r="F505" s="2"/>
      <c r="G505" s="2"/>
      <c r="H505" s="2"/>
      <c r="I505" s="2"/>
      <c r="J505" s="2"/>
      <c r="K505" s="2"/>
      <c r="L505" s="2"/>
      <c r="M505" s="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8"/>
      <c r="AI505" s="158"/>
      <c r="AJ505" s="158"/>
      <c r="AK505" s="152"/>
      <c r="AL505" s="152">
        <v>30</v>
      </c>
      <c r="AM505" s="152">
        <v>30</v>
      </c>
      <c r="AN505" s="152">
        <v>35</v>
      </c>
      <c r="AO505" s="248">
        <v>36.67390478258509</v>
      </c>
      <c r="AP505" s="248">
        <v>38.787919913537415</v>
      </c>
      <c r="AQ505" s="248">
        <v>39.314492846602938</v>
      </c>
      <c r="AR505" s="248">
        <v>38.66807151916538</v>
      </c>
      <c r="AS505" s="248">
        <v>40.293094343905921</v>
      </c>
      <c r="AT505" s="248">
        <v>41.477784741722644</v>
      </c>
      <c r="AU505" s="248">
        <v>42.775093643124706</v>
      </c>
      <c r="AV505" s="248">
        <v>44.719366730658209</v>
      </c>
      <c r="AW505" s="248">
        <v>46.589959088194817</v>
      </c>
      <c r="AX505" s="248">
        <v>47.964946133612351</v>
      </c>
      <c r="AY505" s="248">
        <v>50.019937719302597</v>
      </c>
      <c r="AZ505" s="248">
        <v>52.179010121847128</v>
      </c>
      <c r="BA505" s="248">
        <v>54.035142697810336</v>
      </c>
      <c r="BB505" s="248">
        <v>55.849228400392867</v>
      </c>
      <c r="BC505" s="248">
        <v>52.064985120736736</v>
      </c>
      <c r="BD505" s="248">
        <v>59.230769230769262</v>
      </c>
      <c r="BE505" s="248">
        <v>65.00328182755851</v>
      </c>
      <c r="BF505" s="248">
        <v>68.846079819968352</v>
      </c>
      <c r="BG505" s="248">
        <v>72.398127631014049</v>
      </c>
      <c r="BH505" s="248">
        <v>75.375093470396962</v>
      </c>
      <c r="BI505" s="248">
        <v>78.074778020145033</v>
      </c>
      <c r="BJ505" s="248">
        <v>80.861479586045604</v>
      </c>
      <c r="BK505" s="248">
        <v>83.669953215450789</v>
      </c>
      <c r="BL505" s="248">
        <v>86.528679619604148</v>
      </c>
      <c r="BM505" s="248">
        <v>89.616876613153991</v>
      </c>
    </row>
    <row r="506" spans="1:65" ht="14.1" customHeight="1" x14ac:dyDescent="0.25">
      <c r="A506" s="275"/>
      <c r="B506" s="7" t="s">
        <v>543</v>
      </c>
      <c r="C506" s="7" t="s">
        <v>555</v>
      </c>
      <c r="D506" s="7" t="s">
        <v>104</v>
      </c>
      <c r="E506" s="156"/>
      <c r="F506" s="156"/>
      <c r="G506" s="156"/>
      <c r="H506" s="156"/>
      <c r="I506" s="156"/>
      <c r="J506" s="156"/>
      <c r="K506" s="156"/>
      <c r="L506" s="156"/>
      <c r="M506" s="156"/>
      <c r="N506" s="153"/>
      <c r="O506" s="153"/>
      <c r="P506" s="153"/>
      <c r="Q506" s="153"/>
      <c r="R506" s="153"/>
      <c r="S506" s="153"/>
      <c r="T506" s="153"/>
      <c r="U506" s="153"/>
      <c r="V506" s="153"/>
      <c r="W506" s="153"/>
      <c r="X506" s="153"/>
      <c r="Y506" s="153"/>
      <c r="Z506" s="153"/>
      <c r="AA506" s="153"/>
      <c r="AB506" s="153"/>
      <c r="AC506" s="153"/>
      <c r="AD506" s="153"/>
      <c r="AE506" s="153"/>
      <c r="AF506" s="153"/>
      <c r="AG506" s="153"/>
      <c r="AH506" s="159"/>
      <c r="AI506" s="159"/>
      <c r="AJ506" s="159"/>
      <c r="AK506" s="153"/>
      <c r="AL506" s="153">
        <v>0</v>
      </c>
      <c r="AM506" s="153">
        <v>0</v>
      </c>
      <c r="AN506" s="153">
        <v>-140</v>
      </c>
      <c r="AO506" s="251">
        <v>-146.69561913034036</v>
      </c>
      <c r="AP506" s="251">
        <v>-155.15167965414966</v>
      </c>
      <c r="AQ506" s="251">
        <v>-157.25797138641175</v>
      </c>
      <c r="AR506" s="251">
        <v>-154.67228607666152</v>
      </c>
      <c r="AS506" s="251">
        <v>-161.17237737562368</v>
      </c>
      <c r="AT506" s="251">
        <v>-165.91113896689058</v>
      </c>
      <c r="AU506" s="251">
        <v>-171.10037457249882</v>
      </c>
      <c r="AV506" s="251">
        <v>-178.87746692263283</v>
      </c>
      <c r="AW506" s="251">
        <v>-186.35983635277927</v>
      </c>
      <c r="AX506" s="251">
        <v>-191.8597845344494</v>
      </c>
      <c r="AY506" s="251">
        <v>-200.07975087721039</v>
      </c>
      <c r="AZ506" s="251">
        <v>-208.71604048738851</v>
      </c>
      <c r="BA506" s="251">
        <v>-216.14057079124134</v>
      </c>
      <c r="BB506" s="251">
        <v>-223.39691360157147</v>
      </c>
      <c r="BC506" s="251">
        <v>-208.25994048294694</v>
      </c>
      <c r="BD506" s="251">
        <v>-236.92307692307705</v>
      </c>
      <c r="BE506" s="251">
        <v>-260.01312731023404</v>
      </c>
      <c r="BF506" s="251">
        <v>-275.38431927987341</v>
      </c>
      <c r="BG506" s="251">
        <v>-289.59251052405619</v>
      </c>
      <c r="BH506" s="251">
        <v>-301.50037388158785</v>
      </c>
      <c r="BI506" s="251">
        <v>-312.29911208058013</v>
      </c>
      <c r="BJ506" s="251">
        <v>-323.44591834418242</v>
      </c>
      <c r="BK506" s="251">
        <v>-334.67981286180316</v>
      </c>
      <c r="BL506" s="251">
        <v>-346.11471847841659</v>
      </c>
      <c r="BM506" s="251">
        <v>-358.46750645261596</v>
      </c>
    </row>
    <row r="507" spans="1:65" ht="14.1" customHeight="1" x14ac:dyDescent="0.25">
      <c r="A507" s="275"/>
      <c r="B507" s="1" t="s">
        <v>556</v>
      </c>
      <c r="C507" s="1" t="s">
        <v>557</v>
      </c>
      <c r="D507" s="1" t="s">
        <v>102</v>
      </c>
      <c r="E507" s="2"/>
      <c r="F507" s="2"/>
      <c r="G507" s="2"/>
      <c r="H507" s="2"/>
      <c r="I507" s="2"/>
      <c r="J507" s="2"/>
      <c r="K507" s="2"/>
      <c r="L507" s="2"/>
      <c r="M507" s="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8"/>
      <c r="AI507" s="158"/>
      <c r="AJ507" s="158"/>
      <c r="AK507" s="152"/>
      <c r="AL507" s="152">
        <v>0</v>
      </c>
      <c r="AM507" s="152">
        <v>-100</v>
      </c>
      <c r="AN507" s="152">
        <v>-170</v>
      </c>
      <c r="AO507" s="152">
        <v>-125</v>
      </c>
      <c r="AP507" s="248">
        <v>-132.20544738651671</v>
      </c>
      <c r="AQ507" s="248">
        <v>-134.00022809021877</v>
      </c>
      <c r="AR507" s="248">
        <v>-131.79695395268911</v>
      </c>
      <c r="AS507" s="248">
        <v>-137.33571112340152</v>
      </c>
      <c r="AT507" s="248">
        <v>-141.3736312904793</v>
      </c>
      <c r="AU507" s="248">
        <v>-145.79540240093553</v>
      </c>
      <c r="AV507" s="248">
        <v>-152.42229793830668</v>
      </c>
      <c r="AW507" s="248">
        <v>-158.79805874366028</v>
      </c>
      <c r="AX507" s="248">
        <v>-163.4845894443346</v>
      </c>
      <c r="AY507" s="248">
        <v>-170.4888599122358</v>
      </c>
      <c r="AZ507" s="248">
        <v>-177.8478813177291</v>
      </c>
      <c r="BA507" s="248">
        <v>-184.17435714218442</v>
      </c>
      <c r="BB507" s="248">
        <v>-190.35751964334506</v>
      </c>
      <c r="BC507" s="248">
        <v>-177.45923644276155</v>
      </c>
      <c r="BD507" s="248">
        <v>-201.88322453631756</v>
      </c>
      <c r="BE507" s="248">
        <v>-221.55836081854122</v>
      </c>
      <c r="BF507" s="248">
        <v>-234.65622296054386</v>
      </c>
      <c r="BG507" s="248">
        <v>-246.76308692861392</v>
      </c>
      <c r="BH507" s="248">
        <v>-256.90983110894916</v>
      </c>
      <c r="BI507" s="248">
        <v>-266.11148472939362</v>
      </c>
      <c r="BJ507" s="248">
        <v>-275.60972872066293</v>
      </c>
      <c r="BK507" s="248">
        <v>-285.18218100674596</v>
      </c>
      <c r="BL507" s="248">
        <v>-294.92591575867931</v>
      </c>
      <c r="BM507" s="248">
        <v>-305.45178221555682</v>
      </c>
    </row>
    <row r="508" spans="1:65" ht="14.1" customHeight="1" x14ac:dyDescent="0.25">
      <c r="A508" s="275"/>
      <c r="B508" s="1" t="s">
        <v>556</v>
      </c>
      <c r="C508" s="1" t="s">
        <v>558</v>
      </c>
      <c r="D508" s="1" t="s">
        <v>98</v>
      </c>
      <c r="E508" s="2"/>
      <c r="F508" s="2"/>
      <c r="G508" s="2"/>
      <c r="H508" s="2"/>
      <c r="I508" s="2"/>
      <c r="J508" s="2"/>
      <c r="K508" s="2"/>
      <c r="L508" s="2"/>
      <c r="M508" s="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8"/>
      <c r="AI508" s="158"/>
      <c r="AJ508" s="158"/>
      <c r="AK508" s="152"/>
      <c r="AL508" s="152">
        <v>0</v>
      </c>
      <c r="AM508" s="152">
        <v>20</v>
      </c>
      <c r="AN508" s="152">
        <v>50</v>
      </c>
      <c r="AO508" s="152">
        <v>40</v>
      </c>
      <c r="AP508" s="248">
        <v>42.305743163685349</v>
      </c>
      <c r="AQ508" s="248">
        <v>42.880072988870012</v>
      </c>
      <c r="AR508" s="248">
        <v>42.175025264860523</v>
      </c>
      <c r="AS508" s="248">
        <v>43.947427559488496</v>
      </c>
      <c r="AT508" s="248">
        <v>45.239562012953385</v>
      </c>
      <c r="AU508" s="248">
        <v>46.654528768299379</v>
      </c>
      <c r="AV508" s="248">
        <v>48.775135340258146</v>
      </c>
      <c r="AW508" s="248">
        <v>50.815378797971292</v>
      </c>
      <c r="AX508" s="248">
        <v>52.315068622187077</v>
      </c>
      <c r="AY508" s="248">
        <v>54.55643517191546</v>
      </c>
      <c r="AZ508" s="248">
        <v>56.911322021673314</v>
      </c>
      <c r="BA508" s="248">
        <v>58.935794285499014</v>
      </c>
      <c r="BB508" s="248">
        <v>60.91440628587042</v>
      </c>
      <c r="BC508" s="248">
        <v>56.786955661683699</v>
      </c>
      <c r="BD508" s="248">
        <v>64.602631851621624</v>
      </c>
      <c r="BE508" s="248">
        <v>70.898675461933195</v>
      </c>
      <c r="BF508" s="248">
        <v>75.089991347374038</v>
      </c>
      <c r="BG508" s="248">
        <v>78.964187817156457</v>
      </c>
      <c r="BH508" s="248">
        <v>82.211145954863738</v>
      </c>
      <c r="BI508" s="248">
        <v>85.155675113405962</v>
      </c>
      <c r="BJ508" s="248">
        <v>88.195113190612133</v>
      </c>
      <c r="BK508" s="248">
        <v>91.258297922158704</v>
      </c>
      <c r="BL508" s="248">
        <v>94.376293042777377</v>
      </c>
      <c r="BM508" s="248">
        <v>97.744570308978169</v>
      </c>
    </row>
    <row r="509" spans="1:65" ht="14.1" customHeight="1" x14ac:dyDescent="0.25">
      <c r="A509" s="275"/>
      <c r="B509" s="1" t="s">
        <v>556</v>
      </c>
      <c r="C509" s="1" t="s">
        <v>559</v>
      </c>
      <c r="D509" s="1" t="s">
        <v>98</v>
      </c>
      <c r="E509" s="2"/>
      <c r="F509" s="2"/>
      <c r="G509" s="2"/>
      <c r="H509" s="2"/>
      <c r="I509" s="2"/>
      <c r="J509" s="2"/>
      <c r="K509" s="2"/>
      <c r="L509" s="2"/>
      <c r="M509" s="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8"/>
      <c r="AI509" s="158"/>
      <c r="AJ509" s="158"/>
      <c r="AK509" s="152"/>
      <c r="AL509" s="152">
        <v>0</v>
      </c>
      <c r="AM509" s="152">
        <v>20</v>
      </c>
      <c r="AN509" s="152">
        <v>40</v>
      </c>
      <c r="AO509" s="152">
        <v>80</v>
      </c>
      <c r="AP509" s="248">
        <v>84.611486327370699</v>
      </c>
      <c r="AQ509" s="248">
        <v>85.760145977740024</v>
      </c>
      <c r="AR509" s="248">
        <v>84.350050529721045</v>
      </c>
      <c r="AS509" s="248">
        <v>87.894855118976992</v>
      </c>
      <c r="AT509" s="248">
        <v>90.479124025906771</v>
      </c>
      <c r="AU509" s="248">
        <v>93.309057536598758</v>
      </c>
      <c r="AV509" s="248">
        <v>97.550270680516292</v>
      </c>
      <c r="AW509" s="248">
        <v>101.63075759594258</v>
      </c>
      <c r="AX509" s="248">
        <v>104.63013724437415</v>
      </c>
      <c r="AY509" s="248">
        <v>109.11287034383092</v>
      </c>
      <c r="AZ509" s="248">
        <v>113.82264404334663</v>
      </c>
      <c r="BA509" s="248">
        <v>117.87158857099803</v>
      </c>
      <c r="BB509" s="248">
        <v>121.82881257174084</v>
      </c>
      <c r="BC509" s="248">
        <v>113.5739113233674</v>
      </c>
      <c r="BD509" s="248">
        <v>129.20526370324325</v>
      </c>
      <c r="BE509" s="248">
        <v>141.79735092386639</v>
      </c>
      <c r="BF509" s="248">
        <v>150.17998269474808</v>
      </c>
      <c r="BG509" s="248">
        <v>157.92837563431291</v>
      </c>
      <c r="BH509" s="248">
        <v>164.42229190972748</v>
      </c>
      <c r="BI509" s="248">
        <v>170.31135022681192</v>
      </c>
      <c r="BJ509" s="248">
        <v>176.39022638122427</v>
      </c>
      <c r="BK509" s="248">
        <v>182.51659584431741</v>
      </c>
      <c r="BL509" s="248">
        <v>188.75258608555475</v>
      </c>
      <c r="BM509" s="248">
        <v>195.48914061795634</v>
      </c>
    </row>
    <row r="510" spans="1:65" ht="14.1" customHeight="1" x14ac:dyDescent="0.25">
      <c r="A510" s="275"/>
      <c r="B510" s="1" t="s">
        <v>556</v>
      </c>
      <c r="C510" s="1" t="s">
        <v>560</v>
      </c>
      <c r="D510" s="1" t="s">
        <v>167</v>
      </c>
      <c r="E510" s="2"/>
      <c r="F510" s="2"/>
      <c r="G510" s="2"/>
      <c r="H510" s="2"/>
      <c r="I510" s="2"/>
      <c r="J510" s="2"/>
      <c r="K510" s="2"/>
      <c r="L510" s="2"/>
      <c r="M510" s="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8"/>
      <c r="AI510" s="158"/>
      <c r="AJ510" s="158"/>
      <c r="AK510" s="152"/>
      <c r="AL510" s="152">
        <v>0</v>
      </c>
      <c r="AM510" s="152">
        <v>40</v>
      </c>
      <c r="AN510" s="152">
        <v>105</v>
      </c>
      <c r="AO510" s="152">
        <v>100</v>
      </c>
      <c r="AP510" s="248">
        <v>105.76435790921337</v>
      </c>
      <c r="AQ510" s="248">
        <v>107.20018247217503</v>
      </c>
      <c r="AR510" s="248">
        <v>105.43756316215131</v>
      </c>
      <c r="AS510" s="248">
        <v>109.86856889872124</v>
      </c>
      <c r="AT510" s="248">
        <v>113.09890503238346</v>
      </c>
      <c r="AU510" s="248">
        <v>116.63632192074844</v>
      </c>
      <c r="AV510" s="248">
        <v>121.93783835064536</v>
      </c>
      <c r="AW510" s="248">
        <v>127.03844699492824</v>
      </c>
      <c r="AX510" s="248">
        <v>130.78767155546768</v>
      </c>
      <c r="AY510" s="248">
        <v>136.39108792978863</v>
      </c>
      <c r="AZ510" s="248">
        <v>142.27830505418325</v>
      </c>
      <c r="BA510" s="248">
        <v>147.33948571374751</v>
      </c>
      <c r="BB510" s="248">
        <v>152.28601571467604</v>
      </c>
      <c r="BC510" s="248">
        <v>141.96738915420923</v>
      </c>
      <c r="BD510" s="248">
        <v>161.50657962905404</v>
      </c>
      <c r="BE510" s="248">
        <v>177.24668865483295</v>
      </c>
      <c r="BF510" s="248">
        <v>187.72497836843507</v>
      </c>
      <c r="BG510" s="248">
        <v>197.41046954289112</v>
      </c>
      <c r="BH510" s="248">
        <v>205.52786488715932</v>
      </c>
      <c r="BI510" s="248">
        <v>212.8891877835149</v>
      </c>
      <c r="BJ510" s="248">
        <v>220.48778297653033</v>
      </c>
      <c r="BK510" s="248">
        <v>228.14574480539676</v>
      </c>
      <c r="BL510" s="248">
        <v>235.94073260694344</v>
      </c>
      <c r="BM510" s="248">
        <v>244.36142577244541</v>
      </c>
    </row>
    <row r="511" spans="1:65" ht="14.1" customHeight="1" x14ac:dyDescent="0.25">
      <c r="A511" s="275"/>
      <c r="B511" s="1" t="s">
        <v>556</v>
      </c>
      <c r="C511" s="1" t="s">
        <v>545</v>
      </c>
      <c r="D511" s="1" t="s">
        <v>111</v>
      </c>
      <c r="E511" s="2"/>
      <c r="F511" s="2"/>
      <c r="G511" s="2"/>
      <c r="H511" s="2"/>
      <c r="I511" s="2"/>
      <c r="J511" s="2"/>
      <c r="K511" s="2"/>
      <c r="L511" s="2"/>
      <c r="M511" s="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8"/>
      <c r="AI511" s="158"/>
      <c r="AJ511" s="158"/>
      <c r="AK511" s="152"/>
      <c r="AL511" s="152">
        <v>-15</v>
      </c>
      <c r="AM511" s="152">
        <v>270</v>
      </c>
      <c r="AN511" s="152">
        <v>330</v>
      </c>
      <c r="AO511" s="152">
        <v>400</v>
      </c>
      <c r="AP511" s="248">
        <v>423.05743163685349</v>
      </c>
      <c r="AQ511" s="248">
        <v>428.80072988870012</v>
      </c>
      <c r="AR511" s="248">
        <v>421.75025264860523</v>
      </c>
      <c r="AS511" s="248">
        <v>439.47427559488494</v>
      </c>
      <c r="AT511" s="248">
        <v>452.39562012953382</v>
      </c>
      <c r="AU511" s="248">
        <v>466.54528768299377</v>
      </c>
      <c r="AV511" s="248">
        <v>487.75135340258146</v>
      </c>
      <c r="AW511" s="248">
        <v>508.15378797971294</v>
      </c>
      <c r="AX511" s="248">
        <v>523.15068622187073</v>
      </c>
      <c r="AY511" s="248">
        <v>545.5643517191545</v>
      </c>
      <c r="AZ511" s="248">
        <v>569.113220216733</v>
      </c>
      <c r="BA511" s="248">
        <v>589.35794285499003</v>
      </c>
      <c r="BB511" s="248">
        <v>609.14406285870416</v>
      </c>
      <c r="BC511" s="248">
        <v>567.86955661683692</v>
      </c>
      <c r="BD511" s="248">
        <v>646.02631851621618</v>
      </c>
      <c r="BE511" s="248">
        <v>708.9867546193318</v>
      </c>
      <c r="BF511" s="248">
        <v>750.8999134737403</v>
      </c>
      <c r="BG511" s="248">
        <v>789.64187817156449</v>
      </c>
      <c r="BH511" s="248">
        <v>822.1114595486373</v>
      </c>
      <c r="BI511" s="248">
        <v>851.5567511340596</v>
      </c>
      <c r="BJ511" s="248">
        <v>881.9511319061213</v>
      </c>
      <c r="BK511" s="248">
        <v>912.58297922158704</v>
      </c>
      <c r="BL511" s="248">
        <v>943.76293042777377</v>
      </c>
      <c r="BM511" s="248">
        <v>977.44570308978166</v>
      </c>
    </row>
    <row r="512" spans="1:65" ht="14.1" customHeight="1" x14ac:dyDescent="0.25">
      <c r="A512" s="275"/>
      <c r="B512" s="7" t="s">
        <v>556</v>
      </c>
      <c r="C512" s="7" t="s">
        <v>561</v>
      </c>
      <c r="D512" s="7" t="s">
        <v>129</v>
      </c>
      <c r="E512" s="156"/>
      <c r="F512" s="156"/>
      <c r="G512" s="156"/>
      <c r="H512" s="156"/>
      <c r="I512" s="156"/>
      <c r="J512" s="156"/>
      <c r="K512" s="156"/>
      <c r="L512" s="156"/>
      <c r="M512" s="156"/>
      <c r="N512" s="153"/>
      <c r="O512" s="153"/>
      <c r="P512" s="153"/>
      <c r="Q512" s="153"/>
      <c r="R512" s="153"/>
      <c r="S512" s="153"/>
      <c r="T512" s="153"/>
      <c r="U512" s="153"/>
      <c r="V512" s="153"/>
      <c r="W512" s="153"/>
      <c r="X512" s="153"/>
      <c r="Y512" s="153"/>
      <c r="Z512" s="153"/>
      <c r="AA512" s="153"/>
      <c r="AB512" s="153"/>
      <c r="AC512" s="153"/>
      <c r="AD512" s="153"/>
      <c r="AE512" s="153"/>
      <c r="AF512" s="153"/>
      <c r="AG512" s="153"/>
      <c r="AH512" s="159"/>
      <c r="AI512" s="159"/>
      <c r="AJ512" s="159"/>
      <c r="AK512" s="153"/>
      <c r="AL512" s="153">
        <v>0</v>
      </c>
      <c r="AM512" s="153">
        <v>5</v>
      </c>
      <c r="AN512" s="153">
        <v>10</v>
      </c>
      <c r="AO512" s="153">
        <v>175</v>
      </c>
      <c r="AP512" s="251">
        <v>185.08762634112338</v>
      </c>
      <c r="AQ512" s="251">
        <v>187.60031932630628</v>
      </c>
      <c r="AR512" s="251">
        <v>184.51573553376474</v>
      </c>
      <c r="AS512" s="251">
        <v>192.2699955727621</v>
      </c>
      <c r="AT512" s="251">
        <v>197.92308380667097</v>
      </c>
      <c r="AU512" s="251">
        <v>204.1135633613097</v>
      </c>
      <c r="AV512" s="251">
        <v>213.3912171136293</v>
      </c>
      <c r="AW512" s="251">
        <v>222.31728224112433</v>
      </c>
      <c r="AX512" s="251">
        <v>228.87842522206839</v>
      </c>
      <c r="AY512" s="251">
        <v>238.68440387713005</v>
      </c>
      <c r="AZ512" s="251">
        <v>248.98703384482067</v>
      </c>
      <c r="BA512" s="251">
        <v>257.84409999905813</v>
      </c>
      <c r="BB512" s="251">
        <v>266.50052750068306</v>
      </c>
      <c r="BC512" s="251">
        <v>248.44293101986617</v>
      </c>
      <c r="BD512" s="251">
        <v>282.63651435084461</v>
      </c>
      <c r="BE512" s="251">
        <v>310.18170514595772</v>
      </c>
      <c r="BF512" s="251">
        <v>328.51871214476142</v>
      </c>
      <c r="BG512" s="251">
        <v>345.46832170005951</v>
      </c>
      <c r="BH512" s="251">
        <v>359.6737635525289</v>
      </c>
      <c r="BI512" s="251">
        <v>372.55607862115113</v>
      </c>
      <c r="BJ512" s="251">
        <v>385.85362020892813</v>
      </c>
      <c r="BK512" s="251">
        <v>399.25505340944437</v>
      </c>
      <c r="BL512" s="251">
        <v>412.8962820621511</v>
      </c>
      <c r="BM512" s="251">
        <v>427.63249510177957</v>
      </c>
    </row>
    <row r="513" spans="1:65" ht="14.1" customHeight="1" x14ac:dyDescent="0.25">
      <c r="A513" s="275"/>
      <c r="B513" s="1" t="s">
        <v>562</v>
      </c>
      <c r="C513" s="1" t="s">
        <v>563</v>
      </c>
      <c r="D513" s="1" t="s">
        <v>98</v>
      </c>
      <c r="E513" s="2"/>
      <c r="F513" s="2"/>
      <c r="G513" s="2"/>
      <c r="H513" s="2"/>
      <c r="I513" s="2"/>
      <c r="J513" s="2"/>
      <c r="K513" s="2"/>
      <c r="L513" s="2"/>
      <c r="M513" s="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8"/>
      <c r="AI513" s="158"/>
      <c r="AJ513" s="158"/>
      <c r="AK513" s="158"/>
      <c r="AL513" s="152"/>
      <c r="AM513" s="152">
        <v>0</v>
      </c>
      <c r="AN513" s="152">
        <v>-55</v>
      </c>
      <c r="AO513" s="152">
        <v>-60</v>
      </c>
      <c r="AP513" s="248">
        <v>-63.458614745528024</v>
      </c>
      <c r="AQ513" s="248">
        <v>-64.320109483305018</v>
      </c>
      <c r="AR513" s="248">
        <v>-63.262537897290777</v>
      </c>
      <c r="AS513" s="248">
        <v>-65.921141339232733</v>
      </c>
      <c r="AT513" s="248">
        <v>-67.859343019430071</v>
      </c>
      <c r="AU513" s="248">
        <v>-69.981793152449058</v>
      </c>
      <c r="AV513" s="248">
        <v>-73.162703010387204</v>
      </c>
      <c r="AW513" s="248">
        <v>-76.22306819695693</v>
      </c>
      <c r="AX513" s="248">
        <v>-78.472602933280598</v>
      </c>
      <c r="AY513" s="248">
        <v>-81.834652757873172</v>
      </c>
      <c r="AZ513" s="248">
        <v>-85.36698303250995</v>
      </c>
      <c r="BA513" s="248">
        <v>-88.403691428248507</v>
      </c>
      <c r="BB513" s="248">
        <v>-91.371609428805613</v>
      </c>
      <c r="BC513" s="248">
        <v>-85.180433492525538</v>
      </c>
      <c r="BD513" s="248">
        <v>-96.903947777432421</v>
      </c>
      <c r="BE513" s="248">
        <v>-106.34801319289977</v>
      </c>
      <c r="BF513" s="248">
        <v>-112.63498702106104</v>
      </c>
      <c r="BG513" s="248">
        <v>-118.44628172573466</v>
      </c>
      <c r="BH513" s="248">
        <v>-123.31671893229559</v>
      </c>
      <c r="BI513" s="248">
        <v>-127.73351267010892</v>
      </c>
      <c r="BJ513" s="248">
        <v>-132.29266978591818</v>
      </c>
      <c r="BK513" s="248">
        <v>-136.88744688323803</v>
      </c>
      <c r="BL513" s="248">
        <v>-141.56443956416604</v>
      </c>
      <c r="BM513" s="248">
        <v>-146.61685546346723</v>
      </c>
    </row>
    <row r="514" spans="1:65" ht="14.1" customHeight="1" x14ac:dyDescent="0.25">
      <c r="A514" s="275"/>
      <c r="B514" s="1" t="s">
        <v>562</v>
      </c>
      <c r="C514" s="1" t="s">
        <v>564</v>
      </c>
      <c r="D514" s="1" t="s">
        <v>102</v>
      </c>
      <c r="E514" s="2"/>
      <c r="F514" s="2"/>
      <c r="G514" s="2"/>
      <c r="H514" s="2"/>
      <c r="I514" s="2"/>
      <c r="J514" s="2"/>
      <c r="K514" s="2"/>
      <c r="L514" s="2"/>
      <c r="M514" s="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8"/>
      <c r="AI514" s="158"/>
      <c r="AJ514" s="158"/>
      <c r="AK514" s="158"/>
      <c r="AL514" s="152"/>
      <c r="AM514" s="152">
        <v>0</v>
      </c>
      <c r="AN514" s="152">
        <v>-55</v>
      </c>
      <c r="AO514" s="152">
        <v>15</v>
      </c>
      <c r="AP514" s="248">
        <v>15.864653686382006</v>
      </c>
      <c r="AQ514" s="248">
        <v>16.080027370826254</v>
      </c>
      <c r="AR514" s="248">
        <v>15.815634474322694</v>
      </c>
      <c r="AS514" s="248">
        <v>16.480285334808183</v>
      </c>
      <c r="AT514" s="248">
        <v>16.964835754857518</v>
      </c>
      <c r="AU514" s="248">
        <v>17.495448288112264</v>
      </c>
      <c r="AV514" s="248">
        <v>18.290675752596801</v>
      </c>
      <c r="AW514" s="248">
        <v>19.055767049239233</v>
      </c>
      <c r="AX514" s="248">
        <v>19.618150733320149</v>
      </c>
      <c r="AY514" s="248">
        <v>20.458663189468293</v>
      </c>
      <c r="AZ514" s="248">
        <v>21.341745758127487</v>
      </c>
      <c r="BA514" s="248">
        <v>22.100922857062127</v>
      </c>
      <c r="BB514" s="248">
        <v>22.842902357201403</v>
      </c>
      <c r="BC514" s="248">
        <v>21.295108373131384</v>
      </c>
      <c r="BD514" s="248">
        <v>24.225986944358105</v>
      </c>
      <c r="BE514" s="248">
        <v>26.587003298224943</v>
      </c>
      <c r="BF514" s="248">
        <v>28.158746755265259</v>
      </c>
      <c r="BG514" s="248">
        <v>29.611570431433666</v>
      </c>
      <c r="BH514" s="248">
        <v>30.829179733073897</v>
      </c>
      <c r="BI514" s="248">
        <v>31.933378167527231</v>
      </c>
      <c r="BJ514" s="248">
        <v>33.073167446479545</v>
      </c>
      <c r="BK514" s="248">
        <v>34.221861720809507</v>
      </c>
      <c r="BL514" s="248">
        <v>35.391109891041509</v>
      </c>
      <c r="BM514" s="248">
        <v>36.654213865866808</v>
      </c>
    </row>
    <row r="515" spans="1:65" ht="14.1" customHeight="1" x14ac:dyDescent="0.25">
      <c r="A515" s="275"/>
      <c r="B515" s="1" t="s">
        <v>562</v>
      </c>
      <c r="C515" s="1" t="s">
        <v>565</v>
      </c>
      <c r="D515" s="1" t="s">
        <v>104</v>
      </c>
      <c r="E515" s="2"/>
      <c r="F515" s="2"/>
      <c r="G515" s="2"/>
      <c r="H515" s="2"/>
      <c r="I515" s="2"/>
      <c r="J515" s="2"/>
      <c r="K515" s="2"/>
      <c r="L515" s="2"/>
      <c r="M515" s="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8"/>
      <c r="AI515" s="158"/>
      <c r="AJ515" s="158"/>
      <c r="AK515" s="158"/>
      <c r="AL515" s="152"/>
      <c r="AM515" s="152">
        <v>0</v>
      </c>
      <c r="AN515" s="152">
        <v>-150</v>
      </c>
      <c r="AO515" s="152">
        <v>-300</v>
      </c>
      <c r="AP515" s="248">
        <v>-317.29307372764009</v>
      </c>
      <c r="AQ515" s="248">
        <v>-321.60054741652505</v>
      </c>
      <c r="AR515" s="248">
        <v>-316.31268948645385</v>
      </c>
      <c r="AS515" s="248">
        <v>-329.60570669616362</v>
      </c>
      <c r="AT515" s="248">
        <v>-339.2967150971503</v>
      </c>
      <c r="AU515" s="248">
        <v>-349.90896576224526</v>
      </c>
      <c r="AV515" s="248">
        <v>-365.81351505193601</v>
      </c>
      <c r="AW515" s="248">
        <v>-381.11534098478461</v>
      </c>
      <c r="AX515" s="248">
        <v>-392.36301466640299</v>
      </c>
      <c r="AY515" s="248">
        <v>-409.17326378936582</v>
      </c>
      <c r="AZ515" s="248">
        <v>-426.83491516254975</v>
      </c>
      <c r="BA515" s="248">
        <v>-442.01845714124249</v>
      </c>
      <c r="BB515" s="248">
        <v>-456.85804714402803</v>
      </c>
      <c r="BC515" s="248">
        <v>-425.90216746262763</v>
      </c>
      <c r="BD515" s="248">
        <v>-484.51973888716208</v>
      </c>
      <c r="BE515" s="248">
        <v>-531.74006596449885</v>
      </c>
      <c r="BF515" s="248">
        <v>-563.17493510530517</v>
      </c>
      <c r="BG515" s="248">
        <v>-592.23140862867331</v>
      </c>
      <c r="BH515" s="248">
        <v>-616.58359466147795</v>
      </c>
      <c r="BI515" s="248">
        <v>-638.6675633505447</v>
      </c>
      <c r="BJ515" s="248">
        <v>-661.46334892959101</v>
      </c>
      <c r="BK515" s="248">
        <v>-684.43723441619022</v>
      </c>
      <c r="BL515" s="248">
        <v>-707.8221978208303</v>
      </c>
      <c r="BM515" s="248">
        <v>-733.08427731733627</v>
      </c>
    </row>
    <row r="516" spans="1:65" ht="14.1" customHeight="1" x14ac:dyDescent="0.25">
      <c r="A516" s="275"/>
      <c r="B516" s="1" t="s">
        <v>562</v>
      </c>
      <c r="C516" s="1" t="s">
        <v>566</v>
      </c>
      <c r="D516" s="1" t="s">
        <v>102</v>
      </c>
      <c r="E516" s="2"/>
      <c r="F516" s="2"/>
      <c r="G516" s="2"/>
      <c r="H516" s="2"/>
      <c r="I516" s="2"/>
      <c r="J516" s="2"/>
      <c r="K516" s="2"/>
      <c r="L516" s="2"/>
      <c r="M516" s="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8"/>
      <c r="AI516" s="158"/>
      <c r="AJ516" s="158"/>
      <c r="AK516" s="158"/>
      <c r="AL516" s="152"/>
      <c r="AM516" s="152">
        <v>75</v>
      </c>
      <c r="AN516" s="152">
        <v>110</v>
      </c>
      <c r="AO516" s="152">
        <v>110</v>
      </c>
      <c r="AP516" s="248">
        <v>116.34079370013471</v>
      </c>
      <c r="AQ516" s="248">
        <v>117.92020071939254</v>
      </c>
      <c r="AR516" s="248">
        <v>115.98131947836643</v>
      </c>
      <c r="AS516" s="248">
        <v>120.85542578859335</v>
      </c>
      <c r="AT516" s="248">
        <v>124.40879553562179</v>
      </c>
      <c r="AU516" s="248">
        <v>128.29995411282329</v>
      </c>
      <c r="AV516" s="248">
        <v>134.13162218570989</v>
      </c>
      <c r="AW516" s="248">
        <v>139.74229169442106</v>
      </c>
      <c r="AX516" s="248">
        <v>143.86643871101447</v>
      </c>
      <c r="AY516" s="248">
        <v>150.03019672276753</v>
      </c>
      <c r="AZ516" s="248">
        <v>156.50613555960163</v>
      </c>
      <c r="BA516" s="248">
        <v>162.07343428512232</v>
      </c>
      <c r="BB516" s="248">
        <v>167.5146172861437</v>
      </c>
      <c r="BC516" s="248">
        <v>156.16412806963021</v>
      </c>
      <c r="BD516" s="248">
        <v>177.6572375919595</v>
      </c>
      <c r="BE516" s="248">
        <v>194.97135752031633</v>
      </c>
      <c r="BF516" s="248">
        <v>206.49747620527867</v>
      </c>
      <c r="BG516" s="248">
        <v>217.15151649718035</v>
      </c>
      <c r="BH516" s="248">
        <v>226.08065137587539</v>
      </c>
      <c r="BI516" s="248">
        <v>234.17810656186651</v>
      </c>
      <c r="BJ516" s="248">
        <v>242.5365612741835</v>
      </c>
      <c r="BK516" s="248">
        <v>250.96031928593658</v>
      </c>
      <c r="BL516" s="248">
        <v>259.53480586763794</v>
      </c>
      <c r="BM516" s="248">
        <v>268.79756834969015</v>
      </c>
    </row>
    <row r="517" spans="1:65" ht="14.1" customHeight="1" x14ac:dyDescent="0.25">
      <c r="A517" s="275"/>
      <c r="B517" s="1" t="s">
        <v>562</v>
      </c>
      <c r="C517" s="1" t="s">
        <v>567</v>
      </c>
      <c r="D517" s="1" t="s">
        <v>152</v>
      </c>
      <c r="E517" s="2"/>
      <c r="F517" s="2"/>
      <c r="G517" s="2"/>
      <c r="H517" s="2"/>
      <c r="I517" s="2"/>
      <c r="J517" s="2"/>
      <c r="K517" s="2"/>
      <c r="L517" s="2"/>
      <c r="M517" s="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8"/>
      <c r="AI517" s="158"/>
      <c r="AJ517" s="158"/>
      <c r="AK517" s="158"/>
      <c r="AL517" s="152"/>
      <c r="AM517" s="152">
        <v>80</v>
      </c>
      <c r="AN517" s="152">
        <v>180</v>
      </c>
      <c r="AO517" s="152">
        <v>190</v>
      </c>
      <c r="AP517" s="248">
        <v>200.9522800275054</v>
      </c>
      <c r="AQ517" s="248">
        <v>203.68034669713253</v>
      </c>
      <c r="AR517" s="248">
        <v>200.33137000808745</v>
      </c>
      <c r="AS517" s="248">
        <v>208.7502809075703</v>
      </c>
      <c r="AT517" s="248">
        <v>214.88791956152852</v>
      </c>
      <c r="AU517" s="248">
        <v>221.609011649422</v>
      </c>
      <c r="AV517" s="248">
        <v>231.68189286622615</v>
      </c>
      <c r="AW517" s="248">
        <v>241.37304929036361</v>
      </c>
      <c r="AX517" s="248">
        <v>248.49657595538858</v>
      </c>
      <c r="AY517" s="248">
        <v>259.14306706659841</v>
      </c>
      <c r="AZ517" s="248">
        <v>270.3287796029482</v>
      </c>
      <c r="BA517" s="248">
        <v>279.94502285612026</v>
      </c>
      <c r="BB517" s="248">
        <v>289.34342985788447</v>
      </c>
      <c r="BC517" s="248">
        <v>269.73803939299756</v>
      </c>
      <c r="BD517" s="248">
        <v>306.86250129520272</v>
      </c>
      <c r="BE517" s="248">
        <v>336.76870844418266</v>
      </c>
      <c r="BF517" s="248">
        <v>356.67745890002669</v>
      </c>
      <c r="BG517" s="248">
        <v>375.07989213149318</v>
      </c>
      <c r="BH517" s="248">
        <v>390.50294328560278</v>
      </c>
      <c r="BI517" s="248">
        <v>404.48945678867835</v>
      </c>
      <c r="BJ517" s="248">
        <v>418.92678765540768</v>
      </c>
      <c r="BK517" s="248">
        <v>433.47691513025387</v>
      </c>
      <c r="BL517" s="248">
        <v>448.28739195319258</v>
      </c>
      <c r="BM517" s="248">
        <v>464.28670896764635</v>
      </c>
    </row>
    <row r="518" spans="1:65" ht="14.1" customHeight="1" x14ac:dyDescent="0.25">
      <c r="A518" s="275"/>
      <c r="B518" s="1" t="s">
        <v>562</v>
      </c>
      <c r="C518" s="1" t="s">
        <v>111</v>
      </c>
      <c r="D518" s="1" t="s">
        <v>111</v>
      </c>
      <c r="E518" s="2"/>
      <c r="F518" s="2"/>
      <c r="G518" s="2"/>
      <c r="H518" s="2"/>
      <c r="I518" s="2"/>
      <c r="J518" s="2"/>
      <c r="K518" s="2"/>
      <c r="L518" s="2"/>
      <c r="M518" s="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8"/>
      <c r="AI518" s="158"/>
      <c r="AJ518" s="158"/>
      <c r="AK518" s="158"/>
      <c r="AL518" s="152"/>
      <c r="AM518" s="152">
        <v>155</v>
      </c>
      <c r="AN518" s="152">
        <v>145</v>
      </c>
      <c r="AO518" s="152">
        <v>130</v>
      </c>
      <c r="AP518" s="248">
        <v>137.49366528197737</v>
      </c>
      <c r="AQ518" s="248">
        <v>139.36023721382753</v>
      </c>
      <c r="AR518" s="248">
        <v>137.06883211079668</v>
      </c>
      <c r="AS518" s="248">
        <v>142.82913956833758</v>
      </c>
      <c r="AT518" s="248">
        <v>147.02857654209848</v>
      </c>
      <c r="AU518" s="248">
        <v>151.62721849697297</v>
      </c>
      <c r="AV518" s="248">
        <v>158.51918985583896</v>
      </c>
      <c r="AW518" s="248">
        <v>165.14998109340669</v>
      </c>
      <c r="AX518" s="248">
        <v>170.02397302210798</v>
      </c>
      <c r="AY518" s="248">
        <v>177.30841430872522</v>
      </c>
      <c r="AZ518" s="248">
        <v>184.96179657043825</v>
      </c>
      <c r="BA518" s="248">
        <v>191.54133142787177</v>
      </c>
      <c r="BB518" s="248">
        <v>197.97182042907883</v>
      </c>
      <c r="BC518" s="248">
        <v>184.557605900472</v>
      </c>
      <c r="BD518" s="248">
        <v>209.95855351777024</v>
      </c>
      <c r="BE518" s="248">
        <v>230.42069525128284</v>
      </c>
      <c r="BF518" s="248">
        <v>244.04247187896559</v>
      </c>
      <c r="BG518" s="248">
        <v>256.63361040575847</v>
      </c>
      <c r="BH518" s="248">
        <v>267.18622435330713</v>
      </c>
      <c r="BI518" s="248">
        <v>276.75594411856935</v>
      </c>
      <c r="BJ518" s="248">
        <v>286.63411786948939</v>
      </c>
      <c r="BK518" s="248">
        <v>296.58946824701576</v>
      </c>
      <c r="BL518" s="248">
        <v>306.72295238902643</v>
      </c>
      <c r="BM518" s="248">
        <v>317.669853504179</v>
      </c>
    </row>
    <row r="519" spans="1:65" ht="14.1" customHeight="1" x14ac:dyDescent="0.25">
      <c r="A519" s="275"/>
      <c r="B519" s="1" t="s">
        <v>562</v>
      </c>
      <c r="C519" s="1" t="s">
        <v>568</v>
      </c>
      <c r="D519" s="1" t="s">
        <v>102</v>
      </c>
      <c r="E519" s="2"/>
      <c r="F519" s="2"/>
      <c r="G519" s="2"/>
      <c r="H519" s="2"/>
      <c r="I519" s="2"/>
      <c r="J519" s="2"/>
      <c r="K519" s="2"/>
      <c r="L519" s="2"/>
      <c r="M519" s="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8"/>
      <c r="AI519" s="158"/>
      <c r="AJ519" s="158"/>
      <c r="AK519" s="158"/>
      <c r="AL519" s="152"/>
      <c r="AM519" s="152">
        <v>10</v>
      </c>
      <c r="AN519" s="152">
        <v>340</v>
      </c>
      <c r="AO519" s="152">
        <v>490</v>
      </c>
      <c r="AP519" s="248">
        <v>518.24535375514552</v>
      </c>
      <c r="AQ519" s="248">
        <v>525.28089411365761</v>
      </c>
      <c r="AR519" s="248">
        <v>516.64405949454135</v>
      </c>
      <c r="AS519" s="248">
        <v>538.35598760373398</v>
      </c>
      <c r="AT519" s="248">
        <v>554.18463465867887</v>
      </c>
      <c r="AU519" s="248">
        <v>571.51797741166729</v>
      </c>
      <c r="AV519" s="248">
        <v>597.49540791816219</v>
      </c>
      <c r="AW519" s="248">
        <v>622.48839027514828</v>
      </c>
      <c r="AX519" s="248">
        <v>640.85959062179165</v>
      </c>
      <c r="AY519" s="248">
        <v>668.31633085596434</v>
      </c>
      <c r="AZ519" s="248">
        <v>697.16369476549801</v>
      </c>
      <c r="BA519" s="248">
        <v>721.96347999736281</v>
      </c>
      <c r="BB519" s="248">
        <v>746.20147700191251</v>
      </c>
      <c r="BC519" s="248">
        <v>695.64020685562525</v>
      </c>
      <c r="BD519" s="248">
        <v>791.38224018236485</v>
      </c>
      <c r="BE519" s="248">
        <v>868.50877440868157</v>
      </c>
      <c r="BF519" s="248">
        <v>919.85239400533192</v>
      </c>
      <c r="BG519" s="248">
        <v>967.31130076016655</v>
      </c>
      <c r="BH519" s="248">
        <v>1007.0865379470807</v>
      </c>
      <c r="BI519" s="248">
        <v>1043.1570201392231</v>
      </c>
      <c r="BJ519" s="248">
        <v>1080.3901365849988</v>
      </c>
      <c r="BK519" s="248">
        <v>1117.9141495464444</v>
      </c>
      <c r="BL519" s="248">
        <v>1156.1095897740231</v>
      </c>
      <c r="BM519" s="248">
        <v>1197.3709862849828</v>
      </c>
    </row>
    <row r="520" spans="1:65" ht="14.1" customHeight="1" x14ac:dyDescent="0.25">
      <c r="A520" s="275"/>
      <c r="B520" s="1" t="s">
        <v>562</v>
      </c>
      <c r="C520" s="1" t="s">
        <v>390</v>
      </c>
      <c r="D520" s="1" t="s">
        <v>129</v>
      </c>
      <c r="E520" s="2"/>
      <c r="F520" s="2"/>
      <c r="G520" s="2"/>
      <c r="H520" s="2"/>
      <c r="I520" s="2"/>
      <c r="J520" s="2"/>
      <c r="K520" s="2"/>
      <c r="L520" s="2"/>
      <c r="M520" s="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8"/>
      <c r="AI520" s="158"/>
      <c r="AJ520" s="158"/>
      <c r="AK520" s="158"/>
      <c r="AL520" s="152"/>
      <c r="AM520" s="152">
        <v>-40</v>
      </c>
      <c r="AN520" s="152">
        <v>-80</v>
      </c>
      <c r="AO520" s="152">
        <v>-80</v>
      </c>
      <c r="AP520" s="248">
        <v>-84.611486327370699</v>
      </c>
      <c r="AQ520" s="248">
        <v>-85.760145977740024</v>
      </c>
      <c r="AR520" s="248">
        <v>-84.350050529721045</v>
      </c>
      <c r="AS520" s="248">
        <v>-87.894855118976992</v>
      </c>
      <c r="AT520" s="248">
        <v>-90.479124025906771</v>
      </c>
      <c r="AU520" s="248">
        <v>-93.309057536598758</v>
      </c>
      <c r="AV520" s="248">
        <v>-97.550270680516292</v>
      </c>
      <c r="AW520" s="248">
        <v>-101.63075759594258</v>
      </c>
      <c r="AX520" s="248">
        <v>-104.63013724437415</v>
      </c>
      <c r="AY520" s="248">
        <v>-109.11287034383092</v>
      </c>
      <c r="AZ520" s="248">
        <v>-113.82264404334663</v>
      </c>
      <c r="BA520" s="248">
        <v>-117.87158857099803</v>
      </c>
      <c r="BB520" s="248">
        <v>-121.82881257174084</v>
      </c>
      <c r="BC520" s="248">
        <v>-113.5739113233674</v>
      </c>
      <c r="BD520" s="248">
        <v>-129.20526370324325</v>
      </c>
      <c r="BE520" s="248">
        <v>-141.79735092386639</v>
      </c>
      <c r="BF520" s="248">
        <v>-150.17998269474808</v>
      </c>
      <c r="BG520" s="248">
        <v>-157.92837563431291</v>
      </c>
      <c r="BH520" s="248">
        <v>-164.42229190972748</v>
      </c>
      <c r="BI520" s="248">
        <v>-170.31135022681192</v>
      </c>
      <c r="BJ520" s="248">
        <v>-176.39022638122427</v>
      </c>
      <c r="BK520" s="248">
        <v>-182.51659584431741</v>
      </c>
      <c r="BL520" s="248">
        <v>-188.75258608555475</v>
      </c>
      <c r="BM520" s="248">
        <v>-195.48914061795634</v>
      </c>
    </row>
    <row r="521" spans="1:65" ht="14.1" customHeight="1" x14ac:dyDescent="0.25">
      <c r="A521" s="275"/>
      <c r="B521" s="1" t="s">
        <v>562</v>
      </c>
      <c r="C521" s="1" t="s">
        <v>569</v>
      </c>
      <c r="D521" s="1" t="s">
        <v>386</v>
      </c>
      <c r="E521" s="2"/>
      <c r="F521" s="2"/>
      <c r="G521" s="2"/>
      <c r="H521" s="2"/>
      <c r="I521" s="2"/>
      <c r="J521" s="2"/>
      <c r="K521" s="2"/>
      <c r="L521" s="2"/>
      <c r="M521" s="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8"/>
      <c r="AI521" s="158"/>
      <c r="AJ521" s="158"/>
      <c r="AK521" s="158"/>
      <c r="AL521" s="152"/>
      <c r="AM521" s="152">
        <v>0</v>
      </c>
      <c r="AN521" s="152">
        <v>0</v>
      </c>
      <c r="AO521" s="152">
        <v>-245</v>
      </c>
      <c r="AP521" s="248">
        <v>-259.12267687757276</v>
      </c>
      <c r="AQ521" s="248">
        <v>-262.6404470568288</v>
      </c>
      <c r="AR521" s="248">
        <v>-258.32202974727068</v>
      </c>
      <c r="AS521" s="248">
        <v>-269.17799380186699</v>
      </c>
      <c r="AT521" s="248">
        <v>-277.09231732933944</v>
      </c>
      <c r="AU521" s="248">
        <v>-285.75898870583364</v>
      </c>
      <c r="AV521" s="248">
        <v>-298.74770395908109</v>
      </c>
      <c r="AW521" s="248">
        <v>-311.24419513757414</v>
      </c>
      <c r="AX521" s="248">
        <v>-320.42979531089583</v>
      </c>
      <c r="AY521" s="248">
        <v>-334.15816542798217</v>
      </c>
      <c r="AZ521" s="248">
        <v>-348.581847382749</v>
      </c>
      <c r="BA521" s="248">
        <v>-360.98173999868141</v>
      </c>
      <c r="BB521" s="248">
        <v>-373.10073850095625</v>
      </c>
      <c r="BC521" s="248">
        <v>-347.82010342781263</v>
      </c>
      <c r="BD521" s="248">
        <v>-395.69112009118243</v>
      </c>
      <c r="BE521" s="248">
        <v>-434.25438720434079</v>
      </c>
      <c r="BF521" s="248">
        <v>-459.92619700266596</v>
      </c>
      <c r="BG521" s="248">
        <v>-483.65565038008327</v>
      </c>
      <c r="BH521" s="248">
        <v>-503.54326897354036</v>
      </c>
      <c r="BI521" s="248">
        <v>-521.57851006961153</v>
      </c>
      <c r="BJ521" s="248">
        <v>-540.1950682924994</v>
      </c>
      <c r="BK521" s="248">
        <v>-558.95707477322219</v>
      </c>
      <c r="BL521" s="248">
        <v>-578.05479488701155</v>
      </c>
      <c r="BM521" s="248">
        <v>-598.6854931424914</v>
      </c>
    </row>
    <row r="522" spans="1:65" ht="14.1" customHeight="1" x14ac:dyDescent="0.25">
      <c r="A522" s="275"/>
      <c r="B522" s="1" t="s">
        <v>562</v>
      </c>
      <c r="C522" s="1" t="s">
        <v>389</v>
      </c>
      <c r="D522" s="1" t="s">
        <v>152</v>
      </c>
      <c r="E522" s="2"/>
      <c r="F522" s="2"/>
      <c r="G522" s="2"/>
      <c r="H522" s="2"/>
      <c r="I522" s="2"/>
      <c r="J522" s="2"/>
      <c r="K522" s="2"/>
      <c r="L522" s="2"/>
      <c r="M522" s="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8"/>
      <c r="AI522" s="158"/>
      <c r="AJ522" s="158"/>
      <c r="AK522" s="158"/>
      <c r="AL522" s="152"/>
      <c r="AM522" s="152">
        <v>-295</v>
      </c>
      <c r="AN522" s="152">
        <v>15</v>
      </c>
      <c r="AO522" s="152">
        <v>20</v>
      </c>
      <c r="AP522" s="248">
        <v>21.152871581842675</v>
      </c>
      <c r="AQ522" s="248">
        <v>21.440036494435006</v>
      </c>
      <c r="AR522" s="248">
        <v>21.087512632430261</v>
      </c>
      <c r="AS522" s="248">
        <v>21.973713779744248</v>
      </c>
      <c r="AT522" s="248">
        <v>22.619781006476693</v>
      </c>
      <c r="AU522" s="248">
        <v>23.327264384149689</v>
      </c>
      <c r="AV522" s="248">
        <v>24.387567670129073</v>
      </c>
      <c r="AW522" s="248">
        <v>25.407689398985646</v>
      </c>
      <c r="AX522" s="248">
        <v>26.157534311093539</v>
      </c>
      <c r="AY522" s="248">
        <v>27.27821758595773</v>
      </c>
      <c r="AZ522" s="248">
        <v>28.455661010836657</v>
      </c>
      <c r="BA522" s="248">
        <v>29.467897142749507</v>
      </c>
      <c r="BB522" s="248">
        <v>30.45720314293521</v>
      </c>
      <c r="BC522" s="248">
        <v>28.393477830841849</v>
      </c>
      <c r="BD522" s="248">
        <v>32.301315925810812</v>
      </c>
      <c r="BE522" s="248">
        <v>35.449337730966597</v>
      </c>
      <c r="BF522" s="248">
        <v>37.544995673687019</v>
      </c>
      <c r="BG522" s="248">
        <v>39.482093908578229</v>
      </c>
      <c r="BH522" s="248">
        <v>41.105572977431869</v>
      </c>
      <c r="BI522" s="248">
        <v>42.577837556702981</v>
      </c>
      <c r="BJ522" s="248">
        <v>44.097556595306067</v>
      </c>
      <c r="BK522" s="248">
        <v>45.629148961079352</v>
      </c>
      <c r="BL522" s="248">
        <v>47.188146521388688</v>
      </c>
      <c r="BM522" s="248">
        <v>48.872285154489084</v>
      </c>
    </row>
    <row r="523" spans="1:65" ht="14.1" customHeight="1" x14ac:dyDescent="0.25">
      <c r="A523" s="275"/>
      <c r="B523" s="1" t="s">
        <v>562</v>
      </c>
      <c r="C523" s="1" t="s">
        <v>570</v>
      </c>
      <c r="D523" s="1" t="s">
        <v>355</v>
      </c>
      <c r="E523" s="2"/>
      <c r="F523" s="2"/>
      <c r="G523" s="2"/>
      <c r="H523" s="2"/>
      <c r="I523" s="2"/>
      <c r="J523" s="2"/>
      <c r="K523" s="2"/>
      <c r="L523" s="2"/>
      <c r="M523" s="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8"/>
      <c r="AI523" s="158"/>
      <c r="AJ523" s="158"/>
      <c r="AK523" s="158"/>
      <c r="AL523" s="152"/>
      <c r="AM523" s="152">
        <v>-25</v>
      </c>
      <c r="AN523" s="152">
        <v>-60</v>
      </c>
      <c r="AO523" s="152">
        <v>0</v>
      </c>
      <c r="AP523" s="248">
        <v>0</v>
      </c>
      <c r="AQ523" s="248">
        <v>0</v>
      </c>
      <c r="AR523" s="248">
        <v>0</v>
      </c>
      <c r="AS523" s="248">
        <v>0</v>
      </c>
      <c r="AT523" s="248">
        <v>0</v>
      </c>
      <c r="AU523" s="248">
        <v>0</v>
      </c>
      <c r="AV523" s="248">
        <v>0</v>
      </c>
      <c r="AW523" s="248">
        <v>0</v>
      </c>
      <c r="AX523" s="248">
        <v>0</v>
      </c>
      <c r="AY523" s="248">
        <v>0</v>
      </c>
      <c r="AZ523" s="248">
        <v>0</v>
      </c>
      <c r="BA523" s="248">
        <v>0</v>
      </c>
      <c r="BB523" s="248">
        <v>0</v>
      </c>
      <c r="BC523" s="248">
        <v>0</v>
      </c>
      <c r="BD523" s="248">
        <v>0</v>
      </c>
      <c r="BE523" s="248">
        <v>0</v>
      </c>
      <c r="BF523" s="248">
        <v>0</v>
      </c>
      <c r="BG523" s="248">
        <v>0</v>
      </c>
      <c r="BH523" s="248">
        <v>0</v>
      </c>
      <c r="BI523" s="248">
        <v>0</v>
      </c>
      <c r="BJ523" s="248">
        <v>0</v>
      </c>
      <c r="BK523" s="248">
        <v>0</v>
      </c>
      <c r="BL523" s="248">
        <v>0</v>
      </c>
      <c r="BM523" s="248">
        <v>0</v>
      </c>
    </row>
    <row r="524" spans="1:65" ht="14.1" customHeight="1" x14ac:dyDescent="0.25">
      <c r="A524" s="275"/>
      <c r="B524" s="1" t="s">
        <v>562</v>
      </c>
      <c r="C524" s="1" t="s">
        <v>458</v>
      </c>
      <c r="D524" s="1" t="s">
        <v>458</v>
      </c>
      <c r="E524" s="2"/>
      <c r="F524" s="2"/>
      <c r="G524" s="2"/>
      <c r="H524" s="2"/>
      <c r="I524" s="2"/>
      <c r="J524" s="2"/>
      <c r="K524" s="2"/>
      <c r="L524" s="2"/>
      <c r="M524" s="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8"/>
      <c r="AI524" s="158"/>
      <c r="AJ524" s="158"/>
      <c r="AK524" s="158"/>
      <c r="AL524" s="152"/>
      <c r="AM524" s="152">
        <v>-30</v>
      </c>
      <c r="AN524" s="152">
        <v>-50</v>
      </c>
      <c r="AO524" s="152">
        <v>-50</v>
      </c>
      <c r="AP524" s="248">
        <v>-52.882178954606687</v>
      </c>
      <c r="AQ524" s="248">
        <v>-53.600091236087515</v>
      </c>
      <c r="AR524" s="248">
        <v>-52.718781581075653</v>
      </c>
      <c r="AS524" s="248">
        <v>-54.934284449360618</v>
      </c>
      <c r="AT524" s="248">
        <v>-56.549452516191728</v>
      </c>
      <c r="AU524" s="248">
        <v>-58.318160960374222</v>
      </c>
      <c r="AV524" s="248">
        <v>-60.968919175322682</v>
      </c>
      <c r="AW524" s="248">
        <v>-63.519223497464118</v>
      </c>
      <c r="AX524" s="248">
        <v>-65.393835777733841</v>
      </c>
      <c r="AY524" s="248">
        <v>-68.195543964894313</v>
      </c>
      <c r="AZ524" s="248">
        <v>-71.139152527091625</v>
      </c>
      <c r="BA524" s="248">
        <v>-73.669742856873754</v>
      </c>
      <c r="BB524" s="248">
        <v>-76.14300785733802</v>
      </c>
      <c r="BC524" s="248">
        <v>-70.983694577104615</v>
      </c>
      <c r="BD524" s="248">
        <v>-80.753289814527022</v>
      </c>
      <c r="BE524" s="248">
        <v>-88.623344327416476</v>
      </c>
      <c r="BF524" s="248">
        <v>-93.862489184217537</v>
      </c>
      <c r="BG524" s="248">
        <v>-98.705234771445561</v>
      </c>
      <c r="BH524" s="248">
        <v>-102.76393244357966</v>
      </c>
      <c r="BI524" s="248">
        <v>-106.44459389175745</v>
      </c>
      <c r="BJ524" s="248">
        <v>-110.24389148826516</v>
      </c>
      <c r="BK524" s="248">
        <v>-114.07287240269838</v>
      </c>
      <c r="BL524" s="248">
        <v>-117.97036630347172</v>
      </c>
      <c r="BM524" s="248">
        <v>-122.18071288622271</v>
      </c>
    </row>
    <row r="525" spans="1:65" ht="14.1" customHeight="1" x14ac:dyDescent="0.25">
      <c r="A525" s="275"/>
      <c r="B525" s="1" t="s">
        <v>562</v>
      </c>
      <c r="C525" s="1" t="s">
        <v>490</v>
      </c>
      <c r="D525" s="1" t="s">
        <v>490</v>
      </c>
      <c r="E525" s="2"/>
      <c r="F525" s="2"/>
      <c r="G525" s="2"/>
      <c r="H525" s="2"/>
      <c r="I525" s="2"/>
      <c r="J525" s="2"/>
      <c r="K525" s="2"/>
      <c r="L525" s="2"/>
      <c r="M525" s="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8"/>
      <c r="AI525" s="158"/>
      <c r="AJ525" s="158"/>
      <c r="AK525" s="158"/>
      <c r="AL525" s="152"/>
      <c r="AM525" s="152">
        <v>-25</v>
      </c>
      <c r="AN525" s="152">
        <v>-30</v>
      </c>
      <c r="AO525" s="152">
        <v>-35</v>
      </c>
      <c r="AP525" s="248">
        <v>-37.017525268224681</v>
      </c>
      <c r="AQ525" s="248">
        <v>-37.520063865261264</v>
      </c>
      <c r="AR525" s="248">
        <v>-36.903147106752961</v>
      </c>
      <c r="AS525" s="248">
        <v>-38.453999114552438</v>
      </c>
      <c r="AT525" s="248">
        <v>-39.584616761334217</v>
      </c>
      <c r="AU525" s="248">
        <v>-40.822712672261964</v>
      </c>
      <c r="AV525" s="248">
        <v>-42.678243422725885</v>
      </c>
      <c r="AW525" s="248">
        <v>-44.463456448224889</v>
      </c>
      <c r="AX525" s="248">
        <v>-45.775685044413699</v>
      </c>
      <c r="AY525" s="248">
        <v>-47.73688077542603</v>
      </c>
      <c r="AZ525" s="248">
        <v>-49.797406768964152</v>
      </c>
      <c r="BA525" s="248">
        <v>-51.568819999811637</v>
      </c>
      <c r="BB525" s="248">
        <v>-53.300105500136617</v>
      </c>
      <c r="BC525" s="248">
        <v>-49.688586203973237</v>
      </c>
      <c r="BD525" s="248">
        <v>-56.527302870168924</v>
      </c>
      <c r="BE525" s="248">
        <v>-62.036341029191547</v>
      </c>
      <c r="BF525" s="248">
        <v>-65.703742428952282</v>
      </c>
      <c r="BG525" s="248">
        <v>-69.093664340011898</v>
      </c>
      <c r="BH525" s="248">
        <v>-71.934752710505776</v>
      </c>
      <c r="BI525" s="248">
        <v>-74.511215724230226</v>
      </c>
      <c r="BJ525" s="248">
        <v>-77.170724041785633</v>
      </c>
      <c r="BK525" s="248">
        <v>-79.85101068188888</v>
      </c>
      <c r="BL525" s="248">
        <v>-82.579256412430226</v>
      </c>
      <c r="BM525" s="248">
        <v>-85.526499020355928</v>
      </c>
    </row>
    <row r="526" spans="1:65" ht="14.1" customHeight="1" x14ac:dyDescent="0.25">
      <c r="A526" s="275"/>
      <c r="B526" s="1" t="s">
        <v>562</v>
      </c>
      <c r="C526" s="1" t="s">
        <v>571</v>
      </c>
      <c r="D526" s="1" t="s">
        <v>141</v>
      </c>
      <c r="E526" s="2"/>
      <c r="F526" s="2"/>
      <c r="G526" s="2"/>
      <c r="H526" s="2"/>
      <c r="I526" s="2"/>
      <c r="J526" s="2"/>
      <c r="K526" s="2"/>
      <c r="L526" s="2"/>
      <c r="M526" s="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8"/>
      <c r="AI526" s="158"/>
      <c r="AJ526" s="158"/>
      <c r="AK526" s="158"/>
      <c r="AL526" s="152"/>
      <c r="AM526" s="152">
        <v>-130</v>
      </c>
      <c r="AN526" s="152">
        <v>-130</v>
      </c>
      <c r="AO526" s="152">
        <v>-135</v>
      </c>
      <c r="AP526" s="248">
        <v>-142.78188317743806</v>
      </c>
      <c r="AQ526" s="248">
        <v>-144.72024633743629</v>
      </c>
      <c r="AR526" s="248">
        <v>-142.34071026890425</v>
      </c>
      <c r="AS526" s="248">
        <v>-148.32256801327364</v>
      </c>
      <c r="AT526" s="248">
        <v>-152.68352179371763</v>
      </c>
      <c r="AU526" s="248">
        <v>-157.45903459301036</v>
      </c>
      <c r="AV526" s="248">
        <v>-164.61608177337121</v>
      </c>
      <c r="AW526" s="248">
        <v>-171.50190344315308</v>
      </c>
      <c r="AX526" s="248">
        <v>-176.56335659988136</v>
      </c>
      <c r="AY526" s="248">
        <v>-184.12796870521464</v>
      </c>
      <c r="AZ526" s="248">
        <v>-192.0757118231474</v>
      </c>
      <c r="BA526" s="248">
        <v>-198.90830571355914</v>
      </c>
      <c r="BB526" s="248">
        <v>-205.58612121481264</v>
      </c>
      <c r="BC526" s="248">
        <v>-191.65597535818245</v>
      </c>
      <c r="BD526" s="248">
        <v>-218.03388249922293</v>
      </c>
      <c r="BE526" s="248">
        <v>-239.28302968402446</v>
      </c>
      <c r="BF526" s="248">
        <v>-253.42872079738731</v>
      </c>
      <c r="BG526" s="248">
        <v>-266.50413388290298</v>
      </c>
      <c r="BH526" s="248">
        <v>-277.46261759766503</v>
      </c>
      <c r="BI526" s="248">
        <v>-287.40040350774507</v>
      </c>
      <c r="BJ526" s="248">
        <v>-297.6585070183159</v>
      </c>
      <c r="BK526" s="248">
        <v>-307.99675548728555</v>
      </c>
      <c r="BL526" s="248">
        <v>-318.51998901937361</v>
      </c>
      <c r="BM526" s="248">
        <v>-329.8879247928013</v>
      </c>
    </row>
    <row r="527" spans="1:65" ht="14.1" customHeight="1" x14ac:dyDescent="0.25">
      <c r="A527" s="275"/>
      <c r="B527" s="7" t="s">
        <v>562</v>
      </c>
      <c r="C527" s="7" t="s">
        <v>572</v>
      </c>
      <c r="D527" s="7" t="s">
        <v>102</v>
      </c>
      <c r="E527" s="156"/>
      <c r="F527" s="156"/>
      <c r="G527" s="156"/>
      <c r="H527" s="156"/>
      <c r="I527" s="156"/>
      <c r="J527" s="156"/>
      <c r="K527" s="156"/>
      <c r="L527" s="156"/>
      <c r="M527" s="156"/>
      <c r="N527" s="153"/>
      <c r="O527" s="153"/>
      <c r="P527" s="153"/>
      <c r="Q527" s="153"/>
      <c r="R527" s="153"/>
      <c r="S527" s="153"/>
      <c r="T527" s="153"/>
      <c r="U527" s="153"/>
      <c r="V527" s="153"/>
      <c r="W527" s="153"/>
      <c r="X527" s="153"/>
      <c r="Y527" s="153"/>
      <c r="Z527" s="153"/>
      <c r="AA527" s="153"/>
      <c r="AB527" s="153"/>
      <c r="AC527" s="153"/>
      <c r="AD527" s="153"/>
      <c r="AE527" s="153"/>
      <c r="AF527" s="153"/>
      <c r="AG527" s="153"/>
      <c r="AH527" s="159"/>
      <c r="AI527" s="159"/>
      <c r="AJ527" s="159"/>
      <c r="AK527" s="159"/>
      <c r="AL527" s="153"/>
      <c r="AM527" s="153">
        <v>155</v>
      </c>
      <c r="AN527" s="153">
        <v>465</v>
      </c>
      <c r="AO527" s="153">
        <v>925</v>
      </c>
      <c r="AP527" s="251">
        <v>978.32031066022364</v>
      </c>
      <c r="AQ527" s="251">
        <v>991.60168786761892</v>
      </c>
      <c r="AR527" s="251">
        <v>975.29745924989948</v>
      </c>
      <c r="AS527" s="251">
        <v>1016.2842623131713</v>
      </c>
      <c r="AT527" s="251">
        <v>1046.1648715495469</v>
      </c>
      <c r="AU527" s="251">
        <v>1078.8859777669231</v>
      </c>
      <c r="AV527" s="251">
        <v>1127.9250047434696</v>
      </c>
      <c r="AW527" s="251">
        <v>1175.1056347030863</v>
      </c>
      <c r="AX527" s="251">
        <v>1209.7859618880761</v>
      </c>
      <c r="AY527" s="251">
        <v>1261.617563350545</v>
      </c>
      <c r="AZ527" s="251">
        <v>1316.0743217511954</v>
      </c>
      <c r="BA527" s="251">
        <v>1362.8902428521646</v>
      </c>
      <c r="BB527" s="251">
        <v>1408.6456453607534</v>
      </c>
      <c r="BC527" s="251">
        <v>1313.1983496764356</v>
      </c>
      <c r="BD527" s="251">
        <v>1493.9358615687502</v>
      </c>
      <c r="BE527" s="251">
        <v>1639.5318700572052</v>
      </c>
      <c r="BF527" s="251">
        <v>1736.4560499080249</v>
      </c>
      <c r="BG527" s="251">
        <v>1826.0468432717435</v>
      </c>
      <c r="BH527" s="251">
        <v>1901.1327502062245</v>
      </c>
      <c r="BI527" s="251">
        <v>1969.2249869975135</v>
      </c>
      <c r="BJ527" s="251">
        <v>2039.5119925329063</v>
      </c>
      <c r="BK527" s="251">
        <v>2110.3481394499208</v>
      </c>
      <c r="BL527" s="251">
        <v>2182.4517766142276</v>
      </c>
      <c r="BM527" s="251">
        <v>2260.3431883951212</v>
      </c>
    </row>
    <row r="528" spans="1:65" ht="14.1" customHeight="1" x14ac:dyDescent="0.25">
      <c r="A528" s="275"/>
      <c r="B528" s="1" t="s">
        <v>573</v>
      </c>
      <c r="C528" s="1" t="s">
        <v>574</v>
      </c>
      <c r="D528" s="1" t="s">
        <v>102</v>
      </c>
      <c r="E528" s="2"/>
      <c r="F528" s="2"/>
      <c r="G528" s="2"/>
      <c r="H528" s="2"/>
      <c r="I528" s="2"/>
      <c r="J528" s="2"/>
      <c r="K528" s="2"/>
      <c r="L528" s="2"/>
      <c r="M528" s="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8"/>
      <c r="AI528" s="158"/>
      <c r="AJ528" s="158"/>
      <c r="AK528" s="158"/>
      <c r="AL528" s="158"/>
      <c r="AM528" s="152">
        <v>0</v>
      </c>
      <c r="AN528" s="152">
        <v>0</v>
      </c>
      <c r="AO528" s="152">
        <v>65</v>
      </c>
      <c r="AP528" s="152">
        <v>170</v>
      </c>
      <c r="AQ528" s="248">
        <v>172.307867986236</v>
      </c>
      <c r="AR528" s="248">
        <v>169.47472751597243</v>
      </c>
      <c r="AS528" s="248">
        <v>176.5968903136087</v>
      </c>
      <c r="AT528" s="248">
        <v>181.7891606925767</v>
      </c>
      <c r="AU528" s="248">
        <v>187.47501633345573</v>
      </c>
      <c r="AV528" s="248">
        <v>195.99639168994494</v>
      </c>
      <c r="AW528" s="248">
        <v>204.19483856438632</v>
      </c>
      <c r="AX528" s="248">
        <v>210.22114258486565</v>
      </c>
      <c r="AY528" s="248">
        <v>219.22777584455267</v>
      </c>
      <c r="AZ528" s="248">
        <v>228.69057532569909</v>
      </c>
      <c r="BA528" s="248">
        <v>236.82564775590737</v>
      </c>
      <c r="BB528" s="248">
        <v>244.77643681926719</v>
      </c>
      <c r="BC528" s="248">
        <v>228.19082565538997</v>
      </c>
      <c r="BD528" s="248">
        <v>259.59708052600422</v>
      </c>
      <c r="BE528" s="248">
        <v>284.89689406696385</v>
      </c>
      <c r="BF528" s="248">
        <v>301.7391392857304</v>
      </c>
      <c r="BG528" s="248">
        <v>317.30708232634237</v>
      </c>
      <c r="BH528" s="248">
        <v>330.354551585411</v>
      </c>
      <c r="BI528" s="248">
        <v>342.18675023076798</v>
      </c>
      <c r="BJ528" s="248">
        <v>354.40032773786595</v>
      </c>
      <c r="BK528" s="248">
        <v>366.70932801586872</v>
      </c>
      <c r="BL528" s="248">
        <v>379.23857654967463</v>
      </c>
      <c r="BM528" s="248">
        <v>392.77355058472841</v>
      </c>
    </row>
    <row r="529" spans="1:65" ht="14.1" customHeight="1" x14ac:dyDescent="0.25">
      <c r="A529" s="275"/>
      <c r="B529" s="1" t="s">
        <v>573</v>
      </c>
      <c r="C529" s="1" t="s">
        <v>575</v>
      </c>
      <c r="D529" s="1" t="s">
        <v>167</v>
      </c>
      <c r="E529" s="2"/>
      <c r="F529" s="2"/>
      <c r="G529" s="2"/>
      <c r="H529" s="2"/>
      <c r="I529" s="2"/>
      <c r="J529" s="2"/>
      <c r="K529" s="2"/>
      <c r="L529" s="2"/>
      <c r="M529" s="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8"/>
      <c r="AI529" s="158"/>
      <c r="AJ529" s="158"/>
      <c r="AK529" s="158"/>
      <c r="AL529" s="158"/>
      <c r="AM529" s="152">
        <v>10</v>
      </c>
      <c r="AN529" s="152">
        <v>50</v>
      </c>
      <c r="AO529" s="152">
        <v>80</v>
      </c>
      <c r="AP529" s="152">
        <v>80</v>
      </c>
      <c r="AQ529" s="248">
        <v>81.086055522934601</v>
      </c>
      <c r="AR529" s="248">
        <v>79.75281294869292</v>
      </c>
      <c r="AS529" s="248">
        <v>83.104418971109993</v>
      </c>
      <c r="AT529" s="248">
        <v>85.547840325918457</v>
      </c>
      <c r="AU529" s="248">
        <v>88.223537098096813</v>
      </c>
      <c r="AV529" s="248">
        <v>92.233596089385856</v>
      </c>
      <c r="AW529" s="248">
        <v>96.091688736181794</v>
      </c>
      <c r="AX529" s="248">
        <v>98.927596510525007</v>
      </c>
      <c r="AY529" s="248">
        <v>103.16601216214242</v>
      </c>
      <c r="AZ529" s="248">
        <v>107.6190942709172</v>
      </c>
      <c r="BA529" s="248">
        <v>111.44736364983875</v>
      </c>
      <c r="BB529" s="248">
        <v>115.18891144436103</v>
      </c>
      <c r="BC529" s="248">
        <v>107.38391795547763</v>
      </c>
      <c r="BD529" s="248">
        <v>122.16333201223726</v>
      </c>
      <c r="BE529" s="248">
        <v>134.06912661974766</v>
      </c>
      <c r="BF529" s="248">
        <v>141.99488907563779</v>
      </c>
      <c r="BG529" s="248">
        <v>149.32097991827871</v>
      </c>
      <c r="BH529" s="248">
        <v>155.46096545195806</v>
      </c>
      <c r="BI529" s="248">
        <v>161.02905893212605</v>
      </c>
      <c r="BJ529" s="248">
        <v>166.7766248178192</v>
      </c>
      <c r="BK529" s="248">
        <v>172.56909553687933</v>
      </c>
      <c r="BL529" s="248">
        <v>178.46521249396449</v>
      </c>
      <c r="BM529" s="248">
        <v>184.83461203987216</v>
      </c>
    </row>
    <row r="530" spans="1:65" ht="14.1" customHeight="1" x14ac:dyDescent="0.25">
      <c r="A530" s="275"/>
      <c r="B530" s="1" t="s">
        <v>573</v>
      </c>
      <c r="C530" s="1" t="s">
        <v>576</v>
      </c>
      <c r="D530" s="1" t="s">
        <v>98</v>
      </c>
      <c r="E530" s="2"/>
      <c r="F530" s="2"/>
      <c r="G530" s="2"/>
      <c r="H530" s="2"/>
      <c r="I530" s="2"/>
      <c r="J530" s="2"/>
      <c r="K530" s="2"/>
      <c r="L530" s="2"/>
      <c r="M530" s="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8"/>
      <c r="AI530" s="158"/>
      <c r="AJ530" s="158"/>
      <c r="AK530" s="158"/>
      <c r="AL530" s="158"/>
      <c r="AM530" s="152">
        <v>100</v>
      </c>
      <c r="AN530" s="152">
        <v>250</v>
      </c>
      <c r="AO530" s="152">
        <v>250</v>
      </c>
      <c r="AP530" s="152">
        <v>250</v>
      </c>
      <c r="AQ530" s="248">
        <v>253.39392350917061</v>
      </c>
      <c r="AR530" s="248">
        <v>249.22754046466534</v>
      </c>
      <c r="AS530" s="248">
        <v>259.70130928471866</v>
      </c>
      <c r="AT530" s="248">
        <v>267.33700101849513</v>
      </c>
      <c r="AU530" s="248">
        <v>275.69855343155251</v>
      </c>
      <c r="AV530" s="248">
        <v>288.22998777933077</v>
      </c>
      <c r="AW530" s="248">
        <v>300.28652730056808</v>
      </c>
      <c r="AX530" s="248">
        <v>309.14873909539062</v>
      </c>
      <c r="AY530" s="248">
        <v>322.39378800669505</v>
      </c>
      <c r="AZ530" s="248">
        <v>336.30966959661623</v>
      </c>
      <c r="BA530" s="248">
        <v>348.27301140574605</v>
      </c>
      <c r="BB530" s="248">
        <v>359.96534826362813</v>
      </c>
      <c r="BC530" s="248">
        <v>335.57474361086753</v>
      </c>
      <c r="BD530" s="248">
        <v>381.76041253824138</v>
      </c>
      <c r="BE530" s="248">
        <v>418.96602068671143</v>
      </c>
      <c r="BF530" s="248">
        <v>443.73402836136808</v>
      </c>
      <c r="BG530" s="248">
        <v>466.62806224462093</v>
      </c>
      <c r="BH530" s="248">
        <v>485.81551703736892</v>
      </c>
      <c r="BI530" s="248">
        <v>503.21580916289389</v>
      </c>
      <c r="BJ530" s="248">
        <v>521.17695255568492</v>
      </c>
      <c r="BK530" s="248">
        <v>539.27842355274777</v>
      </c>
      <c r="BL530" s="248">
        <v>557.70378904363884</v>
      </c>
      <c r="BM530" s="248">
        <v>577.60816262460025</v>
      </c>
    </row>
    <row r="531" spans="1:65" ht="14.1" customHeight="1" x14ac:dyDescent="0.25">
      <c r="A531" s="275"/>
      <c r="B531" s="1" t="s">
        <v>573</v>
      </c>
      <c r="C531" s="1" t="s">
        <v>576</v>
      </c>
      <c r="D531" s="1" t="s">
        <v>220</v>
      </c>
      <c r="E531" s="2"/>
      <c r="F531" s="2"/>
      <c r="G531" s="2"/>
      <c r="H531" s="2"/>
      <c r="I531" s="2"/>
      <c r="J531" s="2"/>
      <c r="K531" s="2"/>
      <c r="L531" s="2"/>
      <c r="M531" s="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8"/>
      <c r="AI531" s="158"/>
      <c r="AJ531" s="158"/>
      <c r="AK531" s="158"/>
      <c r="AL531" s="158"/>
      <c r="AM531" s="152">
        <v>100</v>
      </c>
      <c r="AN531" s="152">
        <v>250</v>
      </c>
      <c r="AO531" s="152">
        <v>250</v>
      </c>
      <c r="AP531" s="152">
        <v>250</v>
      </c>
      <c r="AQ531" s="248">
        <v>253.39392350917061</v>
      </c>
      <c r="AR531" s="248">
        <v>249.22754046466534</v>
      </c>
      <c r="AS531" s="248">
        <v>259.70130928471866</v>
      </c>
      <c r="AT531" s="248">
        <v>267.33700101849513</v>
      </c>
      <c r="AU531" s="248">
        <v>275.69855343155251</v>
      </c>
      <c r="AV531" s="248">
        <v>288.22998777933077</v>
      </c>
      <c r="AW531" s="248">
        <v>300.28652730056808</v>
      </c>
      <c r="AX531" s="248">
        <v>309.14873909539062</v>
      </c>
      <c r="AY531" s="248">
        <v>322.39378800669505</v>
      </c>
      <c r="AZ531" s="248">
        <v>336.30966959661623</v>
      </c>
      <c r="BA531" s="248">
        <v>348.27301140574605</v>
      </c>
      <c r="BB531" s="248">
        <v>359.96534826362813</v>
      </c>
      <c r="BC531" s="248">
        <v>335.57474361086753</v>
      </c>
      <c r="BD531" s="248">
        <v>381.76041253824138</v>
      </c>
      <c r="BE531" s="248">
        <v>418.96602068671143</v>
      </c>
      <c r="BF531" s="248">
        <v>443.73402836136808</v>
      </c>
      <c r="BG531" s="248">
        <v>466.62806224462093</v>
      </c>
      <c r="BH531" s="248">
        <v>485.81551703736892</v>
      </c>
      <c r="BI531" s="248">
        <v>503.21580916289389</v>
      </c>
      <c r="BJ531" s="248">
        <v>521.17695255568492</v>
      </c>
      <c r="BK531" s="248">
        <v>539.27842355274777</v>
      </c>
      <c r="BL531" s="248">
        <v>557.70378904363884</v>
      </c>
      <c r="BM531" s="248">
        <v>577.60816262460025</v>
      </c>
    </row>
    <row r="532" spans="1:65" ht="14.1" customHeight="1" x14ac:dyDescent="0.25">
      <c r="A532" s="275"/>
      <c r="B532" s="1" t="s">
        <v>573</v>
      </c>
      <c r="C532" s="1" t="s">
        <v>577</v>
      </c>
      <c r="D532" s="1" t="s">
        <v>102</v>
      </c>
      <c r="E532" s="2"/>
      <c r="F532" s="2"/>
      <c r="G532" s="2"/>
      <c r="H532" s="2"/>
      <c r="I532" s="2"/>
      <c r="J532" s="2"/>
      <c r="K532" s="2"/>
      <c r="L532" s="2"/>
      <c r="M532" s="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8"/>
      <c r="AI532" s="158"/>
      <c r="AJ532" s="158"/>
      <c r="AK532" s="158"/>
      <c r="AL532" s="158"/>
      <c r="AM532" s="152">
        <v>20</v>
      </c>
      <c r="AN532" s="152">
        <v>90</v>
      </c>
      <c r="AO532" s="152">
        <v>110</v>
      </c>
      <c r="AP532" s="152">
        <v>120</v>
      </c>
      <c r="AQ532" s="248">
        <v>121.6290832844019</v>
      </c>
      <c r="AR532" s="248">
        <v>119.62921942303937</v>
      </c>
      <c r="AS532" s="248">
        <v>124.65662845666498</v>
      </c>
      <c r="AT532" s="248">
        <v>128.32176048887769</v>
      </c>
      <c r="AU532" s="248">
        <v>132.33530564714522</v>
      </c>
      <c r="AV532" s="248">
        <v>138.35039413407878</v>
      </c>
      <c r="AW532" s="248">
        <v>144.13753310427268</v>
      </c>
      <c r="AX532" s="248">
        <v>148.39139476578751</v>
      </c>
      <c r="AY532" s="248">
        <v>154.74901824321364</v>
      </c>
      <c r="AZ532" s="248">
        <v>161.42864140637582</v>
      </c>
      <c r="BA532" s="248">
        <v>167.17104547475813</v>
      </c>
      <c r="BB532" s="248">
        <v>172.78336716654155</v>
      </c>
      <c r="BC532" s="248">
        <v>161.07587693321645</v>
      </c>
      <c r="BD532" s="248">
        <v>183.24499801835589</v>
      </c>
      <c r="BE532" s="248">
        <v>201.10368992962151</v>
      </c>
      <c r="BF532" s="248">
        <v>212.99233361345671</v>
      </c>
      <c r="BG532" s="248">
        <v>223.98146987741808</v>
      </c>
      <c r="BH532" s="248">
        <v>233.19144817793713</v>
      </c>
      <c r="BI532" s="248">
        <v>241.54358839818914</v>
      </c>
      <c r="BJ532" s="248">
        <v>250.16493722672885</v>
      </c>
      <c r="BK532" s="248">
        <v>258.85364330531905</v>
      </c>
      <c r="BL532" s="248">
        <v>267.69781874094679</v>
      </c>
      <c r="BM532" s="248">
        <v>277.2519180598083</v>
      </c>
    </row>
    <row r="533" spans="1:65" ht="14.1" customHeight="1" x14ac:dyDescent="0.25">
      <c r="A533" s="275"/>
      <c r="B533" s="1" t="s">
        <v>573</v>
      </c>
      <c r="C533" s="1" t="s">
        <v>578</v>
      </c>
      <c r="D533" s="1" t="s">
        <v>102</v>
      </c>
      <c r="E533" s="2"/>
      <c r="F533" s="2"/>
      <c r="G533" s="2"/>
      <c r="H533" s="2"/>
      <c r="I533" s="2"/>
      <c r="J533" s="2"/>
      <c r="K533" s="2"/>
      <c r="L533" s="2"/>
      <c r="M533" s="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8"/>
      <c r="AI533" s="158"/>
      <c r="AJ533" s="158"/>
      <c r="AK533" s="158"/>
      <c r="AL533" s="158"/>
      <c r="AM533" s="152">
        <v>0</v>
      </c>
      <c r="AN533" s="152">
        <v>35</v>
      </c>
      <c r="AO533" s="152">
        <v>50</v>
      </c>
      <c r="AP533" s="152">
        <v>50</v>
      </c>
      <c r="AQ533" s="248">
        <v>50.678784701834125</v>
      </c>
      <c r="AR533" s="248">
        <v>49.845508092933073</v>
      </c>
      <c r="AS533" s="248">
        <v>51.940261856943742</v>
      </c>
      <c r="AT533" s="248">
        <v>53.467400203699036</v>
      </c>
      <c r="AU533" s="248">
        <v>55.139710686310515</v>
      </c>
      <c r="AV533" s="248">
        <v>57.645997555866167</v>
      </c>
      <c r="AW533" s="248">
        <v>60.057305460113625</v>
      </c>
      <c r="AX533" s="248">
        <v>61.829747819078136</v>
      </c>
      <c r="AY533" s="248">
        <v>64.478757601339026</v>
      </c>
      <c r="AZ533" s="248">
        <v>67.261933919323269</v>
      </c>
      <c r="BA533" s="248">
        <v>69.654602281149238</v>
      </c>
      <c r="BB533" s="248">
        <v>71.993069652725666</v>
      </c>
      <c r="BC533" s="248">
        <v>67.114948722173537</v>
      </c>
      <c r="BD533" s="248">
        <v>76.352082507648305</v>
      </c>
      <c r="BE533" s="248">
        <v>83.793204137342315</v>
      </c>
      <c r="BF533" s="248">
        <v>88.746805672273652</v>
      </c>
      <c r="BG533" s="248">
        <v>93.325612448924232</v>
      </c>
      <c r="BH533" s="248">
        <v>97.163103407473841</v>
      </c>
      <c r="BI533" s="248">
        <v>100.64316183257884</v>
      </c>
      <c r="BJ533" s="248">
        <v>104.23539051113706</v>
      </c>
      <c r="BK533" s="248">
        <v>107.85568471054964</v>
      </c>
      <c r="BL533" s="248">
        <v>111.54075780872786</v>
      </c>
      <c r="BM533" s="248">
        <v>115.52163252492015</v>
      </c>
    </row>
    <row r="534" spans="1:65" ht="14.1" customHeight="1" x14ac:dyDescent="0.25">
      <c r="A534" s="275"/>
      <c r="B534" s="1" t="s">
        <v>573</v>
      </c>
      <c r="C534" s="1" t="s">
        <v>579</v>
      </c>
      <c r="D534" s="1" t="s">
        <v>102</v>
      </c>
      <c r="E534" s="2"/>
      <c r="F534" s="2"/>
      <c r="G534" s="2"/>
      <c r="H534" s="2"/>
      <c r="I534" s="2"/>
      <c r="J534" s="2"/>
      <c r="K534" s="2"/>
      <c r="L534" s="2"/>
      <c r="M534" s="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8"/>
      <c r="AI534" s="158"/>
      <c r="AJ534" s="158"/>
      <c r="AK534" s="158"/>
      <c r="AL534" s="158"/>
      <c r="AM534" s="152">
        <v>0</v>
      </c>
      <c r="AN534" s="152">
        <v>30</v>
      </c>
      <c r="AO534" s="152">
        <v>50</v>
      </c>
      <c r="AP534" s="152">
        <v>80</v>
      </c>
      <c r="AQ534" s="248">
        <v>81.086055522934601</v>
      </c>
      <c r="AR534" s="248">
        <v>79.75281294869292</v>
      </c>
      <c r="AS534" s="248">
        <v>83.104418971109993</v>
      </c>
      <c r="AT534" s="248">
        <v>85.547840325918457</v>
      </c>
      <c r="AU534" s="248">
        <v>88.223537098096813</v>
      </c>
      <c r="AV534" s="248">
        <v>92.233596089385856</v>
      </c>
      <c r="AW534" s="248">
        <v>96.091688736181794</v>
      </c>
      <c r="AX534" s="248">
        <v>98.927596510525007</v>
      </c>
      <c r="AY534" s="248">
        <v>103.16601216214242</v>
      </c>
      <c r="AZ534" s="248">
        <v>107.6190942709172</v>
      </c>
      <c r="BA534" s="248">
        <v>111.44736364983875</v>
      </c>
      <c r="BB534" s="248">
        <v>115.18891144436103</v>
      </c>
      <c r="BC534" s="248">
        <v>107.38391795547763</v>
      </c>
      <c r="BD534" s="248">
        <v>122.16333201223726</v>
      </c>
      <c r="BE534" s="248">
        <v>134.06912661974766</v>
      </c>
      <c r="BF534" s="248">
        <v>141.99488907563779</v>
      </c>
      <c r="BG534" s="248">
        <v>149.32097991827871</v>
      </c>
      <c r="BH534" s="248">
        <v>155.46096545195806</v>
      </c>
      <c r="BI534" s="248">
        <v>161.02905893212605</v>
      </c>
      <c r="BJ534" s="248">
        <v>166.7766248178192</v>
      </c>
      <c r="BK534" s="248">
        <v>172.56909553687933</v>
      </c>
      <c r="BL534" s="248">
        <v>178.46521249396449</v>
      </c>
      <c r="BM534" s="248">
        <v>184.83461203987216</v>
      </c>
    </row>
    <row r="535" spans="1:65" ht="14.1" customHeight="1" x14ac:dyDescent="0.25">
      <c r="A535" s="275"/>
      <c r="B535" s="1" t="s">
        <v>573</v>
      </c>
      <c r="C535" s="1" t="s">
        <v>580</v>
      </c>
      <c r="D535" s="1" t="s">
        <v>102</v>
      </c>
      <c r="E535" s="2"/>
      <c r="F535" s="2"/>
      <c r="G535" s="2"/>
      <c r="H535" s="2"/>
      <c r="I535" s="2"/>
      <c r="J535" s="2"/>
      <c r="K535" s="2"/>
      <c r="L535" s="2"/>
      <c r="M535" s="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8"/>
      <c r="AI535" s="158"/>
      <c r="AJ535" s="158"/>
      <c r="AK535" s="158"/>
      <c r="AL535" s="158"/>
      <c r="AM535" s="152">
        <v>0</v>
      </c>
      <c r="AN535" s="152">
        <v>145</v>
      </c>
      <c r="AO535" s="152">
        <v>200</v>
      </c>
      <c r="AP535" s="152">
        <v>200</v>
      </c>
      <c r="AQ535" s="248">
        <v>202.7151388073365</v>
      </c>
      <c r="AR535" s="248">
        <v>199.38203237173229</v>
      </c>
      <c r="AS535" s="248">
        <v>207.76104742777497</v>
      </c>
      <c r="AT535" s="248">
        <v>213.86960081479614</v>
      </c>
      <c r="AU535" s="248">
        <v>220.55884274524206</v>
      </c>
      <c r="AV535" s="248">
        <v>230.58399022346467</v>
      </c>
      <c r="AW535" s="248">
        <v>240.2292218404545</v>
      </c>
      <c r="AX535" s="248">
        <v>247.31899127631254</v>
      </c>
      <c r="AY535" s="248">
        <v>257.91503040535611</v>
      </c>
      <c r="AZ535" s="248">
        <v>269.04773567729308</v>
      </c>
      <c r="BA535" s="248">
        <v>278.61840912459695</v>
      </c>
      <c r="BB535" s="248">
        <v>287.97227861090266</v>
      </c>
      <c r="BC535" s="248">
        <v>268.45979488869415</v>
      </c>
      <c r="BD535" s="248">
        <v>305.40833003059322</v>
      </c>
      <c r="BE535" s="248">
        <v>335.17281654936926</v>
      </c>
      <c r="BF535" s="248">
        <v>354.98722268909461</v>
      </c>
      <c r="BG535" s="248">
        <v>373.30244979569693</v>
      </c>
      <c r="BH535" s="248">
        <v>388.65241362989536</v>
      </c>
      <c r="BI535" s="248">
        <v>402.57264733031536</v>
      </c>
      <c r="BJ535" s="248">
        <v>416.94156204454822</v>
      </c>
      <c r="BK535" s="248">
        <v>431.42273884219856</v>
      </c>
      <c r="BL535" s="248">
        <v>446.16303123491144</v>
      </c>
      <c r="BM535" s="248">
        <v>462.0865300996806</v>
      </c>
    </row>
    <row r="536" spans="1:65" ht="14.1" customHeight="1" x14ac:dyDescent="0.25">
      <c r="A536" s="275"/>
      <c r="B536" s="1" t="s">
        <v>573</v>
      </c>
      <c r="C536" s="1" t="s">
        <v>581</v>
      </c>
      <c r="D536" s="1" t="s">
        <v>111</v>
      </c>
      <c r="E536" s="2"/>
      <c r="F536" s="2"/>
      <c r="G536" s="2"/>
      <c r="H536" s="2"/>
      <c r="I536" s="2"/>
      <c r="J536" s="2"/>
      <c r="K536" s="2"/>
      <c r="L536" s="2"/>
      <c r="M536" s="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8"/>
      <c r="AI536" s="158"/>
      <c r="AJ536" s="158"/>
      <c r="AK536" s="158"/>
      <c r="AL536" s="158"/>
      <c r="AM536" s="152">
        <v>15</v>
      </c>
      <c r="AN536" s="152">
        <v>45</v>
      </c>
      <c r="AO536" s="152">
        <v>45</v>
      </c>
      <c r="AP536" s="152">
        <v>50</v>
      </c>
      <c r="AQ536" s="248">
        <v>50.678784701834125</v>
      </c>
      <c r="AR536" s="248">
        <v>49.845508092933073</v>
      </c>
      <c r="AS536" s="248">
        <v>51.940261856943742</v>
      </c>
      <c r="AT536" s="248">
        <v>53.467400203699036</v>
      </c>
      <c r="AU536" s="248">
        <v>55.139710686310515</v>
      </c>
      <c r="AV536" s="248">
        <v>57.645997555866167</v>
      </c>
      <c r="AW536" s="248">
        <v>60.057305460113625</v>
      </c>
      <c r="AX536" s="248">
        <v>61.829747819078136</v>
      </c>
      <c r="AY536" s="248">
        <v>64.478757601339026</v>
      </c>
      <c r="AZ536" s="248">
        <v>67.261933919323269</v>
      </c>
      <c r="BA536" s="248">
        <v>69.654602281149238</v>
      </c>
      <c r="BB536" s="248">
        <v>71.993069652725666</v>
      </c>
      <c r="BC536" s="248">
        <v>67.114948722173537</v>
      </c>
      <c r="BD536" s="248">
        <v>76.352082507648305</v>
      </c>
      <c r="BE536" s="248">
        <v>83.793204137342315</v>
      </c>
      <c r="BF536" s="248">
        <v>88.746805672273652</v>
      </c>
      <c r="BG536" s="248">
        <v>93.325612448924232</v>
      </c>
      <c r="BH536" s="248">
        <v>97.163103407473841</v>
      </c>
      <c r="BI536" s="248">
        <v>100.64316183257884</v>
      </c>
      <c r="BJ536" s="248">
        <v>104.23539051113706</v>
      </c>
      <c r="BK536" s="248">
        <v>107.85568471054964</v>
      </c>
      <c r="BL536" s="248">
        <v>111.54075780872786</v>
      </c>
      <c r="BM536" s="248">
        <v>115.52163252492015</v>
      </c>
    </row>
    <row r="537" spans="1:65" ht="14.1" customHeight="1" x14ac:dyDescent="0.25">
      <c r="A537" s="275"/>
      <c r="B537" s="1" t="s">
        <v>573</v>
      </c>
      <c r="C537" s="1" t="s">
        <v>582</v>
      </c>
      <c r="D537" s="1" t="s">
        <v>102</v>
      </c>
      <c r="E537" s="2"/>
      <c r="F537" s="2"/>
      <c r="G537" s="2"/>
      <c r="H537" s="2"/>
      <c r="I537" s="2"/>
      <c r="J537" s="2"/>
      <c r="K537" s="2"/>
      <c r="L537" s="2"/>
      <c r="M537" s="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8"/>
      <c r="AI537" s="158"/>
      <c r="AJ537" s="158"/>
      <c r="AK537" s="158"/>
      <c r="AL537" s="158"/>
      <c r="AM537" s="152">
        <v>10</v>
      </c>
      <c r="AN537" s="152">
        <v>115</v>
      </c>
      <c r="AO537" s="152">
        <v>150</v>
      </c>
      <c r="AP537" s="152">
        <v>150</v>
      </c>
      <c r="AQ537" s="248">
        <v>152.03635410550237</v>
      </c>
      <c r="AR537" s="248">
        <v>149.53652427879922</v>
      </c>
      <c r="AS537" s="248">
        <v>155.82078557083122</v>
      </c>
      <c r="AT537" s="248">
        <v>160.4022006110971</v>
      </c>
      <c r="AU537" s="248">
        <v>165.41913205893152</v>
      </c>
      <c r="AV537" s="248">
        <v>172.93799266759848</v>
      </c>
      <c r="AW537" s="248">
        <v>180.17191638034086</v>
      </c>
      <c r="AX537" s="248">
        <v>185.48924345723438</v>
      </c>
      <c r="AY537" s="248">
        <v>193.43627280401702</v>
      </c>
      <c r="AZ537" s="248">
        <v>201.78580175796975</v>
      </c>
      <c r="BA537" s="248">
        <v>208.96380684344766</v>
      </c>
      <c r="BB537" s="248">
        <v>215.97920895817691</v>
      </c>
      <c r="BC537" s="248">
        <v>201.34484616652054</v>
      </c>
      <c r="BD537" s="248">
        <v>229.05624752294486</v>
      </c>
      <c r="BE537" s="248">
        <v>251.37961241202689</v>
      </c>
      <c r="BF537" s="248">
        <v>266.24041701682086</v>
      </c>
      <c r="BG537" s="248">
        <v>279.97683734677258</v>
      </c>
      <c r="BH537" s="248">
        <v>291.48931022242141</v>
      </c>
      <c r="BI537" s="248">
        <v>301.92948549773644</v>
      </c>
      <c r="BJ537" s="248">
        <v>312.70617153341107</v>
      </c>
      <c r="BK537" s="248">
        <v>323.56705413164883</v>
      </c>
      <c r="BL537" s="248">
        <v>334.62227342618348</v>
      </c>
      <c r="BM537" s="248">
        <v>346.56489757476032</v>
      </c>
    </row>
    <row r="538" spans="1:65" ht="14.1" customHeight="1" x14ac:dyDescent="0.25">
      <c r="A538" s="275"/>
      <c r="B538" s="1" t="s">
        <v>573</v>
      </c>
      <c r="C538" s="1" t="s">
        <v>583</v>
      </c>
      <c r="D538" s="1" t="s">
        <v>98</v>
      </c>
      <c r="E538" s="2"/>
      <c r="F538" s="2"/>
      <c r="G538" s="2"/>
      <c r="H538" s="2"/>
      <c r="I538" s="2"/>
      <c r="J538" s="2"/>
      <c r="K538" s="2"/>
      <c r="L538" s="2"/>
      <c r="M538" s="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8"/>
      <c r="AI538" s="158"/>
      <c r="AJ538" s="158"/>
      <c r="AK538" s="158"/>
      <c r="AL538" s="158"/>
      <c r="AM538" s="152">
        <v>0</v>
      </c>
      <c r="AN538" s="152">
        <v>0</v>
      </c>
      <c r="AO538" s="152">
        <v>40</v>
      </c>
      <c r="AP538" s="152">
        <v>100</v>
      </c>
      <c r="AQ538" s="248">
        <v>101.35756940366825</v>
      </c>
      <c r="AR538" s="248">
        <v>99.691016185866147</v>
      </c>
      <c r="AS538" s="248">
        <v>103.88052371388748</v>
      </c>
      <c r="AT538" s="248">
        <v>106.93480040739807</v>
      </c>
      <c r="AU538" s="248">
        <v>110.27942137262103</v>
      </c>
      <c r="AV538" s="248">
        <v>115.29199511173233</v>
      </c>
      <c r="AW538" s="248">
        <v>120.11461092022725</v>
      </c>
      <c r="AX538" s="248">
        <v>123.65949563815627</v>
      </c>
      <c r="AY538" s="248">
        <v>128.95751520267805</v>
      </c>
      <c r="AZ538" s="248">
        <v>134.52386783864654</v>
      </c>
      <c r="BA538" s="248">
        <v>139.30920456229848</v>
      </c>
      <c r="BB538" s="248">
        <v>143.98613930545133</v>
      </c>
      <c r="BC538" s="248">
        <v>134.22989744434707</v>
      </c>
      <c r="BD538" s="248">
        <v>152.70416501529661</v>
      </c>
      <c r="BE538" s="248">
        <v>167.58640827468463</v>
      </c>
      <c r="BF538" s="248">
        <v>177.4936113445473</v>
      </c>
      <c r="BG538" s="248">
        <v>186.65122489784846</v>
      </c>
      <c r="BH538" s="248">
        <v>194.32620681494768</v>
      </c>
      <c r="BI538" s="248">
        <v>201.28632366515768</v>
      </c>
      <c r="BJ538" s="248">
        <v>208.47078102227411</v>
      </c>
      <c r="BK538" s="248">
        <v>215.71136942109928</v>
      </c>
      <c r="BL538" s="248">
        <v>223.08151561745572</v>
      </c>
      <c r="BM538" s="248">
        <v>231.0432650498403</v>
      </c>
    </row>
    <row r="539" spans="1:65" ht="14.1" customHeight="1" x14ac:dyDescent="0.25">
      <c r="A539" s="275"/>
      <c r="B539" s="1" t="s">
        <v>573</v>
      </c>
      <c r="C539" s="1" t="s">
        <v>584</v>
      </c>
      <c r="D539" s="1" t="s">
        <v>152</v>
      </c>
      <c r="E539" s="2"/>
      <c r="F539" s="2"/>
      <c r="G539" s="2"/>
      <c r="H539" s="2"/>
      <c r="I539" s="2"/>
      <c r="J539" s="2"/>
      <c r="K539" s="2"/>
      <c r="L539" s="2"/>
      <c r="M539" s="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8"/>
      <c r="AI539" s="158"/>
      <c r="AJ539" s="158"/>
      <c r="AK539" s="158"/>
      <c r="AL539" s="158"/>
      <c r="AM539" s="152">
        <v>-370</v>
      </c>
      <c r="AN539" s="152">
        <v>-665</v>
      </c>
      <c r="AO539" s="152">
        <v>-685</v>
      </c>
      <c r="AP539" s="152">
        <v>-710</v>
      </c>
      <c r="AQ539" s="248">
        <v>-719.63874276604452</v>
      </c>
      <c r="AR539" s="248">
        <v>-707.80621491964962</v>
      </c>
      <c r="AS539" s="248">
        <v>-737.55171836860109</v>
      </c>
      <c r="AT539" s="248">
        <v>-759.23708289252625</v>
      </c>
      <c r="AU539" s="248">
        <v>-782.98389174560918</v>
      </c>
      <c r="AV539" s="248">
        <v>-818.57316529329944</v>
      </c>
      <c r="AW539" s="248">
        <v>-852.81373753361333</v>
      </c>
      <c r="AX539" s="248">
        <v>-877.98241903090934</v>
      </c>
      <c r="AY539" s="248">
        <v>-915.59835793901391</v>
      </c>
      <c r="AZ539" s="248">
        <v>-955.11946165439008</v>
      </c>
      <c r="BA539" s="248">
        <v>-989.09535239231877</v>
      </c>
      <c r="BB539" s="248">
        <v>-1022.3015890687039</v>
      </c>
      <c r="BC539" s="248">
        <v>-953.03227185486378</v>
      </c>
      <c r="BD539" s="248">
        <v>-1084.1995716086055</v>
      </c>
      <c r="BE539" s="248">
        <v>-1189.8634987502605</v>
      </c>
      <c r="BF539" s="248">
        <v>-1260.2046405462854</v>
      </c>
      <c r="BG539" s="248">
        <v>-1325.2236967747235</v>
      </c>
      <c r="BH539" s="248">
        <v>-1379.716068386128</v>
      </c>
      <c r="BI539" s="248">
        <v>-1429.132898022619</v>
      </c>
      <c r="BJ539" s="248">
        <v>-1480.1425452581457</v>
      </c>
      <c r="BK539" s="248">
        <v>-1531.5507228898043</v>
      </c>
      <c r="BL539" s="248">
        <v>-1583.878760883935</v>
      </c>
      <c r="BM539" s="248">
        <v>-1640.4071818538655</v>
      </c>
    </row>
    <row r="540" spans="1:65" ht="14.1" customHeight="1" x14ac:dyDescent="0.25">
      <c r="A540" s="275"/>
      <c r="B540" s="7" t="s">
        <v>573</v>
      </c>
      <c r="C540" s="7" t="s">
        <v>585</v>
      </c>
      <c r="D540" s="7" t="s">
        <v>152</v>
      </c>
      <c r="E540" s="156"/>
      <c r="F540" s="156"/>
      <c r="G540" s="156"/>
      <c r="H540" s="156"/>
      <c r="I540" s="156"/>
      <c r="J540" s="156"/>
      <c r="K540" s="156"/>
      <c r="L540" s="156"/>
      <c r="M540" s="156"/>
      <c r="N540" s="153"/>
      <c r="O540" s="153"/>
      <c r="P540" s="153"/>
      <c r="Q540" s="153"/>
      <c r="R540" s="153"/>
      <c r="S540" s="153"/>
      <c r="T540" s="153"/>
      <c r="U540" s="153"/>
      <c r="V540" s="153"/>
      <c r="W540" s="153"/>
      <c r="X540" s="153"/>
      <c r="Y540" s="153"/>
      <c r="Z540" s="153"/>
      <c r="AA540" s="153"/>
      <c r="AB540" s="153"/>
      <c r="AC540" s="153"/>
      <c r="AD540" s="153"/>
      <c r="AE540" s="153"/>
      <c r="AF540" s="153"/>
      <c r="AG540" s="153"/>
      <c r="AH540" s="159"/>
      <c r="AI540" s="159"/>
      <c r="AJ540" s="159"/>
      <c r="AK540" s="159"/>
      <c r="AL540" s="159"/>
      <c r="AM540" s="153">
        <v>-80</v>
      </c>
      <c r="AN540" s="153">
        <v>-105</v>
      </c>
      <c r="AO540" s="153">
        <v>-110</v>
      </c>
      <c r="AP540" s="153">
        <v>-110</v>
      </c>
      <c r="AQ540" s="251">
        <v>-111.49332634403507</v>
      </c>
      <c r="AR540" s="251">
        <v>-109.66011780445275</v>
      </c>
      <c r="AS540" s="251">
        <v>-114.26857608527622</v>
      </c>
      <c r="AT540" s="251">
        <v>-117.62828044813786</v>
      </c>
      <c r="AU540" s="251">
        <v>-121.3073635098831</v>
      </c>
      <c r="AV540" s="251">
        <v>-126.82119462290554</v>
      </c>
      <c r="AW540" s="251">
        <v>-132.12607201224995</v>
      </c>
      <c r="AX540" s="251">
        <v>-136.02544520197188</v>
      </c>
      <c r="AY540" s="251">
        <v>-141.85326672294582</v>
      </c>
      <c r="AZ540" s="251">
        <v>-147.97625462251114</v>
      </c>
      <c r="BA540" s="251">
        <v>-153.24012501852826</v>
      </c>
      <c r="BB540" s="251">
        <v>-158.38475323599639</v>
      </c>
      <c r="BC540" s="251">
        <v>-147.6528871887817</v>
      </c>
      <c r="BD540" s="251">
        <v>-167.97458151682619</v>
      </c>
      <c r="BE540" s="251">
        <v>-184.34504910215301</v>
      </c>
      <c r="BF540" s="251">
        <v>-195.24297247900193</v>
      </c>
      <c r="BG540" s="251">
        <v>-205.31634738763319</v>
      </c>
      <c r="BH540" s="251">
        <v>-213.75882749644231</v>
      </c>
      <c r="BI540" s="251">
        <v>-221.41495603167331</v>
      </c>
      <c r="BJ540" s="251">
        <v>-229.31785912450138</v>
      </c>
      <c r="BK540" s="251">
        <v>-237.28250636320905</v>
      </c>
      <c r="BL540" s="251">
        <v>-245.38966717920113</v>
      </c>
      <c r="BM540" s="251">
        <v>-254.14759155482415</v>
      </c>
    </row>
    <row r="541" spans="1:65" ht="14.1" customHeight="1" x14ac:dyDescent="0.25">
      <c r="A541" s="275"/>
      <c r="B541" s="1" t="s">
        <v>586</v>
      </c>
      <c r="C541" s="1" t="s">
        <v>587</v>
      </c>
      <c r="D541" s="1" t="s">
        <v>102</v>
      </c>
      <c r="E541" s="2"/>
      <c r="F541" s="2"/>
      <c r="G541" s="2"/>
      <c r="H541" s="2"/>
      <c r="I541" s="2"/>
      <c r="J541" s="2"/>
      <c r="K541" s="2"/>
      <c r="L541" s="2"/>
      <c r="M541" s="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8"/>
      <c r="AI541" s="158"/>
      <c r="AJ541" s="158"/>
      <c r="AK541" s="158"/>
      <c r="AL541" s="158"/>
      <c r="AM541" s="160"/>
      <c r="AN541" s="152">
        <v>0</v>
      </c>
      <c r="AO541" s="152">
        <v>-50</v>
      </c>
      <c r="AP541" s="152">
        <v>0</v>
      </c>
      <c r="AQ541" s="248">
        <v>0</v>
      </c>
      <c r="AR541" s="248">
        <v>0</v>
      </c>
      <c r="AS541" s="248">
        <v>0</v>
      </c>
      <c r="AT541" s="248">
        <v>0</v>
      </c>
      <c r="AU541" s="248">
        <v>0</v>
      </c>
      <c r="AV541" s="248">
        <v>0</v>
      </c>
      <c r="AW541" s="248">
        <v>0</v>
      </c>
      <c r="AX541" s="248">
        <v>0</v>
      </c>
      <c r="AY541" s="248">
        <v>0</v>
      </c>
      <c r="AZ541" s="248">
        <v>0</v>
      </c>
      <c r="BA541" s="248">
        <v>0</v>
      </c>
      <c r="BB541" s="248">
        <v>0</v>
      </c>
      <c r="BC541" s="248">
        <v>0</v>
      </c>
      <c r="BD541" s="248">
        <v>0</v>
      </c>
      <c r="BE541" s="248">
        <v>0</v>
      </c>
      <c r="BF541" s="248">
        <v>0</v>
      </c>
      <c r="BG541" s="248">
        <v>0</v>
      </c>
      <c r="BH541" s="248">
        <v>0</v>
      </c>
      <c r="BI541" s="248">
        <v>0</v>
      </c>
      <c r="BJ541" s="248">
        <v>0</v>
      </c>
      <c r="BK541" s="248">
        <v>0</v>
      </c>
      <c r="BL541" s="248">
        <v>0</v>
      </c>
      <c r="BM541" s="248">
        <v>0</v>
      </c>
    </row>
    <row r="542" spans="1:65" ht="14.1" customHeight="1" x14ac:dyDescent="0.25">
      <c r="A542" s="275"/>
      <c r="B542" s="1" t="s">
        <v>586</v>
      </c>
      <c r="C542" s="1" t="s">
        <v>588</v>
      </c>
      <c r="D542" s="1" t="s">
        <v>124</v>
      </c>
      <c r="E542" s="2"/>
      <c r="F542" s="2"/>
      <c r="G542" s="2"/>
      <c r="H542" s="2"/>
      <c r="I542" s="2"/>
      <c r="J542" s="2"/>
      <c r="K542" s="2"/>
      <c r="L542" s="2"/>
      <c r="M542" s="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8"/>
      <c r="AI542" s="158"/>
      <c r="AJ542" s="158"/>
      <c r="AK542" s="158"/>
      <c r="AL542" s="158"/>
      <c r="AM542" s="160"/>
      <c r="AN542" s="152">
        <v>340</v>
      </c>
      <c r="AO542" s="152">
        <v>3350</v>
      </c>
      <c r="AP542" s="152">
        <v>370</v>
      </c>
      <c r="AQ542" s="248">
        <v>375.02300679357251</v>
      </c>
      <c r="AR542" s="248">
        <v>368.8567598877047</v>
      </c>
      <c r="AS542" s="248">
        <v>384.35793774138364</v>
      </c>
      <c r="AT542" s="248">
        <v>395.65876150737279</v>
      </c>
      <c r="AU542" s="248">
        <v>408.03385907869773</v>
      </c>
      <c r="AV542" s="248">
        <v>426.58038191340955</v>
      </c>
      <c r="AW542" s="248">
        <v>444.42406040484076</v>
      </c>
      <c r="AX542" s="248">
        <v>457.54013386117811</v>
      </c>
      <c r="AY542" s="248">
        <v>477.14280624990863</v>
      </c>
      <c r="AZ542" s="248">
        <v>497.73831100299202</v>
      </c>
      <c r="BA542" s="248">
        <v>515.44405688050415</v>
      </c>
      <c r="BB542" s="248">
        <v>532.74871543016968</v>
      </c>
      <c r="BC542" s="248">
        <v>496.65062054408395</v>
      </c>
      <c r="BD542" s="248">
        <v>565.00541055659721</v>
      </c>
      <c r="BE542" s="248">
        <v>620.06971061633283</v>
      </c>
      <c r="BF542" s="248">
        <v>656.72636197482461</v>
      </c>
      <c r="BG542" s="248">
        <v>690.6095321220389</v>
      </c>
      <c r="BH542" s="248">
        <v>719.00696521530597</v>
      </c>
      <c r="BI542" s="248">
        <v>744.75939756108301</v>
      </c>
      <c r="BJ542" s="248">
        <v>771.34188978241377</v>
      </c>
      <c r="BK542" s="248">
        <v>798.13206685806688</v>
      </c>
      <c r="BL542" s="248">
        <v>825.40160778458562</v>
      </c>
      <c r="BM542" s="248">
        <v>854.86008068440856</v>
      </c>
    </row>
    <row r="543" spans="1:65" ht="14.1" customHeight="1" x14ac:dyDescent="0.25">
      <c r="A543" s="275"/>
      <c r="B543" s="1" t="s">
        <v>586</v>
      </c>
      <c r="C543" s="1" t="s">
        <v>589</v>
      </c>
      <c r="D543" s="1" t="s">
        <v>124</v>
      </c>
      <c r="E543" s="2"/>
      <c r="F543" s="2"/>
      <c r="G543" s="2"/>
      <c r="H543" s="2"/>
      <c r="I543" s="2"/>
      <c r="J543" s="2"/>
      <c r="K543" s="2"/>
      <c r="L543" s="2"/>
      <c r="M543" s="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8"/>
      <c r="AI543" s="158"/>
      <c r="AJ543" s="158"/>
      <c r="AK543" s="158"/>
      <c r="AL543" s="158"/>
      <c r="AM543" s="160"/>
      <c r="AN543" s="152">
        <v>-250</v>
      </c>
      <c r="AO543" s="152">
        <v>-240</v>
      </c>
      <c r="AP543" s="152">
        <v>-220</v>
      </c>
      <c r="AQ543" s="248">
        <v>-222.98665268807014</v>
      </c>
      <c r="AR543" s="248">
        <v>-219.32023560890551</v>
      </c>
      <c r="AS543" s="248">
        <v>-228.53715217055245</v>
      </c>
      <c r="AT543" s="248">
        <v>-235.25656089627572</v>
      </c>
      <c r="AU543" s="248">
        <v>-242.61472701976621</v>
      </c>
      <c r="AV543" s="248">
        <v>-253.64238924581107</v>
      </c>
      <c r="AW543" s="248">
        <v>-264.2521440244999</v>
      </c>
      <c r="AX543" s="248">
        <v>-272.05089040394375</v>
      </c>
      <c r="AY543" s="248">
        <v>-283.70653344589164</v>
      </c>
      <c r="AZ543" s="248">
        <v>-295.95250924502227</v>
      </c>
      <c r="BA543" s="248">
        <v>-306.48025003705652</v>
      </c>
      <c r="BB543" s="248">
        <v>-316.76950647199277</v>
      </c>
      <c r="BC543" s="248">
        <v>-295.30577437756341</v>
      </c>
      <c r="BD543" s="248">
        <v>-335.94916303365238</v>
      </c>
      <c r="BE543" s="248">
        <v>-368.69009820430603</v>
      </c>
      <c r="BF543" s="248">
        <v>-390.48594495800387</v>
      </c>
      <c r="BG543" s="248">
        <v>-410.63269477526637</v>
      </c>
      <c r="BH543" s="248">
        <v>-427.51765499288462</v>
      </c>
      <c r="BI543" s="248">
        <v>-442.82991206334663</v>
      </c>
      <c r="BJ543" s="248">
        <v>-458.63571824900276</v>
      </c>
      <c r="BK543" s="248">
        <v>-474.5650127264181</v>
      </c>
      <c r="BL543" s="248">
        <v>-490.77933435840225</v>
      </c>
      <c r="BM543" s="248">
        <v>-508.29518310964829</v>
      </c>
    </row>
    <row r="544" spans="1:65" ht="14.1" customHeight="1" x14ac:dyDescent="0.25">
      <c r="A544" s="275"/>
      <c r="B544" s="1" t="s">
        <v>586</v>
      </c>
      <c r="C544" s="1" t="s">
        <v>590</v>
      </c>
      <c r="D544" s="1" t="s">
        <v>98</v>
      </c>
      <c r="E544" s="2"/>
      <c r="F544" s="2"/>
      <c r="G544" s="2"/>
      <c r="H544" s="2"/>
      <c r="I544" s="2"/>
      <c r="J544" s="2"/>
      <c r="K544" s="2"/>
      <c r="L544" s="2"/>
      <c r="M544" s="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8"/>
      <c r="AI544" s="158"/>
      <c r="AJ544" s="158"/>
      <c r="AK544" s="158"/>
      <c r="AL544" s="158"/>
      <c r="AM544" s="160"/>
      <c r="AN544" s="152">
        <v>0</v>
      </c>
      <c r="AO544" s="152">
        <v>-35</v>
      </c>
      <c r="AP544" s="152">
        <v>-100</v>
      </c>
      <c r="AQ544" s="248">
        <v>-101.35756940366825</v>
      </c>
      <c r="AR544" s="248">
        <v>-99.691016185866147</v>
      </c>
      <c r="AS544" s="248">
        <v>-103.88052371388748</v>
      </c>
      <c r="AT544" s="248">
        <v>-106.93480040739807</v>
      </c>
      <c r="AU544" s="248">
        <v>-110.27942137262103</v>
      </c>
      <c r="AV544" s="248">
        <v>-115.29199511173233</v>
      </c>
      <c r="AW544" s="248">
        <v>-120.11461092022725</v>
      </c>
      <c r="AX544" s="248">
        <v>-123.65949563815627</v>
      </c>
      <c r="AY544" s="248">
        <v>-128.95751520267805</v>
      </c>
      <c r="AZ544" s="248">
        <v>-134.52386783864654</v>
      </c>
      <c r="BA544" s="248">
        <v>-139.30920456229848</v>
      </c>
      <c r="BB544" s="248">
        <v>-143.98613930545133</v>
      </c>
      <c r="BC544" s="248">
        <v>-134.22989744434707</v>
      </c>
      <c r="BD544" s="248">
        <v>-152.70416501529661</v>
      </c>
      <c r="BE544" s="248">
        <v>-167.58640827468463</v>
      </c>
      <c r="BF544" s="248">
        <v>-177.4936113445473</v>
      </c>
      <c r="BG544" s="248">
        <v>-186.65122489784846</v>
      </c>
      <c r="BH544" s="248">
        <v>-194.32620681494768</v>
      </c>
      <c r="BI544" s="248">
        <v>-201.28632366515768</v>
      </c>
      <c r="BJ544" s="248">
        <v>-208.47078102227411</v>
      </c>
      <c r="BK544" s="248">
        <v>-215.71136942109928</v>
      </c>
      <c r="BL544" s="248">
        <v>-223.08151561745572</v>
      </c>
      <c r="BM544" s="248">
        <v>-231.0432650498403</v>
      </c>
    </row>
    <row r="545" spans="1:65" ht="14.1" customHeight="1" x14ac:dyDescent="0.25">
      <c r="A545" s="275"/>
      <c r="B545" s="1" t="s">
        <v>586</v>
      </c>
      <c r="C545" s="1" t="s">
        <v>591</v>
      </c>
      <c r="D545" s="1" t="s">
        <v>167</v>
      </c>
      <c r="E545" s="2"/>
      <c r="F545" s="2"/>
      <c r="G545" s="2"/>
      <c r="H545" s="2"/>
      <c r="I545" s="2"/>
      <c r="J545" s="2"/>
      <c r="K545" s="2"/>
      <c r="L545" s="2"/>
      <c r="M545" s="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8"/>
      <c r="AI545" s="158"/>
      <c r="AJ545" s="158"/>
      <c r="AK545" s="158"/>
      <c r="AL545" s="158"/>
      <c r="AM545" s="160"/>
      <c r="AN545" s="152">
        <v>0</v>
      </c>
      <c r="AO545" s="152">
        <v>70</v>
      </c>
      <c r="AP545" s="152">
        <v>105</v>
      </c>
      <c r="AQ545" s="248">
        <v>106.42544787385165</v>
      </c>
      <c r="AR545" s="248">
        <v>104.67556699515944</v>
      </c>
      <c r="AS545" s="248">
        <v>109.07454989958185</v>
      </c>
      <c r="AT545" s="248">
        <v>112.28154042776796</v>
      </c>
      <c r="AU545" s="248">
        <v>115.79339244125207</v>
      </c>
      <c r="AV545" s="248">
        <v>121.05659486731894</v>
      </c>
      <c r="AW545" s="248">
        <v>126.1203414662386</v>
      </c>
      <c r="AX545" s="248">
        <v>129.84247042006407</v>
      </c>
      <c r="AY545" s="248">
        <v>135.40539096281194</v>
      </c>
      <c r="AZ545" s="248">
        <v>141.25006123057884</v>
      </c>
      <c r="BA545" s="248">
        <v>146.27466479041337</v>
      </c>
      <c r="BB545" s="248">
        <v>151.18544627072384</v>
      </c>
      <c r="BC545" s="248">
        <v>140.94139231656439</v>
      </c>
      <c r="BD545" s="248">
        <v>160.33937326606141</v>
      </c>
      <c r="BE545" s="248">
        <v>175.96572868841884</v>
      </c>
      <c r="BF545" s="248">
        <v>186.36829191177463</v>
      </c>
      <c r="BG545" s="248">
        <v>195.98378614274085</v>
      </c>
      <c r="BH545" s="248">
        <v>204.04251715569501</v>
      </c>
      <c r="BI545" s="248">
        <v>211.35063984841551</v>
      </c>
      <c r="BJ545" s="248">
        <v>218.89432007338777</v>
      </c>
      <c r="BK545" s="248">
        <v>226.49693789215419</v>
      </c>
      <c r="BL545" s="248">
        <v>234.23559139832844</v>
      </c>
      <c r="BM545" s="248">
        <v>242.59542830233224</v>
      </c>
    </row>
    <row r="546" spans="1:65" ht="14.1" customHeight="1" x14ac:dyDescent="0.25">
      <c r="A546" s="275"/>
      <c r="B546" s="1" t="s">
        <v>586</v>
      </c>
      <c r="C546" s="1" t="s">
        <v>592</v>
      </c>
      <c r="D546" s="1" t="s">
        <v>124</v>
      </c>
      <c r="E546" s="2"/>
      <c r="F546" s="2"/>
      <c r="G546" s="2"/>
      <c r="H546" s="2"/>
      <c r="I546" s="2"/>
      <c r="J546" s="2"/>
      <c r="K546" s="2"/>
      <c r="L546" s="2"/>
      <c r="M546" s="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8"/>
      <c r="AI546" s="158"/>
      <c r="AJ546" s="158"/>
      <c r="AK546" s="158"/>
      <c r="AL546" s="158"/>
      <c r="AM546" s="160"/>
      <c r="AN546" s="152">
        <v>20</v>
      </c>
      <c r="AO546" s="152">
        <v>20</v>
      </c>
      <c r="AP546" s="152">
        <v>15</v>
      </c>
      <c r="AQ546" s="248">
        <v>15.203635410550238</v>
      </c>
      <c r="AR546" s="248">
        <v>14.953652427879922</v>
      </c>
      <c r="AS546" s="248">
        <v>15.582078557083122</v>
      </c>
      <c r="AT546" s="248">
        <v>16.040220061109711</v>
      </c>
      <c r="AU546" s="248">
        <v>16.541913205893152</v>
      </c>
      <c r="AV546" s="248">
        <v>17.293799266759848</v>
      </c>
      <c r="AW546" s="248">
        <v>18.017191638034085</v>
      </c>
      <c r="AX546" s="248">
        <v>18.548924345723439</v>
      </c>
      <c r="AY546" s="248">
        <v>19.343627280401705</v>
      </c>
      <c r="AZ546" s="248">
        <v>20.178580175796977</v>
      </c>
      <c r="BA546" s="248">
        <v>20.896380684344766</v>
      </c>
      <c r="BB546" s="248">
        <v>21.597920895817694</v>
      </c>
      <c r="BC546" s="248">
        <v>20.134484616652056</v>
      </c>
      <c r="BD546" s="248">
        <v>22.905624752294486</v>
      </c>
      <c r="BE546" s="248">
        <v>25.137961241202689</v>
      </c>
      <c r="BF546" s="248">
        <v>26.624041701682089</v>
      </c>
      <c r="BG546" s="248">
        <v>27.99768373467726</v>
      </c>
      <c r="BH546" s="248">
        <v>29.148931022242142</v>
      </c>
      <c r="BI546" s="248">
        <v>30.192948549773643</v>
      </c>
      <c r="BJ546" s="248">
        <v>31.270617153341107</v>
      </c>
      <c r="BK546" s="248">
        <v>32.356705413164882</v>
      </c>
      <c r="BL546" s="248">
        <v>33.462227342618348</v>
      </c>
      <c r="BM546" s="248">
        <v>34.656489757476038</v>
      </c>
    </row>
    <row r="547" spans="1:65" ht="14.1" customHeight="1" x14ac:dyDescent="0.25">
      <c r="A547" s="275"/>
      <c r="B547" s="1" t="s">
        <v>586</v>
      </c>
      <c r="C547" s="1" t="s">
        <v>593</v>
      </c>
      <c r="D547" s="1" t="s">
        <v>102</v>
      </c>
      <c r="E547" s="2"/>
      <c r="F547" s="2"/>
      <c r="G547" s="2"/>
      <c r="H547" s="2"/>
      <c r="I547" s="2"/>
      <c r="J547" s="2"/>
      <c r="K547" s="2"/>
      <c r="L547" s="2"/>
      <c r="M547" s="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8"/>
      <c r="AI547" s="158"/>
      <c r="AJ547" s="158"/>
      <c r="AK547" s="158"/>
      <c r="AL547" s="158"/>
      <c r="AM547" s="160"/>
      <c r="AN547" s="152">
        <v>280</v>
      </c>
      <c r="AO547" s="152">
        <v>430</v>
      </c>
      <c r="AP547" s="152">
        <v>430</v>
      </c>
      <c r="AQ547" s="248">
        <v>435.83754843577344</v>
      </c>
      <c r="AR547" s="248">
        <v>428.67136959922442</v>
      </c>
      <c r="AS547" s="248">
        <v>446.68625196971618</v>
      </c>
      <c r="AT547" s="248">
        <v>459.81964175181167</v>
      </c>
      <c r="AU547" s="248">
        <v>474.20151190227034</v>
      </c>
      <c r="AV547" s="248">
        <v>495.75557898044895</v>
      </c>
      <c r="AW547" s="248">
        <v>516.49282695697707</v>
      </c>
      <c r="AX547" s="248">
        <v>531.73583124407185</v>
      </c>
      <c r="AY547" s="248">
        <v>554.51731537151545</v>
      </c>
      <c r="AZ547" s="248">
        <v>578.45263170617989</v>
      </c>
      <c r="BA547" s="248">
        <v>599.0295796178832</v>
      </c>
      <c r="BB547" s="248">
        <v>619.1403990134404</v>
      </c>
      <c r="BC547" s="248">
        <v>577.18855901069219</v>
      </c>
      <c r="BD547" s="248">
        <v>656.62790956577521</v>
      </c>
      <c r="BE547" s="248">
        <v>720.62155558114364</v>
      </c>
      <c r="BF547" s="248">
        <v>763.22252878155302</v>
      </c>
      <c r="BG547" s="248">
        <v>802.60026706074791</v>
      </c>
      <c r="BH547" s="248">
        <v>835.60268930427446</v>
      </c>
      <c r="BI547" s="248">
        <v>865.53119176017742</v>
      </c>
      <c r="BJ547" s="248">
        <v>896.42435839577809</v>
      </c>
      <c r="BK547" s="248">
        <v>927.55888851072632</v>
      </c>
      <c r="BL547" s="248">
        <v>959.25051715505901</v>
      </c>
      <c r="BM547" s="248">
        <v>993.48603971431271</v>
      </c>
    </row>
    <row r="548" spans="1:65" ht="14.1" customHeight="1" x14ac:dyDescent="0.25">
      <c r="A548" s="275"/>
      <c r="B548" s="1" t="s">
        <v>586</v>
      </c>
      <c r="C548" s="1" t="s">
        <v>594</v>
      </c>
      <c r="D548" s="1" t="s">
        <v>102</v>
      </c>
      <c r="E548" s="2"/>
      <c r="F548" s="2"/>
      <c r="G548" s="2"/>
      <c r="H548" s="2"/>
      <c r="I548" s="2"/>
      <c r="J548" s="2"/>
      <c r="K548" s="2"/>
      <c r="L548" s="2"/>
      <c r="M548" s="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8"/>
      <c r="AI548" s="158"/>
      <c r="AJ548" s="158"/>
      <c r="AK548" s="158"/>
      <c r="AL548" s="158"/>
      <c r="AM548" s="160"/>
      <c r="AN548" s="152">
        <v>15</v>
      </c>
      <c r="AO548" s="152">
        <v>25</v>
      </c>
      <c r="AP548" s="152">
        <v>25</v>
      </c>
      <c r="AQ548" s="248">
        <v>25.339392350917063</v>
      </c>
      <c r="AR548" s="248">
        <v>24.922754046466537</v>
      </c>
      <c r="AS548" s="248">
        <v>25.970130928471871</v>
      </c>
      <c r="AT548" s="248">
        <v>26.733700101849518</v>
      </c>
      <c r="AU548" s="248">
        <v>27.569855343155258</v>
      </c>
      <c r="AV548" s="248">
        <v>28.822998777933083</v>
      </c>
      <c r="AW548" s="248">
        <v>30.028652730056812</v>
      </c>
      <c r="AX548" s="248">
        <v>30.914873909539068</v>
      </c>
      <c r="AY548" s="248">
        <v>32.239378800669513</v>
      </c>
      <c r="AZ548" s="248">
        <v>33.630966959661635</v>
      </c>
      <c r="BA548" s="248">
        <v>34.827301140574619</v>
      </c>
      <c r="BB548" s="248">
        <v>35.996534826362833</v>
      </c>
      <c r="BC548" s="248">
        <v>33.557474361086769</v>
      </c>
      <c r="BD548" s="248">
        <v>38.176041253824152</v>
      </c>
      <c r="BE548" s="248">
        <v>41.896602068671157</v>
      </c>
      <c r="BF548" s="248">
        <v>44.373402836136826</v>
      </c>
      <c r="BG548" s="248">
        <v>46.662806224462116</v>
      </c>
      <c r="BH548" s="248">
        <v>48.58155170373692</v>
      </c>
      <c r="BI548" s="248">
        <v>50.32158091628942</v>
      </c>
      <c r="BJ548" s="248">
        <v>52.117695255568528</v>
      </c>
      <c r="BK548" s="248">
        <v>53.927842355274819</v>
      </c>
      <c r="BL548" s="248">
        <v>55.77037890436393</v>
      </c>
      <c r="BM548" s="248">
        <v>57.760816262460075</v>
      </c>
    </row>
    <row r="549" spans="1:65" ht="14.1" customHeight="1" x14ac:dyDescent="0.25">
      <c r="A549" s="275"/>
      <c r="B549" s="1" t="s">
        <v>586</v>
      </c>
      <c r="C549" s="1" t="s">
        <v>595</v>
      </c>
      <c r="D549" s="1" t="s">
        <v>102</v>
      </c>
      <c r="E549" s="2"/>
      <c r="F549" s="2"/>
      <c r="G549" s="2"/>
      <c r="H549" s="2"/>
      <c r="I549" s="2"/>
      <c r="J549" s="2"/>
      <c r="K549" s="2"/>
      <c r="L549" s="2"/>
      <c r="M549" s="2"/>
      <c r="N549" s="152"/>
      <c r="O549" s="152"/>
      <c r="P549" s="152"/>
      <c r="Q549" s="152"/>
      <c r="R549" s="152"/>
      <c r="S549" s="152"/>
      <c r="T549" s="152"/>
      <c r="U549" s="152"/>
      <c r="V549" s="152"/>
      <c r="W549" s="152"/>
      <c r="X549" s="152"/>
      <c r="Y549" s="152"/>
      <c r="Z549" s="152"/>
      <c r="AA549" s="152"/>
      <c r="AB549" s="152"/>
      <c r="AC549" s="152"/>
      <c r="AD549" s="152"/>
      <c r="AE549" s="152"/>
      <c r="AF549" s="152"/>
      <c r="AG549" s="152"/>
      <c r="AH549" s="158"/>
      <c r="AI549" s="158"/>
      <c r="AJ549" s="158"/>
      <c r="AK549" s="158"/>
      <c r="AL549" s="158"/>
      <c r="AM549" s="160"/>
      <c r="AN549" s="152">
        <v>130</v>
      </c>
      <c r="AO549" s="152">
        <v>200</v>
      </c>
      <c r="AP549" s="152">
        <v>200</v>
      </c>
      <c r="AQ549" s="248">
        <v>202.7151388073365</v>
      </c>
      <c r="AR549" s="248">
        <v>199.38203237173229</v>
      </c>
      <c r="AS549" s="248">
        <v>207.76104742777497</v>
      </c>
      <c r="AT549" s="248">
        <v>213.86960081479614</v>
      </c>
      <c r="AU549" s="248">
        <v>220.55884274524206</v>
      </c>
      <c r="AV549" s="248">
        <v>230.58399022346467</v>
      </c>
      <c r="AW549" s="248">
        <v>240.2292218404545</v>
      </c>
      <c r="AX549" s="248">
        <v>247.31899127631254</v>
      </c>
      <c r="AY549" s="248">
        <v>257.91503040535611</v>
      </c>
      <c r="AZ549" s="248">
        <v>269.04773567729308</v>
      </c>
      <c r="BA549" s="248">
        <v>278.61840912459695</v>
      </c>
      <c r="BB549" s="248">
        <v>287.97227861090266</v>
      </c>
      <c r="BC549" s="248">
        <v>268.45979488869415</v>
      </c>
      <c r="BD549" s="248">
        <v>305.40833003059322</v>
      </c>
      <c r="BE549" s="248">
        <v>335.17281654936926</v>
      </c>
      <c r="BF549" s="248">
        <v>354.98722268909461</v>
      </c>
      <c r="BG549" s="248">
        <v>373.30244979569693</v>
      </c>
      <c r="BH549" s="248">
        <v>388.65241362989536</v>
      </c>
      <c r="BI549" s="248">
        <v>402.57264733031536</v>
      </c>
      <c r="BJ549" s="248">
        <v>416.94156204454822</v>
      </c>
      <c r="BK549" s="248">
        <v>431.42273884219856</v>
      </c>
      <c r="BL549" s="248">
        <v>446.16303123491144</v>
      </c>
      <c r="BM549" s="248">
        <v>462.0865300996806</v>
      </c>
    </row>
    <row r="550" spans="1:65" ht="14.1" customHeight="1" x14ac:dyDescent="0.25">
      <c r="A550" s="275"/>
      <c r="B550" s="1" t="s">
        <v>586</v>
      </c>
      <c r="C550" s="1" t="s">
        <v>596</v>
      </c>
      <c r="D550" s="1" t="s">
        <v>152</v>
      </c>
      <c r="E550" s="2"/>
      <c r="F550" s="2"/>
      <c r="G550" s="2"/>
      <c r="H550" s="2"/>
      <c r="I550" s="2"/>
      <c r="J550" s="2"/>
      <c r="K550" s="2"/>
      <c r="L550" s="2"/>
      <c r="M550" s="2"/>
      <c r="N550" s="152"/>
      <c r="O550" s="152"/>
      <c r="P550" s="152"/>
      <c r="Q550" s="152"/>
      <c r="R550" s="152"/>
      <c r="S550" s="152"/>
      <c r="T550" s="152"/>
      <c r="U550" s="152"/>
      <c r="V550" s="152"/>
      <c r="W550" s="152"/>
      <c r="X550" s="152"/>
      <c r="Y550" s="152"/>
      <c r="Z550" s="152"/>
      <c r="AA550" s="152"/>
      <c r="AB550" s="152"/>
      <c r="AC550" s="152"/>
      <c r="AD550" s="152"/>
      <c r="AE550" s="152"/>
      <c r="AF550" s="152"/>
      <c r="AG550" s="152"/>
      <c r="AH550" s="158"/>
      <c r="AI550" s="158"/>
      <c r="AJ550" s="158"/>
      <c r="AK550" s="158"/>
      <c r="AL550" s="158"/>
      <c r="AM550" s="160"/>
      <c r="AN550" s="152">
        <v>40</v>
      </c>
      <c r="AO550" s="152">
        <v>70</v>
      </c>
      <c r="AP550" s="152">
        <v>70</v>
      </c>
      <c r="AQ550" s="248">
        <v>70.950298582567768</v>
      </c>
      <c r="AR550" s="248">
        <v>69.7837113301063</v>
      </c>
      <c r="AS550" s="248">
        <v>72.716366599721241</v>
      </c>
      <c r="AT550" s="248">
        <v>74.854360285178643</v>
      </c>
      <c r="AU550" s="248">
        <v>77.195594960834711</v>
      </c>
      <c r="AV550" s="248">
        <v>80.704396578212624</v>
      </c>
      <c r="AW550" s="248">
        <v>84.080227644159066</v>
      </c>
      <c r="AX550" s="248">
        <v>86.561646946709374</v>
      </c>
      <c r="AY550" s="248">
        <v>90.270260641874614</v>
      </c>
      <c r="AZ550" s="248">
        <v>94.166707487052548</v>
      </c>
      <c r="BA550" s="248">
        <v>97.516443193608893</v>
      </c>
      <c r="BB550" s="248">
        <v>100.79029751381589</v>
      </c>
      <c r="BC550" s="248">
        <v>93.960928211042912</v>
      </c>
      <c r="BD550" s="248">
        <v>106.8929155107076</v>
      </c>
      <c r="BE550" s="248">
        <v>117.31048579227921</v>
      </c>
      <c r="BF550" s="248">
        <v>124.24552794118307</v>
      </c>
      <c r="BG550" s="248">
        <v>130.65585742849387</v>
      </c>
      <c r="BH550" s="248">
        <v>136.02834477046332</v>
      </c>
      <c r="BI550" s="248">
        <v>140.90042656561033</v>
      </c>
      <c r="BJ550" s="248">
        <v>145.92954671559184</v>
      </c>
      <c r="BK550" s="248">
        <v>150.99795859476944</v>
      </c>
      <c r="BL550" s="248">
        <v>156.15706093221894</v>
      </c>
      <c r="BM550" s="248">
        <v>161.73028553488814</v>
      </c>
    </row>
    <row r="551" spans="1:65" ht="14.1" customHeight="1" x14ac:dyDescent="0.25">
      <c r="A551" s="275"/>
      <c r="B551" s="1" t="s">
        <v>586</v>
      </c>
      <c r="C551" s="1" t="s">
        <v>545</v>
      </c>
      <c r="D551" s="1" t="s">
        <v>111</v>
      </c>
      <c r="E551" s="2"/>
      <c r="F551" s="2"/>
      <c r="G551" s="2"/>
      <c r="H551" s="2"/>
      <c r="I551" s="2"/>
      <c r="J551" s="2"/>
      <c r="K551" s="2"/>
      <c r="L551" s="2"/>
      <c r="M551" s="2"/>
      <c r="N551" s="152"/>
      <c r="O551" s="152"/>
      <c r="P551" s="152"/>
      <c r="Q551" s="152"/>
      <c r="R551" s="152"/>
      <c r="S551" s="152"/>
      <c r="T551" s="152"/>
      <c r="U551" s="152"/>
      <c r="V551" s="152"/>
      <c r="W551" s="152"/>
      <c r="X551" s="152"/>
      <c r="Y551" s="152"/>
      <c r="Z551" s="152"/>
      <c r="AA551" s="152"/>
      <c r="AB551" s="152"/>
      <c r="AC551" s="152"/>
      <c r="AD551" s="152"/>
      <c r="AE551" s="152"/>
      <c r="AF551" s="152"/>
      <c r="AG551" s="152"/>
      <c r="AH551" s="158"/>
      <c r="AI551" s="158"/>
      <c r="AJ551" s="158"/>
      <c r="AK551" s="158"/>
      <c r="AL551" s="158"/>
      <c r="AM551" s="160"/>
      <c r="AN551" s="152">
        <v>10</v>
      </c>
      <c r="AO551" s="152">
        <v>45</v>
      </c>
      <c r="AP551" s="152">
        <v>40</v>
      </c>
      <c r="AQ551" s="248">
        <v>40.5430277614673</v>
      </c>
      <c r="AR551" s="248">
        <v>39.87640647434646</v>
      </c>
      <c r="AS551" s="248">
        <v>41.552209485554997</v>
      </c>
      <c r="AT551" s="248">
        <v>42.773920162959229</v>
      </c>
      <c r="AU551" s="248">
        <v>44.111768549048406</v>
      </c>
      <c r="AV551" s="248">
        <v>46.116798044692928</v>
      </c>
      <c r="AW551" s="248">
        <v>48.045844368090897</v>
      </c>
      <c r="AX551" s="248">
        <v>49.463798255262503</v>
      </c>
      <c r="AY551" s="248">
        <v>51.583006081071211</v>
      </c>
      <c r="AZ551" s="248">
        <v>53.809547135458601</v>
      </c>
      <c r="BA551" s="248">
        <v>55.723681824919375</v>
      </c>
      <c r="BB551" s="248">
        <v>57.594455722180513</v>
      </c>
      <c r="BC551" s="248">
        <v>53.691958977738814</v>
      </c>
      <c r="BD551" s="248">
        <v>61.081666006118631</v>
      </c>
      <c r="BE551" s="248">
        <v>67.034563309873832</v>
      </c>
      <c r="BF551" s="248">
        <v>70.997444537818893</v>
      </c>
      <c r="BG551" s="248">
        <v>74.660489959139355</v>
      </c>
      <c r="BH551" s="248">
        <v>77.73048272597903</v>
      </c>
      <c r="BI551" s="248">
        <v>80.514529466063024</v>
      </c>
      <c r="BJ551" s="248">
        <v>83.388312408909599</v>
      </c>
      <c r="BK551" s="248">
        <v>86.284547768439666</v>
      </c>
      <c r="BL551" s="248">
        <v>89.232606246982243</v>
      </c>
      <c r="BM551" s="248">
        <v>92.417306019936078</v>
      </c>
    </row>
    <row r="552" spans="1:65" ht="14.1" customHeight="1" x14ac:dyDescent="0.25">
      <c r="A552" s="275"/>
      <c r="B552" s="1" t="s">
        <v>586</v>
      </c>
      <c r="C552" s="1" t="s">
        <v>597</v>
      </c>
      <c r="D552" s="1" t="s">
        <v>109</v>
      </c>
      <c r="E552" s="2"/>
      <c r="F552" s="2"/>
      <c r="G552" s="2"/>
      <c r="H552" s="2"/>
      <c r="I552" s="2"/>
      <c r="J552" s="2"/>
      <c r="K552" s="2"/>
      <c r="L552" s="2"/>
      <c r="M552" s="2"/>
      <c r="N552" s="152"/>
      <c r="O552" s="152"/>
      <c r="P552" s="152"/>
      <c r="Q552" s="152"/>
      <c r="R552" s="152"/>
      <c r="S552" s="152"/>
      <c r="T552" s="152"/>
      <c r="U552" s="152"/>
      <c r="V552" s="152"/>
      <c r="W552" s="152"/>
      <c r="X552" s="152"/>
      <c r="Y552" s="152"/>
      <c r="Z552" s="152"/>
      <c r="AA552" s="152"/>
      <c r="AB552" s="152"/>
      <c r="AC552" s="152"/>
      <c r="AD552" s="152"/>
      <c r="AE552" s="152"/>
      <c r="AF552" s="152"/>
      <c r="AG552" s="152"/>
      <c r="AH552" s="158"/>
      <c r="AI552" s="158"/>
      <c r="AJ552" s="158"/>
      <c r="AK552" s="158"/>
      <c r="AL552" s="158"/>
      <c r="AM552" s="160"/>
      <c r="AN552" s="152">
        <v>-20</v>
      </c>
      <c r="AO552" s="152">
        <v>-60</v>
      </c>
      <c r="AP552" s="152">
        <v>-130</v>
      </c>
      <c r="AQ552" s="248">
        <v>-131.76484022476873</v>
      </c>
      <c r="AR552" s="248">
        <v>-129.59832104162601</v>
      </c>
      <c r="AS552" s="248">
        <v>-135.04468082805374</v>
      </c>
      <c r="AT552" s="248">
        <v>-139.0152405296175</v>
      </c>
      <c r="AU552" s="248">
        <v>-143.36324778440735</v>
      </c>
      <c r="AV552" s="248">
        <v>-149.87959364525204</v>
      </c>
      <c r="AW552" s="248">
        <v>-156.14899419629543</v>
      </c>
      <c r="AX552" s="248">
        <v>-160.75734432960317</v>
      </c>
      <c r="AY552" s="248">
        <v>-167.64476976348146</v>
      </c>
      <c r="AZ552" s="248">
        <v>-174.8810281902405</v>
      </c>
      <c r="BA552" s="248">
        <v>-181.101965930988</v>
      </c>
      <c r="BB552" s="248">
        <v>-187.18198109708669</v>
      </c>
      <c r="BC552" s="248">
        <v>-174.49886667765116</v>
      </c>
      <c r="BD552" s="248">
        <v>-198.51541451988558</v>
      </c>
      <c r="BE552" s="248">
        <v>-217.86233075709001</v>
      </c>
      <c r="BF552" s="248">
        <v>-230.74169474791145</v>
      </c>
      <c r="BG552" s="248">
        <v>-242.64659236720294</v>
      </c>
      <c r="BH552" s="248">
        <v>-252.6240688594319</v>
      </c>
      <c r="BI552" s="248">
        <v>-261.67222076470489</v>
      </c>
      <c r="BJ552" s="248">
        <v>-271.01201532895624</v>
      </c>
      <c r="BK552" s="248">
        <v>-280.42478024742894</v>
      </c>
      <c r="BL552" s="248">
        <v>-290.00597030269228</v>
      </c>
      <c r="BM552" s="248">
        <v>-300.35624456479223</v>
      </c>
    </row>
    <row r="553" spans="1:65" ht="14.1" customHeight="1" x14ac:dyDescent="0.25">
      <c r="A553" s="275"/>
      <c r="B553" s="1" t="s">
        <v>586</v>
      </c>
      <c r="C553" s="1" t="s">
        <v>598</v>
      </c>
      <c r="D553" s="1" t="s">
        <v>175</v>
      </c>
      <c r="E553" s="2"/>
      <c r="F553" s="2"/>
      <c r="G553" s="2"/>
      <c r="H553" s="2"/>
      <c r="I553" s="2"/>
      <c r="J553" s="2"/>
      <c r="K553" s="2"/>
      <c r="L553" s="2"/>
      <c r="M553" s="2"/>
      <c r="N553" s="152"/>
      <c r="O553" s="152"/>
      <c r="P553" s="152"/>
      <c r="Q553" s="152"/>
      <c r="R553" s="152"/>
      <c r="S553" s="152"/>
      <c r="T553" s="152"/>
      <c r="U553" s="152"/>
      <c r="V553" s="152"/>
      <c r="W553" s="152"/>
      <c r="X553" s="152"/>
      <c r="Y553" s="152"/>
      <c r="Z553" s="152"/>
      <c r="AA553" s="152"/>
      <c r="AB553" s="152"/>
      <c r="AC553" s="152"/>
      <c r="AD553" s="152"/>
      <c r="AE553" s="152"/>
      <c r="AF553" s="152"/>
      <c r="AG553" s="152"/>
      <c r="AH553" s="158"/>
      <c r="AI553" s="158"/>
      <c r="AJ553" s="158"/>
      <c r="AK553" s="158"/>
      <c r="AL553" s="158"/>
      <c r="AM553" s="160"/>
      <c r="AN553" s="152">
        <v>1100</v>
      </c>
      <c r="AO553" s="152">
        <v>210</v>
      </c>
      <c r="AP553" s="152">
        <v>170</v>
      </c>
      <c r="AQ553" s="248">
        <v>172.307867986236</v>
      </c>
      <c r="AR553" s="248">
        <v>169.47472751597243</v>
      </c>
      <c r="AS553" s="248">
        <v>176.5968903136087</v>
      </c>
      <c r="AT553" s="248">
        <v>181.7891606925767</v>
      </c>
      <c r="AU553" s="248">
        <v>187.47501633345573</v>
      </c>
      <c r="AV553" s="248">
        <v>195.99639168994494</v>
      </c>
      <c r="AW553" s="248">
        <v>204.19483856438632</v>
      </c>
      <c r="AX553" s="248">
        <v>210.22114258486565</v>
      </c>
      <c r="AY553" s="248">
        <v>219.22777584455267</v>
      </c>
      <c r="AZ553" s="248">
        <v>228.69057532569909</v>
      </c>
      <c r="BA553" s="248">
        <v>236.82564775590737</v>
      </c>
      <c r="BB553" s="248">
        <v>244.77643681926719</v>
      </c>
      <c r="BC553" s="248">
        <v>228.19082565538997</v>
      </c>
      <c r="BD553" s="248">
        <v>259.59708052600422</v>
      </c>
      <c r="BE553" s="248">
        <v>284.89689406696385</v>
      </c>
      <c r="BF553" s="248">
        <v>301.7391392857304</v>
      </c>
      <c r="BG553" s="248">
        <v>317.30708232634237</v>
      </c>
      <c r="BH553" s="248">
        <v>330.354551585411</v>
      </c>
      <c r="BI553" s="248">
        <v>342.18675023076798</v>
      </c>
      <c r="BJ553" s="248">
        <v>354.40032773786595</v>
      </c>
      <c r="BK553" s="248">
        <v>366.70932801586872</v>
      </c>
      <c r="BL553" s="248">
        <v>379.23857654967463</v>
      </c>
      <c r="BM553" s="248">
        <v>392.77355058472841</v>
      </c>
    </row>
    <row r="554" spans="1:65" ht="14.1" customHeight="1" x14ac:dyDescent="0.25">
      <c r="A554" s="275"/>
      <c r="B554" s="1" t="s">
        <v>586</v>
      </c>
      <c r="C554" s="1" t="s">
        <v>550</v>
      </c>
      <c r="D554" s="1" t="s">
        <v>458</v>
      </c>
      <c r="E554" s="2"/>
      <c r="F554" s="2"/>
      <c r="G554" s="2"/>
      <c r="H554" s="2"/>
      <c r="I554" s="2"/>
      <c r="J554" s="2"/>
      <c r="K554" s="2"/>
      <c r="L554" s="2"/>
      <c r="M554" s="2"/>
      <c r="N554" s="152"/>
      <c r="O554" s="152"/>
      <c r="P554" s="152"/>
      <c r="Q554" s="152"/>
      <c r="R554" s="152"/>
      <c r="S554" s="152"/>
      <c r="T554" s="152"/>
      <c r="U554" s="152"/>
      <c r="V554" s="152"/>
      <c r="W554" s="152"/>
      <c r="X554" s="152"/>
      <c r="Y554" s="152"/>
      <c r="Z554" s="152"/>
      <c r="AA554" s="152"/>
      <c r="AB554" s="152"/>
      <c r="AC554" s="152"/>
      <c r="AD554" s="152"/>
      <c r="AE554" s="152"/>
      <c r="AF554" s="152"/>
      <c r="AG554" s="152"/>
      <c r="AH554" s="158"/>
      <c r="AI554" s="158"/>
      <c r="AJ554" s="158"/>
      <c r="AK554" s="158"/>
      <c r="AL554" s="158"/>
      <c r="AM554" s="160"/>
      <c r="AN554" s="152">
        <v>-20</v>
      </c>
      <c r="AO554" s="152">
        <v>-20</v>
      </c>
      <c r="AP554" s="152">
        <v>-20</v>
      </c>
      <c r="AQ554" s="248">
        <v>-20.27151388073365</v>
      </c>
      <c r="AR554" s="248">
        <v>-19.93820323717323</v>
      </c>
      <c r="AS554" s="248">
        <v>-20.776104742777498</v>
      </c>
      <c r="AT554" s="248">
        <v>-21.386960081479614</v>
      </c>
      <c r="AU554" s="248">
        <v>-22.055884274524203</v>
      </c>
      <c r="AV554" s="248">
        <v>-23.058399022346464</v>
      </c>
      <c r="AW554" s="248">
        <v>-24.022922184045449</v>
      </c>
      <c r="AX554" s="248">
        <v>-24.731899127631252</v>
      </c>
      <c r="AY554" s="248">
        <v>-25.791503040535606</v>
      </c>
      <c r="AZ554" s="248">
        <v>-26.904773567729301</v>
      </c>
      <c r="BA554" s="248">
        <v>-27.861840912459687</v>
      </c>
      <c r="BB554" s="248">
        <v>-28.797227861090256</v>
      </c>
      <c r="BC554" s="248">
        <v>-26.845979488869407</v>
      </c>
      <c r="BD554" s="248">
        <v>-30.540833003059316</v>
      </c>
      <c r="BE554" s="248">
        <v>-33.517281654936916</v>
      </c>
      <c r="BF554" s="248">
        <v>-35.498722268909447</v>
      </c>
      <c r="BG554" s="248">
        <v>-37.330244979569677</v>
      </c>
      <c r="BH554" s="248">
        <v>-38.865241362989515</v>
      </c>
      <c r="BI554" s="248">
        <v>-40.257264733031512</v>
      </c>
      <c r="BJ554" s="248">
        <v>-41.694156204454799</v>
      </c>
      <c r="BK554" s="248">
        <v>-43.142273884219833</v>
      </c>
      <c r="BL554" s="248">
        <v>-44.616303123491122</v>
      </c>
      <c r="BM554" s="248">
        <v>-46.208653009968039</v>
      </c>
    </row>
    <row r="555" spans="1:65" ht="14.1" customHeight="1" x14ac:dyDescent="0.25">
      <c r="A555" s="275"/>
      <c r="B555" s="1" t="s">
        <v>586</v>
      </c>
      <c r="C555" s="1" t="s">
        <v>599</v>
      </c>
      <c r="D555" s="1" t="s">
        <v>490</v>
      </c>
      <c r="E555" s="2"/>
      <c r="F555" s="2"/>
      <c r="G555" s="2"/>
      <c r="H555" s="2"/>
      <c r="I555" s="2"/>
      <c r="J555" s="2"/>
      <c r="K555" s="2"/>
      <c r="L555" s="2"/>
      <c r="M555" s="2"/>
      <c r="N555" s="152"/>
      <c r="O555" s="152"/>
      <c r="P555" s="152"/>
      <c r="Q555" s="152"/>
      <c r="R555" s="152"/>
      <c r="S555" s="152"/>
      <c r="T555" s="152"/>
      <c r="U555" s="152"/>
      <c r="V555" s="152"/>
      <c r="W555" s="152"/>
      <c r="X555" s="152"/>
      <c r="Y555" s="152"/>
      <c r="Z555" s="152"/>
      <c r="AA555" s="152"/>
      <c r="AB555" s="152"/>
      <c r="AC555" s="152"/>
      <c r="AD555" s="152"/>
      <c r="AE555" s="152"/>
      <c r="AF555" s="152"/>
      <c r="AG555" s="152"/>
      <c r="AH555" s="158"/>
      <c r="AI555" s="158"/>
      <c r="AJ555" s="158"/>
      <c r="AK555" s="158"/>
      <c r="AL555" s="158"/>
      <c r="AM555" s="160"/>
      <c r="AN555" s="152">
        <v>-10</v>
      </c>
      <c r="AO555" s="152">
        <v>-10</v>
      </c>
      <c r="AP555" s="152">
        <v>-10</v>
      </c>
      <c r="AQ555" s="248">
        <v>-10.135756940366825</v>
      </c>
      <c r="AR555" s="248">
        <v>-9.969101618586615</v>
      </c>
      <c r="AS555" s="248">
        <v>-10.388052371388749</v>
      </c>
      <c r="AT555" s="248">
        <v>-10.693480040739807</v>
      </c>
      <c r="AU555" s="248">
        <v>-11.027942137262102</v>
      </c>
      <c r="AV555" s="248">
        <v>-11.529199511173232</v>
      </c>
      <c r="AW555" s="248">
        <v>-12.011461092022724</v>
      </c>
      <c r="AX555" s="248">
        <v>-12.365949563815626</v>
      </c>
      <c r="AY555" s="248">
        <v>-12.895751520267803</v>
      </c>
      <c r="AZ555" s="248">
        <v>-13.45238678386465</v>
      </c>
      <c r="BA555" s="248">
        <v>-13.930920456229844</v>
      </c>
      <c r="BB555" s="248">
        <v>-14.398613930545128</v>
      </c>
      <c r="BC555" s="248">
        <v>-13.422989744434703</v>
      </c>
      <c r="BD555" s="248">
        <v>-15.270416501529658</v>
      </c>
      <c r="BE555" s="248">
        <v>-16.758640827468458</v>
      </c>
      <c r="BF555" s="248">
        <v>-17.749361134454723</v>
      </c>
      <c r="BG555" s="248">
        <v>-18.665122489784839</v>
      </c>
      <c r="BH555" s="248">
        <v>-19.432620681494758</v>
      </c>
      <c r="BI555" s="248">
        <v>-20.128632366515756</v>
      </c>
      <c r="BJ555" s="248">
        <v>-20.8470781022274</v>
      </c>
      <c r="BK555" s="248">
        <v>-21.571136942109916</v>
      </c>
      <c r="BL555" s="248">
        <v>-22.308151561745561</v>
      </c>
      <c r="BM555" s="248">
        <v>-23.104326504984019</v>
      </c>
    </row>
    <row r="556" spans="1:65" ht="14.1" customHeight="1" x14ac:dyDescent="0.25">
      <c r="A556" s="275"/>
      <c r="B556" s="1" t="s">
        <v>586</v>
      </c>
      <c r="C556" s="1" t="s">
        <v>552</v>
      </c>
      <c r="D556" s="1" t="s">
        <v>152</v>
      </c>
      <c r="E556" s="2"/>
      <c r="F556" s="2"/>
      <c r="G556" s="2"/>
      <c r="H556" s="2"/>
      <c r="I556" s="2"/>
      <c r="J556" s="2"/>
      <c r="K556" s="2"/>
      <c r="L556" s="2"/>
      <c r="M556" s="2"/>
      <c r="N556" s="152"/>
      <c r="O556" s="152"/>
      <c r="P556" s="152"/>
      <c r="Q556" s="152"/>
      <c r="R556" s="152"/>
      <c r="S556" s="152"/>
      <c r="T556" s="152"/>
      <c r="U556" s="152"/>
      <c r="V556" s="152"/>
      <c r="W556" s="152"/>
      <c r="X556" s="152"/>
      <c r="Y556" s="152"/>
      <c r="Z556" s="152"/>
      <c r="AA556" s="152"/>
      <c r="AB556" s="152"/>
      <c r="AC556" s="152"/>
      <c r="AD556" s="152"/>
      <c r="AE556" s="152"/>
      <c r="AF556" s="152"/>
      <c r="AG556" s="152"/>
      <c r="AH556" s="158"/>
      <c r="AI556" s="158"/>
      <c r="AJ556" s="158"/>
      <c r="AK556" s="158"/>
      <c r="AL556" s="158"/>
      <c r="AM556" s="160"/>
      <c r="AN556" s="152">
        <v>-235</v>
      </c>
      <c r="AO556" s="152">
        <v>0</v>
      </c>
      <c r="AP556" s="152">
        <v>10</v>
      </c>
      <c r="AQ556" s="248">
        <v>10.135756940366825</v>
      </c>
      <c r="AR556" s="248">
        <v>9.969101618586615</v>
      </c>
      <c r="AS556" s="248">
        <v>10.388052371388749</v>
      </c>
      <c r="AT556" s="248">
        <v>10.693480040739807</v>
      </c>
      <c r="AU556" s="248">
        <v>11.027942137262102</v>
      </c>
      <c r="AV556" s="248">
        <v>11.529199511173232</v>
      </c>
      <c r="AW556" s="248">
        <v>12.011461092022724</v>
      </c>
      <c r="AX556" s="248">
        <v>12.365949563815626</v>
      </c>
      <c r="AY556" s="248">
        <v>12.895751520267803</v>
      </c>
      <c r="AZ556" s="248">
        <v>13.45238678386465</v>
      </c>
      <c r="BA556" s="248">
        <v>13.930920456229844</v>
      </c>
      <c r="BB556" s="248">
        <v>14.398613930545128</v>
      </c>
      <c r="BC556" s="248">
        <v>13.422989744434703</v>
      </c>
      <c r="BD556" s="248">
        <v>15.270416501529658</v>
      </c>
      <c r="BE556" s="248">
        <v>16.758640827468458</v>
      </c>
      <c r="BF556" s="248">
        <v>17.749361134454723</v>
      </c>
      <c r="BG556" s="248">
        <v>18.665122489784839</v>
      </c>
      <c r="BH556" s="248">
        <v>19.432620681494758</v>
      </c>
      <c r="BI556" s="248">
        <v>20.128632366515756</v>
      </c>
      <c r="BJ556" s="248">
        <v>20.8470781022274</v>
      </c>
      <c r="BK556" s="248">
        <v>21.571136942109916</v>
      </c>
      <c r="BL556" s="248">
        <v>22.308151561745561</v>
      </c>
      <c r="BM556" s="248">
        <v>23.104326504984019</v>
      </c>
    </row>
    <row r="557" spans="1:65" ht="14.1" customHeight="1" x14ac:dyDescent="0.25">
      <c r="A557" s="275"/>
      <c r="B557" s="1" t="s">
        <v>586</v>
      </c>
      <c r="C557" s="1" t="s">
        <v>570</v>
      </c>
      <c r="D557" s="1" t="s">
        <v>355</v>
      </c>
      <c r="E557" s="2"/>
      <c r="F557" s="2"/>
      <c r="G557" s="2"/>
      <c r="H557" s="2"/>
      <c r="I557" s="2"/>
      <c r="J557" s="2"/>
      <c r="K557" s="2"/>
      <c r="L557" s="2"/>
      <c r="M557" s="2"/>
      <c r="N557" s="152"/>
      <c r="O557" s="152"/>
      <c r="P557" s="152"/>
      <c r="Q557" s="152"/>
      <c r="R557" s="152"/>
      <c r="S557" s="152"/>
      <c r="T557" s="152"/>
      <c r="U557" s="152"/>
      <c r="V557" s="152"/>
      <c r="W557" s="152"/>
      <c r="X557" s="152"/>
      <c r="Y557" s="152"/>
      <c r="Z557" s="152"/>
      <c r="AA557" s="152"/>
      <c r="AB557" s="152"/>
      <c r="AC557" s="152"/>
      <c r="AD557" s="152"/>
      <c r="AE557" s="152"/>
      <c r="AF557" s="152"/>
      <c r="AG557" s="152"/>
      <c r="AH557" s="158"/>
      <c r="AI557" s="158"/>
      <c r="AJ557" s="158"/>
      <c r="AK557" s="158"/>
      <c r="AL557" s="158"/>
      <c r="AM557" s="160"/>
      <c r="AN557" s="152">
        <v>-10</v>
      </c>
      <c r="AO557" s="152">
        <v>-25</v>
      </c>
      <c r="AP557" s="152">
        <v>-30</v>
      </c>
      <c r="AQ557" s="248">
        <v>-30.407270821100475</v>
      </c>
      <c r="AR557" s="248">
        <v>-29.907304855759843</v>
      </c>
      <c r="AS557" s="248">
        <v>-31.164157114166244</v>
      </c>
      <c r="AT557" s="248">
        <v>-32.080440122219422</v>
      </c>
      <c r="AU557" s="248">
        <v>-33.083826411786305</v>
      </c>
      <c r="AV557" s="248">
        <v>-34.587598533519696</v>
      </c>
      <c r="AW557" s="248">
        <v>-36.034383276068169</v>
      </c>
      <c r="AX557" s="248">
        <v>-37.097848691446877</v>
      </c>
      <c r="AY557" s="248">
        <v>-38.68725456080341</v>
      </c>
      <c r="AZ557" s="248">
        <v>-40.357160351593954</v>
      </c>
      <c r="BA557" s="248">
        <v>-41.792761368689533</v>
      </c>
      <c r="BB557" s="248">
        <v>-43.195841791635388</v>
      </c>
      <c r="BC557" s="248">
        <v>-40.268969233304112</v>
      </c>
      <c r="BD557" s="248">
        <v>-45.811249504588972</v>
      </c>
      <c r="BE557" s="248">
        <v>-50.275922482405377</v>
      </c>
      <c r="BF557" s="248">
        <v>-53.248083403364177</v>
      </c>
      <c r="BG557" s="248">
        <v>-55.99536746935452</v>
      </c>
      <c r="BH557" s="248">
        <v>-58.297862044484283</v>
      </c>
      <c r="BI557" s="248">
        <v>-60.385897099547286</v>
      </c>
      <c r="BJ557" s="248">
        <v>-62.541234306682213</v>
      </c>
      <c r="BK557" s="248">
        <v>-64.713410826329763</v>
      </c>
      <c r="BL557" s="248">
        <v>-66.924454685236697</v>
      </c>
      <c r="BM557" s="248">
        <v>-69.312979514952076</v>
      </c>
    </row>
    <row r="558" spans="1:65" ht="14.1" customHeight="1" x14ac:dyDescent="0.25">
      <c r="A558" s="275"/>
      <c r="B558" s="1" t="s">
        <v>586</v>
      </c>
      <c r="C558" s="1" t="s">
        <v>554</v>
      </c>
      <c r="D558" s="1" t="s">
        <v>141</v>
      </c>
      <c r="E558" s="2"/>
      <c r="F558" s="2"/>
      <c r="G558" s="2"/>
      <c r="H558" s="2"/>
      <c r="I558" s="2"/>
      <c r="J558" s="2"/>
      <c r="K558" s="2"/>
      <c r="L558" s="2"/>
      <c r="M558" s="2"/>
      <c r="N558" s="152"/>
      <c r="O558" s="152"/>
      <c r="P558" s="152"/>
      <c r="Q558" s="152"/>
      <c r="R558" s="152"/>
      <c r="S558" s="152"/>
      <c r="T558" s="152"/>
      <c r="U558" s="152"/>
      <c r="V558" s="152"/>
      <c r="W558" s="152"/>
      <c r="X558" s="152"/>
      <c r="Y558" s="152"/>
      <c r="Z558" s="152"/>
      <c r="AA558" s="152"/>
      <c r="AB558" s="152"/>
      <c r="AC558" s="152"/>
      <c r="AD558" s="152"/>
      <c r="AE558" s="152"/>
      <c r="AF558" s="152"/>
      <c r="AG558" s="152"/>
      <c r="AH558" s="158"/>
      <c r="AI558" s="158"/>
      <c r="AJ558" s="158"/>
      <c r="AK558" s="158"/>
      <c r="AL558" s="158"/>
      <c r="AM558" s="160"/>
      <c r="AN558" s="152">
        <v>-40</v>
      </c>
      <c r="AO558" s="152">
        <v>-45</v>
      </c>
      <c r="AP558" s="152">
        <v>-50</v>
      </c>
      <c r="AQ558" s="248">
        <v>-50.678784701834125</v>
      </c>
      <c r="AR558" s="248">
        <v>-49.845508092933073</v>
      </c>
      <c r="AS558" s="248">
        <v>-51.940261856943742</v>
      </c>
      <c r="AT558" s="248">
        <v>-53.467400203699036</v>
      </c>
      <c r="AU558" s="248">
        <v>-55.139710686310515</v>
      </c>
      <c r="AV558" s="248">
        <v>-57.645997555866167</v>
      </c>
      <c r="AW558" s="248">
        <v>-60.057305460113625</v>
      </c>
      <c r="AX558" s="248">
        <v>-61.829747819078136</v>
      </c>
      <c r="AY558" s="248">
        <v>-64.478757601339026</v>
      </c>
      <c r="AZ558" s="248">
        <v>-67.261933919323269</v>
      </c>
      <c r="BA558" s="248">
        <v>-69.654602281149238</v>
      </c>
      <c r="BB558" s="248">
        <v>-71.993069652725666</v>
      </c>
      <c r="BC558" s="248">
        <v>-67.114948722173537</v>
      </c>
      <c r="BD558" s="248">
        <v>-76.352082507648305</v>
      </c>
      <c r="BE558" s="248">
        <v>-83.793204137342315</v>
      </c>
      <c r="BF558" s="248">
        <v>-88.746805672273652</v>
      </c>
      <c r="BG558" s="248">
        <v>-93.325612448924232</v>
      </c>
      <c r="BH558" s="248">
        <v>-97.163103407473841</v>
      </c>
      <c r="BI558" s="248">
        <v>-100.64316183257884</v>
      </c>
      <c r="BJ558" s="248">
        <v>-104.23539051113706</v>
      </c>
      <c r="BK558" s="248">
        <v>-107.85568471054964</v>
      </c>
      <c r="BL558" s="248">
        <v>-111.54075780872786</v>
      </c>
      <c r="BM558" s="248">
        <v>-115.52163252492015</v>
      </c>
    </row>
    <row r="559" spans="1:65" ht="14.1" customHeight="1" x14ac:dyDescent="0.25">
      <c r="A559" s="277"/>
      <c r="B559" s="7" t="s">
        <v>586</v>
      </c>
      <c r="C559" s="7" t="s">
        <v>600</v>
      </c>
      <c r="D559" s="7" t="s">
        <v>98</v>
      </c>
      <c r="E559" s="156"/>
      <c r="F559" s="156"/>
      <c r="G559" s="156"/>
      <c r="H559" s="156"/>
      <c r="I559" s="156"/>
      <c r="J559" s="156"/>
      <c r="K559" s="156"/>
      <c r="L559" s="156"/>
      <c r="M559" s="156"/>
      <c r="N559" s="153"/>
      <c r="O559" s="153"/>
      <c r="P559" s="153"/>
      <c r="Q559" s="153"/>
      <c r="R559" s="153"/>
      <c r="S559" s="153"/>
      <c r="T559" s="153"/>
      <c r="U559" s="153"/>
      <c r="V559" s="153"/>
      <c r="W559" s="153"/>
      <c r="X559" s="153"/>
      <c r="Y559" s="153"/>
      <c r="Z559" s="153"/>
      <c r="AA559" s="153"/>
      <c r="AB559" s="153"/>
      <c r="AC559" s="153"/>
      <c r="AD559" s="153"/>
      <c r="AE559" s="153"/>
      <c r="AF559" s="153"/>
      <c r="AG559" s="153"/>
      <c r="AH559" s="159"/>
      <c r="AI559" s="159"/>
      <c r="AJ559" s="159"/>
      <c r="AK559" s="159"/>
      <c r="AL559" s="159"/>
      <c r="AM559" s="161"/>
      <c r="AN559" s="153">
        <v>0</v>
      </c>
      <c r="AO559" s="153">
        <v>25</v>
      </c>
      <c r="AP559" s="153">
        <v>355</v>
      </c>
      <c r="AQ559" s="251">
        <v>359.81937138302226</v>
      </c>
      <c r="AR559" s="251">
        <v>353.90310745982481</v>
      </c>
      <c r="AS559" s="251">
        <v>368.77585918430054</v>
      </c>
      <c r="AT559" s="251">
        <v>379.61854144626312</v>
      </c>
      <c r="AU559" s="251">
        <v>391.49194587280459</v>
      </c>
      <c r="AV559" s="251">
        <v>409.28658264664972</v>
      </c>
      <c r="AW559" s="251">
        <v>426.40686876680667</v>
      </c>
      <c r="AX559" s="251">
        <v>438.99120951545467</v>
      </c>
      <c r="AY559" s="251">
        <v>457.79917896950695</v>
      </c>
      <c r="AZ559" s="251">
        <v>477.55973082719504</v>
      </c>
      <c r="BA559" s="251">
        <v>494.54767619615939</v>
      </c>
      <c r="BB559" s="251">
        <v>511.15079453435197</v>
      </c>
      <c r="BC559" s="251">
        <v>476.51613592743189</v>
      </c>
      <c r="BD559" s="251">
        <v>542.09978580430277</v>
      </c>
      <c r="BE559" s="251">
        <v>594.93174937513027</v>
      </c>
      <c r="BF559" s="251">
        <v>630.10232027314271</v>
      </c>
      <c r="BG559" s="251">
        <v>662.61184838736176</v>
      </c>
      <c r="BH559" s="251">
        <v>689.85803419306399</v>
      </c>
      <c r="BI559" s="251">
        <v>714.56644901130949</v>
      </c>
      <c r="BJ559" s="251">
        <v>740.07127262907284</v>
      </c>
      <c r="BK559" s="251">
        <v>765.77536144490216</v>
      </c>
      <c r="BL559" s="251">
        <v>791.9393804419675</v>
      </c>
      <c r="BM559" s="251">
        <v>820.20359092693275</v>
      </c>
    </row>
    <row r="560" spans="1:65" ht="14.1" customHeight="1" x14ac:dyDescent="0.25">
      <c r="A560" s="275"/>
      <c r="B560" s="1" t="s">
        <v>601</v>
      </c>
      <c r="C560" s="1" t="s">
        <v>602</v>
      </c>
      <c r="D560" s="1" t="s">
        <v>111</v>
      </c>
      <c r="E560" s="2"/>
      <c r="F560" s="2"/>
      <c r="G560" s="2"/>
      <c r="H560" s="2"/>
      <c r="I560" s="2"/>
      <c r="J560" s="2"/>
      <c r="K560" s="2"/>
      <c r="L560" s="2"/>
      <c r="M560" s="2"/>
      <c r="N560" s="152"/>
      <c r="O560" s="152"/>
      <c r="P560" s="152"/>
      <c r="Q560" s="152"/>
      <c r="R560" s="152"/>
      <c r="S560" s="152"/>
      <c r="T560" s="152"/>
      <c r="U560" s="152"/>
      <c r="V560" s="152"/>
      <c r="W560" s="152"/>
      <c r="X560" s="152"/>
      <c r="Y560" s="152"/>
      <c r="Z560" s="152"/>
      <c r="AA560" s="152"/>
      <c r="AB560" s="152"/>
      <c r="AC560" s="152"/>
      <c r="AD560" s="152"/>
      <c r="AE560" s="152"/>
      <c r="AF560" s="152"/>
      <c r="AG560" s="152"/>
      <c r="AH560" s="158"/>
      <c r="AI560" s="158"/>
      <c r="AJ560" s="158"/>
      <c r="AK560" s="158"/>
      <c r="AL560" s="158"/>
      <c r="AM560" s="160"/>
      <c r="AN560" s="152">
        <v>0</v>
      </c>
      <c r="AO560" s="152">
        <v>0</v>
      </c>
      <c r="AP560" s="152">
        <v>-55</v>
      </c>
      <c r="AQ560" s="152">
        <v>0</v>
      </c>
      <c r="AR560" s="248">
        <v>0</v>
      </c>
      <c r="AS560" s="248">
        <v>0</v>
      </c>
      <c r="AT560" s="248">
        <v>0</v>
      </c>
      <c r="AU560" s="248">
        <v>0</v>
      </c>
      <c r="AV560" s="248">
        <v>0</v>
      </c>
      <c r="AW560" s="248">
        <v>0</v>
      </c>
      <c r="AX560" s="248">
        <v>0</v>
      </c>
      <c r="AY560" s="248">
        <v>0</v>
      </c>
      <c r="AZ560" s="248">
        <v>0</v>
      </c>
      <c r="BA560" s="248">
        <v>0</v>
      </c>
      <c r="BB560" s="248">
        <v>0</v>
      </c>
      <c r="BC560" s="248">
        <v>0</v>
      </c>
      <c r="BD560" s="248">
        <v>0</v>
      </c>
      <c r="BE560" s="248">
        <v>0</v>
      </c>
      <c r="BF560" s="248">
        <v>0</v>
      </c>
      <c r="BG560" s="248">
        <v>0</v>
      </c>
      <c r="BH560" s="248">
        <v>0</v>
      </c>
      <c r="BI560" s="248">
        <v>0</v>
      </c>
      <c r="BJ560" s="248">
        <v>0</v>
      </c>
      <c r="BK560" s="248">
        <v>0</v>
      </c>
      <c r="BL560" s="248">
        <v>0</v>
      </c>
      <c r="BM560" s="248">
        <v>0</v>
      </c>
    </row>
    <row r="561" spans="1:65" ht="14.1" customHeight="1" x14ac:dyDescent="0.25">
      <c r="A561" s="275"/>
      <c r="B561" s="1" t="s">
        <v>601</v>
      </c>
      <c r="C561" s="1" t="s">
        <v>603</v>
      </c>
      <c r="D561" s="1" t="s">
        <v>102</v>
      </c>
      <c r="E561" s="2"/>
      <c r="F561" s="2"/>
      <c r="G561" s="2"/>
      <c r="H561" s="2"/>
      <c r="I561" s="2"/>
      <c r="J561" s="2"/>
      <c r="K561" s="2"/>
      <c r="L561" s="2"/>
      <c r="M561" s="2"/>
      <c r="N561" s="152"/>
      <c r="O561" s="152"/>
      <c r="P561" s="152"/>
      <c r="Q561" s="152"/>
      <c r="R561" s="152"/>
      <c r="S561" s="152"/>
      <c r="T561" s="152"/>
      <c r="U561" s="152"/>
      <c r="V561" s="152"/>
      <c r="W561" s="152"/>
      <c r="X561" s="152"/>
      <c r="Y561" s="152"/>
      <c r="Z561" s="152"/>
      <c r="AA561" s="152"/>
      <c r="AB561" s="152"/>
      <c r="AC561" s="152"/>
      <c r="AD561" s="152"/>
      <c r="AE561" s="152"/>
      <c r="AF561" s="152"/>
      <c r="AG561" s="152"/>
      <c r="AH561" s="158"/>
      <c r="AI561" s="158"/>
      <c r="AJ561" s="158"/>
      <c r="AK561" s="158"/>
      <c r="AL561" s="158"/>
      <c r="AM561" s="160"/>
      <c r="AN561" s="152">
        <v>0</v>
      </c>
      <c r="AO561" s="152">
        <v>0</v>
      </c>
      <c r="AP561" s="152">
        <v>-60</v>
      </c>
      <c r="AQ561" s="152">
        <v>15</v>
      </c>
      <c r="AR561" s="248">
        <v>14.753365255164388</v>
      </c>
      <c r="AS561" s="248">
        <v>15.373374330856032</v>
      </c>
      <c r="AT561" s="248">
        <v>15.825379550320191</v>
      </c>
      <c r="AU561" s="248">
        <v>16.320353085829307</v>
      </c>
      <c r="AV561" s="248">
        <v>17.06216848776759</v>
      </c>
      <c r="AW561" s="248">
        <v>17.775871840689604</v>
      </c>
      <c r="AX561" s="248">
        <v>18.300482593312989</v>
      </c>
      <c r="AY561" s="248">
        <v>19.084541385718783</v>
      </c>
      <c r="AZ561" s="248">
        <v>19.908311036379974</v>
      </c>
      <c r="BA561" s="248">
        <v>20.616497423219091</v>
      </c>
      <c r="BB561" s="248">
        <v>21.308641301175516</v>
      </c>
      <c r="BC561" s="248">
        <v>19.864806087115348</v>
      </c>
      <c r="BD561" s="248">
        <v>22.598829951288771</v>
      </c>
      <c r="BE561" s="248">
        <v>24.801266830983135</v>
      </c>
      <c r="BF561" s="248">
        <v>26.267442933293669</v>
      </c>
      <c r="BG561" s="248">
        <v>27.622686593019253</v>
      </c>
      <c r="BH561" s="248">
        <v>28.758514232077868</v>
      </c>
      <c r="BI561" s="248">
        <v>29.788548331823865</v>
      </c>
      <c r="BJ561" s="248">
        <v>30.851782789701918</v>
      </c>
      <c r="BK561" s="248">
        <v>31.923324132113457</v>
      </c>
      <c r="BL561" s="248">
        <v>33.014038852245108</v>
      </c>
      <c r="BM561" s="248">
        <v>34.192305479872488</v>
      </c>
    </row>
    <row r="562" spans="1:65" ht="14.1" customHeight="1" x14ac:dyDescent="0.25">
      <c r="A562" s="275"/>
      <c r="B562" s="1" t="s">
        <v>601</v>
      </c>
      <c r="C562" s="1" t="s">
        <v>604</v>
      </c>
      <c r="D562" s="1" t="s">
        <v>102</v>
      </c>
      <c r="E562" s="2"/>
      <c r="F562" s="2"/>
      <c r="G562" s="2"/>
      <c r="H562" s="2"/>
      <c r="I562" s="2"/>
      <c r="J562" s="2"/>
      <c r="K562" s="2"/>
      <c r="L562" s="2"/>
      <c r="M562" s="2"/>
      <c r="N562" s="152"/>
      <c r="O562" s="152"/>
      <c r="P562" s="152"/>
      <c r="Q562" s="152"/>
      <c r="R562" s="152"/>
      <c r="S562" s="152"/>
      <c r="T562" s="152"/>
      <c r="U562" s="152"/>
      <c r="V562" s="152"/>
      <c r="W562" s="152"/>
      <c r="X562" s="152"/>
      <c r="Y562" s="152"/>
      <c r="Z562" s="152"/>
      <c r="AA562" s="152"/>
      <c r="AB562" s="152"/>
      <c r="AC562" s="152"/>
      <c r="AD562" s="152"/>
      <c r="AE562" s="152"/>
      <c r="AF562" s="152"/>
      <c r="AG562" s="152"/>
      <c r="AH562" s="158"/>
      <c r="AI562" s="158"/>
      <c r="AJ562" s="158"/>
      <c r="AK562" s="158"/>
      <c r="AL562" s="158"/>
      <c r="AM562" s="160"/>
      <c r="AN562" s="152">
        <v>0</v>
      </c>
      <c r="AO562" s="152">
        <v>10</v>
      </c>
      <c r="AP562" s="152">
        <v>390</v>
      </c>
      <c r="AQ562" s="152">
        <v>530</v>
      </c>
      <c r="AR562" s="248">
        <v>521.28557234914172</v>
      </c>
      <c r="AS562" s="248">
        <v>543.19255969024653</v>
      </c>
      <c r="AT562" s="248">
        <v>559.16341077798018</v>
      </c>
      <c r="AU562" s="248">
        <v>576.65247569930227</v>
      </c>
      <c r="AV562" s="248">
        <v>602.86328656778824</v>
      </c>
      <c r="AW562" s="248">
        <v>628.08080503769941</v>
      </c>
      <c r="AX562" s="248">
        <v>646.61705163039233</v>
      </c>
      <c r="AY562" s="248">
        <v>674.32046229539708</v>
      </c>
      <c r="AZ562" s="248">
        <v>703.42698995209253</v>
      </c>
      <c r="BA562" s="248">
        <v>728.44957562040804</v>
      </c>
      <c r="BB562" s="248">
        <v>752.90532597486845</v>
      </c>
      <c r="BC562" s="248">
        <v>701.8898150780758</v>
      </c>
      <c r="BD562" s="248">
        <v>798.49199161220349</v>
      </c>
      <c r="BE562" s="248">
        <v>876.31142802807108</v>
      </c>
      <c r="BF562" s="248">
        <v>928.11631697637665</v>
      </c>
      <c r="BG562" s="248">
        <v>976.00159295334731</v>
      </c>
      <c r="BH562" s="248">
        <v>1016.1341695334183</v>
      </c>
      <c r="BI562" s="248">
        <v>1052.5287077244436</v>
      </c>
      <c r="BJ562" s="248">
        <v>1090.0963252361348</v>
      </c>
      <c r="BK562" s="248">
        <v>1127.9574526680092</v>
      </c>
      <c r="BL562" s="248">
        <v>1166.4960394459943</v>
      </c>
      <c r="BM562" s="248">
        <v>1208.1281269554952</v>
      </c>
    </row>
    <row r="563" spans="1:65" ht="14.1" customHeight="1" x14ac:dyDescent="0.25">
      <c r="A563" s="275"/>
      <c r="B563" s="1" t="s">
        <v>601</v>
      </c>
      <c r="C563" s="1" t="s">
        <v>605</v>
      </c>
      <c r="D563" s="1" t="s">
        <v>102</v>
      </c>
      <c r="E563" s="2"/>
      <c r="F563" s="2"/>
      <c r="G563" s="2"/>
      <c r="H563" s="2"/>
      <c r="I563" s="2"/>
      <c r="J563" s="2"/>
      <c r="K563" s="2"/>
      <c r="L563" s="2"/>
      <c r="M563" s="2"/>
      <c r="N563" s="152"/>
      <c r="O563" s="152"/>
      <c r="P563" s="152"/>
      <c r="Q563" s="152"/>
      <c r="R563" s="152"/>
      <c r="S563" s="152"/>
      <c r="T563" s="152"/>
      <c r="U563" s="152"/>
      <c r="V563" s="152"/>
      <c r="W563" s="152"/>
      <c r="X563" s="152"/>
      <c r="Y563" s="152"/>
      <c r="Z563" s="152"/>
      <c r="AA563" s="152"/>
      <c r="AB563" s="152"/>
      <c r="AC563" s="152"/>
      <c r="AD563" s="152"/>
      <c r="AE563" s="152"/>
      <c r="AF563" s="152"/>
      <c r="AG563" s="152"/>
      <c r="AH563" s="158"/>
      <c r="AI563" s="158"/>
      <c r="AJ563" s="158"/>
      <c r="AK563" s="158"/>
      <c r="AL563" s="158"/>
      <c r="AM563" s="160"/>
      <c r="AN563" s="152">
        <v>205</v>
      </c>
      <c r="AO563" s="152">
        <v>500</v>
      </c>
      <c r="AP563" s="152">
        <v>620</v>
      </c>
      <c r="AQ563" s="152">
        <v>690</v>
      </c>
      <c r="AR563" s="248">
        <v>678.6548017375618</v>
      </c>
      <c r="AS563" s="248">
        <v>707.17521921937748</v>
      </c>
      <c r="AT563" s="248">
        <v>727.96745931472879</v>
      </c>
      <c r="AU563" s="248">
        <v>750.73624194814806</v>
      </c>
      <c r="AV563" s="248">
        <v>784.85975043730912</v>
      </c>
      <c r="AW563" s="248">
        <v>817.69010467172177</v>
      </c>
      <c r="AX563" s="248">
        <v>841.82219929239739</v>
      </c>
      <c r="AY563" s="248">
        <v>877.88890374306391</v>
      </c>
      <c r="AZ563" s="248">
        <v>915.78230767347873</v>
      </c>
      <c r="BA563" s="248">
        <v>948.35888146807815</v>
      </c>
      <c r="BB563" s="248">
        <v>980.19749985407384</v>
      </c>
      <c r="BC563" s="248">
        <v>913.78108000730606</v>
      </c>
      <c r="BD563" s="248">
        <v>1039.5461777592836</v>
      </c>
      <c r="BE563" s="248">
        <v>1140.8582742252245</v>
      </c>
      <c r="BF563" s="248">
        <v>1208.3023749315091</v>
      </c>
      <c r="BG563" s="248">
        <v>1270.6435832788859</v>
      </c>
      <c r="BH563" s="248">
        <v>1322.8916546755822</v>
      </c>
      <c r="BI563" s="248">
        <v>1370.2732232638982</v>
      </c>
      <c r="BJ563" s="248">
        <v>1419.1820083262887</v>
      </c>
      <c r="BK563" s="248">
        <v>1468.4729100772195</v>
      </c>
      <c r="BL563" s="248">
        <v>1518.6457872032754</v>
      </c>
      <c r="BM563" s="248">
        <v>1572.8460520741351</v>
      </c>
    </row>
    <row r="564" spans="1:65" ht="14.1" customHeight="1" x14ac:dyDescent="0.25">
      <c r="A564" s="275"/>
      <c r="B564" s="1" t="s">
        <v>601</v>
      </c>
      <c r="C564" s="1" t="s">
        <v>606</v>
      </c>
      <c r="D564" s="1" t="s">
        <v>167</v>
      </c>
      <c r="E564" s="2"/>
      <c r="F564" s="2"/>
      <c r="G564" s="2"/>
      <c r="H564" s="2"/>
      <c r="I564" s="2"/>
      <c r="J564" s="2"/>
      <c r="K564" s="2"/>
      <c r="L564" s="2"/>
      <c r="M564" s="2"/>
      <c r="N564" s="152"/>
      <c r="O564" s="152"/>
      <c r="P564" s="152"/>
      <c r="Q564" s="152"/>
      <c r="R564" s="152"/>
      <c r="S564" s="152"/>
      <c r="T564" s="152"/>
      <c r="U564" s="152"/>
      <c r="V564" s="152"/>
      <c r="W564" s="152"/>
      <c r="X564" s="152"/>
      <c r="Y564" s="152"/>
      <c r="Z564" s="152"/>
      <c r="AA564" s="152"/>
      <c r="AB564" s="152"/>
      <c r="AC564" s="152"/>
      <c r="AD564" s="152"/>
      <c r="AE564" s="152"/>
      <c r="AF564" s="152"/>
      <c r="AG564" s="152"/>
      <c r="AH564" s="158"/>
      <c r="AI564" s="158"/>
      <c r="AJ564" s="158"/>
      <c r="AK564" s="158"/>
      <c r="AL564" s="158"/>
      <c r="AM564" s="160"/>
      <c r="AN564" s="152">
        <v>0</v>
      </c>
      <c r="AO564" s="152">
        <v>35</v>
      </c>
      <c r="AP564" s="152">
        <v>100</v>
      </c>
      <c r="AQ564" s="152">
        <v>75</v>
      </c>
      <c r="AR564" s="248">
        <v>73.766826275821941</v>
      </c>
      <c r="AS564" s="248">
        <v>76.86687165428016</v>
      </c>
      <c r="AT564" s="248">
        <v>79.12689775160095</v>
      </c>
      <c r="AU564" s="248">
        <v>81.601765429146525</v>
      </c>
      <c r="AV564" s="248">
        <v>85.310842438837938</v>
      </c>
      <c r="AW564" s="248">
        <v>88.879359203448004</v>
      </c>
      <c r="AX564" s="248">
        <v>91.502412966564918</v>
      </c>
      <c r="AY564" s="248">
        <v>95.422706928593882</v>
      </c>
      <c r="AZ564" s="248">
        <v>99.541555181899838</v>
      </c>
      <c r="BA564" s="248">
        <v>103.08248711609542</v>
      </c>
      <c r="BB564" s="248">
        <v>106.54320650587755</v>
      </c>
      <c r="BC564" s="248">
        <v>99.324030435576702</v>
      </c>
      <c r="BD564" s="248">
        <v>112.99414975644382</v>
      </c>
      <c r="BE564" s="248">
        <v>124.00633415491565</v>
      </c>
      <c r="BF564" s="248">
        <v>131.33721466646833</v>
      </c>
      <c r="BG564" s="248">
        <v>138.11343296509625</v>
      </c>
      <c r="BH564" s="248">
        <v>143.79257116038931</v>
      </c>
      <c r="BI564" s="248">
        <v>148.94274165911929</v>
      </c>
      <c r="BJ564" s="248">
        <v>154.25891394850956</v>
      </c>
      <c r="BK564" s="248">
        <v>159.61662066056726</v>
      </c>
      <c r="BL564" s="248">
        <v>165.07019426122551</v>
      </c>
      <c r="BM564" s="248">
        <v>170.96152739936241</v>
      </c>
    </row>
    <row r="565" spans="1:65" ht="14.1" customHeight="1" x14ac:dyDescent="0.25">
      <c r="A565" s="275"/>
      <c r="B565" s="1" t="s">
        <v>601</v>
      </c>
      <c r="C565" s="1" t="s">
        <v>607</v>
      </c>
      <c r="D565" s="1" t="s">
        <v>127</v>
      </c>
      <c r="E565" s="2"/>
      <c r="F565" s="2"/>
      <c r="G565" s="2"/>
      <c r="H565" s="2"/>
      <c r="I565" s="2"/>
      <c r="J565" s="2"/>
      <c r="K565" s="2"/>
      <c r="L565" s="2"/>
      <c r="M565" s="2"/>
      <c r="N565" s="152"/>
      <c r="O565" s="152"/>
      <c r="P565" s="152"/>
      <c r="Q565" s="152"/>
      <c r="R565" s="152"/>
      <c r="S565" s="152"/>
      <c r="T565" s="152"/>
      <c r="U565" s="152"/>
      <c r="V565" s="152"/>
      <c r="W565" s="152"/>
      <c r="X565" s="152"/>
      <c r="Y565" s="152"/>
      <c r="Z565" s="152"/>
      <c r="AA565" s="152"/>
      <c r="AB565" s="152"/>
      <c r="AC565" s="152"/>
      <c r="AD565" s="152"/>
      <c r="AE565" s="152"/>
      <c r="AF565" s="152"/>
      <c r="AG565" s="152"/>
      <c r="AH565" s="158"/>
      <c r="AI565" s="158"/>
      <c r="AJ565" s="158"/>
      <c r="AK565" s="158"/>
      <c r="AL565" s="158"/>
      <c r="AM565" s="160"/>
      <c r="AN565" s="152">
        <v>0</v>
      </c>
      <c r="AO565" s="152">
        <v>50</v>
      </c>
      <c r="AP565" s="152">
        <v>90</v>
      </c>
      <c r="AQ565" s="152">
        <v>115</v>
      </c>
      <c r="AR565" s="248">
        <v>113.10913362292698</v>
      </c>
      <c r="AS565" s="248">
        <v>117.86253653656291</v>
      </c>
      <c r="AT565" s="248">
        <v>121.32790988578813</v>
      </c>
      <c r="AU565" s="248">
        <v>125.12270699135802</v>
      </c>
      <c r="AV565" s="248">
        <v>130.80995840621819</v>
      </c>
      <c r="AW565" s="248">
        <v>136.28168411195364</v>
      </c>
      <c r="AX565" s="248">
        <v>140.30369988206624</v>
      </c>
      <c r="AY565" s="248">
        <v>146.31481729051066</v>
      </c>
      <c r="AZ565" s="248">
        <v>152.63038461224644</v>
      </c>
      <c r="BA565" s="248">
        <v>158.05981357801301</v>
      </c>
      <c r="BB565" s="248">
        <v>163.36624997567895</v>
      </c>
      <c r="BC565" s="248">
        <v>152.29684666788432</v>
      </c>
      <c r="BD565" s="248">
        <v>173.25769629321391</v>
      </c>
      <c r="BE565" s="248">
        <v>190.14304570420404</v>
      </c>
      <c r="BF565" s="248">
        <v>201.38372915525147</v>
      </c>
      <c r="BG565" s="248">
        <v>211.77393054648095</v>
      </c>
      <c r="BH565" s="248">
        <v>220.48194244593031</v>
      </c>
      <c r="BI565" s="248">
        <v>228.37887054398297</v>
      </c>
      <c r="BJ565" s="248">
        <v>236.53033472104806</v>
      </c>
      <c r="BK565" s="248">
        <v>244.74548501286986</v>
      </c>
      <c r="BL565" s="248">
        <v>253.10763120054585</v>
      </c>
      <c r="BM565" s="248">
        <v>262.14100867902243</v>
      </c>
    </row>
    <row r="566" spans="1:65" ht="14.1" customHeight="1" x14ac:dyDescent="0.25">
      <c r="A566" s="275"/>
      <c r="B566" s="1" t="s">
        <v>601</v>
      </c>
      <c r="C566" s="1" t="s">
        <v>608</v>
      </c>
      <c r="D566" s="1" t="s">
        <v>98</v>
      </c>
      <c r="E566" s="2"/>
      <c r="F566" s="2"/>
      <c r="G566" s="2"/>
      <c r="H566" s="2"/>
      <c r="I566" s="2"/>
      <c r="J566" s="2"/>
      <c r="K566" s="2"/>
      <c r="L566" s="2"/>
      <c r="M566" s="2"/>
      <c r="N566" s="152"/>
      <c r="O566" s="152"/>
      <c r="P566" s="152"/>
      <c r="Q566" s="152"/>
      <c r="R566" s="152"/>
      <c r="S566" s="152"/>
      <c r="T566" s="152"/>
      <c r="U566" s="152"/>
      <c r="V566" s="152"/>
      <c r="W566" s="152"/>
      <c r="X566" s="152"/>
      <c r="Y566" s="152"/>
      <c r="Z566" s="152"/>
      <c r="AA566" s="152"/>
      <c r="AB566" s="152"/>
      <c r="AC566" s="152"/>
      <c r="AD566" s="152"/>
      <c r="AE566" s="152"/>
      <c r="AF566" s="152"/>
      <c r="AG566" s="152"/>
      <c r="AH566" s="158"/>
      <c r="AI566" s="158"/>
      <c r="AJ566" s="158"/>
      <c r="AK566" s="158"/>
      <c r="AL566" s="158"/>
      <c r="AM566" s="160"/>
      <c r="AN566" s="152">
        <v>0</v>
      </c>
      <c r="AO566" s="152">
        <v>0</v>
      </c>
      <c r="AP566" s="152">
        <v>10</v>
      </c>
      <c r="AQ566" s="152">
        <v>30</v>
      </c>
      <c r="AR566" s="248">
        <v>29.506730510328776</v>
      </c>
      <c r="AS566" s="248">
        <v>30.746748661712065</v>
      </c>
      <c r="AT566" s="248">
        <v>31.650759100640382</v>
      </c>
      <c r="AU566" s="248">
        <v>32.640706171658614</v>
      </c>
      <c r="AV566" s="248">
        <v>34.124336975535179</v>
      </c>
      <c r="AW566" s="248">
        <v>35.551743681379207</v>
      </c>
      <c r="AX566" s="248">
        <v>36.600965186625977</v>
      </c>
      <c r="AY566" s="248">
        <v>38.169082771437566</v>
      </c>
      <c r="AZ566" s="248">
        <v>39.816622072759948</v>
      </c>
      <c r="BA566" s="248">
        <v>41.232994846438181</v>
      </c>
      <c r="BB566" s="248">
        <v>42.617282602351032</v>
      </c>
      <c r="BC566" s="248">
        <v>39.729612174230695</v>
      </c>
      <c r="BD566" s="248">
        <v>45.197659902577541</v>
      </c>
      <c r="BE566" s="248">
        <v>49.60253366196627</v>
      </c>
      <c r="BF566" s="248">
        <v>52.534885866587338</v>
      </c>
      <c r="BG566" s="248">
        <v>55.245373186038506</v>
      </c>
      <c r="BH566" s="248">
        <v>57.517028464155736</v>
      </c>
      <c r="BI566" s="248">
        <v>59.57709666364773</v>
      </c>
      <c r="BJ566" s="248">
        <v>61.703565579403836</v>
      </c>
      <c r="BK566" s="248">
        <v>63.846648264226914</v>
      </c>
      <c r="BL566" s="248">
        <v>66.028077704490215</v>
      </c>
      <c r="BM566" s="248">
        <v>68.384610959744975</v>
      </c>
    </row>
    <row r="567" spans="1:65" ht="14.1" customHeight="1" x14ac:dyDescent="0.25">
      <c r="A567" s="275"/>
      <c r="B567" s="1" t="s">
        <v>601</v>
      </c>
      <c r="C567" s="1" t="s">
        <v>609</v>
      </c>
      <c r="D567" s="1" t="s">
        <v>175</v>
      </c>
      <c r="E567" s="2"/>
      <c r="F567" s="2"/>
      <c r="G567" s="2"/>
      <c r="H567" s="2"/>
      <c r="I567" s="2"/>
      <c r="J567" s="2"/>
      <c r="K567" s="2"/>
      <c r="L567" s="2"/>
      <c r="M567" s="2"/>
      <c r="N567" s="152"/>
      <c r="O567" s="152"/>
      <c r="P567" s="152"/>
      <c r="Q567" s="152"/>
      <c r="R567" s="152"/>
      <c r="S567" s="152"/>
      <c r="T567" s="152"/>
      <c r="U567" s="152"/>
      <c r="V567" s="152"/>
      <c r="W567" s="152"/>
      <c r="X567" s="152"/>
      <c r="Y567" s="152"/>
      <c r="Z567" s="152"/>
      <c r="AA567" s="152"/>
      <c r="AB567" s="152"/>
      <c r="AC567" s="152"/>
      <c r="AD567" s="152"/>
      <c r="AE567" s="152"/>
      <c r="AF567" s="152"/>
      <c r="AG567" s="152"/>
      <c r="AH567" s="158"/>
      <c r="AI567" s="158"/>
      <c r="AJ567" s="158"/>
      <c r="AK567" s="158"/>
      <c r="AL567" s="158"/>
      <c r="AM567" s="160"/>
      <c r="AN567" s="152">
        <v>0</v>
      </c>
      <c r="AO567" s="152">
        <v>2000</v>
      </c>
      <c r="AP567" s="152">
        <v>2200</v>
      </c>
      <c r="AQ567" s="152">
        <v>2300</v>
      </c>
      <c r="AR567" s="248">
        <v>2262.1826724585394</v>
      </c>
      <c r="AS567" s="248">
        <v>2357.250730731258</v>
      </c>
      <c r="AT567" s="248">
        <v>2426.5581977157622</v>
      </c>
      <c r="AU567" s="248">
        <v>2502.4541398271599</v>
      </c>
      <c r="AV567" s="248">
        <v>2616.199168124363</v>
      </c>
      <c r="AW567" s="248">
        <v>2725.6336822390717</v>
      </c>
      <c r="AX567" s="248">
        <v>2806.0739976413238</v>
      </c>
      <c r="AY567" s="248">
        <v>2926.2963458102122</v>
      </c>
      <c r="AZ567" s="248">
        <v>3052.6076922449279</v>
      </c>
      <c r="BA567" s="248">
        <v>3161.1962715602594</v>
      </c>
      <c r="BB567" s="248">
        <v>3267.3249995135784</v>
      </c>
      <c r="BC567" s="248">
        <v>3045.936933357686</v>
      </c>
      <c r="BD567" s="248">
        <v>3465.1539258642774</v>
      </c>
      <c r="BE567" s="248">
        <v>3802.8609140840799</v>
      </c>
      <c r="BF567" s="248">
        <v>4027.6745831050284</v>
      </c>
      <c r="BG567" s="248">
        <v>4235.4786109296183</v>
      </c>
      <c r="BH567" s="248">
        <v>4409.6388489186056</v>
      </c>
      <c r="BI567" s="248">
        <v>4567.5774108796586</v>
      </c>
      <c r="BJ567" s="248">
        <v>4730.6066944209606</v>
      </c>
      <c r="BK567" s="248">
        <v>4894.9097002573963</v>
      </c>
      <c r="BL567" s="248">
        <v>5062.152624010916</v>
      </c>
      <c r="BM567" s="248">
        <v>5242.8201735804478</v>
      </c>
    </row>
    <row r="568" spans="1:65" ht="14.1" customHeight="1" x14ac:dyDescent="0.25">
      <c r="A568" s="275"/>
      <c r="B568" s="7" t="s">
        <v>601</v>
      </c>
      <c r="C568" s="7" t="s">
        <v>610</v>
      </c>
      <c r="D568" s="7" t="s">
        <v>152</v>
      </c>
      <c r="E568" s="156"/>
      <c r="F568" s="156"/>
      <c r="G568" s="156"/>
      <c r="H568" s="156"/>
      <c r="I568" s="156"/>
      <c r="J568" s="156"/>
      <c r="K568" s="156"/>
      <c r="L568" s="156"/>
      <c r="M568" s="156"/>
      <c r="N568" s="153"/>
      <c r="O568" s="153"/>
      <c r="P568" s="153"/>
      <c r="Q568" s="153"/>
      <c r="R568" s="153"/>
      <c r="S568" s="153"/>
      <c r="T568" s="153"/>
      <c r="U568" s="153"/>
      <c r="V568" s="153"/>
      <c r="W568" s="153"/>
      <c r="X568" s="153"/>
      <c r="Y568" s="153"/>
      <c r="Z568" s="153"/>
      <c r="AA568" s="153"/>
      <c r="AB568" s="153"/>
      <c r="AC568" s="153"/>
      <c r="AD568" s="153"/>
      <c r="AE568" s="153"/>
      <c r="AF568" s="153"/>
      <c r="AG568" s="153"/>
      <c r="AH568" s="159"/>
      <c r="AI568" s="159"/>
      <c r="AJ568" s="159"/>
      <c r="AK568" s="159"/>
      <c r="AL568" s="159"/>
      <c r="AM568" s="161"/>
      <c r="AN568" s="153">
        <v>-380</v>
      </c>
      <c r="AO568" s="153">
        <v>-625</v>
      </c>
      <c r="AP568" s="153">
        <v>-625</v>
      </c>
      <c r="AQ568" s="153">
        <v>-660</v>
      </c>
      <c r="AR568" s="251">
        <v>-649.14807122723312</v>
      </c>
      <c r="AS568" s="251">
        <v>-676.42847055766549</v>
      </c>
      <c r="AT568" s="251">
        <v>-696.31670021408843</v>
      </c>
      <c r="AU568" s="251">
        <v>-718.09553577648956</v>
      </c>
      <c r="AV568" s="251">
        <v>-750.73541346177399</v>
      </c>
      <c r="AW568" s="251">
        <v>-782.13836099034268</v>
      </c>
      <c r="AX568" s="251">
        <v>-805.2212341057716</v>
      </c>
      <c r="AY568" s="251">
        <v>-839.71982097162652</v>
      </c>
      <c r="AZ568" s="251">
        <v>-875.96568560071887</v>
      </c>
      <c r="BA568" s="251">
        <v>-907.12588662164012</v>
      </c>
      <c r="BB568" s="251">
        <v>-937.58021725172296</v>
      </c>
      <c r="BC568" s="251">
        <v>-874.05146783307555</v>
      </c>
      <c r="BD568" s="251">
        <v>-994.34851785670628</v>
      </c>
      <c r="BE568" s="251">
        <v>-1091.2557405632583</v>
      </c>
      <c r="BF568" s="251">
        <v>-1155.7674890649218</v>
      </c>
      <c r="BG568" s="251">
        <v>-1215.3982100928476</v>
      </c>
      <c r="BH568" s="251">
        <v>-1265.3746262114266</v>
      </c>
      <c r="BI568" s="251">
        <v>-1310.6961266002506</v>
      </c>
      <c r="BJ568" s="251">
        <v>-1357.4784427468851</v>
      </c>
      <c r="BK568" s="251">
        <v>-1404.6262618129929</v>
      </c>
      <c r="BL568" s="251">
        <v>-1452.6177094987856</v>
      </c>
      <c r="BM568" s="251">
        <v>-1504.4614411143905</v>
      </c>
    </row>
    <row r="569" spans="1:65" ht="14.1" customHeight="1" x14ac:dyDescent="0.25">
      <c r="A569" s="275"/>
      <c r="B569" s="1" t="s">
        <v>611</v>
      </c>
      <c r="C569" s="1" t="s">
        <v>612</v>
      </c>
      <c r="D569" s="1" t="s">
        <v>98</v>
      </c>
      <c r="E569" s="2"/>
      <c r="F569" s="2"/>
      <c r="G569" s="2"/>
      <c r="H569" s="2"/>
      <c r="I569" s="2"/>
      <c r="J569" s="2"/>
      <c r="K569" s="2"/>
      <c r="L569" s="2"/>
      <c r="M569" s="2"/>
      <c r="N569" s="152"/>
      <c r="O569" s="152"/>
      <c r="P569" s="152"/>
      <c r="Q569" s="152"/>
      <c r="R569" s="152"/>
      <c r="S569" s="152"/>
      <c r="T569" s="152"/>
      <c r="U569" s="152"/>
      <c r="V569" s="152"/>
      <c r="W569" s="152"/>
      <c r="X569" s="152"/>
      <c r="Y569" s="152"/>
      <c r="Z569" s="152"/>
      <c r="AA569" s="152"/>
      <c r="AB569" s="152"/>
      <c r="AC569" s="152"/>
      <c r="AD569" s="152"/>
      <c r="AE569" s="152"/>
      <c r="AF569" s="152"/>
      <c r="AG569" s="152"/>
      <c r="AH569" s="158"/>
      <c r="AI569" s="158"/>
      <c r="AJ569" s="158"/>
      <c r="AK569" s="158"/>
      <c r="AL569" s="158"/>
      <c r="AM569" s="160"/>
      <c r="AN569" s="160"/>
      <c r="AO569" s="152">
        <v>35</v>
      </c>
      <c r="AP569" s="152">
        <v>155</v>
      </c>
      <c r="AQ569" s="152">
        <v>130</v>
      </c>
      <c r="AR569" s="248">
        <v>127.86249887809136</v>
      </c>
      <c r="AS569" s="248">
        <v>133.23591086741894</v>
      </c>
      <c r="AT569" s="248">
        <v>137.15328943610831</v>
      </c>
      <c r="AU569" s="248">
        <v>141.44306007718731</v>
      </c>
      <c r="AV569" s="248">
        <v>147.87212689398575</v>
      </c>
      <c r="AW569" s="248">
        <v>154.05755595264321</v>
      </c>
      <c r="AX569" s="248">
        <v>158.60418247537922</v>
      </c>
      <c r="AY569" s="248">
        <v>165.39935867622944</v>
      </c>
      <c r="AZ569" s="248">
        <v>172.53869564862643</v>
      </c>
      <c r="BA569" s="248">
        <v>178.67631100123211</v>
      </c>
      <c r="BB569" s="248">
        <v>184.67489127685448</v>
      </c>
      <c r="BC569" s="248">
        <v>172.16165275499969</v>
      </c>
      <c r="BD569" s="248">
        <v>195.8565262445027</v>
      </c>
      <c r="BE569" s="248">
        <v>214.94431253518721</v>
      </c>
      <c r="BF569" s="248">
        <v>227.6511720885452</v>
      </c>
      <c r="BG569" s="248">
        <v>239.39661713950025</v>
      </c>
      <c r="BH569" s="248">
        <v>249.24045667800823</v>
      </c>
      <c r="BI569" s="248">
        <v>258.1674188758069</v>
      </c>
      <c r="BJ569" s="248">
        <v>267.38211751075005</v>
      </c>
      <c r="BK569" s="248">
        <v>276.66880914498341</v>
      </c>
      <c r="BL569" s="248">
        <v>286.12167005279105</v>
      </c>
      <c r="BM569" s="248">
        <v>296.33331415889506</v>
      </c>
    </row>
    <row r="570" spans="1:65" ht="14.1" customHeight="1" x14ac:dyDescent="0.25">
      <c r="A570" s="275"/>
      <c r="B570" s="1" t="s">
        <v>611</v>
      </c>
      <c r="C570" s="1" t="s">
        <v>613</v>
      </c>
      <c r="D570" s="1" t="s">
        <v>124</v>
      </c>
      <c r="E570" s="2"/>
      <c r="F570" s="2"/>
      <c r="G570" s="2"/>
      <c r="H570" s="2"/>
      <c r="I570" s="2"/>
      <c r="J570" s="2"/>
      <c r="K570" s="2"/>
      <c r="L570" s="2"/>
      <c r="M570" s="2"/>
      <c r="N570" s="152"/>
      <c r="O570" s="152"/>
      <c r="P570" s="152"/>
      <c r="Q570" s="152"/>
      <c r="R570" s="152"/>
      <c r="S570" s="152"/>
      <c r="T570" s="152"/>
      <c r="U570" s="152"/>
      <c r="V570" s="152"/>
      <c r="W570" s="152"/>
      <c r="X570" s="152"/>
      <c r="Y570" s="152"/>
      <c r="Z570" s="152"/>
      <c r="AA570" s="152"/>
      <c r="AB570" s="152"/>
      <c r="AC570" s="152"/>
      <c r="AD570" s="152"/>
      <c r="AE570" s="152"/>
      <c r="AF570" s="152"/>
      <c r="AG570" s="152"/>
      <c r="AH570" s="158"/>
      <c r="AI570" s="158"/>
      <c r="AJ570" s="158"/>
      <c r="AK570" s="158"/>
      <c r="AL570" s="158"/>
      <c r="AM570" s="160"/>
      <c r="AN570" s="160"/>
      <c r="AO570" s="152">
        <v>-40</v>
      </c>
      <c r="AP570" s="152">
        <v>-30</v>
      </c>
      <c r="AQ570" s="152">
        <v>-30</v>
      </c>
      <c r="AR570" s="248">
        <v>-29.506730510328776</v>
      </c>
      <c r="AS570" s="248">
        <v>-30.746748661712065</v>
      </c>
      <c r="AT570" s="248">
        <v>-31.650759100640382</v>
      </c>
      <c r="AU570" s="248">
        <v>-32.640706171658614</v>
      </c>
      <c r="AV570" s="248">
        <v>-34.124336975535179</v>
      </c>
      <c r="AW570" s="248">
        <v>-35.551743681379207</v>
      </c>
      <c r="AX570" s="248">
        <v>-36.600965186625977</v>
      </c>
      <c r="AY570" s="248">
        <v>-38.169082771437566</v>
      </c>
      <c r="AZ570" s="248">
        <v>-39.816622072759948</v>
      </c>
      <c r="BA570" s="248">
        <v>-41.232994846438181</v>
      </c>
      <c r="BB570" s="248">
        <v>-42.617282602351032</v>
      </c>
      <c r="BC570" s="248">
        <v>-39.729612174230695</v>
      </c>
      <c r="BD570" s="248">
        <v>-45.197659902577541</v>
      </c>
      <c r="BE570" s="248">
        <v>-49.60253366196627</v>
      </c>
      <c r="BF570" s="248">
        <v>-52.534885866587338</v>
      </c>
      <c r="BG570" s="248">
        <v>-55.245373186038506</v>
      </c>
      <c r="BH570" s="248">
        <v>-57.517028464155736</v>
      </c>
      <c r="BI570" s="248">
        <v>-59.57709666364773</v>
      </c>
      <c r="BJ570" s="248">
        <v>-61.703565579403836</v>
      </c>
      <c r="BK570" s="248">
        <v>-63.846648264226914</v>
      </c>
      <c r="BL570" s="248">
        <v>-66.028077704490215</v>
      </c>
      <c r="BM570" s="248">
        <v>-68.384610959744975</v>
      </c>
    </row>
    <row r="571" spans="1:65" ht="14.1" customHeight="1" x14ac:dyDescent="0.25">
      <c r="A571" s="275"/>
      <c r="B571" s="1" t="s">
        <v>611</v>
      </c>
      <c r="C571" s="1" t="s">
        <v>593</v>
      </c>
      <c r="D571" s="1" t="s">
        <v>614</v>
      </c>
      <c r="E571" s="2"/>
      <c r="F571" s="2"/>
      <c r="G571" s="2"/>
      <c r="H571" s="2"/>
      <c r="I571" s="2"/>
      <c r="J571" s="2"/>
      <c r="K571" s="2"/>
      <c r="L571" s="2"/>
      <c r="M571" s="2"/>
      <c r="N571" s="152"/>
      <c r="O571" s="152"/>
      <c r="P571" s="152"/>
      <c r="Q571" s="152"/>
      <c r="R571" s="152"/>
      <c r="S571" s="152"/>
      <c r="T571" s="152"/>
      <c r="U571" s="152"/>
      <c r="V571" s="152"/>
      <c r="W571" s="152"/>
      <c r="X571" s="152"/>
      <c r="Y571" s="152"/>
      <c r="Z571" s="152"/>
      <c r="AA571" s="152"/>
      <c r="AB571" s="152"/>
      <c r="AC571" s="152"/>
      <c r="AD571" s="152"/>
      <c r="AE571" s="152"/>
      <c r="AF571" s="152"/>
      <c r="AG571" s="152"/>
      <c r="AH571" s="158"/>
      <c r="AI571" s="158"/>
      <c r="AJ571" s="158"/>
      <c r="AK571" s="158"/>
      <c r="AL571" s="158"/>
      <c r="AM571" s="160"/>
      <c r="AN571" s="160"/>
      <c r="AO571" s="152">
        <v>125</v>
      </c>
      <c r="AP571" s="152">
        <v>135</v>
      </c>
      <c r="AQ571" s="152">
        <v>100</v>
      </c>
      <c r="AR571" s="248">
        <v>98.355768367762579</v>
      </c>
      <c r="AS571" s="248">
        <v>102.48916220570688</v>
      </c>
      <c r="AT571" s="248">
        <v>105.50253033546794</v>
      </c>
      <c r="AU571" s="248">
        <v>108.8023539055287</v>
      </c>
      <c r="AV571" s="248">
        <v>113.74778991845059</v>
      </c>
      <c r="AW571" s="248">
        <v>118.50581227126402</v>
      </c>
      <c r="AX571" s="248">
        <v>122.00321728875325</v>
      </c>
      <c r="AY571" s="248">
        <v>127.23027590479187</v>
      </c>
      <c r="AZ571" s="248">
        <v>132.72207357586646</v>
      </c>
      <c r="BA571" s="248">
        <v>137.44331615479391</v>
      </c>
      <c r="BB571" s="248">
        <v>142.05760867450343</v>
      </c>
      <c r="BC571" s="248">
        <v>132.43204058076898</v>
      </c>
      <c r="BD571" s="248">
        <v>150.65886634192515</v>
      </c>
      <c r="BE571" s="248">
        <v>165.34177887322093</v>
      </c>
      <c r="BF571" s="248">
        <v>175.11628622195784</v>
      </c>
      <c r="BG571" s="248">
        <v>184.15124395346172</v>
      </c>
      <c r="BH571" s="248">
        <v>191.72342821385249</v>
      </c>
      <c r="BI571" s="248">
        <v>198.59032221215915</v>
      </c>
      <c r="BJ571" s="248">
        <v>205.67855193134619</v>
      </c>
      <c r="BK571" s="248">
        <v>212.82216088075646</v>
      </c>
      <c r="BL571" s="248">
        <v>220.0935923483008</v>
      </c>
      <c r="BM571" s="248">
        <v>227.94870319915003</v>
      </c>
    </row>
    <row r="572" spans="1:65" ht="14.1" customHeight="1" x14ac:dyDescent="0.25">
      <c r="A572" s="275"/>
      <c r="B572" s="1" t="s">
        <v>611</v>
      </c>
      <c r="C572" s="1" t="s">
        <v>615</v>
      </c>
      <c r="D572" s="1" t="s">
        <v>111</v>
      </c>
      <c r="E572" s="2"/>
      <c r="F572" s="2"/>
      <c r="G572" s="2"/>
      <c r="H572" s="2"/>
      <c r="I572" s="2"/>
      <c r="J572" s="2"/>
      <c r="K572" s="2"/>
      <c r="L572" s="2"/>
      <c r="M572" s="2"/>
      <c r="N572" s="152"/>
      <c r="O572" s="152"/>
      <c r="P572" s="152"/>
      <c r="Q572" s="152"/>
      <c r="R572" s="152"/>
      <c r="S572" s="152"/>
      <c r="T572" s="152"/>
      <c r="U572" s="152"/>
      <c r="V572" s="152"/>
      <c r="W572" s="152"/>
      <c r="X572" s="152"/>
      <c r="Y572" s="152"/>
      <c r="Z572" s="152"/>
      <c r="AA572" s="152"/>
      <c r="AB572" s="152"/>
      <c r="AC572" s="152"/>
      <c r="AD572" s="152"/>
      <c r="AE572" s="152"/>
      <c r="AF572" s="152"/>
      <c r="AG572" s="152"/>
      <c r="AH572" s="158"/>
      <c r="AI572" s="158"/>
      <c r="AJ572" s="158"/>
      <c r="AK572" s="158"/>
      <c r="AL572" s="158"/>
      <c r="AM572" s="160"/>
      <c r="AN572" s="160"/>
      <c r="AO572" s="152">
        <v>100</v>
      </c>
      <c r="AP572" s="152">
        <v>500</v>
      </c>
      <c r="AQ572" s="152">
        <v>425</v>
      </c>
      <c r="AR572" s="248">
        <v>418.012015562991</v>
      </c>
      <c r="AS572" s="248">
        <v>435.57893937425428</v>
      </c>
      <c r="AT572" s="248">
        <v>448.38575392573875</v>
      </c>
      <c r="AU572" s="248">
        <v>462.41000409849704</v>
      </c>
      <c r="AV572" s="248">
        <v>483.42810715341506</v>
      </c>
      <c r="AW572" s="248">
        <v>503.64970215287212</v>
      </c>
      <c r="AX572" s="248">
        <v>518.51367347720134</v>
      </c>
      <c r="AY572" s="248">
        <v>540.72867259536554</v>
      </c>
      <c r="AZ572" s="248">
        <v>564.06881269743258</v>
      </c>
      <c r="BA572" s="248">
        <v>584.13409365787425</v>
      </c>
      <c r="BB572" s="248">
        <v>603.74483686663973</v>
      </c>
      <c r="BC572" s="248">
        <v>562.83617246826827</v>
      </c>
      <c r="BD572" s="248">
        <v>640.300181953182</v>
      </c>
      <c r="BE572" s="248">
        <v>702.70256021118905</v>
      </c>
      <c r="BF572" s="248">
        <v>744.24421644332085</v>
      </c>
      <c r="BG572" s="248">
        <v>782.64278680221241</v>
      </c>
      <c r="BH572" s="248">
        <v>814.82456990887317</v>
      </c>
      <c r="BI572" s="248">
        <v>844.00886940167652</v>
      </c>
      <c r="BJ572" s="248">
        <v>874.13384570822143</v>
      </c>
      <c r="BK572" s="248">
        <v>904.49418374321499</v>
      </c>
      <c r="BL572" s="248">
        <v>935.3977674802785</v>
      </c>
      <c r="BM572" s="248">
        <v>968.78198859638769</v>
      </c>
    </row>
    <row r="573" spans="1:65" ht="14.1" customHeight="1" x14ac:dyDescent="0.25">
      <c r="A573" s="275"/>
      <c r="B573" s="1" t="s">
        <v>611</v>
      </c>
      <c r="C573" s="1" t="s">
        <v>616</v>
      </c>
      <c r="D573" s="1" t="s">
        <v>167</v>
      </c>
      <c r="E573" s="2"/>
      <c r="F573" s="2"/>
      <c r="G573" s="2"/>
      <c r="H573" s="2"/>
      <c r="I573" s="2"/>
      <c r="J573" s="2"/>
      <c r="K573" s="2"/>
      <c r="L573" s="2"/>
      <c r="M573" s="2"/>
      <c r="N573" s="152"/>
      <c r="O573" s="152"/>
      <c r="P573" s="152"/>
      <c r="Q573" s="152"/>
      <c r="R573" s="152"/>
      <c r="S573" s="152"/>
      <c r="T573" s="152"/>
      <c r="U573" s="152"/>
      <c r="V573" s="152"/>
      <c r="W573" s="152"/>
      <c r="X573" s="152"/>
      <c r="Y573" s="152"/>
      <c r="Z573" s="152"/>
      <c r="AA573" s="152"/>
      <c r="AB573" s="152"/>
      <c r="AC573" s="152"/>
      <c r="AD573" s="152"/>
      <c r="AE573" s="152"/>
      <c r="AF573" s="152"/>
      <c r="AG573" s="152"/>
      <c r="AH573" s="158"/>
      <c r="AI573" s="158"/>
      <c r="AJ573" s="158"/>
      <c r="AK573" s="158"/>
      <c r="AL573" s="158"/>
      <c r="AM573" s="160"/>
      <c r="AN573" s="160"/>
      <c r="AO573" s="152">
        <v>0</v>
      </c>
      <c r="AP573" s="152">
        <v>40</v>
      </c>
      <c r="AQ573" s="152">
        <v>35</v>
      </c>
      <c r="AR573" s="248">
        <v>34.424518928716907</v>
      </c>
      <c r="AS573" s="248">
        <v>35.871206771997414</v>
      </c>
      <c r="AT573" s="248">
        <v>36.925885617413783</v>
      </c>
      <c r="AU573" s="248">
        <v>38.080823866935056</v>
      </c>
      <c r="AV573" s="248">
        <v>39.811726471457717</v>
      </c>
      <c r="AW573" s="248">
        <v>41.47703429494242</v>
      </c>
      <c r="AX573" s="248">
        <v>42.701126051063653</v>
      </c>
      <c r="AY573" s="248">
        <v>44.530596566677175</v>
      </c>
      <c r="AZ573" s="248">
        <v>46.452725751553288</v>
      </c>
      <c r="BA573" s="248">
        <v>48.105160654177901</v>
      </c>
      <c r="BB573" s="248">
        <v>49.720163036076229</v>
      </c>
      <c r="BC573" s="248">
        <v>46.351214203269166</v>
      </c>
      <c r="BD573" s="248">
        <v>52.730603219673824</v>
      </c>
      <c r="BE573" s="248">
        <v>57.869622605627349</v>
      </c>
      <c r="BF573" s="248">
        <v>61.290700177685267</v>
      </c>
      <c r="BG573" s="248">
        <v>64.452935383711633</v>
      </c>
      <c r="BH573" s="248">
        <v>67.1031998748484</v>
      </c>
      <c r="BI573" s="248">
        <v>69.506612774255728</v>
      </c>
      <c r="BJ573" s="248">
        <v>71.987493175971196</v>
      </c>
      <c r="BK573" s="248">
        <v>74.487756308264792</v>
      </c>
      <c r="BL573" s="248">
        <v>77.032757321905308</v>
      </c>
      <c r="BM573" s="248">
        <v>79.782046119702542</v>
      </c>
    </row>
    <row r="574" spans="1:65" ht="14.1" customHeight="1" x14ac:dyDescent="0.25">
      <c r="A574" s="275"/>
      <c r="B574" s="1" t="s">
        <v>611</v>
      </c>
      <c r="C574" s="1" t="s">
        <v>617</v>
      </c>
      <c r="D574" s="1" t="s">
        <v>98</v>
      </c>
      <c r="E574" s="2"/>
      <c r="F574" s="2"/>
      <c r="G574" s="2"/>
      <c r="H574" s="2"/>
      <c r="I574" s="2"/>
      <c r="J574" s="2"/>
      <c r="K574" s="2"/>
      <c r="L574" s="2"/>
      <c r="M574" s="2"/>
      <c r="N574" s="152"/>
      <c r="O574" s="152"/>
      <c r="P574" s="152"/>
      <c r="Q574" s="152"/>
      <c r="R574" s="152"/>
      <c r="S574" s="152"/>
      <c r="T574" s="152"/>
      <c r="U574" s="152"/>
      <c r="V574" s="152"/>
      <c r="W574" s="152"/>
      <c r="X574" s="152"/>
      <c r="Y574" s="152"/>
      <c r="Z574" s="152"/>
      <c r="AA574" s="152"/>
      <c r="AB574" s="152"/>
      <c r="AC574" s="152"/>
      <c r="AD574" s="152"/>
      <c r="AE574" s="152"/>
      <c r="AF574" s="152"/>
      <c r="AG574" s="152"/>
      <c r="AH574" s="158"/>
      <c r="AI574" s="158"/>
      <c r="AJ574" s="158"/>
      <c r="AK574" s="158"/>
      <c r="AL574" s="158"/>
      <c r="AM574" s="160"/>
      <c r="AN574" s="160"/>
      <c r="AO574" s="152">
        <v>70</v>
      </c>
      <c r="AP574" s="152">
        <v>65</v>
      </c>
      <c r="AQ574" s="152">
        <v>45</v>
      </c>
      <c r="AR574" s="248">
        <v>44.260095765493162</v>
      </c>
      <c r="AS574" s="248">
        <v>46.120122992568092</v>
      </c>
      <c r="AT574" s="248">
        <v>47.476138650960564</v>
      </c>
      <c r="AU574" s="248">
        <v>48.961059257487911</v>
      </c>
      <c r="AV574" s="248">
        <v>51.186505463302758</v>
      </c>
      <c r="AW574" s="248">
        <v>53.327615522068804</v>
      </c>
      <c r="AX574" s="248">
        <v>54.901447779938955</v>
      </c>
      <c r="AY574" s="248">
        <v>57.253624157156338</v>
      </c>
      <c r="AZ574" s="248">
        <v>59.724933109139911</v>
      </c>
      <c r="BA574" s="248">
        <v>61.849492269657269</v>
      </c>
      <c r="BB574" s="248">
        <v>63.925923903526552</v>
      </c>
      <c r="BC574" s="248">
        <v>59.59441826134605</v>
      </c>
      <c r="BD574" s="248">
        <v>67.796489853866319</v>
      </c>
      <c r="BE574" s="248">
        <v>74.403800492949415</v>
      </c>
      <c r="BF574" s="248">
        <v>78.802328799881025</v>
      </c>
      <c r="BG574" s="248">
        <v>82.868059779057774</v>
      </c>
      <c r="BH574" s="248">
        <v>86.275542696233614</v>
      </c>
      <c r="BI574" s="248">
        <v>89.365644995471612</v>
      </c>
      <c r="BJ574" s="248">
        <v>92.555348369105772</v>
      </c>
      <c r="BK574" s="248">
        <v>95.769972396340393</v>
      </c>
      <c r="BL574" s="248">
        <v>99.042116556735351</v>
      </c>
      <c r="BM574" s="248">
        <v>102.57691643961751</v>
      </c>
    </row>
    <row r="575" spans="1:65" ht="14.1" customHeight="1" x14ac:dyDescent="0.25">
      <c r="A575" s="275"/>
      <c r="B575" s="1" t="s">
        <v>611</v>
      </c>
      <c r="C575" s="1" t="s">
        <v>390</v>
      </c>
      <c r="D575" s="1" t="s">
        <v>129</v>
      </c>
      <c r="E575" s="2"/>
      <c r="F575" s="2"/>
      <c r="G575" s="2"/>
      <c r="H575" s="2"/>
      <c r="I575" s="2"/>
      <c r="J575" s="2"/>
      <c r="K575" s="2"/>
      <c r="L575" s="2"/>
      <c r="M575" s="2"/>
      <c r="N575" s="152"/>
      <c r="O575" s="152"/>
      <c r="P575" s="152"/>
      <c r="Q575" s="152"/>
      <c r="R575" s="152"/>
      <c r="S575" s="152"/>
      <c r="T575" s="152"/>
      <c r="U575" s="152"/>
      <c r="V575" s="152"/>
      <c r="W575" s="152"/>
      <c r="X575" s="152"/>
      <c r="Y575" s="152"/>
      <c r="Z575" s="152"/>
      <c r="AA575" s="152"/>
      <c r="AB575" s="152"/>
      <c r="AC575" s="152"/>
      <c r="AD575" s="152"/>
      <c r="AE575" s="152"/>
      <c r="AF575" s="152"/>
      <c r="AG575" s="152"/>
      <c r="AH575" s="158"/>
      <c r="AI575" s="158"/>
      <c r="AJ575" s="158"/>
      <c r="AK575" s="158"/>
      <c r="AL575" s="158"/>
      <c r="AM575" s="160"/>
      <c r="AN575" s="160"/>
      <c r="AO575" s="152">
        <v>-35</v>
      </c>
      <c r="AP575" s="152">
        <v>-30</v>
      </c>
      <c r="AQ575" s="152">
        <v>-30</v>
      </c>
      <c r="AR575" s="248">
        <v>-29.506730510328776</v>
      </c>
      <c r="AS575" s="248">
        <v>-30.746748661712065</v>
      </c>
      <c r="AT575" s="248">
        <v>-31.650759100640382</v>
      </c>
      <c r="AU575" s="248">
        <v>-32.640706171658614</v>
      </c>
      <c r="AV575" s="248">
        <v>-34.124336975535179</v>
      </c>
      <c r="AW575" s="248">
        <v>-35.551743681379207</v>
      </c>
      <c r="AX575" s="248">
        <v>-36.600965186625977</v>
      </c>
      <c r="AY575" s="248">
        <v>-38.169082771437566</v>
      </c>
      <c r="AZ575" s="248">
        <v>-39.816622072759948</v>
      </c>
      <c r="BA575" s="248">
        <v>-41.232994846438181</v>
      </c>
      <c r="BB575" s="248">
        <v>-42.617282602351032</v>
      </c>
      <c r="BC575" s="248">
        <v>-39.729612174230695</v>
      </c>
      <c r="BD575" s="248">
        <v>-45.197659902577541</v>
      </c>
      <c r="BE575" s="248">
        <v>-49.60253366196627</v>
      </c>
      <c r="BF575" s="248">
        <v>-52.534885866587338</v>
      </c>
      <c r="BG575" s="248">
        <v>-55.245373186038506</v>
      </c>
      <c r="BH575" s="248">
        <v>-57.517028464155736</v>
      </c>
      <c r="BI575" s="248">
        <v>-59.57709666364773</v>
      </c>
      <c r="BJ575" s="248">
        <v>-61.703565579403836</v>
      </c>
      <c r="BK575" s="248">
        <v>-63.846648264226914</v>
      </c>
      <c r="BL575" s="248">
        <v>-66.028077704490215</v>
      </c>
      <c r="BM575" s="248">
        <v>-68.384610959744975</v>
      </c>
    </row>
    <row r="576" spans="1:65" ht="14.1" customHeight="1" x14ac:dyDescent="0.25">
      <c r="A576" s="275"/>
      <c r="B576" s="1" t="s">
        <v>611</v>
      </c>
      <c r="C576" s="1" t="s">
        <v>618</v>
      </c>
      <c r="D576" s="1" t="s">
        <v>152</v>
      </c>
      <c r="E576" s="2"/>
      <c r="F576" s="2"/>
      <c r="G576" s="2"/>
      <c r="H576" s="2"/>
      <c r="I576" s="2"/>
      <c r="J576" s="2"/>
      <c r="K576" s="2"/>
      <c r="L576" s="2"/>
      <c r="M576" s="2"/>
      <c r="N576" s="152"/>
      <c r="O576" s="152"/>
      <c r="P576" s="152"/>
      <c r="Q576" s="152"/>
      <c r="R576" s="152"/>
      <c r="S576" s="152"/>
      <c r="T576" s="152"/>
      <c r="U576" s="152"/>
      <c r="V576" s="152"/>
      <c r="W576" s="152"/>
      <c r="X576" s="152"/>
      <c r="Y576" s="152"/>
      <c r="Z576" s="152"/>
      <c r="AA576" s="152"/>
      <c r="AB576" s="152"/>
      <c r="AC576" s="152"/>
      <c r="AD576" s="152"/>
      <c r="AE576" s="152"/>
      <c r="AF576" s="152"/>
      <c r="AG576" s="152"/>
      <c r="AH576" s="158"/>
      <c r="AI576" s="158"/>
      <c r="AJ576" s="158"/>
      <c r="AK576" s="158"/>
      <c r="AL576" s="158"/>
      <c r="AM576" s="160"/>
      <c r="AN576" s="160"/>
      <c r="AO576" s="152">
        <v>40</v>
      </c>
      <c r="AP576" s="152">
        <v>80</v>
      </c>
      <c r="AQ576" s="152">
        <v>80</v>
      </c>
      <c r="AR576" s="248">
        <v>78.684614694210069</v>
      </c>
      <c r="AS576" s="248">
        <v>81.991329764565506</v>
      </c>
      <c r="AT576" s="248">
        <v>84.402024268374348</v>
      </c>
      <c r="AU576" s="248">
        <v>87.041883124422966</v>
      </c>
      <c r="AV576" s="248">
        <v>90.998231934760469</v>
      </c>
      <c r="AW576" s="248">
        <v>94.80464981701121</v>
      </c>
      <c r="AX576" s="248">
        <v>97.602573831002587</v>
      </c>
      <c r="AY576" s="248">
        <v>101.78422072383349</v>
      </c>
      <c r="AZ576" s="248">
        <v>106.17765886069317</v>
      </c>
      <c r="BA576" s="248">
        <v>109.95465292383513</v>
      </c>
      <c r="BB576" s="248">
        <v>113.64608693960274</v>
      </c>
      <c r="BC576" s="248">
        <v>105.94563246461517</v>
      </c>
      <c r="BD576" s="248">
        <v>120.5270930735401</v>
      </c>
      <c r="BE576" s="248">
        <v>132.27342309857673</v>
      </c>
      <c r="BF576" s="248">
        <v>140.09302897756626</v>
      </c>
      <c r="BG576" s="248">
        <v>147.32099516276938</v>
      </c>
      <c r="BH576" s="248">
        <v>153.37874257108197</v>
      </c>
      <c r="BI576" s="248">
        <v>158.8722577697273</v>
      </c>
      <c r="BJ576" s="248">
        <v>164.54284154507693</v>
      </c>
      <c r="BK576" s="248">
        <v>170.25772870460514</v>
      </c>
      <c r="BL576" s="248">
        <v>176.07487387864063</v>
      </c>
      <c r="BM576" s="248">
        <v>182.35896255932002</v>
      </c>
    </row>
    <row r="577" spans="1:65" ht="14.1" customHeight="1" x14ac:dyDescent="0.25">
      <c r="A577" s="275"/>
      <c r="B577" s="1" t="s">
        <v>611</v>
      </c>
      <c r="C577" s="1" t="s">
        <v>619</v>
      </c>
      <c r="D577" s="1" t="s">
        <v>102</v>
      </c>
      <c r="E577" s="2"/>
      <c r="F577" s="2"/>
      <c r="G577" s="2"/>
      <c r="H577" s="2"/>
      <c r="I577" s="2"/>
      <c r="J577" s="2"/>
      <c r="K577" s="2"/>
      <c r="L577" s="2"/>
      <c r="M577" s="2"/>
      <c r="N577" s="152"/>
      <c r="O577" s="152"/>
      <c r="P577" s="152"/>
      <c r="Q577" s="152"/>
      <c r="R577" s="152"/>
      <c r="S577" s="152"/>
      <c r="T577" s="152"/>
      <c r="U577" s="152"/>
      <c r="V577" s="152"/>
      <c r="W577" s="152"/>
      <c r="X577" s="152"/>
      <c r="Y577" s="152"/>
      <c r="Z577" s="152"/>
      <c r="AA577" s="152"/>
      <c r="AB577" s="152"/>
      <c r="AC577" s="152"/>
      <c r="AD577" s="152"/>
      <c r="AE577" s="152"/>
      <c r="AF577" s="152"/>
      <c r="AG577" s="152"/>
      <c r="AH577" s="158"/>
      <c r="AI577" s="158"/>
      <c r="AJ577" s="158"/>
      <c r="AK577" s="158"/>
      <c r="AL577" s="158"/>
      <c r="AM577" s="160"/>
      <c r="AN577" s="160"/>
      <c r="AO577" s="152">
        <v>-50</v>
      </c>
      <c r="AP577" s="152">
        <v>-50</v>
      </c>
      <c r="AQ577" s="152">
        <v>-50</v>
      </c>
      <c r="AR577" s="248">
        <v>-49.177884183881289</v>
      </c>
      <c r="AS577" s="248">
        <v>-51.244581102853438</v>
      </c>
      <c r="AT577" s="248">
        <v>-52.751265167733969</v>
      </c>
      <c r="AU577" s="248">
        <v>-54.401176952764352</v>
      </c>
      <c r="AV577" s="248">
        <v>-56.873894959225296</v>
      </c>
      <c r="AW577" s="248">
        <v>-59.25290613563201</v>
      </c>
      <c r="AX577" s="248">
        <v>-61.001608644376624</v>
      </c>
      <c r="AY577" s="248">
        <v>-63.615137952395933</v>
      </c>
      <c r="AZ577" s="248">
        <v>-66.36103678793323</v>
      </c>
      <c r="BA577" s="248">
        <v>-68.721658077396953</v>
      </c>
      <c r="BB577" s="248">
        <v>-71.028804337251714</v>
      </c>
      <c r="BC577" s="248">
        <v>-66.216020290384492</v>
      </c>
      <c r="BD577" s="248">
        <v>-75.329433170962574</v>
      </c>
      <c r="BE577" s="248">
        <v>-82.670889436610466</v>
      </c>
      <c r="BF577" s="248">
        <v>-87.558143110978918</v>
      </c>
      <c r="BG577" s="248">
        <v>-92.075621976730858</v>
      </c>
      <c r="BH577" s="248">
        <v>-95.861714106926243</v>
      </c>
      <c r="BI577" s="248">
        <v>-99.295161106079576</v>
      </c>
      <c r="BJ577" s="248">
        <v>-102.8392759656731</v>
      </c>
      <c r="BK577" s="248">
        <v>-106.41108044037823</v>
      </c>
      <c r="BL577" s="248">
        <v>-110.0467961741504</v>
      </c>
      <c r="BM577" s="248">
        <v>-113.97435159957502</v>
      </c>
    </row>
    <row r="578" spans="1:65" ht="14.1" customHeight="1" x14ac:dyDescent="0.25">
      <c r="A578" s="275"/>
      <c r="B578" s="1" t="s">
        <v>611</v>
      </c>
      <c r="C578" s="1" t="s">
        <v>620</v>
      </c>
      <c r="D578" s="1" t="s">
        <v>124</v>
      </c>
      <c r="E578" s="2"/>
      <c r="F578" s="2"/>
      <c r="G578" s="2"/>
      <c r="H578" s="2"/>
      <c r="I578" s="2"/>
      <c r="J578" s="2"/>
      <c r="K578" s="2"/>
      <c r="L578" s="2"/>
      <c r="M578" s="2"/>
      <c r="N578" s="152"/>
      <c r="O578" s="152"/>
      <c r="P578" s="152"/>
      <c r="Q578" s="152"/>
      <c r="R578" s="152"/>
      <c r="S578" s="152"/>
      <c r="T578" s="152"/>
      <c r="U578" s="152"/>
      <c r="V578" s="152"/>
      <c r="W578" s="152"/>
      <c r="X578" s="152"/>
      <c r="Y578" s="152"/>
      <c r="Z578" s="152"/>
      <c r="AA578" s="152"/>
      <c r="AB578" s="152"/>
      <c r="AC578" s="152"/>
      <c r="AD578" s="152"/>
      <c r="AE578" s="152"/>
      <c r="AF578" s="152"/>
      <c r="AG578" s="152"/>
      <c r="AH578" s="158"/>
      <c r="AI578" s="158"/>
      <c r="AJ578" s="158"/>
      <c r="AK578" s="158"/>
      <c r="AL578" s="158"/>
      <c r="AM578" s="160"/>
      <c r="AN578" s="160"/>
      <c r="AO578" s="152">
        <v>50</v>
      </c>
      <c r="AP578" s="152">
        <v>50</v>
      </c>
      <c r="AQ578" s="152">
        <v>40</v>
      </c>
      <c r="AR578" s="248">
        <v>39.342307347105034</v>
      </c>
      <c r="AS578" s="248">
        <v>40.995664882282753</v>
      </c>
      <c r="AT578" s="248">
        <v>42.201012134187174</v>
      </c>
      <c r="AU578" s="248">
        <v>43.520941562211483</v>
      </c>
      <c r="AV578" s="248">
        <v>45.499115967380234</v>
      </c>
      <c r="AW578" s="248">
        <v>47.402324908505605</v>
      </c>
      <c r="AX578" s="248">
        <v>48.801286915501294</v>
      </c>
      <c r="AY578" s="248">
        <v>50.892110361916743</v>
      </c>
      <c r="AZ578" s="248">
        <v>53.088829430346586</v>
      </c>
      <c r="BA578" s="248">
        <v>54.977326461917563</v>
      </c>
      <c r="BB578" s="248">
        <v>56.82304346980137</v>
      </c>
      <c r="BC578" s="248">
        <v>52.972816232307586</v>
      </c>
      <c r="BD578" s="248">
        <v>60.26354653677005</v>
      </c>
      <c r="BE578" s="248">
        <v>66.136711549288364</v>
      </c>
      <c r="BF578" s="248">
        <v>70.046514488783131</v>
      </c>
      <c r="BG578" s="248">
        <v>73.660497581384689</v>
      </c>
      <c r="BH578" s="248">
        <v>76.689371285540986</v>
      </c>
      <c r="BI578" s="248">
        <v>79.436128884863649</v>
      </c>
      <c r="BJ578" s="248">
        <v>82.271420772538463</v>
      </c>
      <c r="BK578" s="248">
        <v>85.128864352302571</v>
      </c>
      <c r="BL578" s="248">
        <v>88.037436939320315</v>
      </c>
      <c r="BM578" s="248">
        <v>91.17948127966001</v>
      </c>
    </row>
    <row r="579" spans="1:65" ht="14.1" customHeight="1" x14ac:dyDescent="0.25">
      <c r="A579" s="275"/>
      <c r="B579" s="1" t="s">
        <v>611</v>
      </c>
      <c r="C579" s="1" t="s">
        <v>621</v>
      </c>
      <c r="D579" s="1" t="s">
        <v>98</v>
      </c>
      <c r="E579" s="2"/>
      <c r="F579" s="2"/>
      <c r="G579" s="2"/>
      <c r="H579" s="2"/>
      <c r="I579" s="2"/>
      <c r="J579" s="2"/>
      <c r="K579" s="2"/>
      <c r="L579" s="2"/>
      <c r="M579" s="2"/>
      <c r="N579" s="152"/>
      <c r="O579" s="152"/>
      <c r="P579" s="152"/>
      <c r="Q579" s="152"/>
      <c r="R579" s="152"/>
      <c r="S579" s="152"/>
      <c r="T579" s="152"/>
      <c r="U579" s="152"/>
      <c r="V579" s="152"/>
      <c r="W579" s="152"/>
      <c r="X579" s="152"/>
      <c r="Y579" s="152"/>
      <c r="Z579" s="152"/>
      <c r="AA579" s="152"/>
      <c r="AB579" s="152"/>
      <c r="AC579" s="152"/>
      <c r="AD579" s="152"/>
      <c r="AE579" s="152"/>
      <c r="AF579" s="152"/>
      <c r="AG579" s="152"/>
      <c r="AH579" s="152"/>
      <c r="AI579" s="158"/>
      <c r="AJ579" s="158"/>
      <c r="AK579" s="158"/>
      <c r="AL579" s="158"/>
      <c r="AM579" s="160"/>
      <c r="AN579" s="160"/>
      <c r="AO579" s="152">
        <v>50</v>
      </c>
      <c r="AP579" s="152">
        <v>100</v>
      </c>
      <c r="AQ579" s="152">
        <v>150</v>
      </c>
      <c r="AR579" s="248">
        <v>147.53365255164388</v>
      </c>
      <c r="AS579" s="248">
        <v>153.73374330856032</v>
      </c>
      <c r="AT579" s="248">
        <v>158.2537955032019</v>
      </c>
      <c r="AU579" s="248">
        <v>163.20353085829305</v>
      </c>
      <c r="AV579" s="248">
        <v>170.62168487767588</v>
      </c>
      <c r="AW579" s="248">
        <v>177.75871840689601</v>
      </c>
      <c r="AX579" s="248">
        <v>183.00482593312984</v>
      </c>
      <c r="AY579" s="248">
        <v>190.84541385718776</v>
      </c>
      <c r="AZ579" s="248">
        <v>199.08311036379968</v>
      </c>
      <c r="BA579" s="248">
        <v>206.16497423219084</v>
      </c>
      <c r="BB579" s="248">
        <v>213.0864130117551</v>
      </c>
      <c r="BC579" s="248">
        <v>198.6480608711534</v>
      </c>
      <c r="BD579" s="248">
        <v>225.98829951288764</v>
      </c>
      <c r="BE579" s="248">
        <v>248.0126683098313</v>
      </c>
      <c r="BF579" s="248">
        <v>262.67442933293665</v>
      </c>
      <c r="BG579" s="248">
        <v>276.2268659301925</v>
      </c>
      <c r="BH579" s="248">
        <v>287.58514232077863</v>
      </c>
      <c r="BI579" s="248">
        <v>297.88548331823858</v>
      </c>
      <c r="BJ579" s="248">
        <v>308.51782789701912</v>
      </c>
      <c r="BK579" s="248">
        <v>319.23324132113453</v>
      </c>
      <c r="BL579" s="248">
        <v>330.14038852245102</v>
      </c>
      <c r="BM579" s="248">
        <v>341.92305479872482</v>
      </c>
    </row>
    <row r="580" spans="1:65" ht="14.1" customHeight="1" x14ac:dyDescent="0.25">
      <c r="A580" s="275"/>
      <c r="B580" s="1" t="s">
        <v>611</v>
      </c>
      <c r="C580" s="1" t="s">
        <v>622</v>
      </c>
      <c r="D580" s="1" t="s">
        <v>109</v>
      </c>
      <c r="E580" s="2"/>
      <c r="F580" s="2"/>
      <c r="G580" s="2"/>
      <c r="H580" s="2"/>
      <c r="I580" s="2"/>
      <c r="J580" s="2"/>
      <c r="K580" s="2"/>
      <c r="L580" s="2"/>
      <c r="M580" s="2"/>
      <c r="N580" s="152"/>
      <c r="O580" s="152"/>
      <c r="P580" s="152"/>
      <c r="Q580" s="152"/>
      <c r="R580" s="152"/>
      <c r="S580" s="152"/>
      <c r="T580" s="152"/>
      <c r="U580" s="152"/>
      <c r="V580" s="152"/>
      <c r="W580" s="152"/>
      <c r="X580" s="152"/>
      <c r="Y580" s="152"/>
      <c r="Z580" s="152"/>
      <c r="AA580" s="152"/>
      <c r="AB580" s="152"/>
      <c r="AC580" s="152"/>
      <c r="AD580" s="152"/>
      <c r="AE580" s="152"/>
      <c r="AF580" s="152"/>
      <c r="AG580" s="152"/>
      <c r="AH580" s="152"/>
      <c r="AI580" s="158"/>
      <c r="AJ580" s="158"/>
      <c r="AK580" s="158"/>
      <c r="AL580" s="158"/>
      <c r="AM580" s="160"/>
      <c r="AN580" s="160"/>
      <c r="AO580" s="152">
        <v>0</v>
      </c>
      <c r="AP580" s="152">
        <v>15</v>
      </c>
      <c r="AQ580" s="152">
        <v>15</v>
      </c>
      <c r="AR580" s="248">
        <v>14.753365255164388</v>
      </c>
      <c r="AS580" s="248">
        <v>15.373374330856032</v>
      </c>
      <c r="AT580" s="248">
        <v>15.825379550320191</v>
      </c>
      <c r="AU580" s="248">
        <v>16.320353085829307</v>
      </c>
      <c r="AV580" s="248">
        <v>17.06216848776759</v>
      </c>
      <c r="AW580" s="248">
        <v>17.775871840689604</v>
      </c>
      <c r="AX580" s="248">
        <v>18.300482593312989</v>
      </c>
      <c r="AY580" s="248">
        <v>19.084541385718783</v>
      </c>
      <c r="AZ580" s="248">
        <v>19.908311036379974</v>
      </c>
      <c r="BA580" s="248">
        <v>20.616497423219091</v>
      </c>
      <c r="BB580" s="248">
        <v>21.308641301175516</v>
      </c>
      <c r="BC580" s="248">
        <v>19.864806087115348</v>
      </c>
      <c r="BD580" s="248">
        <v>22.598829951288771</v>
      </c>
      <c r="BE580" s="248">
        <v>24.801266830983135</v>
      </c>
      <c r="BF580" s="248">
        <v>26.267442933293669</v>
      </c>
      <c r="BG580" s="248">
        <v>27.622686593019253</v>
      </c>
      <c r="BH580" s="248">
        <v>28.758514232077868</v>
      </c>
      <c r="BI580" s="248">
        <v>29.788548331823865</v>
      </c>
      <c r="BJ580" s="248">
        <v>30.851782789701918</v>
      </c>
      <c r="BK580" s="248">
        <v>31.923324132113457</v>
      </c>
      <c r="BL580" s="248">
        <v>33.014038852245108</v>
      </c>
      <c r="BM580" s="248">
        <v>34.192305479872488</v>
      </c>
    </row>
    <row r="581" spans="1:65" ht="14.1" customHeight="1" x14ac:dyDescent="0.25">
      <c r="A581" s="275"/>
      <c r="B581" s="1" t="s">
        <v>611</v>
      </c>
      <c r="C581" s="1" t="s">
        <v>457</v>
      </c>
      <c r="D581" s="1" t="s">
        <v>458</v>
      </c>
      <c r="E581" s="2"/>
      <c r="F581" s="2"/>
      <c r="G581" s="2"/>
      <c r="H581" s="2"/>
      <c r="I581" s="2"/>
      <c r="J581" s="2"/>
      <c r="K581" s="2"/>
      <c r="L581" s="2"/>
      <c r="M581" s="2"/>
      <c r="N581" s="152"/>
      <c r="O581" s="152"/>
      <c r="P581" s="152"/>
      <c r="Q581" s="152"/>
      <c r="R581" s="152"/>
      <c r="S581" s="152"/>
      <c r="T581" s="152"/>
      <c r="U581" s="152"/>
      <c r="V581" s="152"/>
      <c r="W581" s="152"/>
      <c r="X581" s="152"/>
      <c r="Y581" s="152"/>
      <c r="Z581" s="152"/>
      <c r="AA581" s="152"/>
      <c r="AB581" s="152"/>
      <c r="AC581" s="152"/>
      <c r="AD581" s="152"/>
      <c r="AE581" s="152"/>
      <c r="AF581" s="152"/>
      <c r="AG581" s="152"/>
      <c r="AH581" s="152"/>
      <c r="AI581" s="158"/>
      <c r="AJ581" s="158"/>
      <c r="AK581" s="158"/>
      <c r="AL581" s="158"/>
      <c r="AM581" s="160"/>
      <c r="AN581" s="160"/>
      <c r="AO581" s="152">
        <v>-20</v>
      </c>
      <c r="AP581" s="152">
        <v>-20</v>
      </c>
      <c r="AQ581" s="152">
        <v>-25</v>
      </c>
      <c r="AR581" s="248">
        <v>-24.588942091940645</v>
      </c>
      <c r="AS581" s="248">
        <v>-25.622290551426719</v>
      </c>
      <c r="AT581" s="248">
        <v>-26.375632583866985</v>
      </c>
      <c r="AU581" s="248">
        <v>-27.200588476382176</v>
      </c>
      <c r="AV581" s="248">
        <v>-28.436947479612648</v>
      </c>
      <c r="AW581" s="248">
        <v>-29.626453067816005</v>
      </c>
      <c r="AX581" s="248">
        <v>-30.500804322188312</v>
      </c>
      <c r="AY581" s="248">
        <v>-31.807568976197967</v>
      </c>
      <c r="AZ581" s="248">
        <v>-33.180518393966615</v>
      </c>
      <c r="BA581" s="248">
        <v>-34.360829038698476</v>
      </c>
      <c r="BB581" s="248">
        <v>-35.514402168625857</v>
      </c>
      <c r="BC581" s="248">
        <v>-33.108010145192246</v>
      </c>
      <c r="BD581" s="248">
        <v>-37.664716585481287</v>
      </c>
      <c r="BE581" s="248">
        <v>-41.335444718305233</v>
      </c>
      <c r="BF581" s="248">
        <v>-43.779071555489459</v>
      </c>
      <c r="BG581" s="248">
        <v>-46.037810988365429</v>
      </c>
      <c r="BH581" s="248">
        <v>-47.930857053463122</v>
      </c>
      <c r="BI581" s="248">
        <v>-49.647580553039788</v>
      </c>
      <c r="BJ581" s="248">
        <v>-51.419637982836548</v>
      </c>
      <c r="BK581" s="248">
        <v>-53.205540220189114</v>
      </c>
      <c r="BL581" s="248">
        <v>-55.023398087075201</v>
      </c>
      <c r="BM581" s="248">
        <v>-56.987175799787508</v>
      </c>
    </row>
    <row r="582" spans="1:65" ht="14.1" customHeight="1" x14ac:dyDescent="0.25">
      <c r="A582" s="275"/>
      <c r="B582" s="1" t="s">
        <v>611</v>
      </c>
      <c r="C582" s="1" t="s">
        <v>599</v>
      </c>
      <c r="D582" s="1" t="s">
        <v>490</v>
      </c>
      <c r="E582" s="2"/>
      <c r="F582" s="2"/>
      <c r="G582" s="2"/>
      <c r="H582" s="2"/>
      <c r="I582" s="2"/>
      <c r="J582" s="2"/>
      <c r="K582" s="2"/>
      <c r="L582" s="2"/>
      <c r="M582" s="2"/>
      <c r="N582" s="152"/>
      <c r="O582" s="152"/>
      <c r="P582" s="152"/>
      <c r="Q582" s="152"/>
      <c r="R582" s="152"/>
      <c r="S582" s="152"/>
      <c r="T582" s="152"/>
      <c r="U582" s="152"/>
      <c r="V582" s="152"/>
      <c r="W582" s="152"/>
      <c r="X582" s="152"/>
      <c r="Y582" s="152"/>
      <c r="Z582" s="152"/>
      <c r="AA582" s="152"/>
      <c r="AB582" s="152"/>
      <c r="AC582" s="152"/>
      <c r="AD582" s="152"/>
      <c r="AE582" s="152"/>
      <c r="AF582" s="152"/>
      <c r="AG582" s="152"/>
      <c r="AH582" s="152"/>
      <c r="AI582" s="158"/>
      <c r="AJ582" s="158"/>
      <c r="AK582" s="158"/>
      <c r="AL582" s="158"/>
      <c r="AM582" s="160"/>
      <c r="AN582" s="160"/>
      <c r="AO582" s="152">
        <v>-10</v>
      </c>
      <c r="AP582" s="152">
        <v>-10</v>
      </c>
      <c r="AQ582" s="152">
        <v>-10</v>
      </c>
      <c r="AR582" s="248">
        <v>-9.8355768367762586</v>
      </c>
      <c r="AS582" s="248">
        <v>-10.248916220570688</v>
      </c>
      <c r="AT582" s="248">
        <v>-10.550253033546793</v>
      </c>
      <c r="AU582" s="248">
        <v>-10.880235390552871</v>
      </c>
      <c r="AV582" s="248">
        <v>-11.374778991845059</v>
      </c>
      <c r="AW582" s="248">
        <v>-11.850581227126401</v>
      </c>
      <c r="AX582" s="248">
        <v>-12.200321728875323</v>
      </c>
      <c r="AY582" s="248">
        <v>-12.723027590479186</v>
      </c>
      <c r="AZ582" s="248">
        <v>-13.272207357586646</v>
      </c>
      <c r="BA582" s="248">
        <v>-13.744331615479391</v>
      </c>
      <c r="BB582" s="248">
        <v>-14.205760867450342</v>
      </c>
      <c r="BC582" s="248">
        <v>-13.243204058076897</v>
      </c>
      <c r="BD582" s="248">
        <v>-15.065886634192513</v>
      </c>
      <c r="BE582" s="248">
        <v>-16.534177887322091</v>
      </c>
      <c r="BF582" s="248">
        <v>-17.511628622195783</v>
      </c>
      <c r="BG582" s="248">
        <v>-18.415124395346172</v>
      </c>
      <c r="BH582" s="248">
        <v>-19.172342821385246</v>
      </c>
      <c r="BI582" s="248">
        <v>-19.859032221215912</v>
      </c>
      <c r="BJ582" s="248">
        <v>-20.567855193134616</v>
      </c>
      <c r="BK582" s="248">
        <v>-21.282216088075643</v>
      </c>
      <c r="BL582" s="248">
        <v>-22.009359234830079</v>
      </c>
      <c r="BM582" s="248">
        <v>-22.794870319915002</v>
      </c>
    </row>
    <row r="583" spans="1:65" ht="14.1" customHeight="1" x14ac:dyDescent="0.25">
      <c r="A583" s="275"/>
      <c r="B583" s="1" t="s">
        <v>611</v>
      </c>
      <c r="C583" s="1" t="s">
        <v>623</v>
      </c>
      <c r="D583" s="1" t="s">
        <v>386</v>
      </c>
      <c r="E583" s="2"/>
      <c r="F583" s="2"/>
      <c r="G583" s="2"/>
      <c r="H583" s="2"/>
      <c r="I583" s="2"/>
      <c r="J583" s="2"/>
      <c r="K583" s="2"/>
      <c r="L583" s="2"/>
      <c r="M583" s="2"/>
      <c r="N583" s="152"/>
      <c r="O583" s="152"/>
      <c r="P583" s="152"/>
      <c r="Q583" s="152"/>
      <c r="R583" s="152"/>
      <c r="S583" s="152"/>
      <c r="T583" s="152"/>
      <c r="U583" s="152"/>
      <c r="V583" s="152"/>
      <c r="W583" s="152"/>
      <c r="X583" s="152"/>
      <c r="Y583" s="152"/>
      <c r="Z583" s="152"/>
      <c r="AA583" s="152"/>
      <c r="AB583" s="152"/>
      <c r="AC583" s="152"/>
      <c r="AD583" s="152"/>
      <c r="AE583" s="152"/>
      <c r="AF583" s="152"/>
      <c r="AG583" s="152"/>
      <c r="AH583" s="152"/>
      <c r="AI583" s="158"/>
      <c r="AJ583" s="158"/>
      <c r="AK583" s="158"/>
      <c r="AL583" s="158"/>
      <c r="AM583" s="160"/>
      <c r="AN583" s="160"/>
      <c r="AO583" s="152">
        <v>-10</v>
      </c>
      <c r="AP583" s="152">
        <v>-10</v>
      </c>
      <c r="AQ583" s="152">
        <v>-10</v>
      </c>
      <c r="AR583" s="248">
        <v>-9.8355768367762586</v>
      </c>
      <c r="AS583" s="248">
        <v>-10.248916220570688</v>
      </c>
      <c r="AT583" s="248">
        <v>-10.550253033546793</v>
      </c>
      <c r="AU583" s="248">
        <v>-10.880235390552871</v>
      </c>
      <c r="AV583" s="248">
        <v>-11.374778991845059</v>
      </c>
      <c r="AW583" s="248">
        <v>-11.850581227126401</v>
      </c>
      <c r="AX583" s="248">
        <v>-12.200321728875323</v>
      </c>
      <c r="AY583" s="248">
        <v>-12.723027590479186</v>
      </c>
      <c r="AZ583" s="248">
        <v>-13.272207357586646</v>
      </c>
      <c r="BA583" s="248">
        <v>-13.744331615479391</v>
      </c>
      <c r="BB583" s="248">
        <v>-14.205760867450342</v>
      </c>
      <c r="BC583" s="248">
        <v>-13.243204058076897</v>
      </c>
      <c r="BD583" s="248">
        <v>-15.065886634192513</v>
      </c>
      <c r="BE583" s="248">
        <v>-16.534177887322091</v>
      </c>
      <c r="BF583" s="248">
        <v>-17.511628622195783</v>
      </c>
      <c r="BG583" s="248">
        <v>-18.415124395346172</v>
      </c>
      <c r="BH583" s="248">
        <v>-19.172342821385246</v>
      </c>
      <c r="BI583" s="248">
        <v>-19.859032221215912</v>
      </c>
      <c r="BJ583" s="248">
        <v>-20.567855193134616</v>
      </c>
      <c r="BK583" s="248">
        <v>-21.282216088075643</v>
      </c>
      <c r="BL583" s="248">
        <v>-22.009359234830079</v>
      </c>
      <c r="BM583" s="248">
        <v>-22.794870319915002</v>
      </c>
    </row>
    <row r="584" spans="1:65" ht="14.1" customHeight="1" x14ac:dyDescent="0.25">
      <c r="A584" s="275"/>
      <c r="B584" s="1" t="s">
        <v>611</v>
      </c>
      <c r="C584" s="1" t="s">
        <v>389</v>
      </c>
      <c r="D584" s="1" t="s">
        <v>152</v>
      </c>
      <c r="E584" s="2"/>
      <c r="F584" s="2"/>
      <c r="G584" s="2"/>
      <c r="H584" s="2"/>
      <c r="I584" s="2"/>
      <c r="J584" s="2"/>
      <c r="K584" s="2"/>
      <c r="L584" s="2"/>
      <c r="M584" s="2"/>
      <c r="N584" s="152"/>
      <c r="O584" s="152"/>
      <c r="P584" s="152"/>
      <c r="Q584" s="152"/>
      <c r="R584" s="152"/>
      <c r="S584" s="152"/>
      <c r="T584" s="152"/>
      <c r="U584" s="152"/>
      <c r="V584" s="152"/>
      <c r="W584" s="152"/>
      <c r="X584" s="152"/>
      <c r="Y584" s="152"/>
      <c r="Z584" s="152"/>
      <c r="AA584" s="152"/>
      <c r="AB584" s="152"/>
      <c r="AC584" s="152"/>
      <c r="AD584" s="152"/>
      <c r="AE584" s="152"/>
      <c r="AF584" s="152"/>
      <c r="AG584" s="152"/>
      <c r="AH584" s="152"/>
      <c r="AI584" s="158"/>
      <c r="AJ584" s="158"/>
      <c r="AK584" s="158"/>
      <c r="AL584" s="158"/>
      <c r="AM584" s="160"/>
      <c r="AN584" s="160"/>
      <c r="AO584" s="152">
        <v>-235</v>
      </c>
      <c r="AP584" s="152">
        <v>75</v>
      </c>
      <c r="AQ584" s="152">
        <v>95</v>
      </c>
      <c r="AR584" s="248">
        <v>93.437979949374451</v>
      </c>
      <c r="AS584" s="248">
        <v>97.36470409542153</v>
      </c>
      <c r="AT584" s="248">
        <v>100.22740381869454</v>
      </c>
      <c r="AU584" s="248">
        <v>103.36223621025228</v>
      </c>
      <c r="AV584" s="248">
        <v>108.06040042252806</v>
      </c>
      <c r="AW584" s="248">
        <v>112.58052165770081</v>
      </c>
      <c r="AX584" s="248">
        <v>115.90305642431558</v>
      </c>
      <c r="AY584" s="248">
        <v>120.86876210955228</v>
      </c>
      <c r="AZ584" s="248">
        <v>126.08596989707316</v>
      </c>
      <c r="BA584" s="248">
        <v>130.57115034705424</v>
      </c>
      <c r="BB584" s="248">
        <v>134.95472824077828</v>
      </c>
      <c r="BC584" s="248">
        <v>125.81043855173054</v>
      </c>
      <c r="BD584" s="248">
        <v>143.12592302482889</v>
      </c>
      <c r="BE584" s="248">
        <v>157.07468992955987</v>
      </c>
      <c r="BF584" s="248">
        <v>166.36047191085993</v>
      </c>
      <c r="BG584" s="248">
        <v>174.94368175578862</v>
      </c>
      <c r="BH584" s="248">
        <v>182.13725680315983</v>
      </c>
      <c r="BI584" s="248">
        <v>188.66080610155115</v>
      </c>
      <c r="BJ584" s="248">
        <v>195.39462433477883</v>
      </c>
      <c r="BK584" s="248">
        <v>202.18105283671858</v>
      </c>
      <c r="BL584" s="248">
        <v>209.08891273088571</v>
      </c>
      <c r="BM584" s="248">
        <v>216.55126803919248</v>
      </c>
    </row>
    <row r="585" spans="1:65" ht="14.1" customHeight="1" x14ac:dyDescent="0.25">
      <c r="A585" s="275"/>
      <c r="B585" s="1" t="s">
        <v>611</v>
      </c>
      <c r="C585" s="1" t="s">
        <v>241</v>
      </c>
      <c r="D585" s="1" t="s">
        <v>141</v>
      </c>
      <c r="E585" s="2"/>
      <c r="F585" s="2"/>
      <c r="G585" s="2"/>
      <c r="H585" s="2"/>
      <c r="I585" s="2"/>
      <c r="J585" s="2"/>
      <c r="K585" s="2"/>
      <c r="L585" s="2"/>
      <c r="M585" s="2"/>
      <c r="N585" s="152"/>
      <c r="O585" s="152"/>
      <c r="P585" s="152"/>
      <c r="Q585" s="152"/>
      <c r="R585" s="152"/>
      <c r="S585" s="152"/>
      <c r="T585" s="152"/>
      <c r="U585" s="152"/>
      <c r="V585" s="152"/>
      <c r="W585" s="152"/>
      <c r="X585" s="152"/>
      <c r="Y585" s="152"/>
      <c r="Z585" s="152"/>
      <c r="AA585" s="152"/>
      <c r="AB585" s="152"/>
      <c r="AC585" s="152"/>
      <c r="AD585" s="152"/>
      <c r="AE585" s="152"/>
      <c r="AF585" s="152"/>
      <c r="AG585" s="152"/>
      <c r="AH585" s="152"/>
      <c r="AI585" s="158"/>
      <c r="AJ585" s="158"/>
      <c r="AK585" s="158"/>
      <c r="AL585" s="158"/>
      <c r="AM585" s="160"/>
      <c r="AN585" s="160"/>
      <c r="AO585" s="152">
        <v>5</v>
      </c>
      <c r="AP585" s="152">
        <v>25</v>
      </c>
      <c r="AQ585" s="152">
        <v>40</v>
      </c>
      <c r="AR585" s="248">
        <v>39.342307347105034</v>
      </c>
      <c r="AS585" s="248">
        <v>40.995664882282753</v>
      </c>
      <c r="AT585" s="248">
        <v>42.201012134187174</v>
      </c>
      <c r="AU585" s="248">
        <v>43.520941562211483</v>
      </c>
      <c r="AV585" s="248">
        <v>45.499115967380234</v>
      </c>
      <c r="AW585" s="248">
        <v>47.402324908505605</v>
      </c>
      <c r="AX585" s="248">
        <v>48.801286915501294</v>
      </c>
      <c r="AY585" s="248">
        <v>50.892110361916743</v>
      </c>
      <c r="AZ585" s="248">
        <v>53.088829430346586</v>
      </c>
      <c r="BA585" s="248">
        <v>54.977326461917563</v>
      </c>
      <c r="BB585" s="248">
        <v>56.82304346980137</v>
      </c>
      <c r="BC585" s="248">
        <v>52.972816232307586</v>
      </c>
      <c r="BD585" s="248">
        <v>60.26354653677005</v>
      </c>
      <c r="BE585" s="248">
        <v>66.136711549288364</v>
      </c>
      <c r="BF585" s="248">
        <v>70.046514488783131</v>
      </c>
      <c r="BG585" s="248">
        <v>73.660497581384689</v>
      </c>
      <c r="BH585" s="248">
        <v>76.689371285540986</v>
      </c>
      <c r="BI585" s="248">
        <v>79.436128884863649</v>
      </c>
      <c r="BJ585" s="248">
        <v>82.271420772538463</v>
      </c>
      <c r="BK585" s="248">
        <v>85.128864352302571</v>
      </c>
      <c r="BL585" s="248">
        <v>88.037436939320315</v>
      </c>
      <c r="BM585" s="248">
        <v>91.17948127966001</v>
      </c>
    </row>
    <row r="586" spans="1:65" ht="14.1" customHeight="1" x14ac:dyDescent="0.25">
      <c r="A586" s="275"/>
      <c r="B586" s="1" t="s">
        <v>611</v>
      </c>
      <c r="C586" s="1" t="s">
        <v>570</v>
      </c>
      <c r="D586" s="1" t="s">
        <v>355</v>
      </c>
      <c r="E586" s="2"/>
      <c r="F586" s="2"/>
      <c r="G586" s="2"/>
      <c r="H586" s="2"/>
      <c r="I586" s="2"/>
      <c r="J586" s="2"/>
      <c r="K586" s="2"/>
      <c r="L586" s="2"/>
      <c r="M586" s="2"/>
      <c r="N586" s="152"/>
      <c r="O586" s="152"/>
      <c r="P586" s="152"/>
      <c r="Q586" s="152"/>
      <c r="R586" s="152"/>
      <c r="S586" s="152"/>
      <c r="T586" s="152"/>
      <c r="U586" s="152"/>
      <c r="V586" s="152"/>
      <c r="W586" s="152"/>
      <c r="X586" s="152"/>
      <c r="Y586" s="152"/>
      <c r="Z586" s="152"/>
      <c r="AA586" s="152"/>
      <c r="AB586" s="152"/>
      <c r="AC586" s="152"/>
      <c r="AD586" s="152"/>
      <c r="AE586" s="152"/>
      <c r="AF586" s="152"/>
      <c r="AG586" s="152"/>
      <c r="AH586" s="152"/>
      <c r="AI586" s="158"/>
      <c r="AJ586" s="158"/>
      <c r="AK586" s="158"/>
      <c r="AL586" s="158"/>
      <c r="AM586" s="160"/>
      <c r="AN586" s="160"/>
      <c r="AO586" s="152">
        <v>-10</v>
      </c>
      <c r="AP586" s="152">
        <v>-30</v>
      </c>
      <c r="AQ586" s="152">
        <v>-30</v>
      </c>
      <c r="AR586" s="248">
        <v>-29.506730510328776</v>
      </c>
      <c r="AS586" s="248">
        <v>-30.746748661712065</v>
      </c>
      <c r="AT586" s="248">
        <v>-31.650759100640382</v>
      </c>
      <c r="AU586" s="248">
        <v>-32.640706171658614</v>
      </c>
      <c r="AV586" s="248">
        <v>-34.124336975535179</v>
      </c>
      <c r="AW586" s="248">
        <v>-35.551743681379207</v>
      </c>
      <c r="AX586" s="248">
        <v>-36.600965186625977</v>
      </c>
      <c r="AY586" s="248">
        <v>-38.169082771437566</v>
      </c>
      <c r="AZ586" s="248">
        <v>-39.816622072759948</v>
      </c>
      <c r="BA586" s="248">
        <v>-41.232994846438181</v>
      </c>
      <c r="BB586" s="248">
        <v>-42.617282602351032</v>
      </c>
      <c r="BC586" s="248">
        <v>-39.729612174230695</v>
      </c>
      <c r="BD586" s="248">
        <v>-45.197659902577541</v>
      </c>
      <c r="BE586" s="248">
        <v>-49.60253366196627</v>
      </c>
      <c r="BF586" s="248">
        <v>-52.534885866587338</v>
      </c>
      <c r="BG586" s="248">
        <v>-55.245373186038506</v>
      </c>
      <c r="BH586" s="248">
        <v>-57.517028464155736</v>
      </c>
      <c r="BI586" s="248">
        <v>-59.57709666364773</v>
      </c>
      <c r="BJ586" s="248">
        <v>-61.703565579403836</v>
      </c>
      <c r="BK586" s="248">
        <v>-63.846648264226914</v>
      </c>
      <c r="BL586" s="248">
        <v>-66.028077704490215</v>
      </c>
      <c r="BM586" s="248">
        <v>-68.384610959744975</v>
      </c>
    </row>
    <row r="587" spans="1:65" ht="14.1" customHeight="1" x14ac:dyDescent="0.25">
      <c r="A587" s="275"/>
      <c r="B587" s="1" t="s">
        <v>611</v>
      </c>
      <c r="C587" s="1" t="s">
        <v>624</v>
      </c>
      <c r="D587" s="1" t="s">
        <v>220</v>
      </c>
      <c r="E587" s="2"/>
      <c r="F587" s="2"/>
      <c r="G587" s="2"/>
      <c r="H587" s="2"/>
      <c r="I587" s="2"/>
      <c r="J587" s="2"/>
      <c r="K587" s="2"/>
      <c r="L587" s="2"/>
      <c r="M587" s="2"/>
      <c r="N587" s="152"/>
      <c r="O587" s="152"/>
      <c r="P587" s="152"/>
      <c r="Q587" s="152"/>
      <c r="R587" s="152"/>
      <c r="S587" s="152"/>
      <c r="T587" s="152"/>
      <c r="U587" s="152"/>
      <c r="V587" s="152"/>
      <c r="W587" s="152"/>
      <c r="X587" s="152"/>
      <c r="Y587" s="152"/>
      <c r="Z587" s="152"/>
      <c r="AA587" s="152"/>
      <c r="AB587" s="152"/>
      <c r="AC587" s="152"/>
      <c r="AD587" s="152"/>
      <c r="AE587" s="152"/>
      <c r="AF587" s="152"/>
      <c r="AG587" s="152"/>
      <c r="AH587" s="152"/>
      <c r="AI587" s="158"/>
      <c r="AJ587" s="158"/>
      <c r="AK587" s="158"/>
      <c r="AL587" s="158"/>
      <c r="AM587" s="160"/>
      <c r="AN587" s="160"/>
      <c r="AO587" s="152">
        <v>0</v>
      </c>
      <c r="AP587" s="152">
        <v>-15</v>
      </c>
      <c r="AQ587" s="152">
        <v>55</v>
      </c>
      <c r="AR587" s="248">
        <v>54.095672602269424</v>
      </c>
      <c r="AS587" s="248">
        <v>56.369039213138791</v>
      </c>
      <c r="AT587" s="248">
        <v>58.026391684507374</v>
      </c>
      <c r="AU587" s="248">
        <v>59.841294648040801</v>
      </c>
      <c r="AV587" s="248">
        <v>62.561284455147835</v>
      </c>
      <c r="AW587" s="248">
        <v>65.178196749195223</v>
      </c>
      <c r="AX587" s="248">
        <v>67.1017695088143</v>
      </c>
      <c r="AY587" s="248">
        <v>69.976651747635543</v>
      </c>
      <c r="AZ587" s="248">
        <v>72.997140466726577</v>
      </c>
      <c r="BA587" s="248">
        <v>75.593823885136672</v>
      </c>
      <c r="BB587" s="248">
        <v>78.131684770976904</v>
      </c>
      <c r="BC587" s="248">
        <v>72.837622319422948</v>
      </c>
      <c r="BD587" s="248">
        <v>82.862376488058842</v>
      </c>
      <c r="BE587" s="248">
        <v>90.937978380271517</v>
      </c>
      <c r="BF587" s="248">
        <v>96.313957422076811</v>
      </c>
      <c r="BG587" s="248">
        <v>101.28318417440396</v>
      </c>
      <c r="BH587" s="248">
        <v>105.44788551761887</v>
      </c>
      <c r="BI587" s="248">
        <v>109.22467721668754</v>
      </c>
      <c r="BJ587" s="248">
        <v>113.12320356224041</v>
      </c>
      <c r="BK587" s="248">
        <v>117.05218848441605</v>
      </c>
      <c r="BL587" s="248">
        <v>121.05147579156544</v>
      </c>
      <c r="BM587" s="248">
        <v>125.37178675953251</v>
      </c>
    </row>
    <row r="588" spans="1:65" ht="14.1" customHeight="1" x14ac:dyDescent="0.25">
      <c r="A588" s="275"/>
      <c r="B588" s="7" t="s">
        <v>611</v>
      </c>
      <c r="C588" s="7" t="s">
        <v>625</v>
      </c>
      <c r="D588" s="7" t="s">
        <v>102</v>
      </c>
      <c r="E588" s="156"/>
      <c r="F588" s="156"/>
      <c r="G588" s="156"/>
      <c r="H588" s="156"/>
      <c r="I588" s="156"/>
      <c r="J588" s="156"/>
      <c r="K588" s="156"/>
      <c r="L588" s="156"/>
      <c r="M588" s="156"/>
      <c r="N588" s="153"/>
      <c r="O588" s="153"/>
      <c r="P588" s="153"/>
      <c r="Q588" s="153"/>
      <c r="R588" s="153"/>
      <c r="S588" s="153"/>
      <c r="T588" s="153"/>
      <c r="U588" s="153"/>
      <c r="V588" s="153"/>
      <c r="W588" s="153"/>
      <c r="X588" s="153"/>
      <c r="Y588" s="153"/>
      <c r="Z588" s="153"/>
      <c r="AA588" s="153"/>
      <c r="AB588" s="153"/>
      <c r="AC588" s="153"/>
      <c r="AD588" s="153"/>
      <c r="AE588" s="153"/>
      <c r="AF588" s="153"/>
      <c r="AG588" s="153"/>
      <c r="AH588" s="153"/>
      <c r="AI588" s="159"/>
      <c r="AJ588" s="159"/>
      <c r="AK588" s="159"/>
      <c r="AL588" s="159"/>
      <c r="AM588" s="161"/>
      <c r="AN588" s="161"/>
      <c r="AO588" s="153">
        <v>115</v>
      </c>
      <c r="AP588" s="153">
        <v>85</v>
      </c>
      <c r="AQ588" s="153">
        <v>85</v>
      </c>
      <c r="AR588" s="251">
        <v>83.602403112598196</v>
      </c>
      <c r="AS588" s="251">
        <v>87.115787874850852</v>
      </c>
      <c r="AT588" s="251">
        <v>89.677150785147745</v>
      </c>
      <c r="AU588" s="251">
        <v>92.482000819699408</v>
      </c>
      <c r="AV588" s="251">
        <v>96.685621430683014</v>
      </c>
      <c r="AW588" s="251">
        <v>100.72994043057443</v>
      </c>
      <c r="AX588" s="251">
        <v>103.70273469544027</v>
      </c>
      <c r="AY588" s="251">
        <v>108.1457345190731</v>
      </c>
      <c r="AZ588" s="251">
        <v>112.81376253948652</v>
      </c>
      <c r="BA588" s="251">
        <v>116.82681873157486</v>
      </c>
      <c r="BB588" s="251">
        <v>120.74896737332794</v>
      </c>
      <c r="BC588" s="251">
        <v>112.56723449365366</v>
      </c>
      <c r="BD588" s="251">
        <v>128.06003639063638</v>
      </c>
      <c r="BE588" s="251">
        <v>140.54051204223779</v>
      </c>
      <c r="BF588" s="251">
        <v>148.84884328866417</v>
      </c>
      <c r="BG588" s="251">
        <v>156.52855736044248</v>
      </c>
      <c r="BH588" s="251">
        <v>162.96491398177463</v>
      </c>
      <c r="BI588" s="251">
        <v>168.80177388033528</v>
      </c>
      <c r="BJ588" s="251">
        <v>174.82676914164426</v>
      </c>
      <c r="BK588" s="251">
        <v>180.89883674864299</v>
      </c>
      <c r="BL588" s="251">
        <v>187.07955349605569</v>
      </c>
      <c r="BM588" s="251">
        <v>193.75639771927754</v>
      </c>
    </row>
    <row r="589" spans="1:65" ht="14.1" customHeight="1" x14ac:dyDescent="0.25">
      <c r="A589" s="275"/>
      <c r="B589" s="1" t="s">
        <v>626</v>
      </c>
      <c r="C589" s="1" t="s">
        <v>627</v>
      </c>
      <c r="D589" s="1" t="s">
        <v>98</v>
      </c>
      <c r="E589" s="2"/>
      <c r="F589" s="2"/>
      <c r="G589" s="2"/>
      <c r="H589" s="2"/>
      <c r="I589" s="2"/>
      <c r="J589" s="2"/>
      <c r="K589" s="2"/>
      <c r="L589" s="2"/>
      <c r="M589" s="2"/>
      <c r="N589" s="152"/>
      <c r="O589" s="152"/>
      <c r="P589" s="152"/>
      <c r="Q589" s="152"/>
      <c r="R589" s="152"/>
      <c r="S589" s="152"/>
      <c r="T589" s="152"/>
      <c r="U589" s="152"/>
      <c r="V589" s="152"/>
      <c r="W589" s="152"/>
      <c r="X589" s="152"/>
      <c r="Y589" s="152"/>
      <c r="Z589" s="152"/>
      <c r="AA589" s="152"/>
      <c r="AB589" s="152"/>
      <c r="AC589" s="152"/>
      <c r="AD589" s="152"/>
      <c r="AE589" s="152"/>
      <c r="AF589" s="152"/>
      <c r="AG589" s="152"/>
      <c r="AH589" s="152"/>
      <c r="AI589" s="158"/>
      <c r="AJ589" s="158"/>
      <c r="AK589" s="158"/>
      <c r="AL589" s="158"/>
      <c r="AM589" s="160"/>
      <c r="AN589" s="160"/>
      <c r="AO589" s="152">
        <v>0</v>
      </c>
      <c r="AP589" s="152">
        <v>175</v>
      </c>
      <c r="AQ589" s="152">
        <v>225</v>
      </c>
      <c r="AR589" s="152">
        <v>125</v>
      </c>
      <c r="AS589" s="248">
        <v>130.25311568723797</v>
      </c>
      <c r="AT589" s="248">
        <v>134.08279464223043</v>
      </c>
      <c r="AU589" s="248">
        <v>138.2765288085408</v>
      </c>
      <c r="AV589" s="248">
        <v>144.56166603916867</v>
      </c>
      <c r="AW589" s="248">
        <v>150.60861990849168</v>
      </c>
      <c r="AX589" s="248">
        <v>155.05345964124135</v>
      </c>
      <c r="AY589" s="248">
        <v>161.6965100474134</v>
      </c>
      <c r="AZ589" s="248">
        <v>168.67601638727061</v>
      </c>
      <c r="BA589" s="248">
        <v>174.67622697135428</v>
      </c>
      <c r="BB589" s="248">
        <v>180.54051510143145</v>
      </c>
      <c r="BC589" s="248">
        <v>168.30741447414613</v>
      </c>
      <c r="BD589" s="248">
        <v>191.47182321147119</v>
      </c>
      <c r="BE589" s="248">
        <v>210.1322850925614</v>
      </c>
      <c r="BF589" s="248">
        <v>222.5546720950565</v>
      </c>
      <c r="BG589" s="248">
        <v>234.03716809076826</v>
      </c>
      <c r="BH589" s="248">
        <v>243.66063042812397</v>
      </c>
      <c r="BI589" s="248">
        <v>252.3877418526296</v>
      </c>
      <c r="BJ589" s="248">
        <v>261.39614806613633</v>
      </c>
      <c r="BK589" s="248">
        <v>270.47493554850791</v>
      </c>
      <c r="BL589" s="248">
        <v>279.71617221949259</v>
      </c>
      <c r="BM589" s="248">
        <v>289.69920496531762</v>
      </c>
    </row>
    <row r="590" spans="1:65" ht="14.1" customHeight="1" x14ac:dyDescent="0.25">
      <c r="A590" s="275"/>
      <c r="B590" s="1" t="s">
        <v>626</v>
      </c>
      <c r="C590" s="1" t="s">
        <v>627</v>
      </c>
      <c r="D590" s="1" t="s">
        <v>220</v>
      </c>
      <c r="E590" s="2"/>
      <c r="F590" s="2"/>
      <c r="G590" s="2"/>
      <c r="H590" s="2"/>
      <c r="I590" s="2"/>
      <c r="J590" s="2"/>
      <c r="K590" s="2"/>
      <c r="L590" s="2"/>
      <c r="M590" s="2"/>
      <c r="N590" s="152"/>
      <c r="O590" s="152"/>
      <c r="P590" s="152"/>
      <c r="Q590" s="152"/>
      <c r="R590" s="152"/>
      <c r="S590" s="152"/>
      <c r="T590" s="152"/>
      <c r="U590" s="152"/>
      <c r="V590" s="152"/>
      <c r="W590" s="152"/>
      <c r="X590" s="152"/>
      <c r="Y590" s="152"/>
      <c r="Z590" s="152"/>
      <c r="AA590" s="152"/>
      <c r="AB590" s="152"/>
      <c r="AC590" s="152"/>
      <c r="AD590" s="152"/>
      <c r="AE590" s="152"/>
      <c r="AF590" s="152"/>
      <c r="AG590" s="152"/>
      <c r="AH590" s="152"/>
      <c r="AI590" s="158"/>
      <c r="AJ590" s="158"/>
      <c r="AK590" s="158"/>
      <c r="AL590" s="158"/>
      <c r="AM590" s="160"/>
      <c r="AN590" s="160"/>
      <c r="AO590" s="152">
        <v>0</v>
      </c>
      <c r="AP590" s="152">
        <v>175</v>
      </c>
      <c r="AQ590" s="152">
        <v>225</v>
      </c>
      <c r="AR590" s="152">
        <v>125</v>
      </c>
      <c r="AS590" s="248">
        <v>130.25311568723797</v>
      </c>
      <c r="AT590" s="248">
        <v>134.08279464223043</v>
      </c>
      <c r="AU590" s="248">
        <v>138.2765288085408</v>
      </c>
      <c r="AV590" s="248">
        <v>144.56166603916867</v>
      </c>
      <c r="AW590" s="248">
        <v>150.60861990849168</v>
      </c>
      <c r="AX590" s="248">
        <v>155.05345964124135</v>
      </c>
      <c r="AY590" s="248">
        <v>161.6965100474134</v>
      </c>
      <c r="AZ590" s="248">
        <v>168.67601638727061</v>
      </c>
      <c r="BA590" s="248">
        <v>174.67622697135428</v>
      </c>
      <c r="BB590" s="248">
        <v>180.54051510143145</v>
      </c>
      <c r="BC590" s="248">
        <v>168.30741447414613</v>
      </c>
      <c r="BD590" s="248">
        <v>191.47182321147119</v>
      </c>
      <c r="BE590" s="248">
        <v>210.1322850925614</v>
      </c>
      <c r="BF590" s="248">
        <v>222.5546720950565</v>
      </c>
      <c r="BG590" s="248">
        <v>234.03716809076826</v>
      </c>
      <c r="BH590" s="248">
        <v>243.66063042812397</v>
      </c>
      <c r="BI590" s="248">
        <v>252.3877418526296</v>
      </c>
      <c r="BJ590" s="248">
        <v>261.39614806613633</v>
      </c>
      <c r="BK590" s="248">
        <v>270.47493554850791</v>
      </c>
      <c r="BL590" s="248">
        <v>279.71617221949259</v>
      </c>
      <c r="BM590" s="248">
        <v>289.69920496531762</v>
      </c>
    </row>
    <row r="591" spans="1:65" ht="14.1" customHeight="1" x14ac:dyDescent="0.25">
      <c r="A591" s="275"/>
      <c r="B591" s="1" t="s">
        <v>626</v>
      </c>
      <c r="C591" s="1" t="s">
        <v>628</v>
      </c>
      <c r="D591" s="1" t="s">
        <v>98</v>
      </c>
      <c r="E591" s="2"/>
      <c r="F591" s="2"/>
      <c r="G591" s="2"/>
      <c r="H591" s="2"/>
      <c r="I591" s="2"/>
      <c r="J591" s="2"/>
      <c r="K591" s="2"/>
      <c r="L591" s="2"/>
      <c r="M591" s="2"/>
      <c r="N591" s="152"/>
      <c r="O591" s="152"/>
      <c r="P591" s="152"/>
      <c r="Q591" s="152"/>
      <c r="R591" s="152"/>
      <c r="S591" s="152"/>
      <c r="T591" s="152"/>
      <c r="U591" s="152"/>
      <c r="V591" s="152"/>
      <c r="W591" s="152"/>
      <c r="X591" s="152"/>
      <c r="Y591" s="152"/>
      <c r="Z591" s="152"/>
      <c r="AA591" s="152"/>
      <c r="AB591" s="152"/>
      <c r="AC591" s="152"/>
      <c r="AD591" s="152"/>
      <c r="AE591" s="152"/>
      <c r="AF591" s="152"/>
      <c r="AG591" s="152"/>
      <c r="AH591" s="152"/>
      <c r="AI591" s="158"/>
      <c r="AJ591" s="158"/>
      <c r="AK591" s="158"/>
      <c r="AL591" s="158"/>
      <c r="AM591" s="160"/>
      <c r="AN591" s="160"/>
      <c r="AO591" s="152">
        <v>0</v>
      </c>
      <c r="AP591" s="152">
        <v>250</v>
      </c>
      <c r="AQ591" s="152">
        <v>-10</v>
      </c>
      <c r="AR591" s="152">
        <v>-20</v>
      </c>
      <c r="AS591" s="248">
        <v>-20.840498509958074</v>
      </c>
      <c r="AT591" s="248">
        <v>-21.453247142756865</v>
      </c>
      <c r="AU591" s="248">
        <v>-22.124244609366528</v>
      </c>
      <c r="AV591" s="248">
        <v>-23.129866566266987</v>
      </c>
      <c r="AW591" s="248">
        <v>-24.097379185358665</v>
      </c>
      <c r="AX591" s="248">
        <v>-24.808553542598609</v>
      </c>
      <c r="AY591" s="248">
        <v>-25.871441607586135</v>
      </c>
      <c r="AZ591" s="248">
        <v>-26.988162621963287</v>
      </c>
      <c r="BA591" s="248">
        <v>-27.948196315416677</v>
      </c>
      <c r="BB591" s="248">
        <v>-28.886482416229022</v>
      </c>
      <c r="BC591" s="248">
        <v>-26.929186315863369</v>
      </c>
      <c r="BD591" s="248">
        <v>-30.635491713835378</v>
      </c>
      <c r="BE591" s="248">
        <v>-33.621165614809811</v>
      </c>
      <c r="BF591" s="248">
        <v>-35.608747535209027</v>
      </c>
      <c r="BG591" s="248">
        <v>-37.445946894522905</v>
      </c>
      <c r="BH591" s="248">
        <v>-38.985700868499819</v>
      </c>
      <c r="BI591" s="248">
        <v>-40.382038696420722</v>
      </c>
      <c r="BJ591" s="248">
        <v>-41.823383690581792</v>
      </c>
      <c r="BK591" s="248">
        <v>-43.275989687761246</v>
      </c>
      <c r="BL591" s="248">
        <v>-44.754587555118796</v>
      </c>
      <c r="BM591" s="248">
        <v>-46.351872794450799</v>
      </c>
    </row>
    <row r="592" spans="1:65" ht="14.1" customHeight="1" x14ac:dyDescent="0.25">
      <c r="A592" s="275"/>
      <c r="B592" s="1" t="s">
        <v>626</v>
      </c>
      <c r="C592" s="1" t="s">
        <v>629</v>
      </c>
      <c r="D592" s="1" t="s">
        <v>102</v>
      </c>
      <c r="E592" s="2"/>
      <c r="F592" s="2"/>
      <c r="G592" s="2"/>
      <c r="H592" s="2"/>
      <c r="I592" s="2"/>
      <c r="J592" s="2"/>
      <c r="K592" s="2"/>
      <c r="L592" s="2"/>
      <c r="M592" s="2"/>
      <c r="N592" s="152"/>
      <c r="O592" s="152"/>
      <c r="P592" s="152"/>
      <c r="Q592" s="152"/>
      <c r="R592" s="152"/>
      <c r="S592" s="152"/>
      <c r="T592" s="152"/>
      <c r="U592" s="152"/>
      <c r="V592" s="152"/>
      <c r="W592" s="152"/>
      <c r="X592" s="152"/>
      <c r="Y592" s="152"/>
      <c r="Z592" s="152"/>
      <c r="AA592" s="152"/>
      <c r="AB592" s="152"/>
      <c r="AC592" s="152"/>
      <c r="AD592" s="152"/>
      <c r="AE592" s="152"/>
      <c r="AF592" s="152"/>
      <c r="AG592" s="152"/>
      <c r="AH592" s="152"/>
      <c r="AI592" s="158"/>
      <c r="AJ592" s="158"/>
      <c r="AK592" s="158"/>
      <c r="AL592" s="158"/>
      <c r="AM592" s="160"/>
      <c r="AN592" s="160"/>
      <c r="AO592" s="152">
        <v>20</v>
      </c>
      <c r="AP592" s="152">
        <v>125</v>
      </c>
      <c r="AQ592" s="152">
        <v>160</v>
      </c>
      <c r="AR592" s="152">
        <v>160</v>
      </c>
      <c r="AS592" s="248">
        <v>166.72398807966459</v>
      </c>
      <c r="AT592" s="248">
        <v>171.62597714205492</v>
      </c>
      <c r="AU592" s="248">
        <v>176.99395687493222</v>
      </c>
      <c r="AV592" s="248">
        <v>185.0389325301359</v>
      </c>
      <c r="AW592" s="248">
        <v>192.77903348286932</v>
      </c>
      <c r="AX592" s="248">
        <v>198.46842834078888</v>
      </c>
      <c r="AY592" s="248">
        <v>206.97153286068908</v>
      </c>
      <c r="AZ592" s="248">
        <v>215.9053009757063</v>
      </c>
      <c r="BA592" s="248">
        <v>223.58557052333342</v>
      </c>
      <c r="BB592" s="248">
        <v>231.09185932983218</v>
      </c>
      <c r="BC592" s="248">
        <v>215.43349052690695</v>
      </c>
      <c r="BD592" s="248">
        <v>245.08393371068303</v>
      </c>
      <c r="BE592" s="248">
        <v>268.96932491847849</v>
      </c>
      <c r="BF592" s="248">
        <v>284.86998028167221</v>
      </c>
      <c r="BG592" s="248">
        <v>299.56757515618324</v>
      </c>
      <c r="BH592" s="248">
        <v>311.88560694799855</v>
      </c>
      <c r="BI592" s="248">
        <v>323.05630957136577</v>
      </c>
      <c r="BJ592" s="248">
        <v>334.58706952465434</v>
      </c>
      <c r="BK592" s="248">
        <v>346.20791750208997</v>
      </c>
      <c r="BL592" s="248">
        <v>358.03670044095037</v>
      </c>
      <c r="BM592" s="248">
        <v>370.81498235560639</v>
      </c>
    </row>
    <row r="593" spans="1:65" ht="14.1" customHeight="1" x14ac:dyDescent="0.25">
      <c r="A593" s="275"/>
      <c r="B593" s="1" t="s">
        <v>626</v>
      </c>
      <c r="C593" s="1" t="s">
        <v>630</v>
      </c>
      <c r="D593" s="1" t="s">
        <v>102</v>
      </c>
      <c r="E593" s="2"/>
      <c r="F593" s="2"/>
      <c r="G593" s="2"/>
      <c r="H593" s="2"/>
      <c r="I593" s="2"/>
      <c r="J593" s="2"/>
      <c r="K593" s="2"/>
      <c r="L593" s="2"/>
      <c r="M593" s="2"/>
      <c r="N593" s="152"/>
      <c r="O593" s="152"/>
      <c r="P593" s="152"/>
      <c r="Q593" s="152"/>
      <c r="R593" s="152"/>
      <c r="S593" s="152"/>
      <c r="T593" s="152"/>
      <c r="U593" s="152"/>
      <c r="V593" s="152"/>
      <c r="W593" s="152"/>
      <c r="X593" s="152"/>
      <c r="Y593" s="152"/>
      <c r="Z593" s="152"/>
      <c r="AA593" s="152"/>
      <c r="AB593" s="152"/>
      <c r="AC593" s="152"/>
      <c r="AD593" s="152"/>
      <c r="AE593" s="152"/>
      <c r="AF593" s="152"/>
      <c r="AG593" s="152"/>
      <c r="AH593" s="152"/>
      <c r="AI593" s="158"/>
      <c r="AJ593" s="158"/>
      <c r="AK593" s="158"/>
      <c r="AL593" s="158"/>
      <c r="AM593" s="160"/>
      <c r="AN593" s="160"/>
      <c r="AO593" s="152">
        <v>110</v>
      </c>
      <c r="AP593" s="152">
        <v>180</v>
      </c>
      <c r="AQ593" s="152">
        <v>195</v>
      </c>
      <c r="AR593" s="152">
        <v>195</v>
      </c>
      <c r="AS593" s="248">
        <v>203.19486047209122</v>
      </c>
      <c r="AT593" s="248">
        <v>209.16915964187945</v>
      </c>
      <c r="AU593" s="248">
        <v>215.71138494132364</v>
      </c>
      <c r="AV593" s="248">
        <v>225.51619902110312</v>
      </c>
      <c r="AW593" s="248">
        <v>234.949447057247</v>
      </c>
      <c r="AX593" s="248">
        <v>241.88339704033646</v>
      </c>
      <c r="AY593" s="248">
        <v>252.24655567396485</v>
      </c>
      <c r="AZ593" s="248">
        <v>263.13458556414207</v>
      </c>
      <c r="BA593" s="248">
        <v>272.49491407531264</v>
      </c>
      <c r="BB593" s="248">
        <v>281.64320355823298</v>
      </c>
      <c r="BC593" s="248">
        <v>262.55956657966789</v>
      </c>
      <c r="BD593" s="248">
        <v>298.69604420989498</v>
      </c>
      <c r="BE593" s="248">
        <v>327.80636474439569</v>
      </c>
      <c r="BF593" s="248">
        <v>347.18528846828804</v>
      </c>
      <c r="BG593" s="248">
        <v>365.09798222159839</v>
      </c>
      <c r="BH593" s="248">
        <v>380.11058346787325</v>
      </c>
      <c r="BI593" s="248">
        <v>393.72487729010209</v>
      </c>
      <c r="BJ593" s="248">
        <v>407.77799098317257</v>
      </c>
      <c r="BK593" s="248">
        <v>421.94089945567225</v>
      </c>
      <c r="BL593" s="248">
        <v>436.35722866240837</v>
      </c>
      <c r="BM593" s="248">
        <v>451.93075974589539</v>
      </c>
    </row>
    <row r="594" spans="1:65" ht="14.1" customHeight="1" x14ac:dyDescent="0.25">
      <c r="A594" s="275"/>
      <c r="B594" s="1" t="s">
        <v>626</v>
      </c>
      <c r="C594" s="1" t="s">
        <v>631</v>
      </c>
      <c r="D594" s="1" t="s">
        <v>102</v>
      </c>
      <c r="E594" s="2"/>
      <c r="F594" s="2"/>
      <c r="G594" s="2"/>
      <c r="H594" s="2"/>
      <c r="I594" s="2"/>
      <c r="J594" s="2"/>
      <c r="K594" s="2"/>
      <c r="L594" s="2"/>
      <c r="M594" s="2"/>
      <c r="N594" s="152"/>
      <c r="O594" s="152"/>
      <c r="P594" s="152"/>
      <c r="Q594" s="152"/>
      <c r="R594" s="152"/>
      <c r="S594" s="152"/>
      <c r="T594" s="152"/>
      <c r="U594" s="152"/>
      <c r="V594" s="152"/>
      <c r="W594" s="152"/>
      <c r="X594" s="152"/>
      <c r="Y594" s="152"/>
      <c r="Z594" s="152"/>
      <c r="AA594" s="152"/>
      <c r="AB594" s="152"/>
      <c r="AC594" s="152"/>
      <c r="AD594" s="152"/>
      <c r="AE594" s="152"/>
      <c r="AF594" s="152"/>
      <c r="AG594" s="152"/>
      <c r="AH594" s="152"/>
      <c r="AI594" s="158"/>
      <c r="AJ594" s="158"/>
      <c r="AK594" s="158"/>
      <c r="AL594" s="158"/>
      <c r="AM594" s="160"/>
      <c r="AN594" s="160"/>
      <c r="AO594" s="152">
        <v>70</v>
      </c>
      <c r="AP594" s="152">
        <v>95</v>
      </c>
      <c r="AQ594" s="152">
        <v>95</v>
      </c>
      <c r="AR594" s="152">
        <v>95</v>
      </c>
      <c r="AS594" s="248">
        <v>98.992367922300858</v>
      </c>
      <c r="AT594" s="248">
        <v>101.90292392809512</v>
      </c>
      <c r="AU594" s="248">
        <v>105.09016189449102</v>
      </c>
      <c r="AV594" s="248">
        <v>109.8668661897682</v>
      </c>
      <c r="AW594" s="248">
        <v>114.46255113045369</v>
      </c>
      <c r="AX594" s="248">
        <v>117.84062932734344</v>
      </c>
      <c r="AY594" s="248">
        <v>122.88934763603419</v>
      </c>
      <c r="AZ594" s="248">
        <v>128.19377245432565</v>
      </c>
      <c r="BA594" s="248">
        <v>132.75393249822926</v>
      </c>
      <c r="BB594" s="248">
        <v>137.21079147708789</v>
      </c>
      <c r="BC594" s="248">
        <v>127.91363500035104</v>
      </c>
      <c r="BD594" s="248">
        <v>145.5185856407181</v>
      </c>
      <c r="BE594" s="248">
        <v>159.70053667034665</v>
      </c>
      <c r="BF594" s="248">
        <v>169.14155079224292</v>
      </c>
      <c r="BG594" s="248">
        <v>177.86824774898386</v>
      </c>
      <c r="BH594" s="248">
        <v>185.1820791253742</v>
      </c>
      <c r="BI594" s="248">
        <v>191.81468380799851</v>
      </c>
      <c r="BJ594" s="248">
        <v>198.6610725302636</v>
      </c>
      <c r="BK594" s="248">
        <v>205.560951016866</v>
      </c>
      <c r="BL594" s="248">
        <v>212.58429088681436</v>
      </c>
      <c r="BM594" s="248">
        <v>220.17139577364136</v>
      </c>
    </row>
    <row r="595" spans="1:65" ht="14.1" customHeight="1" x14ac:dyDescent="0.25">
      <c r="A595" s="275"/>
      <c r="B595" s="1" t="s">
        <v>626</v>
      </c>
      <c r="C595" s="1" t="s">
        <v>632</v>
      </c>
      <c r="D595" s="1" t="s">
        <v>124</v>
      </c>
      <c r="E595" s="2"/>
      <c r="F595" s="2"/>
      <c r="G595" s="2"/>
      <c r="H595" s="2"/>
      <c r="I595" s="2"/>
      <c r="J595" s="2"/>
      <c r="K595" s="2"/>
      <c r="L595" s="2"/>
      <c r="M595" s="2"/>
      <c r="N595" s="152"/>
      <c r="O595" s="152"/>
      <c r="P595" s="152"/>
      <c r="Q595" s="152"/>
      <c r="R595" s="152"/>
      <c r="S595" s="152"/>
      <c r="T595" s="152"/>
      <c r="U595" s="152"/>
      <c r="V595" s="152"/>
      <c r="W595" s="152"/>
      <c r="X595" s="152"/>
      <c r="Y595" s="152"/>
      <c r="Z595" s="152"/>
      <c r="AA595" s="152"/>
      <c r="AB595" s="152"/>
      <c r="AC595" s="152"/>
      <c r="AD595" s="152"/>
      <c r="AE595" s="152"/>
      <c r="AF595" s="152"/>
      <c r="AG595" s="152"/>
      <c r="AH595" s="152"/>
      <c r="AI595" s="158"/>
      <c r="AJ595" s="158"/>
      <c r="AK595" s="158"/>
      <c r="AL595" s="158"/>
      <c r="AM595" s="160"/>
      <c r="AN595" s="160"/>
      <c r="AO595" s="152">
        <v>25</v>
      </c>
      <c r="AP595" s="152">
        <v>75</v>
      </c>
      <c r="AQ595" s="152">
        <v>70</v>
      </c>
      <c r="AR595" s="152">
        <v>70</v>
      </c>
      <c r="AS595" s="248">
        <v>72.941744784853256</v>
      </c>
      <c r="AT595" s="248">
        <v>75.086364999649021</v>
      </c>
      <c r="AU595" s="248">
        <v>77.434856132782841</v>
      </c>
      <c r="AV595" s="248">
        <v>80.954532981934449</v>
      </c>
      <c r="AW595" s="248">
        <v>84.340827148755324</v>
      </c>
      <c r="AX595" s="248">
        <v>86.82993739909513</v>
      </c>
      <c r="AY595" s="248">
        <v>90.550045626551466</v>
      </c>
      <c r="AZ595" s="248">
        <v>94.458569176871507</v>
      </c>
      <c r="BA595" s="248">
        <v>97.818687103958368</v>
      </c>
      <c r="BB595" s="248">
        <v>101.10268845680157</v>
      </c>
      <c r="BC595" s="248">
        <v>94.252152105521787</v>
      </c>
      <c r="BD595" s="248">
        <v>107.22422099842382</v>
      </c>
      <c r="BE595" s="248">
        <v>117.67407965183433</v>
      </c>
      <c r="BF595" s="248">
        <v>124.63061637323159</v>
      </c>
      <c r="BG595" s="248">
        <v>131.06081413083018</v>
      </c>
      <c r="BH595" s="248">
        <v>136.44995303974937</v>
      </c>
      <c r="BI595" s="248">
        <v>141.33713543747254</v>
      </c>
      <c r="BJ595" s="248">
        <v>146.38184291703629</v>
      </c>
      <c r="BK595" s="248">
        <v>151.46596390716439</v>
      </c>
      <c r="BL595" s="248">
        <v>156.64105644291581</v>
      </c>
      <c r="BM595" s="248">
        <v>162.23155478057782</v>
      </c>
    </row>
    <row r="596" spans="1:65" ht="14.1" customHeight="1" x14ac:dyDescent="0.25">
      <c r="A596" s="275"/>
      <c r="B596" s="1" t="s">
        <v>626</v>
      </c>
      <c r="C596" s="1" t="s">
        <v>633</v>
      </c>
      <c r="D596" s="1" t="s">
        <v>167</v>
      </c>
      <c r="E596" s="2"/>
      <c r="F596" s="2"/>
      <c r="G596" s="2"/>
      <c r="H596" s="2"/>
      <c r="I596" s="2"/>
      <c r="J596" s="2"/>
      <c r="K596" s="2"/>
      <c r="L596" s="2"/>
      <c r="M596" s="2"/>
      <c r="N596" s="152"/>
      <c r="O596" s="152"/>
      <c r="P596" s="152"/>
      <c r="Q596" s="152"/>
      <c r="R596" s="152"/>
      <c r="S596" s="152"/>
      <c r="T596" s="152"/>
      <c r="U596" s="152"/>
      <c r="V596" s="152"/>
      <c r="W596" s="152"/>
      <c r="X596" s="152"/>
      <c r="Y596" s="152"/>
      <c r="Z596" s="152"/>
      <c r="AA596" s="152"/>
      <c r="AB596" s="152"/>
      <c r="AC596" s="152"/>
      <c r="AD596" s="152"/>
      <c r="AE596" s="152"/>
      <c r="AF596" s="152"/>
      <c r="AG596" s="152"/>
      <c r="AH596" s="152"/>
      <c r="AI596" s="158"/>
      <c r="AJ596" s="158"/>
      <c r="AK596" s="158"/>
      <c r="AL596" s="158"/>
      <c r="AM596" s="160"/>
      <c r="AN596" s="160"/>
      <c r="AO596" s="152">
        <v>0</v>
      </c>
      <c r="AP596" s="152">
        <v>70</v>
      </c>
      <c r="AQ596" s="152">
        <v>130</v>
      </c>
      <c r="AR596" s="152">
        <v>120</v>
      </c>
      <c r="AS596" s="248">
        <v>125.04299105974845</v>
      </c>
      <c r="AT596" s="248">
        <v>128.71948285654119</v>
      </c>
      <c r="AU596" s="248">
        <v>132.74546765619917</v>
      </c>
      <c r="AV596" s="248">
        <v>138.77919939760193</v>
      </c>
      <c r="AW596" s="248">
        <v>144.584275112152</v>
      </c>
      <c r="AX596" s="248">
        <v>148.85132125559167</v>
      </c>
      <c r="AY596" s="248">
        <v>155.22864964551684</v>
      </c>
      <c r="AZ596" s="248">
        <v>161.92897573177976</v>
      </c>
      <c r="BA596" s="248">
        <v>167.68917789250008</v>
      </c>
      <c r="BB596" s="248">
        <v>173.31889449737417</v>
      </c>
      <c r="BC596" s="248">
        <v>161.57511789518026</v>
      </c>
      <c r="BD596" s="248">
        <v>183.81295028301233</v>
      </c>
      <c r="BE596" s="248">
        <v>201.72699368885893</v>
      </c>
      <c r="BF596" s="248">
        <v>213.65248521125423</v>
      </c>
      <c r="BG596" s="248">
        <v>224.67568136713751</v>
      </c>
      <c r="BH596" s="248">
        <v>233.914205210999</v>
      </c>
      <c r="BI596" s="248">
        <v>242.29223217852442</v>
      </c>
      <c r="BJ596" s="248">
        <v>250.94030214349087</v>
      </c>
      <c r="BK596" s="248">
        <v>259.65593812656761</v>
      </c>
      <c r="BL596" s="248">
        <v>268.52752533071293</v>
      </c>
      <c r="BM596" s="248">
        <v>278.11123676670496</v>
      </c>
    </row>
    <row r="597" spans="1:65" ht="14.1" customHeight="1" x14ac:dyDescent="0.25">
      <c r="A597" s="275"/>
      <c r="B597" s="1" t="s">
        <v>626</v>
      </c>
      <c r="C597" s="1" t="s">
        <v>634</v>
      </c>
      <c r="D597" s="1" t="s">
        <v>355</v>
      </c>
      <c r="E597" s="2"/>
      <c r="F597" s="2"/>
      <c r="G597" s="2"/>
      <c r="H597" s="2"/>
      <c r="I597" s="2"/>
      <c r="J597" s="2"/>
      <c r="K597" s="2"/>
      <c r="L597" s="2"/>
      <c r="M597" s="2"/>
      <c r="N597" s="152"/>
      <c r="O597" s="152"/>
      <c r="P597" s="152"/>
      <c r="Q597" s="152"/>
      <c r="R597" s="152"/>
      <c r="S597" s="152"/>
      <c r="T597" s="152"/>
      <c r="U597" s="152"/>
      <c r="V597" s="152"/>
      <c r="W597" s="152"/>
      <c r="X597" s="152"/>
      <c r="Y597" s="152"/>
      <c r="Z597" s="152"/>
      <c r="AA597" s="152"/>
      <c r="AB597" s="152"/>
      <c r="AC597" s="152"/>
      <c r="AD597" s="152"/>
      <c r="AE597" s="152"/>
      <c r="AF597" s="152"/>
      <c r="AG597" s="152"/>
      <c r="AH597" s="152"/>
      <c r="AI597" s="158"/>
      <c r="AJ597" s="158"/>
      <c r="AK597" s="158"/>
      <c r="AL597" s="158"/>
      <c r="AM597" s="160"/>
      <c r="AN597" s="160"/>
      <c r="AO597" s="152">
        <v>165</v>
      </c>
      <c r="AP597" s="152">
        <v>1000</v>
      </c>
      <c r="AQ597" s="152">
        <v>1100</v>
      </c>
      <c r="AR597" s="152">
        <v>1200</v>
      </c>
      <c r="AS597" s="248">
        <v>1250.4299105974844</v>
      </c>
      <c r="AT597" s="248">
        <v>1287.1948285654119</v>
      </c>
      <c r="AU597" s="248">
        <v>1327.4546765619916</v>
      </c>
      <c r="AV597" s="248">
        <v>1387.7919939760191</v>
      </c>
      <c r="AW597" s="248">
        <v>1445.8427511215198</v>
      </c>
      <c r="AX597" s="248">
        <v>1488.5132125559164</v>
      </c>
      <c r="AY597" s="248">
        <v>1552.2864964551679</v>
      </c>
      <c r="AZ597" s="248">
        <v>1619.289757317797</v>
      </c>
      <c r="BA597" s="248">
        <v>1676.8917789250004</v>
      </c>
      <c r="BB597" s="248">
        <v>1733.1889449737412</v>
      </c>
      <c r="BC597" s="248">
        <v>1615.7511789518021</v>
      </c>
      <c r="BD597" s="248">
        <v>1838.1295028301226</v>
      </c>
      <c r="BE597" s="248">
        <v>2017.2699368885885</v>
      </c>
      <c r="BF597" s="248">
        <v>2136.5248521125413</v>
      </c>
      <c r="BG597" s="248">
        <v>2246.7568136713739</v>
      </c>
      <c r="BH597" s="248">
        <v>2339.1420521099885</v>
      </c>
      <c r="BI597" s="248">
        <v>2422.9223217852427</v>
      </c>
      <c r="BJ597" s="248">
        <v>2509.4030214349073</v>
      </c>
      <c r="BK597" s="248">
        <v>2596.5593812656743</v>
      </c>
      <c r="BL597" s="248">
        <v>2685.2752533071275</v>
      </c>
      <c r="BM597" s="248">
        <v>2781.1123676670477</v>
      </c>
    </row>
    <row r="598" spans="1:65" ht="14.1" customHeight="1" x14ac:dyDescent="0.25">
      <c r="A598" s="275"/>
      <c r="B598" s="7" t="s">
        <v>626</v>
      </c>
      <c r="C598" s="7" t="s">
        <v>389</v>
      </c>
      <c r="D598" s="7" t="s">
        <v>152</v>
      </c>
      <c r="E598" s="156"/>
      <c r="F598" s="156"/>
      <c r="G598" s="156"/>
      <c r="H598" s="156"/>
      <c r="I598" s="156"/>
      <c r="J598" s="156"/>
      <c r="K598" s="156"/>
      <c r="L598" s="156"/>
      <c r="M598" s="156"/>
      <c r="N598" s="153"/>
      <c r="O598" s="153"/>
      <c r="P598" s="153"/>
      <c r="Q598" s="153"/>
      <c r="R598" s="153"/>
      <c r="S598" s="153"/>
      <c r="T598" s="153"/>
      <c r="U598" s="153"/>
      <c r="V598" s="153"/>
      <c r="W598" s="153"/>
      <c r="X598" s="153"/>
      <c r="Y598" s="153"/>
      <c r="Z598" s="153"/>
      <c r="AA598" s="153"/>
      <c r="AB598" s="153"/>
      <c r="AC598" s="153"/>
      <c r="AD598" s="153"/>
      <c r="AE598" s="153"/>
      <c r="AF598" s="153"/>
      <c r="AG598" s="153"/>
      <c r="AH598" s="153"/>
      <c r="AI598" s="159"/>
      <c r="AJ598" s="159"/>
      <c r="AK598" s="159"/>
      <c r="AL598" s="159"/>
      <c r="AM598" s="161"/>
      <c r="AN598" s="161"/>
      <c r="AO598" s="153">
        <v>-210</v>
      </c>
      <c r="AP598" s="153">
        <v>0</v>
      </c>
      <c r="AQ598" s="153">
        <v>0</v>
      </c>
      <c r="AR598" s="153">
        <v>0</v>
      </c>
      <c r="AS598" s="251">
        <v>0</v>
      </c>
      <c r="AT598" s="251">
        <v>0</v>
      </c>
      <c r="AU598" s="251">
        <v>0</v>
      </c>
      <c r="AV598" s="251">
        <v>0</v>
      </c>
      <c r="AW598" s="251">
        <v>0</v>
      </c>
      <c r="AX598" s="251">
        <v>0</v>
      </c>
      <c r="AY598" s="251">
        <v>0</v>
      </c>
      <c r="AZ598" s="251">
        <v>0</v>
      </c>
      <c r="BA598" s="251">
        <v>0</v>
      </c>
      <c r="BB598" s="251">
        <v>0</v>
      </c>
      <c r="BC598" s="251">
        <v>0</v>
      </c>
      <c r="BD598" s="251">
        <v>0</v>
      </c>
      <c r="BE598" s="251">
        <v>0</v>
      </c>
      <c r="BF598" s="251">
        <v>0</v>
      </c>
      <c r="BG598" s="251">
        <v>0</v>
      </c>
      <c r="BH598" s="251">
        <v>0</v>
      </c>
      <c r="BI598" s="251">
        <v>0</v>
      </c>
      <c r="BJ598" s="251">
        <v>0</v>
      </c>
      <c r="BK598" s="251">
        <v>0</v>
      </c>
      <c r="BL598" s="251">
        <v>0</v>
      </c>
      <c r="BM598" s="251">
        <v>0</v>
      </c>
    </row>
    <row r="599" spans="1:65" ht="14.1" customHeight="1" x14ac:dyDescent="0.25">
      <c r="A599" s="275"/>
      <c r="B599" s="1" t="s">
        <v>635</v>
      </c>
      <c r="C599" s="1" t="s">
        <v>636</v>
      </c>
      <c r="D599" s="1" t="s">
        <v>102</v>
      </c>
      <c r="E599" s="2"/>
      <c r="F599" s="2"/>
      <c r="G599" s="2"/>
      <c r="H599" s="2"/>
      <c r="I599" s="2"/>
      <c r="J599" s="2"/>
      <c r="K599" s="2"/>
      <c r="L599" s="2"/>
      <c r="M599" s="2"/>
      <c r="N599" s="152"/>
      <c r="O599" s="152"/>
      <c r="P599" s="152"/>
      <c r="Q599" s="152"/>
      <c r="R599" s="152"/>
      <c r="S599" s="152"/>
      <c r="T599" s="152"/>
      <c r="U599" s="152"/>
      <c r="V599" s="152"/>
      <c r="W599" s="152"/>
      <c r="X599" s="152"/>
      <c r="Y599" s="152"/>
      <c r="Z599" s="152"/>
      <c r="AA599" s="152"/>
      <c r="AB599" s="152"/>
      <c r="AC599" s="152"/>
      <c r="AD599" s="152"/>
      <c r="AE599" s="152"/>
      <c r="AF599" s="152"/>
      <c r="AG599" s="152"/>
      <c r="AH599" s="152"/>
      <c r="AI599" s="158"/>
      <c r="AJ599" s="158"/>
      <c r="AK599" s="158"/>
      <c r="AL599" s="158"/>
      <c r="AM599" s="158"/>
      <c r="AN599" s="158"/>
      <c r="AO599" s="158"/>
      <c r="AP599" s="152">
        <v>-140</v>
      </c>
      <c r="AQ599" s="152">
        <v>-1385</v>
      </c>
      <c r="AR599" s="152">
        <v>-2230</v>
      </c>
      <c r="AS599" s="248">
        <v>-2323.7155838603253</v>
      </c>
      <c r="AT599" s="248">
        <v>-2392.0370564173904</v>
      </c>
      <c r="AU599" s="248">
        <v>-2466.8532739443676</v>
      </c>
      <c r="AV599" s="248">
        <v>-2578.9801221387688</v>
      </c>
      <c r="AW599" s="248">
        <v>-2686.8577791674911</v>
      </c>
      <c r="AX599" s="248">
        <v>-2766.1537199997451</v>
      </c>
      <c r="AY599" s="248">
        <v>-2884.6657392458542</v>
      </c>
      <c r="AZ599" s="248">
        <v>-3009.1801323489067</v>
      </c>
      <c r="BA599" s="248">
        <v>-3116.2238891689594</v>
      </c>
      <c r="BB599" s="248">
        <v>-3220.8427894095362</v>
      </c>
      <c r="BC599" s="248">
        <v>-3002.604274218766</v>
      </c>
      <c r="BD599" s="248">
        <v>-3415.8573260926451</v>
      </c>
      <c r="BE599" s="248">
        <v>-3748.7599660512942</v>
      </c>
      <c r="BF599" s="248">
        <v>-3970.3753501758069</v>
      </c>
      <c r="BG599" s="248">
        <v>-4175.2230787393046</v>
      </c>
      <c r="BH599" s="248">
        <v>-4346.9056468377303</v>
      </c>
      <c r="BI599" s="248">
        <v>-4502.5973146509114</v>
      </c>
      <c r="BJ599" s="248">
        <v>-4663.3072814998714</v>
      </c>
      <c r="BK599" s="248">
        <v>-4825.2728501853808</v>
      </c>
      <c r="BL599" s="248">
        <v>-4990.1365123957476</v>
      </c>
      <c r="BM599" s="248">
        <v>-5168.2338165812653</v>
      </c>
    </row>
    <row r="600" spans="1:65" ht="14.1" customHeight="1" x14ac:dyDescent="0.25">
      <c r="A600" s="275"/>
      <c r="B600" s="1" t="s">
        <v>635</v>
      </c>
      <c r="C600" s="1" t="s">
        <v>637</v>
      </c>
      <c r="D600" s="1" t="s">
        <v>102</v>
      </c>
      <c r="E600" s="2"/>
      <c r="F600" s="2"/>
      <c r="G600" s="2"/>
      <c r="H600" s="2"/>
      <c r="I600" s="2"/>
      <c r="J600" s="2"/>
      <c r="K600" s="2"/>
      <c r="L600" s="2"/>
      <c r="M600" s="2"/>
      <c r="N600" s="152"/>
      <c r="O600" s="152"/>
      <c r="P600" s="152"/>
      <c r="Q600" s="152"/>
      <c r="R600" s="152"/>
      <c r="S600" s="152"/>
      <c r="T600" s="152"/>
      <c r="U600" s="152"/>
      <c r="V600" s="152"/>
      <c r="W600" s="152"/>
      <c r="X600" s="152"/>
      <c r="Y600" s="152"/>
      <c r="Z600" s="152"/>
      <c r="AA600" s="152"/>
      <c r="AB600" s="152"/>
      <c r="AC600" s="152"/>
      <c r="AD600" s="152"/>
      <c r="AE600" s="152"/>
      <c r="AF600" s="152"/>
      <c r="AG600" s="152"/>
      <c r="AH600" s="152"/>
      <c r="AI600" s="158"/>
      <c r="AJ600" s="158"/>
      <c r="AK600" s="158"/>
      <c r="AL600" s="158"/>
      <c r="AM600" s="158"/>
      <c r="AN600" s="158"/>
      <c r="AO600" s="158"/>
      <c r="AP600" s="152">
        <v>0</v>
      </c>
      <c r="AQ600" s="152">
        <v>1490</v>
      </c>
      <c r="AR600" s="152">
        <v>2270</v>
      </c>
      <c r="AS600" s="248">
        <v>2365.3965808802413</v>
      </c>
      <c r="AT600" s="248">
        <v>2434.9435507029043</v>
      </c>
      <c r="AU600" s="248">
        <v>2511.1017631631012</v>
      </c>
      <c r="AV600" s="248">
        <v>2625.2398552713034</v>
      </c>
      <c r="AW600" s="248">
        <v>2735.052537538209</v>
      </c>
      <c r="AX600" s="248">
        <v>2815.770827084943</v>
      </c>
      <c r="AY600" s="248">
        <v>2936.4086224610273</v>
      </c>
      <c r="AZ600" s="248">
        <v>3063.1564575928342</v>
      </c>
      <c r="BA600" s="248">
        <v>3172.1202817997937</v>
      </c>
      <c r="BB600" s="248">
        <v>3278.6157542419951</v>
      </c>
      <c r="BC600" s="248">
        <v>3056.4626468504935</v>
      </c>
      <c r="BD600" s="248">
        <v>3477.1283095203166</v>
      </c>
      <c r="BE600" s="248">
        <v>3816.0022972809147</v>
      </c>
      <c r="BF600" s="248">
        <v>4041.5928452462258</v>
      </c>
      <c r="BG600" s="248">
        <v>4250.1149725283512</v>
      </c>
      <c r="BH600" s="248">
        <v>4424.8770485747309</v>
      </c>
      <c r="BI600" s="248">
        <v>4583.3613920437538</v>
      </c>
      <c r="BJ600" s="248">
        <v>4746.9540488810353</v>
      </c>
      <c r="BK600" s="248">
        <v>4911.8248295609037</v>
      </c>
      <c r="BL600" s="248">
        <v>5079.6456875059857</v>
      </c>
      <c r="BM600" s="248">
        <v>5260.9375621701674</v>
      </c>
    </row>
    <row r="601" spans="1:65" ht="14.1" customHeight="1" x14ac:dyDescent="0.25">
      <c r="A601" s="275"/>
      <c r="B601" s="1" t="s">
        <v>635</v>
      </c>
      <c r="C601" s="1" t="s">
        <v>638</v>
      </c>
      <c r="D601" s="1" t="s">
        <v>102</v>
      </c>
      <c r="E601" s="2"/>
      <c r="F601" s="2"/>
      <c r="G601" s="2"/>
      <c r="H601" s="2"/>
      <c r="I601" s="2"/>
      <c r="J601" s="2"/>
      <c r="K601" s="2"/>
      <c r="L601" s="2"/>
      <c r="M601" s="2"/>
      <c r="N601" s="152"/>
      <c r="O601" s="152"/>
      <c r="P601" s="152"/>
      <c r="Q601" s="152"/>
      <c r="R601" s="152"/>
      <c r="S601" s="152"/>
      <c r="T601" s="152"/>
      <c r="U601" s="152"/>
      <c r="V601" s="152"/>
      <c r="W601" s="152"/>
      <c r="X601" s="152"/>
      <c r="Y601" s="152"/>
      <c r="Z601" s="152"/>
      <c r="AA601" s="152"/>
      <c r="AB601" s="152"/>
      <c r="AC601" s="152"/>
      <c r="AD601" s="152"/>
      <c r="AE601" s="152"/>
      <c r="AF601" s="152"/>
      <c r="AG601" s="152"/>
      <c r="AH601" s="152"/>
      <c r="AI601" s="158"/>
      <c r="AJ601" s="158"/>
      <c r="AK601" s="158"/>
      <c r="AL601" s="158"/>
      <c r="AM601" s="158"/>
      <c r="AN601" s="158"/>
      <c r="AO601" s="158"/>
      <c r="AP601" s="152">
        <v>0</v>
      </c>
      <c r="AQ601" s="152">
        <v>-210</v>
      </c>
      <c r="AR601" s="152">
        <v>-380</v>
      </c>
      <c r="AS601" s="248">
        <v>-395.96947168920343</v>
      </c>
      <c r="AT601" s="248">
        <v>-407.61169571238048</v>
      </c>
      <c r="AU601" s="248">
        <v>-420.36064757796407</v>
      </c>
      <c r="AV601" s="248">
        <v>-439.46746475907281</v>
      </c>
      <c r="AW601" s="248">
        <v>-457.85020452181476</v>
      </c>
      <c r="AX601" s="248">
        <v>-471.36251730937374</v>
      </c>
      <c r="AY601" s="248">
        <v>-491.55739054413675</v>
      </c>
      <c r="AZ601" s="248">
        <v>-512.77508981730261</v>
      </c>
      <c r="BA601" s="248">
        <v>-531.01572999291704</v>
      </c>
      <c r="BB601" s="248">
        <v>-548.84316590835158</v>
      </c>
      <c r="BC601" s="248">
        <v>-511.65454000140414</v>
      </c>
      <c r="BD601" s="248">
        <v>-582.0743425628724</v>
      </c>
      <c r="BE601" s="248">
        <v>-638.8021466813866</v>
      </c>
      <c r="BF601" s="248">
        <v>-676.5662031689717</v>
      </c>
      <c r="BG601" s="248">
        <v>-711.47299099593545</v>
      </c>
      <c r="BH601" s="248">
        <v>-740.72831650149681</v>
      </c>
      <c r="BI601" s="248">
        <v>-767.25873523199402</v>
      </c>
      <c r="BJ601" s="248">
        <v>-794.64429012105438</v>
      </c>
      <c r="BK601" s="248">
        <v>-822.243804067464</v>
      </c>
      <c r="BL601" s="248">
        <v>-850.33716354725743</v>
      </c>
      <c r="BM601" s="248">
        <v>-880.68558309456546</v>
      </c>
    </row>
    <row r="602" spans="1:65" ht="14.1" customHeight="1" x14ac:dyDescent="0.25">
      <c r="A602" s="275"/>
      <c r="B602" s="1" t="s">
        <v>635</v>
      </c>
      <c r="C602" s="1" t="s">
        <v>639</v>
      </c>
      <c r="D602" s="1" t="s">
        <v>102</v>
      </c>
      <c r="E602" s="2"/>
      <c r="F602" s="2"/>
      <c r="G602" s="2"/>
      <c r="H602" s="2"/>
      <c r="I602" s="2"/>
      <c r="J602" s="2"/>
      <c r="K602" s="2"/>
      <c r="L602" s="2"/>
      <c r="M602" s="2"/>
      <c r="N602" s="152"/>
      <c r="O602" s="152"/>
      <c r="P602" s="152"/>
      <c r="Q602" s="152"/>
      <c r="R602" s="152"/>
      <c r="S602" s="152"/>
      <c r="T602" s="152"/>
      <c r="U602" s="152"/>
      <c r="V602" s="152"/>
      <c r="W602" s="152"/>
      <c r="X602" s="152"/>
      <c r="Y602" s="152"/>
      <c r="Z602" s="152"/>
      <c r="AA602" s="152"/>
      <c r="AB602" s="152"/>
      <c r="AC602" s="152"/>
      <c r="AD602" s="152"/>
      <c r="AE602" s="152"/>
      <c r="AF602" s="152"/>
      <c r="AG602" s="152"/>
      <c r="AH602" s="152"/>
      <c r="AI602" s="158"/>
      <c r="AJ602" s="158"/>
      <c r="AK602" s="158"/>
      <c r="AL602" s="158"/>
      <c r="AM602" s="158"/>
      <c r="AN602" s="158"/>
      <c r="AO602" s="158"/>
      <c r="AP602" s="152">
        <v>0</v>
      </c>
      <c r="AQ602" s="152">
        <v>70</v>
      </c>
      <c r="AR602" s="152">
        <v>200</v>
      </c>
      <c r="AS602" s="248">
        <v>208.40498509958076</v>
      </c>
      <c r="AT602" s="248">
        <v>214.53247142756868</v>
      </c>
      <c r="AU602" s="248">
        <v>221.24244609366531</v>
      </c>
      <c r="AV602" s="248">
        <v>231.29866566266989</v>
      </c>
      <c r="AW602" s="248">
        <v>240.9737918535867</v>
      </c>
      <c r="AX602" s="248">
        <v>248.08553542598617</v>
      </c>
      <c r="AY602" s="248">
        <v>258.71441607586144</v>
      </c>
      <c r="AZ602" s="248">
        <v>269.88162621963295</v>
      </c>
      <c r="BA602" s="248">
        <v>279.48196315416686</v>
      </c>
      <c r="BB602" s="248">
        <v>288.86482416229035</v>
      </c>
      <c r="BC602" s="248">
        <v>269.29186315863382</v>
      </c>
      <c r="BD602" s="248">
        <v>306.35491713835393</v>
      </c>
      <c r="BE602" s="248">
        <v>336.21165614809826</v>
      </c>
      <c r="BF602" s="248">
        <v>356.08747535209045</v>
      </c>
      <c r="BG602" s="248">
        <v>374.45946894522928</v>
      </c>
      <c r="BH602" s="248">
        <v>389.85700868499839</v>
      </c>
      <c r="BI602" s="248">
        <v>403.82038696420744</v>
      </c>
      <c r="BJ602" s="248">
        <v>418.23383690581818</v>
      </c>
      <c r="BK602" s="248">
        <v>432.75989687761273</v>
      </c>
      <c r="BL602" s="248">
        <v>447.54587555118826</v>
      </c>
      <c r="BM602" s="248">
        <v>463.51872794450827</v>
      </c>
    </row>
    <row r="603" spans="1:65" ht="14.1" customHeight="1" x14ac:dyDescent="0.25">
      <c r="A603" s="275"/>
      <c r="B603" s="1" t="s">
        <v>635</v>
      </c>
      <c r="C603" s="1" t="s">
        <v>640</v>
      </c>
      <c r="D603" s="1" t="s">
        <v>102</v>
      </c>
      <c r="E603" s="2"/>
      <c r="F603" s="2"/>
      <c r="G603" s="2"/>
      <c r="H603" s="2"/>
      <c r="I603" s="2"/>
      <c r="J603" s="2"/>
      <c r="K603" s="2"/>
      <c r="L603" s="2"/>
      <c r="M603" s="2"/>
      <c r="N603" s="152"/>
      <c r="O603" s="152"/>
      <c r="P603" s="152"/>
      <c r="Q603" s="152"/>
      <c r="R603" s="152"/>
      <c r="S603" s="152"/>
      <c r="T603" s="152"/>
      <c r="U603" s="152"/>
      <c r="V603" s="152"/>
      <c r="W603" s="152"/>
      <c r="X603" s="152"/>
      <c r="Y603" s="152"/>
      <c r="Z603" s="152"/>
      <c r="AA603" s="152"/>
      <c r="AB603" s="152"/>
      <c r="AC603" s="152"/>
      <c r="AD603" s="152"/>
      <c r="AE603" s="152"/>
      <c r="AF603" s="152"/>
      <c r="AG603" s="152"/>
      <c r="AH603" s="152"/>
      <c r="AI603" s="158"/>
      <c r="AJ603" s="158"/>
      <c r="AK603" s="158"/>
      <c r="AL603" s="158"/>
      <c r="AM603" s="158"/>
      <c r="AN603" s="158"/>
      <c r="AO603" s="158"/>
      <c r="AP603" s="152">
        <v>0</v>
      </c>
      <c r="AQ603" s="152">
        <v>75</v>
      </c>
      <c r="AR603" s="152">
        <v>225</v>
      </c>
      <c r="AS603" s="248">
        <v>234.45560823702834</v>
      </c>
      <c r="AT603" s="248">
        <v>241.34903035601474</v>
      </c>
      <c r="AU603" s="248">
        <v>248.89775185537343</v>
      </c>
      <c r="AV603" s="248">
        <v>260.2109988705036</v>
      </c>
      <c r="AW603" s="248">
        <v>271.09551583528503</v>
      </c>
      <c r="AX603" s="248">
        <v>279.09622735423443</v>
      </c>
      <c r="AY603" s="248">
        <v>291.05371808534409</v>
      </c>
      <c r="AZ603" s="248">
        <v>303.61682949708705</v>
      </c>
      <c r="BA603" s="248">
        <v>314.41720854843766</v>
      </c>
      <c r="BB603" s="248">
        <v>324.97292718257654</v>
      </c>
      <c r="BC603" s="248">
        <v>302.95334605346295</v>
      </c>
      <c r="BD603" s="248">
        <v>344.6492817806481</v>
      </c>
      <c r="BE603" s="248">
        <v>378.23811316661045</v>
      </c>
      <c r="BF603" s="248">
        <v>400.59840977110161</v>
      </c>
      <c r="BG603" s="248">
        <v>421.26690256338276</v>
      </c>
      <c r="BH603" s="248">
        <v>438.58913477062305</v>
      </c>
      <c r="BI603" s="248">
        <v>454.29793533473321</v>
      </c>
      <c r="BJ603" s="248">
        <v>470.51306651904531</v>
      </c>
      <c r="BK603" s="248">
        <v>486.85488398731417</v>
      </c>
      <c r="BL603" s="248">
        <v>503.48910999508661</v>
      </c>
      <c r="BM603" s="248">
        <v>521.45856893757161</v>
      </c>
    </row>
    <row r="604" spans="1:65" ht="14.1" customHeight="1" x14ac:dyDescent="0.25">
      <c r="A604" s="275"/>
      <c r="B604" s="1" t="s">
        <v>635</v>
      </c>
      <c r="C604" s="1" t="s">
        <v>641</v>
      </c>
      <c r="D604" s="1" t="s">
        <v>102</v>
      </c>
      <c r="E604" s="2"/>
      <c r="F604" s="2"/>
      <c r="G604" s="2"/>
      <c r="H604" s="2"/>
      <c r="I604" s="2"/>
      <c r="J604" s="2"/>
      <c r="K604" s="2"/>
      <c r="L604" s="2"/>
      <c r="M604" s="2"/>
      <c r="N604" s="152"/>
      <c r="O604" s="152"/>
      <c r="P604" s="152"/>
      <c r="Q604" s="152"/>
      <c r="R604" s="152"/>
      <c r="S604" s="152"/>
      <c r="T604" s="152"/>
      <c r="U604" s="152"/>
      <c r="V604" s="152"/>
      <c r="W604" s="152"/>
      <c r="X604" s="152"/>
      <c r="Y604" s="152"/>
      <c r="Z604" s="152"/>
      <c r="AA604" s="152"/>
      <c r="AB604" s="152"/>
      <c r="AC604" s="152"/>
      <c r="AD604" s="152"/>
      <c r="AE604" s="152"/>
      <c r="AF604" s="152"/>
      <c r="AG604" s="152"/>
      <c r="AH604" s="152"/>
      <c r="AI604" s="158"/>
      <c r="AJ604" s="158"/>
      <c r="AK604" s="158"/>
      <c r="AL604" s="158"/>
      <c r="AM604" s="158"/>
      <c r="AN604" s="158"/>
      <c r="AO604" s="158"/>
      <c r="AP604" s="152">
        <v>10</v>
      </c>
      <c r="AQ604" s="152">
        <v>370</v>
      </c>
      <c r="AR604" s="152">
        <v>820</v>
      </c>
      <c r="AS604" s="248">
        <v>854.46043890828105</v>
      </c>
      <c r="AT604" s="248">
        <v>879.58313285303154</v>
      </c>
      <c r="AU604" s="248">
        <v>907.09402898402766</v>
      </c>
      <c r="AV604" s="248">
        <v>948.32452921694653</v>
      </c>
      <c r="AW604" s="248">
        <v>987.99254659970541</v>
      </c>
      <c r="AX604" s="248">
        <v>1017.1506952465431</v>
      </c>
      <c r="AY604" s="248">
        <v>1060.7291059110316</v>
      </c>
      <c r="AZ604" s="248">
        <v>1106.5146675004949</v>
      </c>
      <c r="BA604" s="248">
        <v>1145.8760489320837</v>
      </c>
      <c r="BB604" s="248">
        <v>1184.3457790653899</v>
      </c>
      <c r="BC604" s="248">
        <v>1104.0966389503981</v>
      </c>
      <c r="BD604" s="248">
        <v>1256.0551602672506</v>
      </c>
      <c r="BE604" s="248">
        <v>1378.4677902072024</v>
      </c>
      <c r="BF604" s="248">
        <v>1459.9586489435703</v>
      </c>
      <c r="BG604" s="248">
        <v>1535.2838226754395</v>
      </c>
      <c r="BH604" s="248">
        <v>1598.413735608493</v>
      </c>
      <c r="BI604" s="248">
        <v>1655.6635865532501</v>
      </c>
      <c r="BJ604" s="248">
        <v>1714.758731313854</v>
      </c>
      <c r="BK604" s="248">
        <v>1774.3155771982117</v>
      </c>
      <c r="BL604" s="248">
        <v>1834.9380897598712</v>
      </c>
      <c r="BM604" s="248">
        <v>1900.4267845724833</v>
      </c>
    </row>
    <row r="605" spans="1:65" ht="14.1" customHeight="1" x14ac:dyDescent="0.25">
      <c r="A605" s="275"/>
      <c r="B605" s="1" t="s">
        <v>635</v>
      </c>
      <c r="C605" s="1" t="s">
        <v>642</v>
      </c>
      <c r="D605" s="1" t="s">
        <v>102</v>
      </c>
      <c r="E605" s="2"/>
      <c r="F605" s="2"/>
      <c r="G605" s="2"/>
      <c r="H605" s="2"/>
      <c r="I605" s="2"/>
      <c r="J605" s="2"/>
      <c r="K605" s="2"/>
      <c r="L605" s="2"/>
      <c r="M605" s="2"/>
      <c r="N605" s="152"/>
      <c r="O605" s="152"/>
      <c r="P605" s="152"/>
      <c r="Q605" s="152"/>
      <c r="R605" s="152"/>
      <c r="S605" s="152"/>
      <c r="T605" s="152"/>
      <c r="U605" s="152"/>
      <c r="V605" s="152"/>
      <c r="W605" s="152"/>
      <c r="X605" s="152"/>
      <c r="Y605" s="152"/>
      <c r="Z605" s="152"/>
      <c r="AA605" s="152"/>
      <c r="AB605" s="152"/>
      <c r="AC605" s="152"/>
      <c r="AD605" s="152"/>
      <c r="AE605" s="152"/>
      <c r="AF605" s="152"/>
      <c r="AG605" s="152"/>
      <c r="AH605" s="152"/>
      <c r="AI605" s="158"/>
      <c r="AJ605" s="158"/>
      <c r="AK605" s="158"/>
      <c r="AL605" s="158"/>
      <c r="AM605" s="158"/>
      <c r="AN605" s="158"/>
      <c r="AO605" s="158"/>
      <c r="AP605" s="152">
        <v>-35</v>
      </c>
      <c r="AQ605" s="152">
        <v>-250</v>
      </c>
      <c r="AR605" s="152">
        <v>80</v>
      </c>
      <c r="AS605" s="248">
        <v>83.361994039832297</v>
      </c>
      <c r="AT605" s="248">
        <v>85.812988571027461</v>
      </c>
      <c r="AU605" s="248">
        <v>88.496978437466112</v>
      </c>
      <c r="AV605" s="248">
        <v>92.519466265067948</v>
      </c>
      <c r="AW605" s="248">
        <v>96.389516741434662</v>
      </c>
      <c r="AX605" s="248">
        <v>99.234214170394438</v>
      </c>
      <c r="AY605" s="248">
        <v>103.48576643034454</v>
      </c>
      <c r="AZ605" s="248">
        <v>107.95265048785315</v>
      </c>
      <c r="BA605" s="248">
        <v>111.79278526166671</v>
      </c>
      <c r="BB605" s="248">
        <v>115.54592966491609</v>
      </c>
      <c r="BC605" s="248">
        <v>107.71674526345348</v>
      </c>
      <c r="BD605" s="248">
        <v>122.54196685534151</v>
      </c>
      <c r="BE605" s="248">
        <v>134.48466245923925</v>
      </c>
      <c r="BF605" s="248">
        <v>142.43499014083611</v>
      </c>
      <c r="BG605" s="248">
        <v>149.78378757809162</v>
      </c>
      <c r="BH605" s="248">
        <v>155.94280347399928</v>
      </c>
      <c r="BI605" s="248">
        <v>161.52815478568289</v>
      </c>
      <c r="BJ605" s="248">
        <v>167.29353476232717</v>
      </c>
      <c r="BK605" s="248">
        <v>173.10395875104498</v>
      </c>
      <c r="BL605" s="248">
        <v>179.01835022047518</v>
      </c>
      <c r="BM605" s="248">
        <v>185.40749117780319</v>
      </c>
    </row>
    <row r="606" spans="1:65" ht="14.1" customHeight="1" x14ac:dyDescent="0.25">
      <c r="A606" s="275"/>
      <c r="B606" s="1" t="s">
        <v>635</v>
      </c>
      <c r="C606" s="1" t="s">
        <v>643</v>
      </c>
      <c r="D606" s="1" t="s">
        <v>102</v>
      </c>
      <c r="E606" s="2"/>
      <c r="F606" s="2"/>
      <c r="G606" s="2"/>
      <c r="H606" s="2"/>
      <c r="I606" s="2"/>
      <c r="J606" s="2"/>
      <c r="K606" s="2"/>
      <c r="L606" s="2"/>
      <c r="M606" s="2"/>
      <c r="N606" s="152"/>
      <c r="O606" s="152"/>
      <c r="P606" s="152"/>
      <c r="Q606" s="152"/>
      <c r="R606" s="152"/>
      <c r="S606" s="152"/>
      <c r="T606" s="152"/>
      <c r="U606" s="152"/>
      <c r="V606" s="152"/>
      <c r="W606" s="152"/>
      <c r="X606" s="152"/>
      <c r="Y606" s="152"/>
      <c r="Z606" s="152"/>
      <c r="AA606" s="152"/>
      <c r="AB606" s="152"/>
      <c r="AC606" s="152"/>
      <c r="AD606" s="152"/>
      <c r="AE606" s="152"/>
      <c r="AF606" s="152"/>
      <c r="AG606" s="152"/>
      <c r="AH606" s="152"/>
      <c r="AI606" s="158"/>
      <c r="AJ606" s="158"/>
      <c r="AK606" s="158"/>
      <c r="AL606" s="158"/>
      <c r="AM606" s="158"/>
      <c r="AN606" s="158"/>
      <c r="AO606" s="158"/>
      <c r="AP606" s="152">
        <v>0</v>
      </c>
      <c r="AQ606" s="152">
        <v>-30</v>
      </c>
      <c r="AR606" s="152">
        <v>-920</v>
      </c>
      <c r="AS606" s="248">
        <v>-958.6629314580714</v>
      </c>
      <c r="AT606" s="248">
        <v>-986.84936856681577</v>
      </c>
      <c r="AU606" s="248">
        <v>-1017.7152520308603</v>
      </c>
      <c r="AV606" s="248">
        <v>-1063.9738620482815</v>
      </c>
      <c r="AW606" s="248">
        <v>-1108.4794425264988</v>
      </c>
      <c r="AX606" s="248">
        <v>-1141.1934629595364</v>
      </c>
      <c r="AY606" s="248">
        <v>-1190.0863139489627</v>
      </c>
      <c r="AZ606" s="248">
        <v>-1241.4554806103117</v>
      </c>
      <c r="BA606" s="248">
        <v>-1285.6170305091675</v>
      </c>
      <c r="BB606" s="248">
        <v>-1328.7781911465354</v>
      </c>
      <c r="BC606" s="248">
        <v>-1238.7425705297153</v>
      </c>
      <c r="BD606" s="248">
        <v>-1409.2326188364277</v>
      </c>
      <c r="BE606" s="248">
        <v>-1546.5736182812516</v>
      </c>
      <c r="BF606" s="248">
        <v>-1638.0023866196154</v>
      </c>
      <c r="BG606" s="248">
        <v>-1722.5135571480539</v>
      </c>
      <c r="BH606" s="248">
        <v>-1793.3422399509918</v>
      </c>
      <c r="BI606" s="248">
        <v>-1857.5737800353534</v>
      </c>
      <c r="BJ606" s="248">
        <v>-1923.8756497667628</v>
      </c>
      <c r="BK606" s="248">
        <v>-1990.6955256370177</v>
      </c>
      <c r="BL606" s="248">
        <v>-2058.7110275354648</v>
      </c>
      <c r="BM606" s="248">
        <v>-2132.1861485447366</v>
      </c>
    </row>
    <row r="607" spans="1:65" ht="14.1" customHeight="1" x14ac:dyDescent="0.25">
      <c r="A607" s="275"/>
      <c r="B607" s="1" t="s">
        <v>635</v>
      </c>
      <c r="C607" s="1" t="s">
        <v>644</v>
      </c>
      <c r="D607" s="1" t="s">
        <v>102</v>
      </c>
      <c r="E607" s="2"/>
      <c r="F607" s="2"/>
      <c r="G607" s="2"/>
      <c r="H607" s="2"/>
      <c r="I607" s="2"/>
      <c r="J607" s="2"/>
      <c r="K607" s="2"/>
      <c r="L607" s="2"/>
      <c r="M607" s="2"/>
      <c r="N607" s="152"/>
      <c r="O607" s="152"/>
      <c r="P607" s="152"/>
      <c r="Q607" s="152"/>
      <c r="R607" s="152"/>
      <c r="S607" s="152"/>
      <c r="T607" s="152"/>
      <c r="U607" s="152"/>
      <c r="V607" s="152"/>
      <c r="W607" s="152"/>
      <c r="X607" s="152"/>
      <c r="Y607" s="152"/>
      <c r="Z607" s="152"/>
      <c r="AA607" s="152"/>
      <c r="AB607" s="152"/>
      <c r="AC607" s="152"/>
      <c r="AD607" s="152"/>
      <c r="AE607" s="152"/>
      <c r="AF607" s="152"/>
      <c r="AG607" s="152"/>
      <c r="AH607" s="152"/>
      <c r="AI607" s="158"/>
      <c r="AJ607" s="158"/>
      <c r="AK607" s="158"/>
      <c r="AL607" s="158"/>
      <c r="AM607" s="158"/>
      <c r="AN607" s="158"/>
      <c r="AO607" s="158"/>
      <c r="AP607" s="152">
        <v>0</v>
      </c>
      <c r="AQ607" s="152">
        <v>-40</v>
      </c>
      <c r="AR607" s="152">
        <v>-90</v>
      </c>
      <c r="AS607" s="248">
        <v>-93.782243294811337</v>
      </c>
      <c r="AT607" s="248">
        <v>-96.5396121424059</v>
      </c>
      <c r="AU607" s="248">
        <v>-99.559100742149383</v>
      </c>
      <c r="AV607" s="248">
        <v>-104.08439954820145</v>
      </c>
      <c r="AW607" s="248">
        <v>-108.43820633411401</v>
      </c>
      <c r="AX607" s="248">
        <v>-111.63849094169377</v>
      </c>
      <c r="AY607" s="248">
        <v>-116.42148723413764</v>
      </c>
      <c r="AZ607" s="248">
        <v>-121.44673179883483</v>
      </c>
      <c r="BA607" s="248">
        <v>-125.76688341937508</v>
      </c>
      <c r="BB607" s="248">
        <v>-129.98917087303064</v>
      </c>
      <c r="BC607" s="248">
        <v>-121.18133842138521</v>
      </c>
      <c r="BD607" s="248">
        <v>-137.85971271225927</v>
      </c>
      <c r="BE607" s="248">
        <v>-151.29524526664423</v>
      </c>
      <c r="BF607" s="248">
        <v>-160.23936390844071</v>
      </c>
      <c r="BG607" s="248">
        <v>-168.50676102535317</v>
      </c>
      <c r="BH607" s="248">
        <v>-175.43565390824929</v>
      </c>
      <c r="BI607" s="248">
        <v>-181.71917413389338</v>
      </c>
      <c r="BJ607" s="248">
        <v>-188.20522660761821</v>
      </c>
      <c r="BK607" s="248">
        <v>-194.74195359492577</v>
      </c>
      <c r="BL607" s="248">
        <v>-201.39564399803476</v>
      </c>
      <c r="BM607" s="248">
        <v>-208.58342757502876</v>
      </c>
    </row>
    <row r="608" spans="1:65" ht="14.1" customHeight="1" x14ac:dyDescent="0.25">
      <c r="A608" s="275"/>
      <c r="B608" s="1" t="s">
        <v>635</v>
      </c>
      <c r="C608" s="1" t="s">
        <v>645</v>
      </c>
      <c r="D608" s="1" t="s">
        <v>102</v>
      </c>
      <c r="E608" s="2"/>
      <c r="F608" s="2"/>
      <c r="G608" s="2"/>
      <c r="H608" s="2"/>
      <c r="I608" s="2"/>
      <c r="J608" s="2"/>
      <c r="K608" s="2"/>
      <c r="L608" s="2"/>
      <c r="M608" s="2"/>
      <c r="N608" s="152"/>
      <c r="O608" s="152"/>
      <c r="P608" s="152"/>
      <c r="Q608" s="152"/>
      <c r="R608" s="152"/>
      <c r="S608" s="152"/>
      <c r="T608" s="152"/>
      <c r="U608" s="152"/>
      <c r="V608" s="152"/>
      <c r="W608" s="152"/>
      <c r="X608" s="152"/>
      <c r="Y608" s="152"/>
      <c r="Z608" s="152"/>
      <c r="AA608" s="152"/>
      <c r="AB608" s="152"/>
      <c r="AC608" s="152"/>
      <c r="AD608" s="152"/>
      <c r="AE608" s="152"/>
      <c r="AF608" s="152"/>
      <c r="AG608" s="152"/>
      <c r="AH608" s="152"/>
      <c r="AI608" s="158"/>
      <c r="AJ608" s="158"/>
      <c r="AK608" s="158"/>
      <c r="AL608" s="158"/>
      <c r="AM608" s="158"/>
      <c r="AN608" s="158"/>
      <c r="AO608" s="158"/>
      <c r="AP608" s="152">
        <v>0</v>
      </c>
      <c r="AQ608" s="152">
        <v>-30</v>
      </c>
      <c r="AR608" s="152">
        <v>-60</v>
      </c>
      <c r="AS608" s="248">
        <v>-62.521495529874223</v>
      </c>
      <c r="AT608" s="248">
        <v>-64.359741428270596</v>
      </c>
      <c r="AU608" s="248">
        <v>-66.372733828099584</v>
      </c>
      <c r="AV608" s="248">
        <v>-69.389599698800964</v>
      </c>
      <c r="AW608" s="248">
        <v>-72.292137556076</v>
      </c>
      <c r="AX608" s="248">
        <v>-74.425660627795835</v>
      </c>
      <c r="AY608" s="248">
        <v>-77.614324822758419</v>
      </c>
      <c r="AZ608" s="248">
        <v>-80.964487865889879</v>
      </c>
      <c r="BA608" s="248">
        <v>-83.844588946250042</v>
      </c>
      <c r="BB608" s="248">
        <v>-86.659447248687087</v>
      </c>
      <c r="BC608" s="248">
        <v>-80.787558947590128</v>
      </c>
      <c r="BD608" s="248">
        <v>-91.906475141506164</v>
      </c>
      <c r="BE608" s="248">
        <v>-100.86349684442946</v>
      </c>
      <c r="BF608" s="248">
        <v>-106.82624260562712</v>
      </c>
      <c r="BG608" s="248">
        <v>-112.33784068356876</v>
      </c>
      <c r="BH608" s="248">
        <v>-116.9571026054995</v>
      </c>
      <c r="BI608" s="248">
        <v>-121.14611608926221</v>
      </c>
      <c r="BJ608" s="248">
        <v>-125.47015107174543</v>
      </c>
      <c r="BK608" s="248">
        <v>-129.8279690632838</v>
      </c>
      <c r="BL608" s="248">
        <v>-134.26376266535647</v>
      </c>
      <c r="BM608" s="248">
        <v>-139.05561838335248</v>
      </c>
    </row>
    <row r="609" spans="1:65" ht="14.1" customHeight="1" x14ac:dyDescent="0.25">
      <c r="A609" s="275"/>
      <c r="B609" s="1" t="s">
        <v>635</v>
      </c>
      <c r="C609" s="1" t="s">
        <v>646</v>
      </c>
      <c r="D609" s="1" t="s">
        <v>102</v>
      </c>
      <c r="E609" s="2"/>
      <c r="F609" s="2"/>
      <c r="G609" s="2"/>
      <c r="H609" s="2"/>
      <c r="I609" s="2"/>
      <c r="J609" s="2"/>
      <c r="K609" s="2"/>
      <c r="L609" s="2"/>
      <c r="M609" s="2"/>
      <c r="N609" s="152"/>
      <c r="O609" s="152"/>
      <c r="P609" s="152"/>
      <c r="Q609" s="152"/>
      <c r="R609" s="152"/>
      <c r="S609" s="152"/>
      <c r="T609" s="152"/>
      <c r="U609" s="152"/>
      <c r="V609" s="152"/>
      <c r="W609" s="152"/>
      <c r="X609" s="152"/>
      <c r="Y609" s="152"/>
      <c r="Z609" s="152"/>
      <c r="AA609" s="152"/>
      <c r="AB609" s="152"/>
      <c r="AC609" s="152"/>
      <c r="AD609" s="152"/>
      <c r="AE609" s="152"/>
      <c r="AF609" s="152"/>
      <c r="AG609" s="152"/>
      <c r="AH609" s="152"/>
      <c r="AI609" s="158"/>
      <c r="AJ609" s="158"/>
      <c r="AK609" s="158"/>
      <c r="AL609" s="158"/>
      <c r="AM609" s="158"/>
      <c r="AN609" s="158"/>
      <c r="AO609" s="158"/>
      <c r="AP609" s="152">
        <v>0</v>
      </c>
      <c r="AQ609" s="152">
        <v>-20</v>
      </c>
      <c r="AR609" s="152">
        <v>-40</v>
      </c>
      <c r="AS609" s="248">
        <v>-41.680997019916148</v>
      </c>
      <c r="AT609" s="248">
        <v>-42.90649428551373</v>
      </c>
      <c r="AU609" s="248">
        <v>-44.248489218733056</v>
      </c>
      <c r="AV609" s="248">
        <v>-46.259733132533974</v>
      </c>
      <c r="AW609" s="248">
        <v>-48.194758370717331</v>
      </c>
      <c r="AX609" s="248">
        <v>-49.617107085197219</v>
      </c>
      <c r="AY609" s="248">
        <v>-51.74288321517227</v>
      </c>
      <c r="AZ609" s="248">
        <v>-53.976325243926574</v>
      </c>
      <c r="BA609" s="248">
        <v>-55.896392630833354</v>
      </c>
      <c r="BB609" s="248">
        <v>-57.772964832458044</v>
      </c>
      <c r="BC609" s="248">
        <v>-53.858372631726738</v>
      </c>
      <c r="BD609" s="248">
        <v>-61.270983427670757</v>
      </c>
      <c r="BE609" s="248">
        <v>-67.242331229619623</v>
      </c>
      <c r="BF609" s="248">
        <v>-71.217495070418053</v>
      </c>
      <c r="BG609" s="248">
        <v>-74.89189378904581</v>
      </c>
      <c r="BH609" s="248">
        <v>-77.971401736999638</v>
      </c>
      <c r="BI609" s="248">
        <v>-80.764077392841443</v>
      </c>
      <c r="BJ609" s="248">
        <v>-83.646767381163585</v>
      </c>
      <c r="BK609" s="248">
        <v>-86.551979375522492</v>
      </c>
      <c r="BL609" s="248">
        <v>-89.509175110237592</v>
      </c>
      <c r="BM609" s="248">
        <v>-92.703745588901597</v>
      </c>
    </row>
    <row r="610" spans="1:65" ht="14.1" customHeight="1" x14ac:dyDescent="0.25">
      <c r="A610" s="275"/>
      <c r="B610" s="1" t="s">
        <v>635</v>
      </c>
      <c r="C610" s="1" t="s">
        <v>647</v>
      </c>
      <c r="D610" s="1" t="s">
        <v>98</v>
      </c>
      <c r="E610" s="2"/>
      <c r="F610" s="2"/>
      <c r="G610" s="2"/>
      <c r="H610" s="2"/>
      <c r="I610" s="2"/>
      <c r="J610" s="2"/>
      <c r="K610" s="2"/>
      <c r="L610" s="2"/>
      <c r="M610" s="2"/>
      <c r="N610" s="152"/>
      <c r="O610" s="152"/>
      <c r="P610" s="152"/>
      <c r="Q610" s="152"/>
      <c r="R610" s="152"/>
      <c r="S610" s="152"/>
      <c r="T610" s="152"/>
      <c r="U610" s="152"/>
      <c r="V610" s="152"/>
      <c r="W610" s="152"/>
      <c r="X610" s="152"/>
      <c r="Y610" s="152"/>
      <c r="Z610" s="152"/>
      <c r="AA610" s="152"/>
      <c r="AB610" s="152"/>
      <c r="AC610" s="152"/>
      <c r="AD610" s="152"/>
      <c r="AE610" s="152"/>
      <c r="AF610" s="152"/>
      <c r="AG610" s="152"/>
      <c r="AH610" s="152"/>
      <c r="AI610" s="158"/>
      <c r="AJ610" s="158"/>
      <c r="AK610" s="158"/>
      <c r="AL610" s="158"/>
      <c r="AM610" s="158"/>
      <c r="AN610" s="158"/>
      <c r="AO610" s="158"/>
      <c r="AP610" s="152">
        <v>0</v>
      </c>
      <c r="AQ610" s="152">
        <v>7320</v>
      </c>
      <c r="AR610" s="152">
        <v>8630</v>
      </c>
      <c r="AS610" s="248">
        <v>8992.675107046909</v>
      </c>
      <c r="AT610" s="248">
        <v>9257.0761420995877</v>
      </c>
      <c r="AU610" s="248">
        <v>9546.611548941657</v>
      </c>
      <c r="AV610" s="248">
        <v>9980.5374233442053</v>
      </c>
      <c r="AW610" s="248">
        <v>10398.019118482265</v>
      </c>
      <c r="AX610" s="248">
        <v>10704.890853631301</v>
      </c>
      <c r="AY610" s="248">
        <v>11163.527053673419</v>
      </c>
      <c r="AZ610" s="248">
        <v>11645.39217137716</v>
      </c>
      <c r="BA610" s="248">
        <v>12059.646710102297</v>
      </c>
      <c r="BB610" s="248">
        <v>12464.517162602824</v>
      </c>
      <c r="BC610" s="248">
        <v>11619.943895295044</v>
      </c>
      <c r="BD610" s="248">
        <v>13219.214674519966</v>
      </c>
      <c r="BE610" s="248">
        <v>14507.532962790434</v>
      </c>
      <c r="BF610" s="248">
        <v>15365.174561442696</v>
      </c>
      <c r="BG610" s="248">
        <v>16157.926084986635</v>
      </c>
      <c r="BH610" s="248">
        <v>16822.329924757672</v>
      </c>
      <c r="BI610" s="248">
        <v>17424.849697505542</v>
      </c>
      <c r="BJ610" s="248">
        <v>18046.790062486045</v>
      </c>
      <c r="BK610" s="248">
        <v>18673.589550268978</v>
      </c>
      <c r="BL610" s="248">
        <v>19311.604530033761</v>
      </c>
      <c r="BM610" s="248">
        <v>20000.833110805517</v>
      </c>
    </row>
    <row r="611" spans="1:65" ht="14.1" customHeight="1" x14ac:dyDescent="0.25">
      <c r="A611" s="275"/>
      <c r="B611" s="1" t="s">
        <v>635</v>
      </c>
      <c r="C611" s="1" t="s">
        <v>648</v>
      </c>
      <c r="D611" s="1" t="s">
        <v>98</v>
      </c>
      <c r="E611" s="2"/>
      <c r="F611" s="2"/>
      <c r="G611" s="2"/>
      <c r="H611" s="2"/>
      <c r="I611" s="2"/>
      <c r="J611" s="2"/>
      <c r="K611" s="2"/>
      <c r="L611" s="2"/>
      <c r="M611" s="2"/>
      <c r="N611" s="152"/>
      <c r="O611" s="152"/>
      <c r="P611" s="152"/>
      <c r="Q611" s="152"/>
      <c r="R611" s="152"/>
      <c r="S611" s="152"/>
      <c r="T611" s="152"/>
      <c r="U611" s="152"/>
      <c r="V611" s="152"/>
      <c r="W611" s="152"/>
      <c r="X611" s="152"/>
      <c r="Y611" s="152"/>
      <c r="Z611" s="152"/>
      <c r="AA611" s="152"/>
      <c r="AB611" s="152"/>
      <c r="AC611" s="152"/>
      <c r="AD611" s="152"/>
      <c r="AE611" s="152"/>
      <c r="AF611" s="152"/>
      <c r="AG611" s="152"/>
      <c r="AH611" s="152"/>
      <c r="AI611" s="158"/>
      <c r="AJ611" s="158"/>
      <c r="AK611" s="158"/>
      <c r="AL611" s="158"/>
      <c r="AM611" s="158"/>
      <c r="AN611" s="158"/>
      <c r="AO611" s="158"/>
      <c r="AP611" s="152">
        <v>0</v>
      </c>
      <c r="AQ611" s="152">
        <v>-810</v>
      </c>
      <c r="AR611" s="152">
        <v>-950</v>
      </c>
      <c r="AS611" s="248">
        <v>-989.92367922300855</v>
      </c>
      <c r="AT611" s="248">
        <v>-1019.0292392809512</v>
      </c>
      <c r="AU611" s="248">
        <v>-1050.9016189449101</v>
      </c>
      <c r="AV611" s="248">
        <v>-1098.6686618976819</v>
      </c>
      <c r="AW611" s="248">
        <v>-1144.6255113045368</v>
      </c>
      <c r="AX611" s="248">
        <v>-1178.4062932734341</v>
      </c>
      <c r="AY611" s="248">
        <v>-1228.8934763603415</v>
      </c>
      <c r="AZ611" s="248">
        <v>-1281.9377245432563</v>
      </c>
      <c r="BA611" s="248">
        <v>-1327.5393249822923</v>
      </c>
      <c r="BB611" s="248">
        <v>-1372.1079147708788</v>
      </c>
      <c r="BC611" s="248">
        <v>-1279.1363500035102</v>
      </c>
      <c r="BD611" s="248">
        <v>-1455.1858564071806</v>
      </c>
      <c r="BE611" s="248">
        <v>-1597.0053667034661</v>
      </c>
      <c r="BF611" s="248">
        <v>-1691.4155079224288</v>
      </c>
      <c r="BG611" s="248">
        <v>-1778.682477489838</v>
      </c>
      <c r="BH611" s="248">
        <v>-1851.8207912537414</v>
      </c>
      <c r="BI611" s="248">
        <v>-1918.1468380799843</v>
      </c>
      <c r="BJ611" s="248">
        <v>-1986.6107253026353</v>
      </c>
      <c r="BK611" s="248">
        <v>-2055.6095101686592</v>
      </c>
      <c r="BL611" s="248">
        <v>-2125.8429088681428</v>
      </c>
      <c r="BM611" s="248">
        <v>-2201.7139577364128</v>
      </c>
    </row>
    <row r="612" spans="1:65" ht="14.1" customHeight="1" x14ac:dyDescent="0.25">
      <c r="A612" s="275"/>
      <c r="B612" s="1" t="s">
        <v>635</v>
      </c>
      <c r="C612" s="1" t="s">
        <v>649</v>
      </c>
      <c r="D612" s="1" t="s">
        <v>220</v>
      </c>
      <c r="E612" s="2"/>
      <c r="F612" s="2"/>
      <c r="G612" s="2"/>
      <c r="H612" s="2"/>
      <c r="I612" s="2"/>
      <c r="J612" s="2"/>
      <c r="K612" s="2"/>
      <c r="L612" s="2"/>
      <c r="M612" s="2"/>
      <c r="N612" s="152"/>
      <c r="O612" s="152"/>
      <c r="P612" s="152"/>
      <c r="Q612" s="152"/>
      <c r="R612" s="152"/>
      <c r="S612" s="152"/>
      <c r="T612" s="152"/>
      <c r="U612" s="152"/>
      <c r="V612" s="152"/>
      <c r="W612" s="152"/>
      <c r="X612" s="152"/>
      <c r="Y612" s="152"/>
      <c r="Z612" s="152"/>
      <c r="AA612" s="152"/>
      <c r="AB612" s="152"/>
      <c r="AC612" s="152"/>
      <c r="AD612" s="152"/>
      <c r="AE612" s="152"/>
      <c r="AF612" s="152"/>
      <c r="AG612" s="152"/>
      <c r="AH612" s="152"/>
      <c r="AI612" s="158"/>
      <c r="AJ612" s="158"/>
      <c r="AK612" s="158"/>
      <c r="AL612" s="158"/>
      <c r="AM612" s="158"/>
      <c r="AN612" s="158"/>
      <c r="AO612" s="158"/>
      <c r="AP612" s="152">
        <v>0</v>
      </c>
      <c r="AQ612" s="152">
        <v>1110</v>
      </c>
      <c r="AR612" s="152">
        <v>1490</v>
      </c>
      <c r="AS612" s="248">
        <v>1552.6171389918766</v>
      </c>
      <c r="AT612" s="248">
        <v>1598.2669121353865</v>
      </c>
      <c r="AU612" s="248">
        <v>1648.2562233978065</v>
      </c>
      <c r="AV612" s="248">
        <v>1723.1750591868906</v>
      </c>
      <c r="AW612" s="248">
        <v>1795.2547493092209</v>
      </c>
      <c r="AX612" s="248">
        <v>1848.2372389235968</v>
      </c>
      <c r="AY612" s="248">
        <v>1927.4223997651675</v>
      </c>
      <c r="AZ612" s="248">
        <v>2010.6181153362654</v>
      </c>
      <c r="BA612" s="248">
        <v>2082.1406254985427</v>
      </c>
      <c r="BB612" s="248">
        <v>2152.0429400090625</v>
      </c>
      <c r="BC612" s="248">
        <v>2006.2243805318212</v>
      </c>
      <c r="BD612" s="248">
        <v>2282.344132680736</v>
      </c>
      <c r="BE612" s="248">
        <v>2504.7768383033313</v>
      </c>
      <c r="BF612" s="248">
        <v>2652.8516913730728</v>
      </c>
      <c r="BG612" s="248">
        <v>2789.7230436419568</v>
      </c>
      <c r="BH612" s="248">
        <v>2904.4347147032368</v>
      </c>
      <c r="BI612" s="248">
        <v>3008.4618828833441</v>
      </c>
      <c r="BJ612" s="248">
        <v>3115.8420849483441</v>
      </c>
      <c r="BK612" s="248">
        <v>3224.0612317382133</v>
      </c>
      <c r="BL612" s="248">
        <v>3334.2167728563509</v>
      </c>
      <c r="BM612" s="248">
        <v>3453.2145231865848</v>
      </c>
    </row>
    <row r="613" spans="1:65" ht="14.1" customHeight="1" x14ac:dyDescent="0.25">
      <c r="A613" s="275"/>
      <c r="B613" s="1" t="s">
        <v>635</v>
      </c>
      <c r="C613" s="1" t="s">
        <v>650</v>
      </c>
      <c r="D613" s="1" t="s">
        <v>220</v>
      </c>
      <c r="E613" s="2"/>
      <c r="F613" s="2"/>
      <c r="G613" s="2"/>
      <c r="H613" s="2"/>
      <c r="I613" s="2"/>
      <c r="J613" s="2"/>
      <c r="K613" s="2"/>
      <c r="L613" s="2"/>
      <c r="M613" s="2"/>
      <c r="N613" s="152"/>
      <c r="O613" s="152"/>
      <c r="P613" s="152"/>
      <c r="Q613" s="152"/>
      <c r="R613" s="152"/>
      <c r="S613" s="152"/>
      <c r="T613" s="152"/>
      <c r="U613" s="152"/>
      <c r="V613" s="152"/>
      <c r="W613" s="152"/>
      <c r="X613" s="152"/>
      <c r="Y613" s="152"/>
      <c r="Z613" s="152"/>
      <c r="AA613" s="152"/>
      <c r="AB613" s="152"/>
      <c r="AC613" s="152"/>
      <c r="AD613" s="152"/>
      <c r="AE613" s="152"/>
      <c r="AF613" s="152"/>
      <c r="AG613" s="152"/>
      <c r="AH613" s="152"/>
      <c r="AI613" s="158"/>
      <c r="AJ613" s="158"/>
      <c r="AK613" s="158"/>
      <c r="AL613" s="158"/>
      <c r="AM613" s="158"/>
      <c r="AN613" s="158"/>
      <c r="AO613" s="158"/>
      <c r="AP613" s="152">
        <v>0</v>
      </c>
      <c r="AQ613" s="152">
        <v>0</v>
      </c>
      <c r="AR613" s="152">
        <v>-250</v>
      </c>
      <c r="AS613" s="248">
        <v>-260.50623137447593</v>
      </c>
      <c r="AT613" s="248">
        <v>-268.16558928446085</v>
      </c>
      <c r="AU613" s="248">
        <v>-276.55305761708161</v>
      </c>
      <c r="AV613" s="248">
        <v>-289.12333207833734</v>
      </c>
      <c r="AW613" s="248">
        <v>-301.21723981698335</v>
      </c>
      <c r="AX613" s="248">
        <v>-310.10691928248269</v>
      </c>
      <c r="AY613" s="248">
        <v>-323.3930200948268</v>
      </c>
      <c r="AZ613" s="248">
        <v>-337.35203277454121</v>
      </c>
      <c r="BA613" s="248">
        <v>-349.35245394270856</v>
      </c>
      <c r="BB613" s="248">
        <v>-361.08103020286291</v>
      </c>
      <c r="BC613" s="248">
        <v>-336.61482894829226</v>
      </c>
      <c r="BD613" s="248">
        <v>-382.94364642294238</v>
      </c>
      <c r="BE613" s="248">
        <v>-420.26457018512281</v>
      </c>
      <c r="BF613" s="248">
        <v>-445.10934419011301</v>
      </c>
      <c r="BG613" s="248">
        <v>-468.07433618153652</v>
      </c>
      <c r="BH613" s="248">
        <v>-487.32126085624793</v>
      </c>
      <c r="BI613" s="248">
        <v>-504.77548370525921</v>
      </c>
      <c r="BJ613" s="248">
        <v>-522.79229613227267</v>
      </c>
      <c r="BK613" s="248">
        <v>-540.94987109701583</v>
      </c>
      <c r="BL613" s="248">
        <v>-559.43234443898518</v>
      </c>
      <c r="BM613" s="248">
        <v>-579.39840993063524</v>
      </c>
    </row>
    <row r="614" spans="1:65" ht="14.1" customHeight="1" x14ac:dyDescent="0.25">
      <c r="A614" s="275"/>
      <c r="B614" s="1" t="s">
        <v>635</v>
      </c>
      <c r="C614" s="1" t="s">
        <v>651</v>
      </c>
      <c r="D614" s="1" t="s">
        <v>98</v>
      </c>
      <c r="E614" s="2"/>
      <c r="F614" s="2"/>
      <c r="G614" s="2"/>
      <c r="H614" s="2"/>
      <c r="I614" s="2"/>
      <c r="J614" s="2"/>
      <c r="K614" s="2"/>
      <c r="L614" s="2"/>
      <c r="M614" s="2"/>
      <c r="N614" s="152"/>
      <c r="O614" s="152"/>
      <c r="P614" s="152"/>
      <c r="Q614" s="152"/>
      <c r="R614" s="152"/>
      <c r="S614" s="152"/>
      <c r="T614" s="152"/>
      <c r="U614" s="152"/>
      <c r="V614" s="152"/>
      <c r="W614" s="152"/>
      <c r="X614" s="152"/>
      <c r="Y614" s="152"/>
      <c r="Z614" s="152"/>
      <c r="AA614" s="152"/>
      <c r="AB614" s="152"/>
      <c r="AC614" s="152"/>
      <c r="AD614" s="152"/>
      <c r="AE614" s="152"/>
      <c r="AF614" s="152"/>
      <c r="AG614" s="152"/>
      <c r="AH614" s="152"/>
      <c r="AI614" s="158"/>
      <c r="AJ614" s="158"/>
      <c r="AK614" s="158"/>
      <c r="AL614" s="158"/>
      <c r="AM614" s="158"/>
      <c r="AN614" s="158"/>
      <c r="AO614" s="158"/>
      <c r="AP614" s="152">
        <v>0</v>
      </c>
      <c r="AQ614" s="152">
        <v>-8090</v>
      </c>
      <c r="AR614" s="152">
        <v>-9640</v>
      </c>
      <c r="AS614" s="248">
        <v>-10045.120281799791</v>
      </c>
      <c r="AT614" s="248">
        <v>-10340.465122808808</v>
      </c>
      <c r="AU614" s="248">
        <v>-10663.885901714664</v>
      </c>
      <c r="AV614" s="248">
        <v>-11148.595684940685</v>
      </c>
      <c r="AW614" s="248">
        <v>-11614.936767342875</v>
      </c>
      <c r="AX614" s="248">
        <v>-11957.722807532529</v>
      </c>
      <c r="AY614" s="248">
        <v>-12470.034854856516</v>
      </c>
      <c r="AZ614" s="248">
        <v>-13008.294383786304</v>
      </c>
      <c r="BA614" s="248">
        <v>-13471.030624030836</v>
      </c>
      <c r="BB614" s="248">
        <v>-13923.284524622388</v>
      </c>
      <c r="BC614" s="248">
        <v>-12979.867804246143</v>
      </c>
      <c r="BD614" s="248">
        <v>-14766.307006068653</v>
      </c>
      <c r="BE614" s="248">
        <v>-16205.40182633833</v>
      </c>
      <c r="BF614" s="248">
        <v>-17163.416311970752</v>
      </c>
      <c r="BG614" s="248">
        <v>-18048.946403160044</v>
      </c>
      <c r="BH614" s="248">
        <v>-18791.107818616914</v>
      </c>
      <c r="BI614" s="248">
        <v>-19464.142651674789</v>
      </c>
      <c r="BJ614" s="248">
        <v>-20158.870938860426</v>
      </c>
      <c r="BK614" s="248">
        <v>-20859.027029500921</v>
      </c>
      <c r="BL614" s="248">
        <v>-21571.711201567261</v>
      </c>
      <c r="BM614" s="248">
        <v>-22341.602686925286</v>
      </c>
    </row>
    <row r="615" spans="1:65" ht="14.1" customHeight="1" x14ac:dyDescent="0.25">
      <c r="A615" s="275"/>
      <c r="B615" s="1" t="s">
        <v>635</v>
      </c>
      <c r="C615" s="1" t="s">
        <v>652</v>
      </c>
      <c r="D615" s="1" t="s">
        <v>102</v>
      </c>
      <c r="E615" s="2"/>
      <c r="F615" s="2"/>
      <c r="G615" s="2"/>
      <c r="H615" s="2"/>
      <c r="I615" s="2"/>
      <c r="J615" s="2"/>
      <c r="K615" s="2"/>
      <c r="L615" s="2"/>
      <c r="M615" s="2"/>
      <c r="N615" s="152"/>
      <c r="O615" s="152"/>
      <c r="P615" s="152"/>
      <c r="Q615" s="152"/>
      <c r="R615" s="152"/>
      <c r="S615" s="152"/>
      <c r="T615" s="152"/>
      <c r="U615" s="152"/>
      <c r="V615" s="152"/>
      <c r="W615" s="152"/>
      <c r="X615" s="152"/>
      <c r="Y615" s="152"/>
      <c r="Z615" s="152"/>
      <c r="AA615" s="152"/>
      <c r="AB615" s="152"/>
      <c r="AC615" s="152"/>
      <c r="AD615" s="152"/>
      <c r="AE615" s="152"/>
      <c r="AF615" s="152"/>
      <c r="AG615" s="152"/>
      <c r="AH615" s="152"/>
      <c r="AI615" s="158"/>
      <c r="AJ615" s="158"/>
      <c r="AK615" s="158"/>
      <c r="AL615" s="158"/>
      <c r="AM615" s="158"/>
      <c r="AN615" s="158"/>
      <c r="AO615" s="158"/>
      <c r="AP615" s="152">
        <v>40</v>
      </c>
      <c r="AQ615" s="152">
        <v>60</v>
      </c>
      <c r="AR615" s="152">
        <v>60</v>
      </c>
      <c r="AS615" s="248">
        <v>62.521495529874223</v>
      </c>
      <c r="AT615" s="248">
        <v>64.359741428270596</v>
      </c>
      <c r="AU615" s="248">
        <v>66.372733828099584</v>
      </c>
      <c r="AV615" s="248">
        <v>69.389599698800964</v>
      </c>
      <c r="AW615" s="248">
        <v>72.292137556076</v>
      </c>
      <c r="AX615" s="248">
        <v>74.425660627795835</v>
      </c>
      <c r="AY615" s="248">
        <v>77.614324822758419</v>
      </c>
      <c r="AZ615" s="248">
        <v>80.964487865889879</v>
      </c>
      <c r="BA615" s="248">
        <v>83.844588946250042</v>
      </c>
      <c r="BB615" s="248">
        <v>86.659447248687087</v>
      </c>
      <c r="BC615" s="248">
        <v>80.787558947590128</v>
      </c>
      <c r="BD615" s="248">
        <v>91.906475141506164</v>
      </c>
      <c r="BE615" s="248">
        <v>100.86349684442946</v>
      </c>
      <c r="BF615" s="248">
        <v>106.82624260562712</v>
      </c>
      <c r="BG615" s="248">
        <v>112.33784068356876</v>
      </c>
      <c r="BH615" s="248">
        <v>116.9571026054995</v>
      </c>
      <c r="BI615" s="248">
        <v>121.14611608926221</v>
      </c>
      <c r="BJ615" s="248">
        <v>125.47015107174543</v>
      </c>
      <c r="BK615" s="248">
        <v>129.8279690632838</v>
      </c>
      <c r="BL615" s="248">
        <v>134.26376266535647</v>
      </c>
      <c r="BM615" s="248">
        <v>139.05561838335248</v>
      </c>
    </row>
    <row r="616" spans="1:65" ht="14.1" customHeight="1" x14ac:dyDescent="0.25">
      <c r="A616" s="275"/>
      <c r="B616" s="1" t="s">
        <v>635</v>
      </c>
      <c r="C616" s="1" t="s">
        <v>653</v>
      </c>
      <c r="D616" s="1" t="s">
        <v>102</v>
      </c>
      <c r="E616" s="2"/>
      <c r="F616" s="2"/>
      <c r="G616" s="2"/>
      <c r="H616" s="2"/>
      <c r="I616" s="2"/>
      <c r="J616" s="2"/>
      <c r="K616" s="2"/>
      <c r="L616" s="2"/>
      <c r="M616" s="2"/>
      <c r="N616" s="152"/>
      <c r="O616" s="152"/>
      <c r="P616" s="152"/>
      <c r="Q616" s="152"/>
      <c r="R616" s="152"/>
      <c r="S616" s="152"/>
      <c r="T616" s="152"/>
      <c r="U616" s="152"/>
      <c r="V616" s="152"/>
      <c r="W616" s="152"/>
      <c r="X616" s="152"/>
      <c r="Y616" s="152"/>
      <c r="Z616" s="152"/>
      <c r="AA616" s="152"/>
      <c r="AB616" s="152"/>
      <c r="AC616" s="152"/>
      <c r="AD616" s="152"/>
      <c r="AE616" s="152"/>
      <c r="AF616" s="152"/>
      <c r="AG616" s="152"/>
      <c r="AH616" s="152"/>
      <c r="AI616" s="158"/>
      <c r="AJ616" s="158"/>
      <c r="AK616" s="158"/>
      <c r="AL616" s="158"/>
      <c r="AM616" s="158"/>
      <c r="AN616" s="158"/>
      <c r="AO616" s="158"/>
      <c r="AP616" s="152">
        <v>120</v>
      </c>
      <c r="AQ616" s="152">
        <v>165</v>
      </c>
      <c r="AR616" s="152">
        <v>165</v>
      </c>
      <c r="AS616" s="248">
        <v>171.9341127071541</v>
      </c>
      <c r="AT616" s="248">
        <v>176.98928892774413</v>
      </c>
      <c r="AU616" s="248">
        <v>182.52501802727383</v>
      </c>
      <c r="AV616" s="248">
        <v>190.82139917170261</v>
      </c>
      <c r="AW616" s="248">
        <v>198.80337827920897</v>
      </c>
      <c r="AX616" s="248">
        <v>204.67056672643852</v>
      </c>
      <c r="AY616" s="248">
        <v>213.43939326258561</v>
      </c>
      <c r="AZ616" s="248">
        <v>222.65234163119712</v>
      </c>
      <c r="BA616" s="248">
        <v>230.57261960218756</v>
      </c>
      <c r="BB616" s="248">
        <v>238.31347993388943</v>
      </c>
      <c r="BC616" s="248">
        <v>222.16578710587279</v>
      </c>
      <c r="BD616" s="248">
        <v>252.74280663914189</v>
      </c>
      <c r="BE616" s="248">
        <v>277.37461632218094</v>
      </c>
      <c r="BF616" s="248">
        <v>293.77216716547446</v>
      </c>
      <c r="BG616" s="248">
        <v>308.92906187981396</v>
      </c>
      <c r="BH616" s="248">
        <v>321.63203216512346</v>
      </c>
      <c r="BI616" s="248">
        <v>333.1518192454709</v>
      </c>
      <c r="BJ616" s="248">
        <v>345.04291544729978</v>
      </c>
      <c r="BK616" s="248">
        <v>357.02691492403028</v>
      </c>
      <c r="BL616" s="248">
        <v>369.22534732973008</v>
      </c>
      <c r="BM616" s="248">
        <v>382.4029505542191</v>
      </c>
    </row>
    <row r="617" spans="1:65" ht="14.1" customHeight="1" x14ac:dyDescent="0.25">
      <c r="A617" s="275"/>
      <c r="B617" s="1" t="s">
        <v>635</v>
      </c>
      <c r="C617" s="1" t="s">
        <v>654</v>
      </c>
      <c r="D617" s="1" t="s">
        <v>102</v>
      </c>
      <c r="E617" s="2"/>
      <c r="F617" s="2"/>
      <c r="G617" s="2"/>
      <c r="H617" s="2"/>
      <c r="I617" s="2"/>
      <c r="J617" s="2"/>
      <c r="K617" s="2"/>
      <c r="L617" s="2"/>
      <c r="M617" s="2"/>
      <c r="N617" s="152"/>
      <c r="O617" s="152"/>
      <c r="P617" s="152"/>
      <c r="Q617" s="152"/>
      <c r="R617" s="152"/>
      <c r="S617" s="152"/>
      <c r="T617" s="152"/>
      <c r="U617" s="152"/>
      <c r="V617" s="152"/>
      <c r="W617" s="152"/>
      <c r="X617" s="152"/>
      <c r="Y617" s="152"/>
      <c r="Z617" s="152"/>
      <c r="AA617" s="152"/>
      <c r="AB617" s="152"/>
      <c r="AC617" s="152"/>
      <c r="AD617" s="152"/>
      <c r="AE617" s="152"/>
      <c r="AF617" s="152"/>
      <c r="AG617" s="152"/>
      <c r="AH617" s="152"/>
      <c r="AI617" s="158"/>
      <c r="AJ617" s="158"/>
      <c r="AK617" s="158"/>
      <c r="AL617" s="158"/>
      <c r="AM617" s="158"/>
      <c r="AN617" s="158"/>
      <c r="AO617" s="158"/>
      <c r="AP617" s="152">
        <v>30</v>
      </c>
      <c r="AQ617" s="152">
        <v>45</v>
      </c>
      <c r="AR617" s="152">
        <v>50</v>
      </c>
      <c r="AS617" s="248">
        <v>52.101246274895189</v>
      </c>
      <c r="AT617" s="248">
        <v>53.63311785689217</v>
      </c>
      <c r="AU617" s="248">
        <v>55.310611523416327</v>
      </c>
      <c r="AV617" s="248">
        <v>57.824666415667473</v>
      </c>
      <c r="AW617" s="248">
        <v>60.243447963396676</v>
      </c>
      <c r="AX617" s="248">
        <v>62.021383856496541</v>
      </c>
      <c r="AY617" s="248">
        <v>64.678604018965359</v>
      </c>
      <c r="AZ617" s="248">
        <v>67.470406554908237</v>
      </c>
      <c r="BA617" s="248">
        <v>69.870490788541716</v>
      </c>
      <c r="BB617" s="248">
        <v>72.216206040572587</v>
      </c>
      <c r="BC617" s="248">
        <v>67.322965789658454</v>
      </c>
      <c r="BD617" s="248">
        <v>76.588729284588482</v>
      </c>
      <c r="BE617" s="248">
        <v>84.052914037024564</v>
      </c>
      <c r="BF617" s="248">
        <v>89.021868838022613</v>
      </c>
      <c r="BG617" s="248">
        <v>93.614867236307319</v>
      </c>
      <c r="BH617" s="248">
        <v>97.464252171249598</v>
      </c>
      <c r="BI617" s="248">
        <v>100.95509674105186</v>
      </c>
      <c r="BJ617" s="248">
        <v>104.55845922645454</v>
      </c>
      <c r="BK617" s="248">
        <v>108.18997421940318</v>
      </c>
      <c r="BL617" s="248">
        <v>111.88646888779707</v>
      </c>
      <c r="BM617" s="248">
        <v>115.87968198612707</v>
      </c>
    </row>
    <row r="618" spans="1:65" ht="14.1" customHeight="1" x14ac:dyDescent="0.25">
      <c r="A618" s="275"/>
      <c r="B618" s="1" t="s">
        <v>635</v>
      </c>
      <c r="C618" s="1" t="s">
        <v>655</v>
      </c>
      <c r="D618" s="1" t="s">
        <v>111</v>
      </c>
      <c r="E618" s="2"/>
      <c r="F618" s="2"/>
      <c r="G618" s="2"/>
      <c r="H618" s="2"/>
      <c r="I618" s="2"/>
      <c r="J618" s="2"/>
      <c r="K618" s="2"/>
      <c r="L618" s="2"/>
      <c r="M618" s="2"/>
      <c r="N618" s="152"/>
      <c r="O618" s="152"/>
      <c r="P618" s="152"/>
      <c r="Q618" s="152"/>
      <c r="R618" s="152"/>
      <c r="S618" s="152"/>
      <c r="T618" s="152"/>
      <c r="U618" s="152"/>
      <c r="V618" s="152"/>
      <c r="W618" s="152"/>
      <c r="X618" s="152"/>
      <c r="Y618" s="152"/>
      <c r="Z618" s="152"/>
      <c r="AA618" s="152"/>
      <c r="AB618" s="152"/>
      <c r="AC618" s="152"/>
      <c r="AD618" s="152"/>
      <c r="AE618" s="152"/>
      <c r="AF618" s="152"/>
      <c r="AG618" s="152"/>
      <c r="AH618" s="152"/>
      <c r="AI618" s="158"/>
      <c r="AJ618" s="158"/>
      <c r="AK618" s="158"/>
      <c r="AL618" s="158"/>
      <c r="AM618" s="158"/>
      <c r="AN618" s="158"/>
      <c r="AO618" s="158"/>
      <c r="AP618" s="152">
        <v>50</v>
      </c>
      <c r="AQ618" s="152">
        <v>45</v>
      </c>
      <c r="AR618" s="152">
        <v>35</v>
      </c>
      <c r="AS618" s="248">
        <v>36.470872392426628</v>
      </c>
      <c r="AT618" s="248">
        <v>37.543182499824511</v>
      </c>
      <c r="AU618" s="248">
        <v>38.71742806639142</v>
      </c>
      <c r="AV618" s="248">
        <v>40.477266490967224</v>
      </c>
      <c r="AW618" s="248">
        <v>42.170413574377662</v>
      </c>
      <c r="AX618" s="248">
        <v>43.414968699547565</v>
      </c>
      <c r="AY618" s="248">
        <v>45.275022813275733</v>
      </c>
      <c r="AZ618" s="248">
        <v>47.229284588435753</v>
      </c>
      <c r="BA618" s="248">
        <v>48.909343551979184</v>
      </c>
      <c r="BB618" s="248">
        <v>50.551344228400787</v>
      </c>
      <c r="BC618" s="248">
        <v>47.126076052760894</v>
      </c>
      <c r="BD618" s="248">
        <v>53.612110499211909</v>
      </c>
      <c r="BE618" s="248">
        <v>58.837039825917167</v>
      </c>
      <c r="BF618" s="248">
        <v>62.315308186615795</v>
      </c>
      <c r="BG618" s="248">
        <v>65.530407065415091</v>
      </c>
      <c r="BH618" s="248">
        <v>68.224976519874687</v>
      </c>
      <c r="BI618" s="248">
        <v>70.66856771873627</v>
      </c>
      <c r="BJ618" s="248">
        <v>73.190921458518147</v>
      </c>
      <c r="BK618" s="248">
        <v>75.732981953582197</v>
      </c>
      <c r="BL618" s="248">
        <v>78.320528221457906</v>
      </c>
      <c r="BM618" s="248">
        <v>81.115777390288912</v>
      </c>
    </row>
    <row r="619" spans="1:65" ht="14.1" customHeight="1" x14ac:dyDescent="0.25">
      <c r="A619" s="275"/>
      <c r="B619" s="1" t="s">
        <v>635</v>
      </c>
      <c r="C619" s="1" t="s">
        <v>390</v>
      </c>
      <c r="D619" s="1" t="s">
        <v>129</v>
      </c>
      <c r="E619" s="2"/>
      <c r="F619" s="2"/>
      <c r="G619" s="2"/>
      <c r="H619" s="2"/>
      <c r="I619" s="2"/>
      <c r="J619" s="2"/>
      <c r="K619" s="2"/>
      <c r="L619" s="2"/>
      <c r="M619" s="2"/>
      <c r="N619" s="152"/>
      <c r="O619" s="152"/>
      <c r="P619" s="152"/>
      <c r="Q619" s="152"/>
      <c r="R619" s="152"/>
      <c r="S619" s="152"/>
      <c r="T619" s="152"/>
      <c r="U619" s="152"/>
      <c r="V619" s="152"/>
      <c r="W619" s="152"/>
      <c r="X619" s="152"/>
      <c r="Y619" s="152"/>
      <c r="Z619" s="152"/>
      <c r="AA619" s="152"/>
      <c r="AB619" s="152"/>
      <c r="AC619" s="152"/>
      <c r="AD619" s="152"/>
      <c r="AE619" s="152"/>
      <c r="AF619" s="152"/>
      <c r="AG619" s="152"/>
      <c r="AH619" s="152"/>
      <c r="AI619" s="158"/>
      <c r="AJ619" s="158"/>
      <c r="AK619" s="158"/>
      <c r="AL619" s="158"/>
      <c r="AM619" s="158"/>
      <c r="AN619" s="158"/>
      <c r="AO619" s="158"/>
      <c r="AP619" s="152">
        <v>-20</v>
      </c>
      <c r="AQ619" s="152">
        <v>-15</v>
      </c>
      <c r="AR619" s="152">
        <v>-10</v>
      </c>
      <c r="AS619" s="248">
        <v>-10.420249254979037</v>
      </c>
      <c r="AT619" s="248">
        <v>-10.726623571378433</v>
      </c>
      <c r="AU619" s="248">
        <v>-11.062122304683264</v>
      </c>
      <c r="AV619" s="248">
        <v>-11.564933283133493</v>
      </c>
      <c r="AW619" s="248">
        <v>-12.048689592679333</v>
      </c>
      <c r="AX619" s="248">
        <v>-12.404276771299305</v>
      </c>
      <c r="AY619" s="248">
        <v>-12.935720803793068</v>
      </c>
      <c r="AZ619" s="248">
        <v>-13.494081310981644</v>
      </c>
      <c r="BA619" s="248">
        <v>-13.974098157708339</v>
      </c>
      <c r="BB619" s="248">
        <v>-14.443241208114511</v>
      </c>
      <c r="BC619" s="248">
        <v>-13.464593157931684</v>
      </c>
      <c r="BD619" s="248">
        <v>-15.317745856917689</v>
      </c>
      <c r="BE619" s="248">
        <v>-16.810582807404906</v>
      </c>
      <c r="BF619" s="248">
        <v>-17.804373767604513</v>
      </c>
      <c r="BG619" s="248">
        <v>-18.722973447261452</v>
      </c>
      <c r="BH619" s="248">
        <v>-19.49285043424991</v>
      </c>
      <c r="BI619" s="248">
        <v>-20.191019348210361</v>
      </c>
      <c r="BJ619" s="248">
        <v>-20.911691845290896</v>
      </c>
      <c r="BK619" s="248">
        <v>-21.637994843880623</v>
      </c>
      <c r="BL619" s="248">
        <v>-22.377293777559398</v>
      </c>
      <c r="BM619" s="248">
        <v>-23.175936397225399</v>
      </c>
    </row>
    <row r="620" spans="1:65" ht="14.1" customHeight="1" x14ac:dyDescent="0.25">
      <c r="A620" s="275"/>
      <c r="B620" s="1" t="s">
        <v>635</v>
      </c>
      <c r="C620" s="1" t="s">
        <v>656</v>
      </c>
      <c r="D620" s="1" t="s">
        <v>391</v>
      </c>
      <c r="E620" s="2"/>
      <c r="F620" s="2"/>
      <c r="G620" s="2"/>
      <c r="H620" s="2"/>
      <c r="I620" s="2"/>
      <c r="J620" s="2"/>
      <c r="K620" s="2"/>
      <c r="L620" s="2"/>
      <c r="M620" s="2"/>
      <c r="N620" s="152"/>
      <c r="O620" s="152"/>
      <c r="P620" s="152"/>
      <c r="Q620" s="152"/>
      <c r="R620" s="152"/>
      <c r="S620" s="152"/>
      <c r="T620" s="152"/>
      <c r="U620" s="152"/>
      <c r="V620" s="152"/>
      <c r="W620" s="152"/>
      <c r="X620" s="152"/>
      <c r="Y620" s="152"/>
      <c r="Z620" s="152"/>
      <c r="AA620" s="152"/>
      <c r="AB620" s="152"/>
      <c r="AC620" s="152"/>
      <c r="AD620" s="152"/>
      <c r="AE620" s="152"/>
      <c r="AF620" s="152"/>
      <c r="AG620" s="152"/>
      <c r="AH620" s="152"/>
      <c r="AI620" s="158"/>
      <c r="AJ620" s="158"/>
      <c r="AK620" s="158"/>
      <c r="AL620" s="158"/>
      <c r="AM620" s="158"/>
      <c r="AN620" s="158"/>
      <c r="AO620" s="158"/>
      <c r="AP620" s="152">
        <v>30</v>
      </c>
      <c r="AQ620" s="152">
        <v>35</v>
      </c>
      <c r="AR620" s="152">
        <v>35</v>
      </c>
      <c r="AS620" s="248">
        <v>36.470872392426628</v>
      </c>
      <c r="AT620" s="248">
        <v>37.543182499824511</v>
      </c>
      <c r="AU620" s="248">
        <v>38.71742806639142</v>
      </c>
      <c r="AV620" s="248">
        <v>40.477266490967224</v>
      </c>
      <c r="AW620" s="248">
        <v>42.170413574377662</v>
      </c>
      <c r="AX620" s="248">
        <v>43.414968699547565</v>
      </c>
      <c r="AY620" s="248">
        <v>45.275022813275733</v>
      </c>
      <c r="AZ620" s="248">
        <v>47.229284588435753</v>
      </c>
      <c r="BA620" s="248">
        <v>48.909343551979184</v>
      </c>
      <c r="BB620" s="248">
        <v>50.551344228400787</v>
      </c>
      <c r="BC620" s="248">
        <v>47.126076052760894</v>
      </c>
      <c r="BD620" s="248">
        <v>53.612110499211909</v>
      </c>
      <c r="BE620" s="248">
        <v>58.837039825917167</v>
      </c>
      <c r="BF620" s="248">
        <v>62.315308186615795</v>
      </c>
      <c r="BG620" s="248">
        <v>65.530407065415091</v>
      </c>
      <c r="BH620" s="248">
        <v>68.224976519874687</v>
      </c>
      <c r="BI620" s="248">
        <v>70.66856771873627</v>
      </c>
      <c r="BJ620" s="248">
        <v>73.190921458518147</v>
      </c>
      <c r="BK620" s="248">
        <v>75.732981953582197</v>
      </c>
      <c r="BL620" s="248">
        <v>78.320528221457906</v>
      </c>
      <c r="BM620" s="248">
        <v>81.115777390288912</v>
      </c>
    </row>
    <row r="621" spans="1:65" ht="14.1" customHeight="1" x14ac:dyDescent="0.25">
      <c r="A621" s="275"/>
      <c r="B621" s="1" t="s">
        <v>635</v>
      </c>
      <c r="C621" s="1" t="s">
        <v>657</v>
      </c>
      <c r="D621" s="1" t="s">
        <v>321</v>
      </c>
      <c r="E621" s="2"/>
      <c r="F621" s="2"/>
      <c r="G621" s="2"/>
      <c r="H621" s="2"/>
      <c r="I621" s="2"/>
      <c r="J621" s="2"/>
      <c r="K621" s="2"/>
      <c r="L621" s="2"/>
      <c r="M621" s="2"/>
      <c r="N621" s="152"/>
      <c r="O621" s="152"/>
      <c r="P621" s="152"/>
      <c r="Q621" s="152"/>
      <c r="R621" s="152"/>
      <c r="S621" s="152"/>
      <c r="T621" s="152"/>
      <c r="U621" s="152"/>
      <c r="V621" s="152"/>
      <c r="W621" s="152"/>
      <c r="X621" s="152"/>
      <c r="Y621" s="152"/>
      <c r="Z621" s="152"/>
      <c r="AA621" s="152"/>
      <c r="AB621" s="152"/>
      <c r="AC621" s="152"/>
      <c r="AD621" s="152"/>
      <c r="AE621" s="152"/>
      <c r="AF621" s="152"/>
      <c r="AG621" s="152"/>
      <c r="AH621" s="152"/>
      <c r="AI621" s="158"/>
      <c r="AJ621" s="158"/>
      <c r="AK621" s="158"/>
      <c r="AL621" s="158"/>
      <c r="AM621" s="158"/>
      <c r="AN621" s="158"/>
      <c r="AO621" s="158"/>
      <c r="AP621" s="152">
        <v>0</v>
      </c>
      <c r="AQ621" s="152">
        <v>950</v>
      </c>
      <c r="AR621" s="152">
        <v>900</v>
      </c>
      <c r="AS621" s="248">
        <v>937.82243294811337</v>
      </c>
      <c r="AT621" s="248">
        <v>965.39612142405895</v>
      </c>
      <c r="AU621" s="248">
        <v>995.59100742149371</v>
      </c>
      <c r="AV621" s="248">
        <v>1040.8439954820144</v>
      </c>
      <c r="AW621" s="248">
        <v>1084.3820633411401</v>
      </c>
      <c r="AX621" s="248">
        <v>1116.3849094169377</v>
      </c>
      <c r="AY621" s="248">
        <v>1164.2148723413763</v>
      </c>
      <c r="AZ621" s="248">
        <v>1214.4673179883482</v>
      </c>
      <c r="BA621" s="248">
        <v>1257.6688341937506</v>
      </c>
      <c r="BB621" s="248">
        <v>1299.8917087303062</v>
      </c>
      <c r="BC621" s="248">
        <v>1211.8133842138518</v>
      </c>
      <c r="BD621" s="248">
        <v>1378.5971271225924</v>
      </c>
      <c r="BE621" s="248">
        <v>1512.9524526664418</v>
      </c>
      <c r="BF621" s="248">
        <v>1602.3936390844065</v>
      </c>
      <c r="BG621" s="248">
        <v>1685.067610253531</v>
      </c>
      <c r="BH621" s="248">
        <v>1754.3565390824922</v>
      </c>
      <c r="BI621" s="248">
        <v>1817.1917413389328</v>
      </c>
      <c r="BJ621" s="248">
        <v>1882.0522660761812</v>
      </c>
      <c r="BK621" s="248">
        <v>1947.4195359492567</v>
      </c>
      <c r="BL621" s="248">
        <v>2013.9564399803464</v>
      </c>
      <c r="BM621" s="248">
        <v>2085.8342757502865</v>
      </c>
    </row>
    <row r="622" spans="1:65" ht="14.1" customHeight="1" x14ac:dyDescent="0.25">
      <c r="A622" s="275"/>
      <c r="B622" s="1" t="s">
        <v>635</v>
      </c>
      <c r="C622" s="1" t="s">
        <v>658</v>
      </c>
      <c r="D622" s="1" t="s">
        <v>141</v>
      </c>
      <c r="E622" s="2"/>
      <c r="F622" s="2"/>
      <c r="G622" s="2"/>
      <c r="H622" s="2"/>
      <c r="I622" s="2"/>
      <c r="J622" s="2"/>
      <c r="K622" s="2"/>
      <c r="L622" s="2"/>
      <c r="M622" s="2"/>
      <c r="N622" s="152"/>
      <c r="O622" s="152"/>
      <c r="P622" s="152"/>
      <c r="Q622" s="152"/>
      <c r="R622" s="152"/>
      <c r="S622" s="152"/>
      <c r="T622" s="152"/>
      <c r="U622" s="152"/>
      <c r="V622" s="152"/>
      <c r="W622" s="152"/>
      <c r="X622" s="152"/>
      <c r="Y622" s="152"/>
      <c r="Z622" s="152"/>
      <c r="AA622" s="152"/>
      <c r="AB622" s="152"/>
      <c r="AC622" s="152"/>
      <c r="AD622" s="152"/>
      <c r="AE622" s="152"/>
      <c r="AF622" s="152"/>
      <c r="AG622" s="152"/>
      <c r="AH622" s="152"/>
      <c r="AI622" s="158"/>
      <c r="AJ622" s="158"/>
      <c r="AK622" s="158"/>
      <c r="AL622" s="158"/>
      <c r="AM622" s="158"/>
      <c r="AN622" s="158"/>
      <c r="AO622" s="158"/>
      <c r="AP622" s="152">
        <v>125</v>
      </c>
      <c r="AQ622" s="152">
        <v>220</v>
      </c>
      <c r="AR622" s="152">
        <v>280</v>
      </c>
      <c r="AS622" s="248">
        <v>291.76697913941302</v>
      </c>
      <c r="AT622" s="248">
        <v>300.34545999859608</v>
      </c>
      <c r="AU622" s="248">
        <v>309.73942453113136</v>
      </c>
      <c r="AV622" s="248">
        <v>323.8181319277378</v>
      </c>
      <c r="AW622" s="248">
        <v>337.36330859502129</v>
      </c>
      <c r="AX622" s="248">
        <v>347.31974959638052</v>
      </c>
      <c r="AY622" s="248">
        <v>362.20018250620586</v>
      </c>
      <c r="AZ622" s="248">
        <v>377.83427670748603</v>
      </c>
      <c r="BA622" s="248">
        <v>391.27474841583347</v>
      </c>
      <c r="BB622" s="248">
        <v>404.41075382720629</v>
      </c>
      <c r="BC622" s="248">
        <v>377.00860842208715</v>
      </c>
      <c r="BD622" s="248">
        <v>428.89688399369527</v>
      </c>
      <c r="BE622" s="248">
        <v>470.69631860733733</v>
      </c>
      <c r="BF622" s="248">
        <v>498.52246549292636</v>
      </c>
      <c r="BG622" s="248">
        <v>524.24325652332072</v>
      </c>
      <c r="BH622" s="248">
        <v>545.7998121589975</v>
      </c>
      <c r="BI622" s="248">
        <v>565.34854174989016</v>
      </c>
      <c r="BJ622" s="248">
        <v>585.52737166814518</v>
      </c>
      <c r="BK622" s="248">
        <v>605.86385562865757</v>
      </c>
      <c r="BL622" s="248">
        <v>626.56422577166325</v>
      </c>
      <c r="BM622" s="248">
        <v>648.92621912231129</v>
      </c>
    </row>
    <row r="623" spans="1:65" ht="14.1" customHeight="1" x14ac:dyDescent="0.25">
      <c r="A623" s="275"/>
      <c r="B623" s="1" t="s">
        <v>635</v>
      </c>
      <c r="C623" s="1" t="s">
        <v>389</v>
      </c>
      <c r="D623" s="1" t="s">
        <v>152</v>
      </c>
      <c r="E623" s="2"/>
      <c r="F623" s="2"/>
      <c r="G623" s="2"/>
      <c r="H623" s="2"/>
      <c r="I623" s="2"/>
      <c r="J623" s="2"/>
      <c r="K623" s="2"/>
      <c r="L623" s="2"/>
      <c r="M623" s="2"/>
      <c r="N623" s="152"/>
      <c r="O623" s="152"/>
      <c r="P623" s="152"/>
      <c r="Q623" s="152"/>
      <c r="R623" s="152"/>
      <c r="S623" s="152"/>
      <c r="T623" s="152"/>
      <c r="U623" s="152"/>
      <c r="V623" s="152"/>
      <c r="W623" s="152"/>
      <c r="X623" s="152"/>
      <c r="Y623" s="152"/>
      <c r="Z623" s="152"/>
      <c r="AA623" s="152"/>
      <c r="AB623" s="152"/>
      <c r="AC623" s="152"/>
      <c r="AD623" s="152"/>
      <c r="AE623" s="152"/>
      <c r="AF623" s="152"/>
      <c r="AG623" s="152"/>
      <c r="AH623" s="152"/>
      <c r="AI623" s="158"/>
      <c r="AJ623" s="158"/>
      <c r="AK623" s="158"/>
      <c r="AL623" s="158"/>
      <c r="AM623" s="158"/>
      <c r="AN623" s="158"/>
      <c r="AO623" s="158"/>
      <c r="AP623" s="152">
        <v>-330</v>
      </c>
      <c r="AQ623" s="152">
        <v>615</v>
      </c>
      <c r="AR623" s="152">
        <v>795</v>
      </c>
      <c r="AS623" s="248">
        <v>828.40981577083346</v>
      </c>
      <c r="AT623" s="248">
        <v>852.76657392458537</v>
      </c>
      <c r="AU623" s="248">
        <v>879.43872322231948</v>
      </c>
      <c r="AV623" s="248">
        <v>919.41219600911279</v>
      </c>
      <c r="AW623" s="248">
        <v>957.87082261800708</v>
      </c>
      <c r="AX623" s="248">
        <v>986.14000331829493</v>
      </c>
      <c r="AY623" s="248">
        <v>1028.3898039015492</v>
      </c>
      <c r="AZ623" s="248">
        <v>1072.779464223041</v>
      </c>
      <c r="BA623" s="248">
        <v>1110.9408035378133</v>
      </c>
      <c r="BB623" s="248">
        <v>1148.2376760451041</v>
      </c>
      <c r="BC623" s="248">
        <v>1070.4351560555695</v>
      </c>
      <c r="BD623" s="248">
        <v>1217.7607956249569</v>
      </c>
      <c r="BE623" s="248">
        <v>1336.4413331886906</v>
      </c>
      <c r="BF623" s="248">
        <v>1415.4477145245594</v>
      </c>
      <c r="BG623" s="248">
        <v>1488.476389057286</v>
      </c>
      <c r="BH623" s="248">
        <v>1549.6816095228683</v>
      </c>
      <c r="BI623" s="248">
        <v>1605.1860381827241</v>
      </c>
      <c r="BJ623" s="248">
        <v>1662.4795017006268</v>
      </c>
      <c r="BK623" s="248">
        <v>1720.2205900885101</v>
      </c>
      <c r="BL623" s="248">
        <v>1778.9948553159727</v>
      </c>
      <c r="BM623" s="248">
        <v>1842.4869435794196</v>
      </c>
    </row>
    <row r="624" spans="1:65" ht="14.1" customHeight="1" x14ac:dyDescent="0.25">
      <c r="A624" s="275"/>
      <c r="B624" s="1" t="s">
        <v>635</v>
      </c>
      <c r="C624" s="1" t="s">
        <v>490</v>
      </c>
      <c r="D624" s="1" t="s">
        <v>490</v>
      </c>
      <c r="E624" s="2"/>
      <c r="F624" s="2"/>
      <c r="G624" s="2"/>
      <c r="H624" s="2"/>
      <c r="I624" s="2"/>
      <c r="J624" s="2"/>
      <c r="K624" s="2"/>
      <c r="L624" s="2"/>
      <c r="M624" s="2"/>
      <c r="N624" s="152"/>
      <c r="O624" s="152"/>
      <c r="P624" s="152"/>
      <c r="Q624" s="152"/>
      <c r="R624" s="152"/>
      <c r="S624" s="152"/>
      <c r="T624" s="152"/>
      <c r="U624" s="152"/>
      <c r="V624" s="152"/>
      <c r="W624" s="152"/>
      <c r="X624" s="152"/>
      <c r="Y624" s="152"/>
      <c r="Z624" s="152"/>
      <c r="AA624" s="152"/>
      <c r="AB624" s="152"/>
      <c r="AC624" s="152"/>
      <c r="AD624" s="152"/>
      <c r="AE624" s="152"/>
      <c r="AF624" s="152"/>
      <c r="AG624" s="152"/>
      <c r="AH624" s="152"/>
      <c r="AI624" s="158"/>
      <c r="AJ624" s="158"/>
      <c r="AK624" s="158"/>
      <c r="AL624" s="158"/>
      <c r="AM624" s="158"/>
      <c r="AN624" s="158"/>
      <c r="AO624" s="158"/>
      <c r="AP624" s="152">
        <v>-10</v>
      </c>
      <c r="AQ624" s="152">
        <v>40</v>
      </c>
      <c r="AR624" s="152">
        <v>45</v>
      </c>
      <c r="AS624" s="248">
        <v>46.891121647405669</v>
      </c>
      <c r="AT624" s="248">
        <v>48.26980607120295</v>
      </c>
      <c r="AU624" s="248">
        <v>49.779550371074691</v>
      </c>
      <c r="AV624" s="248">
        <v>52.042199774100723</v>
      </c>
      <c r="AW624" s="248">
        <v>54.219103167057007</v>
      </c>
      <c r="AX624" s="248">
        <v>55.819245470846887</v>
      </c>
      <c r="AY624" s="248">
        <v>58.210743617068822</v>
      </c>
      <c r="AZ624" s="248">
        <v>60.723365899417416</v>
      </c>
      <c r="BA624" s="248">
        <v>62.883441709687538</v>
      </c>
      <c r="BB624" s="248">
        <v>64.994585436515322</v>
      </c>
      <c r="BC624" s="248">
        <v>60.590669210692603</v>
      </c>
      <c r="BD624" s="248">
        <v>68.929856356129633</v>
      </c>
      <c r="BE624" s="248">
        <v>75.647622633322115</v>
      </c>
      <c r="BF624" s="248">
        <v>80.119681954220354</v>
      </c>
      <c r="BG624" s="248">
        <v>84.253380512676586</v>
      </c>
      <c r="BH624" s="248">
        <v>87.717826954124646</v>
      </c>
      <c r="BI624" s="248">
        <v>90.859587066946688</v>
      </c>
      <c r="BJ624" s="248">
        <v>94.102613303809107</v>
      </c>
      <c r="BK624" s="248">
        <v>97.370976797462887</v>
      </c>
      <c r="BL624" s="248">
        <v>100.69782199901738</v>
      </c>
      <c r="BM624" s="248">
        <v>104.29171378751438</v>
      </c>
    </row>
    <row r="625" spans="1:65" ht="14.1" customHeight="1" x14ac:dyDescent="0.25">
      <c r="A625" s="275"/>
      <c r="B625" s="1" t="s">
        <v>635</v>
      </c>
      <c r="C625" s="1" t="s">
        <v>386</v>
      </c>
      <c r="D625" s="1" t="s">
        <v>386</v>
      </c>
      <c r="E625" s="2"/>
      <c r="F625" s="2"/>
      <c r="G625" s="2"/>
      <c r="H625" s="2"/>
      <c r="I625" s="2"/>
      <c r="J625" s="2"/>
      <c r="K625" s="2"/>
      <c r="L625" s="2"/>
      <c r="M625" s="2"/>
      <c r="N625" s="152"/>
      <c r="O625" s="152"/>
      <c r="P625" s="152"/>
      <c r="Q625" s="152"/>
      <c r="R625" s="152"/>
      <c r="S625" s="152"/>
      <c r="T625" s="152"/>
      <c r="U625" s="152"/>
      <c r="V625" s="152"/>
      <c r="W625" s="152"/>
      <c r="X625" s="152"/>
      <c r="Y625" s="152"/>
      <c r="Z625" s="152"/>
      <c r="AA625" s="152"/>
      <c r="AB625" s="152"/>
      <c r="AC625" s="152"/>
      <c r="AD625" s="152"/>
      <c r="AE625" s="152"/>
      <c r="AF625" s="152"/>
      <c r="AG625" s="152"/>
      <c r="AH625" s="152"/>
      <c r="AI625" s="158"/>
      <c r="AJ625" s="158"/>
      <c r="AK625" s="158"/>
      <c r="AL625" s="158"/>
      <c r="AM625" s="158"/>
      <c r="AN625" s="158"/>
      <c r="AO625" s="158"/>
      <c r="AP625" s="152">
        <v>0</v>
      </c>
      <c r="AQ625" s="152">
        <v>175</v>
      </c>
      <c r="AR625" s="152">
        <v>325</v>
      </c>
      <c r="AS625" s="248">
        <v>338.65810078681869</v>
      </c>
      <c r="AT625" s="248">
        <v>348.61526606979908</v>
      </c>
      <c r="AU625" s="248">
        <v>359.51897490220608</v>
      </c>
      <c r="AV625" s="248">
        <v>375.86033170183856</v>
      </c>
      <c r="AW625" s="248">
        <v>391.58241176207838</v>
      </c>
      <c r="AX625" s="248">
        <v>403.13899506722748</v>
      </c>
      <c r="AY625" s="248">
        <v>420.41092612327481</v>
      </c>
      <c r="AZ625" s="248">
        <v>438.55764260690353</v>
      </c>
      <c r="BA625" s="248">
        <v>454.15819012552112</v>
      </c>
      <c r="BB625" s="248">
        <v>469.40533926372177</v>
      </c>
      <c r="BC625" s="248">
        <v>437.59927763277989</v>
      </c>
      <c r="BD625" s="248">
        <v>497.82674034982506</v>
      </c>
      <c r="BE625" s="248">
        <v>546.34394124065955</v>
      </c>
      <c r="BF625" s="248">
        <v>578.64214744714684</v>
      </c>
      <c r="BG625" s="248">
        <v>608.49663703599742</v>
      </c>
      <c r="BH625" s="248">
        <v>633.5176391131223</v>
      </c>
      <c r="BI625" s="248">
        <v>656.20812881683696</v>
      </c>
      <c r="BJ625" s="248">
        <v>679.6299849719544</v>
      </c>
      <c r="BK625" s="248">
        <v>703.23483242612053</v>
      </c>
      <c r="BL625" s="248">
        <v>727.26204777068074</v>
      </c>
      <c r="BM625" s="248">
        <v>753.21793290982578</v>
      </c>
    </row>
    <row r="626" spans="1:65" ht="14.1" customHeight="1" x14ac:dyDescent="0.25">
      <c r="A626" s="275"/>
      <c r="B626" s="1" t="s">
        <v>635</v>
      </c>
      <c r="C626" s="1" t="s">
        <v>659</v>
      </c>
      <c r="D626" s="1" t="s">
        <v>98</v>
      </c>
      <c r="E626" s="2"/>
      <c r="F626" s="2"/>
      <c r="G626" s="2"/>
      <c r="H626" s="2"/>
      <c r="I626" s="2"/>
      <c r="J626" s="2"/>
      <c r="K626" s="2"/>
      <c r="L626" s="2"/>
      <c r="M626" s="2"/>
      <c r="N626" s="152"/>
      <c r="O626" s="152"/>
      <c r="P626" s="152"/>
      <c r="Q626" s="152"/>
      <c r="R626" s="152"/>
      <c r="S626" s="152"/>
      <c r="T626" s="152"/>
      <c r="U626" s="152"/>
      <c r="V626" s="152"/>
      <c r="W626" s="152"/>
      <c r="X626" s="152"/>
      <c r="Y626" s="152"/>
      <c r="Z626" s="152"/>
      <c r="AA626" s="152"/>
      <c r="AB626" s="152"/>
      <c r="AC626" s="152"/>
      <c r="AD626" s="152"/>
      <c r="AE626" s="152"/>
      <c r="AF626" s="152"/>
      <c r="AG626" s="152"/>
      <c r="AH626" s="152"/>
      <c r="AI626" s="158"/>
      <c r="AJ626" s="158"/>
      <c r="AK626" s="158"/>
      <c r="AL626" s="158"/>
      <c r="AM626" s="158"/>
      <c r="AN626" s="158"/>
      <c r="AO626" s="158"/>
      <c r="AP626" s="152">
        <v>400</v>
      </c>
      <c r="AQ626" s="152">
        <v>300</v>
      </c>
      <c r="AR626" s="152">
        <v>60</v>
      </c>
      <c r="AS626" s="248">
        <v>62.521495529874223</v>
      </c>
      <c r="AT626" s="248">
        <v>64.359741428270596</v>
      </c>
      <c r="AU626" s="248">
        <v>66.372733828099584</v>
      </c>
      <c r="AV626" s="248">
        <v>69.389599698800964</v>
      </c>
      <c r="AW626" s="248">
        <v>72.292137556076</v>
      </c>
      <c r="AX626" s="248">
        <v>74.425660627795835</v>
      </c>
      <c r="AY626" s="248">
        <v>77.614324822758419</v>
      </c>
      <c r="AZ626" s="248">
        <v>80.964487865889879</v>
      </c>
      <c r="BA626" s="248">
        <v>83.844588946250042</v>
      </c>
      <c r="BB626" s="248">
        <v>86.659447248687087</v>
      </c>
      <c r="BC626" s="248">
        <v>80.787558947590128</v>
      </c>
      <c r="BD626" s="248">
        <v>91.906475141506164</v>
      </c>
      <c r="BE626" s="248">
        <v>100.86349684442946</v>
      </c>
      <c r="BF626" s="248">
        <v>106.82624260562712</v>
      </c>
      <c r="BG626" s="248">
        <v>112.33784068356876</v>
      </c>
      <c r="BH626" s="248">
        <v>116.9571026054995</v>
      </c>
      <c r="BI626" s="248">
        <v>121.14611608926221</v>
      </c>
      <c r="BJ626" s="248">
        <v>125.47015107174543</v>
      </c>
      <c r="BK626" s="248">
        <v>129.8279690632838</v>
      </c>
      <c r="BL626" s="248">
        <v>134.26376266535647</v>
      </c>
      <c r="BM626" s="248">
        <v>139.05561838335248</v>
      </c>
    </row>
    <row r="627" spans="1:65" ht="14.1" customHeight="1" x14ac:dyDescent="0.25">
      <c r="A627" s="275"/>
      <c r="B627" s="7" t="s">
        <v>635</v>
      </c>
      <c r="C627" s="7" t="s">
        <v>660</v>
      </c>
      <c r="D627" s="7" t="s">
        <v>98</v>
      </c>
      <c r="E627" s="156"/>
      <c r="F627" s="156"/>
      <c r="G627" s="156"/>
      <c r="H627" s="156"/>
      <c r="I627" s="156"/>
      <c r="J627" s="156"/>
      <c r="K627" s="156"/>
      <c r="L627" s="156"/>
      <c r="M627" s="156"/>
      <c r="N627" s="153"/>
      <c r="O627" s="153"/>
      <c r="P627" s="153"/>
      <c r="Q627" s="153"/>
      <c r="R627" s="153"/>
      <c r="S627" s="153"/>
      <c r="T627" s="153"/>
      <c r="U627" s="153"/>
      <c r="V627" s="153"/>
      <c r="W627" s="153"/>
      <c r="X627" s="153"/>
      <c r="Y627" s="153"/>
      <c r="Z627" s="153"/>
      <c r="AA627" s="153"/>
      <c r="AB627" s="153"/>
      <c r="AC627" s="153"/>
      <c r="AD627" s="153"/>
      <c r="AE627" s="153"/>
      <c r="AF627" s="153"/>
      <c r="AG627" s="153"/>
      <c r="AH627" s="153"/>
      <c r="AI627" s="159"/>
      <c r="AJ627" s="159"/>
      <c r="AK627" s="159"/>
      <c r="AL627" s="159"/>
      <c r="AM627" s="159"/>
      <c r="AN627" s="159"/>
      <c r="AO627" s="159"/>
      <c r="AP627" s="153">
        <v>30</v>
      </c>
      <c r="AQ627" s="153">
        <v>45</v>
      </c>
      <c r="AR627" s="153">
        <v>50</v>
      </c>
      <c r="AS627" s="251">
        <v>52.101246274895189</v>
      </c>
      <c r="AT627" s="251">
        <v>53.63311785689217</v>
      </c>
      <c r="AU627" s="251">
        <v>55.310611523416327</v>
      </c>
      <c r="AV627" s="251">
        <v>57.824666415667473</v>
      </c>
      <c r="AW627" s="251">
        <v>60.243447963396676</v>
      </c>
      <c r="AX627" s="251">
        <v>62.021383856496541</v>
      </c>
      <c r="AY627" s="251">
        <v>64.678604018965359</v>
      </c>
      <c r="AZ627" s="251">
        <v>67.470406554908237</v>
      </c>
      <c r="BA627" s="251">
        <v>69.870490788541716</v>
      </c>
      <c r="BB627" s="251">
        <v>72.216206040572587</v>
      </c>
      <c r="BC627" s="251">
        <v>67.322965789658454</v>
      </c>
      <c r="BD627" s="251">
        <v>76.588729284588482</v>
      </c>
      <c r="BE627" s="251">
        <v>84.052914037024564</v>
      </c>
      <c r="BF627" s="251">
        <v>89.021868838022613</v>
      </c>
      <c r="BG627" s="251">
        <v>93.614867236307319</v>
      </c>
      <c r="BH627" s="251">
        <v>97.464252171249598</v>
      </c>
      <c r="BI627" s="251">
        <v>100.95509674105186</v>
      </c>
      <c r="BJ627" s="251">
        <v>104.55845922645454</v>
      </c>
      <c r="BK627" s="251">
        <v>108.18997421940318</v>
      </c>
      <c r="BL627" s="251">
        <v>111.88646888779707</v>
      </c>
      <c r="BM627" s="251">
        <v>115.87968198612707</v>
      </c>
    </row>
    <row r="628" spans="1:65" ht="14.1" customHeight="1" x14ac:dyDescent="0.25">
      <c r="A628" s="275"/>
      <c r="B628" s="1" t="s">
        <v>661</v>
      </c>
      <c r="C628" s="1" t="s">
        <v>662</v>
      </c>
      <c r="D628" s="1" t="s">
        <v>220</v>
      </c>
      <c r="E628" s="2"/>
      <c r="F628" s="2"/>
      <c r="G628" s="2"/>
      <c r="H628" s="2"/>
      <c r="I628" s="2"/>
      <c r="J628" s="2"/>
      <c r="K628" s="2"/>
      <c r="L628" s="2"/>
      <c r="M628" s="2"/>
      <c r="N628" s="152"/>
      <c r="O628" s="152"/>
      <c r="P628" s="152"/>
      <c r="Q628" s="152"/>
      <c r="R628" s="152"/>
      <c r="S628" s="152"/>
      <c r="T628" s="152"/>
      <c r="U628" s="152"/>
      <c r="V628" s="152"/>
      <c r="W628" s="152"/>
      <c r="X628" s="152"/>
      <c r="Y628" s="152"/>
      <c r="Z628" s="152"/>
      <c r="AA628" s="152"/>
      <c r="AB628" s="152"/>
      <c r="AC628" s="152"/>
      <c r="AD628" s="152"/>
      <c r="AE628" s="152"/>
      <c r="AF628" s="152"/>
      <c r="AG628" s="152"/>
      <c r="AH628" s="152"/>
      <c r="AI628" s="158"/>
      <c r="AJ628" s="158"/>
      <c r="AK628" s="158"/>
      <c r="AL628" s="158"/>
      <c r="AM628" s="158"/>
      <c r="AN628" s="158"/>
      <c r="AO628" s="158"/>
      <c r="AP628" s="152">
        <v>0</v>
      </c>
      <c r="AQ628" s="152">
        <v>0</v>
      </c>
      <c r="AR628" s="152">
        <v>290</v>
      </c>
      <c r="AS628" s="152">
        <v>440</v>
      </c>
      <c r="AT628" s="248">
        <v>452.93680179016076</v>
      </c>
      <c r="AU628" s="248">
        <v>467.10339598977549</v>
      </c>
      <c r="AV628" s="248">
        <v>488.3348296248576</v>
      </c>
      <c r="AW628" s="248">
        <v>508.76167076768957</v>
      </c>
      <c r="AX628" s="248">
        <v>523.77650916208097</v>
      </c>
      <c r="AY628" s="248">
        <v>546.21698717516915</v>
      </c>
      <c r="AZ628" s="248">
        <v>569.79402618367294</v>
      </c>
      <c r="BA628" s="248">
        <v>590.06296672353824</v>
      </c>
      <c r="BB628" s="248">
        <v>609.87275602201237</v>
      </c>
      <c r="BC628" s="248">
        <v>568.5488748418486</v>
      </c>
      <c r="BD628" s="248">
        <v>646.79913235504887</v>
      </c>
      <c r="BE628" s="248">
        <v>709.8348853530415</v>
      </c>
      <c r="BF628" s="248">
        <v>751.7981831387342</v>
      </c>
      <c r="BG628" s="248">
        <v>790.58649320299924</v>
      </c>
      <c r="BH628" s="248">
        <v>823.09491656082446</v>
      </c>
      <c r="BI628" s="248">
        <v>852.57543229760631</v>
      </c>
      <c r="BJ628" s="248">
        <v>883.0061725761002</v>
      </c>
      <c r="BK628" s="248">
        <v>913.67466346913523</v>
      </c>
      <c r="BL628" s="248">
        <v>944.89191392629004</v>
      </c>
      <c r="BM628" s="248">
        <v>978.6149798582428</v>
      </c>
    </row>
    <row r="629" spans="1:65" ht="14.1" customHeight="1" x14ac:dyDescent="0.25">
      <c r="A629" s="275"/>
      <c r="B629" s="1" t="s">
        <v>661</v>
      </c>
      <c r="C629" s="1" t="s">
        <v>663</v>
      </c>
      <c r="D629" s="1" t="s">
        <v>98</v>
      </c>
      <c r="E629" s="2"/>
      <c r="F629" s="2"/>
      <c r="G629" s="2"/>
      <c r="H629" s="2"/>
      <c r="I629" s="2"/>
      <c r="J629" s="2"/>
      <c r="K629" s="2"/>
      <c r="L629" s="2"/>
      <c r="M629" s="2"/>
      <c r="N629" s="152"/>
      <c r="O629" s="152"/>
      <c r="P629" s="152"/>
      <c r="Q629" s="152"/>
      <c r="R629" s="152"/>
      <c r="S629" s="152"/>
      <c r="T629" s="152"/>
      <c r="U629" s="152"/>
      <c r="V629" s="152"/>
      <c r="W629" s="152"/>
      <c r="X629" s="152"/>
      <c r="Y629" s="152"/>
      <c r="Z629" s="152"/>
      <c r="AA629" s="152"/>
      <c r="AB629" s="152"/>
      <c r="AC629" s="152"/>
      <c r="AD629" s="152"/>
      <c r="AE629" s="152"/>
      <c r="AF629" s="152"/>
      <c r="AG629" s="152"/>
      <c r="AH629" s="152"/>
      <c r="AI629" s="158"/>
      <c r="AJ629" s="158"/>
      <c r="AK629" s="158"/>
      <c r="AL629" s="158"/>
      <c r="AM629" s="158"/>
      <c r="AN629" s="158"/>
      <c r="AO629" s="158"/>
      <c r="AP629" s="152">
        <v>0</v>
      </c>
      <c r="AQ629" s="152">
        <v>0</v>
      </c>
      <c r="AR629" s="152">
        <v>800</v>
      </c>
      <c r="AS629" s="152">
        <v>500</v>
      </c>
      <c r="AT629" s="248">
        <v>514.70091112518264</v>
      </c>
      <c r="AU629" s="248">
        <v>530.79931362474485</v>
      </c>
      <c r="AV629" s="248">
        <v>554.92594275551994</v>
      </c>
      <c r="AW629" s="248">
        <v>578.13826223601075</v>
      </c>
      <c r="AX629" s="248">
        <v>595.20057859327369</v>
      </c>
      <c r="AY629" s="248">
        <v>620.70112178996476</v>
      </c>
      <c r="AZ629" s="248">
        <v>647.49321157235545</v>
      </c>
      <c r="BA629" s="248">
        <v>670.52609854947502</v>
      </c>
      <c r="BB629" s="248">
        <v>693.03722275228643</v>
      </c>
      <c r="BC629" s="248">
        <v>646.07826686573674</v>
      </c>
      <c r="BD629" s="248">
        <v>734.9990140398279</v>
      </c>
      <c r="BE629" s="248">
        <v>806.63055153754681</v>
      </c>
      <c r="BF629" s="248">
        <v>854.31611720310661</v>
      </c>
      <c r="BG629" s="248">
        <v>898.39374227613507</v>
      </c>
      <c r="BH629" s="248">
        <v>935.33513245548181</v>
      </c>
      <c r="BI629" s="248">
        <v>968.83571852000659</v>
      </c>
      <c r="BJ629" s="248">
        <v>1003.4161052001132</v>
      </c>
      <c r="BK629" s="248">
        <v>1038.2666630331075</v>
      </c>
      <c r="BL629" s="248">
        <v>1073.7408112798744</v>
      </c>
      <c r="BM629" s="248">
        <v>1112.0624771116388</v>
      </c>
    </row>
    <row r="630" spans="1:65" ht="14.1" customHeight="1" x14ac:dyDescent="0.25">
      <c r="A630" s="275"/>
      <c r="B630" s="1" t="s">
        <v>661</v>
      </c>
      <c r="C630" s="1" t="s">
        <v>664</v>
      </c>
      <c r="D630" s="1" t="s">
        <v>109</v>
      </c>
      <c r="E630" s="2"/>
      <c r="F630" s="2"/>
      <c r="G630" s="2"/>
      <c r="H630" s="2"/>
      <c r="I630" s="2"/>
      <c r="J630" s="2"/>
      <c r="K630" s="2"/>
      <c r="L630" s="2"/>
      <c r="M630" s="2"/>
      <c r="N630" s="152"/>
      <c r="O630" s="152"/>
      <c r="P630" s="152"/>
      <c r="Q630" s="152"/>
      <c r="R630" s="152"/>
      <c r="S630" s="152"/>
      <c r="T630" s="152"/>
      <c r="U630" s="152"/>
      <c r="V630" s="152"/>
      <c r="W630" s="152"/>
      <c r="X630" s="152"/>
      <c r="Y630" s="152"/>
      <c r="Z630" s="152"/>
      <c r="AA630" s="152"/>
      <c r="AB630" s="152"/>
      <c r="AC630" s="152"/>
      <c r="AD630" s="152"/>
      <c r="AE630" s="152"/>
      <c r="AF630" s="152"/>
      <c r="AG630" s="152"/>
      <c r="AH630" s="152"/>
      <c r="AI630" s="158"/>
      <c r="AJ630" s="158"/>
      <c r="AK630" s="158"/>
      <c r="AL630" s="158"/>
      <c r="AM630" s="158"/>
      <c r="AN630" s="158"/>
      <c r="AO630" s="158"/>
      <c r="AP630" s="152">
        <v>-100</v>
      </c>
      <c r="AQ630" s="152">
        <v>-1000</v>
      </c>
      <c r="AR630" s="152">
        <v>-1200</v>
      </c>
      <c r="AS630" s="152">
        <v>-1400</v>
      </c>
      <c r="AT630" s="248">
        <v>-1441.1625511505115</v>
      </c>
      <c r="AU630" s="248">
        <v>-1486.2380781492857</v>
      </c>
      <c r="AV630" s="248">
        <v>-1553.7926397154561</v>
      </c>
      <c r="AW630" s="248">
        <v>-1618.7871342608305</v>
      </c>
      <c r="AX630" s="248">
        <v>-1666.5616200611669</v>
      </c>
      <c r="AY630" s="248">
        <v>-1737.9631410119021</v>
      </c>
      <c r="AZ630" s="248">
        <v>-1812.980992402596</v>
      </c>
      <c r="BA630" s="248">
        <v>-1877.4730759385309</v>
      </c>
      <c r="BB630" s="248">
        <v>-1940.5042237064029</v>
      </c>
      <c r="BC630" s="248">
        <v>-1809.0191472240635</v>
      </c>
      <c r="BD630" s="248">
        <v>-2057.997239311519</v>
      </c>
      <c r="BE630" s="248">
        <v>-2258.5655443051319</v>
      </c>
      <c r="BF630" s="248">
        <v>-2392.0851281686996</v>
      </c>
      <c r="BG630" s="248">
        <v>-2515.5024783731792</v>
      </c>
      <c r="BH630" s="248">
        <v>-2618.9383708753503</v>
      </c>
      <c r="BI630" s="248">
        <v>-2712.7400118560199</v>
      </c>
      <c r="BJ630" s="248">
        <v>-2809.5650945603184</v>
      </c>
      <c r="BK630" s="248">
        <v>-2907.1466564927027</v>
      </c>
      <c r="BL630" s="248">
        <v>-3006.4742715836496</v>
      </c>
      <c r="BM630" s="248">
        <v>-3113.7749359125905</v>
      </c>
    </row>
    <row r="631" spans="1:65" ht="14.1" customHeight="1" x14ac:dyDescent="0.25">
      <c r="A631" s="275"/>
      <c r="B631" s="1" t="s">
        <v>661</v>
      </c>
      <c r="C631" s="1" t="s">
        <v>665</v>
      </c>
      <c r="D631" s="1" t="s">
        <v>167</v>
      </c>
      <c r="E631" s="2"/>
      <c r="F631" s="2"/>
      <c r="G631" s="2"/>
      <c r="H631" s="2"/>
      <c r="I631" s="2"/>
      <c r="J631" s="2"/>
      <c r="K631" s="2"/>
      <c r="L631" s="2"/>
      <c r="M631" s="2"/>
      <c r="N631" s="152"/>
      <c r="O631" s="152"/>
      <c r="P631" s="152"/>
      <c r="Q631" s="152"/>
      <c r="R631" s="152"/>
      <c r="S631" s="152"/>
      <c r="T631" s="152"/>
      <c r="U631" s="152"/>
      <c r="V631" s="152"/>
      <c r="W631" s="152"/>
      <c r="X631" s="152"/>
      <c r="Y631" s="152"/>
      <c r="Z631" s="152"/>
      <c r="AA631" s="152"/>
      <c r="AB631" s="152"/>
      <c r="AC631" s="152"/>
      <c r="AD631" s="152"/>
      <c r="AE631" s="152"/>
      <c r="AF631" s="152"/>
      <c r="AG631" s="152"/>
      <c r="AH631" s="152"/>
      <c r="AI631" s="158"/>
      <c r="AJ631" s="158"/>
      <c r="AK631" s="158"/>
      <c r="AL631" s="158"/>
      <c r="AM631" s="158"/>
      <c r="AN631" s="158"/>
      <c r="AO631" s="158"/>
      <c r="AP631" s="152">
        <v>0</v>
      </c>
      <c r="AQ631" s="152">
        <v>350</v>
      </c>
      <c r="AR631" s="152">
        <v>750</v>
      </c>
      <c r="AS631" s="152">
        <v>900</v>
      </c>
      <c r="AT631" s="248">
        <v>926.46164002532885</v>
      </c>
      <c r="AU631" s="248">
        <v>955.43876452454083</v>
      </c>
      <c r="AV631" s="248">
        <v>998.86669695993601</v>
      </c>
      <c r="AW631" s="248">
        <v>1040.6488720248194</v>
      </c>
      <c r="AX631" s="248">
        <v>1071.3610414678928</v>
      </c>
      <c r="AY631" s="248">
        <v>1117.262019221937</v>
      </c>
      <c r="AZ631" s="248">
        <v>1165.4877808302401</v>
      </c>
      <c r="BA631" s="248">
        <v>1206.9469773890555</v>
      </c>
      <c r="BB631" s="248">
        <v>1247.4670009541162</v>
      </c>
      <c r="BC631" s="248">
        <v>1162.9408803583267</v>
      </c>
      <c r="BD631" s="248">
        <v>1322.9982252716909</v>
      </c>
      <c r="BE631" s="248">
        <v>1451.9349927675848</v>
      </c>
      <c r="BF631" s="248">
        <v>1537.7690109655925</v>
      </c>
      <c r="BG631" s="248">
        <v>1617.1087360970437</v>
      </c>
      <c r="BH631" s="248">
        <v>1683.6032384198679</v>
      </c>
      <c r="BI631" s="248">
        <v>1743.9042933360126</v>
      </c>
      <c r="BJ631" s="248">
        <v>1806.1489893602047</v>
      </c>
      <c r="BK631" s="248">
        <v>1868.8799934595945</v>
      </c>
      <c r="BL631" s="248">
        <v>1932.7334603037748</v>
      </c>
      <c r="BM631" s="248">
        <v>2001.712458800951</v>
      </c>
    </row>
    <row r="632" spans="1:65" ht="14.1" customHeight="1" x14ac:dyDescent="0.25">
      <c r="A632" s="275"/>
      <c r="B632" s="1" t="s">
        <v>661</v>
      </c>
      <c r="C632" s="1" t="s">
        <v>666</v>
      </c>
      <c r="D632" s="1" t="s">
        <v>220</v>
      </c>
      <c r="E632" s="2"/>
      <c r="F632" s="2"/>
      <c r="G632" s="2"/>
      <c r="H632" s="2"/>
      <c r="I632" s="2"/>
      <c r="J632" s="2"/>
      <c r="K632" s="2"/>
      <c r="L632" s="2"/>
      <c r="M632" s="2"/>
      <c r="N632" s="152"/>
      <c r="O632" s="152"/>
      <c r="P632" s="152"/>
      <c r="Q632" s="152"/>
      <c r="R632" s="152"/>
      <c r="S632" s="152"/>
      <c r="T632" s="152"/>
      <c r="U632" s="152"/>
      <c r="V632" s="152"/>
      <c r="W632" s="152"/>
      <c r="X632" s="152"/>
      <c r="Y632" s="152"/>
      <c r="Z632" s="152"/>
      <c r="AA632" s="152"/>
      <c r="AB632" s="152"/>
      <c r="AC632" s="152"/>
      <c r="AD632" s="152"/>
      <c r="AE632" s="152"/>
      <c r="AF632" s="152"/>
      <c r="AG632" s="152"/>
      <c r="AH632" s="152"/>
      <c r="AI632" s="158"/>
      <c r="AJ632" s="158"/>
      <c r="AK632" s="158"/>
      <c r="AL632" s="158"/>
      <c r="AM632" s="158"/>
      <c r="AN632" s="158"/>
      <c r="AO632" s="158"/>
      <c r="AP632" s="152">
        <v>100</v>
      </c>
      <c r="AQ632" s="152">
        <v>200</v>
      </c>
      <c r="AR632" s="152">
        <v>200</v>
      </c>
      <c r="AS632" s="152">
        <v>200</v>
      </c>
      <c r="AT632" s="248">
        <v>205.88036445007307</v>
      </c>
      <c r="AU632" s="248">
        <v>212.31972544989796</v>
      </c>
      <c r="AV632" s="248">
        <v>221.970377102208</v>
      </c>
      <c r="AW632" s="248">
        <v>231.25530489440433</v>
      </c>
      <c r="AX632" s="248">
        <v>238.08023143730952</v>
      </c>
      <c r="AY632" s="248">
        <v>248.28044871598598</v>
      </c>
      <c r="AZ632" s="248">
        <v>258.99728462894228</v>
      </c>
      <c r="BA632" s="248">
        <v>268.21043941979013</v>
      </c>
      <c r="BB632" s="248">
        <v>277.21488910091472</v>
      </c>
      <c r="BC632" s="248">
        <v>258.43130674629481</v>
      </c>
      <c r="BD632" s="248">
        <v>293.99960561593127</v>
      </c>
      <c r="BE632" s="248">
        <v>322.65222061501885</v>
      </c>
      <c r="BF632" s="248">
        <v>341.72644688124279</v>
      </c>
      <c r="BG632" s="248">
        <v>359.35749691045419</v>
      </c>
      <c r="BH632" s="248">
        <v>374.13405298219288</v>
      </c>
      <c r="BI632" s="248">
        <v>387.5342874080028</v>
      </c>
      <c r="BJ632" s="248">
        <v>401.36644208004543</v>
      </c>
      <c r="BK632" s="248">
        <v>415.30666521324321</v>
      </c>
      <c r="BL632" s="248">
        <v>429.49632451194992</v>
      </c>
      <c r="BM632" s="248">
        <v>444.82499084465576</v>
      </c>
    </row>
    <row r="633" spans="1:65" ht="14.1" customHeight="1" x14ac:dyDescent="0.25">
      <c r="A633" s="275"/>
      <c r="B633" s="1" t="s">
        <v>661</v>
      </c>
      <c r="C633" s="1" t="s">
        <v>667</v>
      </c>
      <c r="D633" s="1" t="s">
        <v>98</v>
      </c>
      <c r="E633" s="2"/>
      <c r="F633" s="2"/>
      <c r="G633" s="2"/>
      <c r="H633" s="2"/>
      <c r="I633" s="2"/>
      <c r="J633" s="2"/>
      <c r="K633" s="2"/>
      <c r="L633" s="2"/>
      <c r="M633" s="2"/>
      <c r="N633" s="152"/>
      <c r="O633" s="152"/>
      <c r="P633" s="152"/>
      <c r="Q633" s="152"/>
      <c r="R633" s="152"/>
      <c r="S633" s="152"/>
      <c r="T633" s="152"/>
      <c r="U633" s="152"/>
      <c r="V633" s="152"/>
      <c r="W633" s="152"/>
      <c r="X633" s="152"/>
      <c r="Y633" s="152"/>
      <c r="Z633" s="152"/>
      <c r="AA633" s="152"/>
      <c r="AB633" s="152"/>
      <c r="AC633" s="152"/>
      <c r="AD633" s="152"/>
      <c r="AE633" s="152"/>
      <c r="AF633" s="152"/>
      <c r="AG633" s="152"/>
      <c r="AH633" s="152"/>
      <c r="AI633" s="158"/>
      <c r="AJ633" s="158"/>
      <c r="AK633" s="158"/>
      <c r="AL633" s="158"/>
      <c r="AM633" s="158"/>
      <c r="AN633" s="158"/>
      <c r="AO633" s="158"/>
      <c r="AP633" s="152">
        <v>0</v>
      </c>
      <c r="AQ633" s="152">
        <v>25</v>
      </c>
      <c r="AR633" s="152">
        <v>260</v>
      </c>
      <c r="AS633" s="152">
        <v>200</v>
      </c>
      <c r="AT633" s="248">
        <v>205.88036445007307</v>
      </c>
      <c r="AU633" s="248">
        <v>212.31972544989796</v>
      </c>
      <c r="AV633" s="248">
        <v>221.970377102208</v>
      </c>
      <c r="AW633" s="248">
        <v>231.25530489440433</v>
      </c>
      <c r="AX633" s="248">
        <v>238.08023143730952</v>
      </c>
      <c r="AY633" s="248">
        <v>248.28044871598598</v>
      </c>
      <c r="AZ633" s="248">
        <v>258.99728462894228</v>
      </c>
      <c r="BA633" s="248">
        <v>268.21043941979013</v>
      </c>
      <c r="BB633" s="248">
        <v>277.21488910091472</v>
      </c>
      <c r="BC633" s="248">
        <v>258.43130674629481</v>
      </c>
      <c r="BD633" s="248">
        <v>293.99960561593127</v>
      </c>
      <c r="BE633" s="248">
        <v>322.65222061501885</v>
      </c>
      <c r="BF633" s="248">
        <v>341.72644688124279</v>
      </c>
      <c r="BG633" s="248">
        <v>359.35749691045419</v>
      </c>
      <c r="BH633" s="248">
        <v>374.13405298219288</v>
      </c>
      <c r="BI633" s="248">
        <v>387.5342874080028</v>
      </c>
      <c r="BJ633" s="248">
        <v>401.36644208004543</v>
      </c>
      <c r="BK633" s="248">
        <v>415.30666521324321</v>
      </c>
      <c r="BL633" s="248">
        <v>429.49632451194992</v>
      </c>
      <c r="BM633" s="248">
        <v>444.82499084465576</v>
      </c>
    </row>
    <row r="634" spans="1:65" ht="14.1" customHeight="1" x14ac:dyDescent="0.25">
      <c r="A634" s="275"/>
      <c r="B634" s="1" t="s">
        <v>661</v>
      </c>
      <c r="C634" s="1" t="s">
        <v>668</v>
      </c>
      <c r="D634" s="1" t="s">
        <v>355</v>
      </c>
      <c r="E634" s="2"/>
      <c r="F634" s="2"/>
      <c r="G634" s="2"/>
      <c r="H634" s="2"/>
      <c r="I634" s="2"/>
      <c r="J634" s="2"/>
      <c r="K634" s="2"/>
      <c r="L634" s="2"/>
      <c r="M634" s="2"/>
      <c r="N634" s="152"/>
      <c r="O634" s="152"/>
      <c r="P634" s="152"/>
      <c r="Q634" s="152"/>
      <c r="R634" s="152"/>
      <c r="S634" s="152"/>
      <c r="T634" s="152"/>
      <c r="U634" s="152"/>
      <c r="V634" s="152"/>
      <c r="W634" s="152"/>
      <c r="X634" s="152"/>
      <c r="Y634" s="152"/>
      <c r="Z634" s="152"/>
      <c r="AA634" s="152"/>
      <c r="AB634" s="152"/>
      <c r="AC634" s="152"/>
      <c r="AD634" s="152"/>
      <c r="AE634" s="152"/>
      <c r="AF634" s="152"/>
      <c r="AG634" s="152"/>
      <c r="AH634" s="152"/>
      <c r="AI634" s="158"/>
      <c r="AJ634" s="158"/>
      <c r="AK634" s="158"/>
      <c r="AL634" s="158"/>
      <c r="AM634" s="158"/>
      <c r="AN634" s="158"/>
      <c r="AO634" s="158"/>
      <c r="AP634" s="152">
        <v>0</v>
      </c>
      <c r="AQ634" s="152">
        <v>-55</v>
      </c>
      <c r="AR634" s="152">
        <v>100</v>
      </c>
      <c r="AS634" s="152">
        <v>520</v>
      </c>
      <c r="AT634" s="248">
        <v>535.28894757018998</v>
      </c>
      <c r="AU634" s="248">
        <v>552.0312861697347</v>
      </c>
      <c r="AV634" s="248">
        <v>577.12298046574085</v>
      </c>
      <c r="AW634" s="248">
        <v>601.26379272545137</v>
      </c>
      <c r="AX634" s="248">
        <v>619.00860173700494</v>
      </c>
      <c r="AY634" s="248">
        <v>645.52916666156375</v>
      </c>
      <c r="AZ634" s="248">
        <v>673.39294003525004</v>
      </c>
      <c r="BA634" s="248">
        <v>697.34714249145441</v>
      </c>
      <c r="BB634" s="248">
        <v>720.75871166237835</v>
      </c>
      <c r="BC634" s="248">
        <v>671.92139754036657</v>
      </c>
      <c r="BD634" s="248">
        <v>764.3989746014214</v>
      </c>
      <c r="BE634" s="248">
        <v>838.89577359904911</v>
      </c>
      <c r="BF634" s="248">
        <v>888.48876189123132</v>
      </c>
      <c r="BG634" s="248">
        <v>934.32949196718096</v>
      </c>
      <c r="BH634" s="248">
        <v>972.74853775370161</v>
      </c>
      <c r="BI634" s="248">
        <v>1007.5891472608074</v>
      </c>
      <c r="BJ634" s="248">
        <v>1043.5527494081184</v>
      </c>
      <c r="BK634" s="248">
        <v>1079.7973295544325</v>
      </c>
      <c r="BL634" s="248">
        <v>1116.69044373107</v>
      </c>
      <c r="BM634" s="248">
        <v>1156.5449761961052</v>
      </c>
    </row>
    <row r="635" spans="1:65" ht="14.1" customHeight="1" x14ac:dyDescent="0.25">
      <c r="A635" s="275"/>
      <c r="B635" s="7" t="s">
        <v>661</v>
      </c>
      <c r="C635" s="7" t="s">
        <v>669</v>
      </c>
      <c r="D635" s="7" t="s">
        <v>98</v>
      </c>
      <c r="E635" s="156"/>
      <c r="F635" s="156"/>
      <c r="G635" s="156"/>
      <c r="H635" s="156"/>
      <c r="I635" s="156"/>
      <c r="J635" s="156"/>
      <c r="K635" s="156"/>
      <c r="L635" s="156"/>
      <c r="M635" s="156"/>
      <c r="N635" s="153"/>
      <c r="O635" s="153"/>
      <c r="P635" s="153"/>
      <c r="Q635" s="153"/>
      <c r="R635" s="153"/>
      <c r="S635" s="153"/>
      <c r="T635" s="153"/>
      <c r="U635" s="153"/>
      <c r="V635" s="153"/>
      <c r="W635" s="153"/>
      <c r="X635" s="153"/>
      <c r="Y635" s="153"/>
      <c r="Z635" s="153"/>
      <c r="AA635" s="153"/>
      <c r="AB635" s="153"/>
      <c r="AC635" s="153"/>
      <c r="AD635" s="153"/>
      <c r="AE635" s="153"/>
      <c r="AF635" s="153"/>
      <c r="AG635" s="153"/>
      <c r="AH635" s="153"/>
      <c r="AI635" s="159"/>
      <c r="AJ635" s="159"/>
      <c r="AK635" s="159"/>
      <c r="AL635" s="159"/>
      <c r="AM635" s="159"/>
      <c r="AN635" s="159"/>
      <c r="AO635" s="159"/>
      <c r="AP635" s="153">
        <v>0</v>
      </c>
      <c r="AQ635" s="153">
        <v>65</v>
      </c>
      <c r="AR635" s="153">
        <v>40</v>
      </c>
      <c r="AS635" s="153">
        <v>25</v>
      </c>
      <c r="AT635" s="251">
        <v>25.735045556259134</v>
      </c>
      <c r="AU635" s="251">
        <v>26.539965681237245</v>
      </c>
      <c r="AV635" s="251">
        <v>27.746297137776001</v>
      </c>
      <c r="AW635" s="251">
        <v>28.906913111800542</v>
      </c>
      <c r="AX635" s="251">
        <v>29.76002892966369</v>
      </c>
      <c r="AY635" s="251">
        <v>31.035056089498248</v>
      </c>
      <c r="AZ635" s="251">
        <v>32.374660578617785</v>
      </c>
      <c r="BA635" s="251">
        <v>33.526304927473767</v>
      </c>
      <c r="BB635" s="251">
        <v>34.65186113761434</v>
      </c>
      <c r="BC635" s="251">
        <v>32.303913343286851</v>
      </c>
      <c r="BD635" s="251">
        <v>36.749950701991409</v>
      </c>
      <c r="BE635" s="251">
        <v>40.331527576877356</v>
      </c>
      <c r="BF635" s="251">
        <v>42.715805860155349</v>
      </c>
      <c r="BG635" s="251">
        <v>44.919687113806773</v>
      </c>
      <c r="BH635" s="251">
        <v>46.76675662277411</v>
      </c>
      <c r="BI635" s="251">
        <v>48.44178592600035</v>
      </c>
      <c r="BJ635" s="251">
        <v>50.170805260005679</v>
      </c>
      <c r="BK635" s="251">
        <v>51.913333151655401</v>
      </c>
      <c r="BL635" s="251">
        <v>53.68704056399374</v>
      </c>
      <c r="BM635" s="251">
        <v>55.60312385558197</v>
      </c>
    </row>
    <row r="636" spans="1:65" ht="14.1" customHeight="1" x14ac:dyDescent="0.25">
      <c r="A636" s="275"/>
      <c r="B636" s="1" t="s">
        <v>670</v>
      </c>
      <c r="C636" s="1" t="s">
        <v>671</v>
      </c>
      <c r="D636" s="1" t="s">
        <v>102</v>
      </c>
      <c r="E636" s="2"/>
      <c r="F636" s="2"/>
      <c r="G636" s="2"/>
      <c r="H636" s="2"/>
      <c r="I636" s="2"/>
      <c r="J636" s="2"/>
      <c r="K636" s="2"/>
      <c r="L636" s="2"/>
      <c r="M636" s="2"/>
      <c r="N636" s="152"/>
      <c r="O636" s="152"/>
      <c r="P636" s="152"/>
      <c r="Q636" s="152"/>
      <c r="R636" s="152"/>
      <c r="S636" s="152"/>
      <c r="T636" s="152"/>
      <c r="U636" s="152"/>
      <c r="V636" s="152"/>
      <c r="W636" s="152"/>
      <c r="X636" s="152"/>
      <c r="Y636" s="152"/>
      <c r="Z636" s="152"/>
      <c r="AA636" s="152"/>
      <c r="AB636" s="152"/>
      <c r="AC636" s="152"/>
      <c r="AD636" s="152"/>
      <c r="AE636" s="152"/>
      <c r="AF636" s="152"/>
      <c r="AG636" s="152"/>
      <c r="AH636" s="152"/>
      <c r="AI636" s="158"/>
      <c r="AJ636" s="158"/>
      <c r="AK636" s="158"/>
      <c r="AL636" s="158"/>
      <c r="AM636" s="158"/>
      <c r="AN636" s="158"/>
      <c r="AO636" s="158"/>
      <c r="AP636" s="158"/>
      <c r="AQ636" s="152">
        <v>90</v>
      </c>
      <c r="AR636" s="152">
        <v>-15</v>
      </c>
      <c r="AS636" s="152">
        <v>-15</v>
      </c>
      <c r="AT636" s="248">
        <v>-15.44102733375548</v>
      </c>
      <c r="AU636" s="248">
        <v>-15.923979408742346</v>
      </c>
      <c r="AV636" s="248">
        <v>-16.647778282665598</v>
      </c>
      <c r="AW636" s="248">
        <v>-17.344147867080324</v>
      </c>
      <c r="AX636" s="248">
        <v>-17.856017357798212</v>
      </c>
      <c r="AY636" s="248">
        <v>-18.621033653698944</v>
      </c>
      <c r="AZ636" s="248">
        <v>-19.424796347170666</v>
      </c>
      <c r="BA636" s="248">
        <v>-20.115782956484257</v>
      </c>
      <c r="BB636" s="248">
        <v>-20.7911166825686</v>
      </c>
      <c r="BC636" s="248">
        <v>-19.382348005972108</v>
      </c>
      <c r="BD636" s="248">
        <v>-22.049970421194843</v>
      </c>
      <c r="BE636" s="248">
        <v>-24.198916546126409</v>
      </c>
      <c r="BF636" s="248">
        <v>-25.629483516093202</v>
      </c>
      <c r="BG636" s="248">
        <v>-26.951812268284055</v>
      </c>
      <c r="BH636" s="248">
        <v>-28.060053973664459</v>
      </c>
      <c r="BI636" s="248">
        <v>-29.065071555600205</v>
      </c>
      <c r="BJ636" s="248">
        <v>-30.102483156003405</v>
      </c>
      <c r="BK636" s="248">
        <v>-31.147999890993237</v>
      </c>
      <c r="BL636" s="248">
        <v>-32.21222433839624</v>
      </c>
      <c r="BM636" s="248">
        <v>-33.361874313349176</v>
      </c>
    </row>
    <row r="637" spans="1:65" ht="14.1" customHeight="1" x14ac:dyDescent="0.25">
      <c r="A637" s="275"/>
      <c r="B637" s="1" t="s">
        <v>670</v>
      </c>
      <c r="C637" s="1" t="s">
        <v>545</v>
      </c>
      <c r="D637" s="1" t="s">
        <v>111</v>
      </c>
      <c r="E637" s="2"/>
      <c r="F637" s="2"/>
      <c r="G637" s="2"/>
      <c r="H637" s="2"/>
      <c r="I637" s="2"/>
      <c r="J637" s="2"/>
      <c r="K637" s="2"/>
      <c r="L637" s="2"/>
      <c r="M637" s="2"/>
      <c r="N637" s="152"/>
      <c r="O637" s="152"/>
      <c r="P637" s="152"/>
      <c r="Q637" s="152"/>
      <c r="R637" s="152"/>
      <c r="S637" s="152"/>
      <c r="T637" s="152"/>
      <c r="U637" s="152"/>
      <c r="V637" s="152"/>
      <c r="W637" s="152"/>
      <c r="X637" s="152"/>
      <c r="Y637" s="152"/>
      <c r="Z637" s="152"/>
      <c r="AA637" s="152"/>
      <c r="AB637" s="152"/>
      <c r="AC637" s="152"/>
      <c r="AD637" s="152"/>
      <c r="AE637" s="152"/>
      <c r="AF637" s="152"/>
      <c r="AG637" s="152"/>
      <c r="AH637" s="152"/>
      <c r="AI637" s="158"/>
      <c r="AJ637" s="158"/>
      <c r="AK637" s="158"/>
      <c r="AL637" s="158"/>
      <c r="AM637" s="158"/>
      <c r="AN637" s="158"/>
      <c r="AO637" s="158"/>
      <c r="AP637" s="158"/>
      <c r="AQ637" s="152">
        <v>-30</v>
      </c>
      <c r="AR637" s="152">
        <v>145</v>
      </c>
      <c r="AS637" s="152">
        <v>120</v>
      </c>
      <c r="AT637" s="248">
        <v>123.52821867004384</v>
      </c>
      <c r="AU637" s="248">
        <v>127.39183526993877</v>
      </c>
      <c r="AV637" s="248">
        <v>133.18222626132479</v>
      </c>
      <c r="AW637" s="248">
        <v>138.75318293664259</v>
      </c>
      <c r="AX637" s="248">
        <v>142.8481388623857</v>
      </c>
      <c r="AY637" s="248">
        <v>148.96826922959156</v>
      </c>
      <c r="AZ637" s="248">
        <v>155.39837077736533</v>
      </c>
      <c r="BA637" s="248">
        <v>160.92626365187405</v>
      </c>
      <c r="BB637" s="248">
        <v>166.3289334605488</v>
      </c>
      <c r="BC637" s="248">
        <v>155.05878404777687</v>
      </c>
      <c r="BD637" s="248">
        <v>176.39976336955874</v>
      </c>
      <c r="BE637" s="248">
        <v>193.59133236901127</v>
      </c>
      <c r="BF637" s="248">
        <v>205.03586812874562</v>
      </c>
      <c r="BG637" s="248">
        <v>215.61449814627244</v>
      </c>
      <c r="BH637" s="248">
        <v>224.48043178931567</v>
      </c>
      <c r="BI637" s="248">
        <v>232.52057244480164</v>
      </c>
      <c r="BJ637" s="248">
        <v>240.81986524802724</v>
      </c>
      <c r="BK637" s="248">
        <v>249.1839991279459</v>
      </c>
      <c r="BL637" s="248">
        <v>257.69779470716992</v>
      </c>
      <c r="BM637" s="248">
        <v>266.89499450679341</v>
      </c>
    </row>
    <row r="638" spans="1:65" ht="14.1" customHeight="1" x14ac:dyDescent="0.25">
      <c r="A638" s="275"/>
      <c r="B638" s="1" t="s">
        <v>670</v>
      </c>
      <c r="C638" s="1" t="s">
        <v>672</v>
      </c>
      <c r="D638" s="1" t="s">
        <v>129</v>
      </c>
      <c r="E638" s="2"/>
      <c r="F638" s="2"/>
      <c r="G638" s="2"/>
      <c r="H638" s="2"/>
      <c r="I638" s="2"/>
      <c r="J638" s="2"/>
      <c r="K638" s="2"/>
      <c r="L638" s="2"/>
      <c r="M638" s="2"/>
      <c r="N638" s="152"/>
      <c r="O638" s="152"/>
      <c r="P638" s="152"/>
      <c r="Q638" s="152"/>
      <c r="R638" s="152"/>
      <c r="S638" s="152"/>
      <c r="T638" s="152"/>
      <c r="U638" s="152"/>
      <c r="V638" s="152"/>
      <c r="W638" s="152"/>
      <c r="X638" s="152"/>
      <c r="Y638" s="152"/>
      <c r="Z638" s="152"/>
      <c r="AA638" s="152"/>
      <c r="AB638" s="152"/>
      <c r="AC638" s="152"/>
      <c r="AD638" s="152"/>
      <c r="AE638" s="152"/>
      <c r="AF638" s="152"/>
      <c r="AG638" s="152"/>
      <c r="AH638" s="152"/>
      <c r="AI638" s="158"/>
      <c r="AJ638" s="158"/>
      <c r="AK638" s="158"/>
      <c r="AL638" s="158"/>
      <c r="AM638" s="158"/>
      <c r="AN638" s="158"/>
      <c r="AO638" s="158"/>
      <c r="AP638" s="158"/>
      <c r="AQ638" s="152">
        <v>400</v>
      </c>
      <c r="AR638" s="152">
        <v>505</v>
      </c>
      <c r="AS638" s="152">
        <v>625</v>
      </c>
      <c r="AT638" s="248">
        <v>643.37613890647833</v>
      </c>
      <c r="AU638" s="248">
        <v>663.49914203093113</v>
      </c>
      <c r="AV638" s="248">
        <v>693.65742844440001</v>
      </c>
      <c r="AW638" s="248">
        <v>722.67282779501352</v>
      </c>
      <c r="AX638" s="248">
        <v>744.00072324159225</v>
      </c>
      <c r="AY638" s="248">
        <v>775.8764022374562</v>
      </c>
      <c r="AZ638" s="248">
        <v>809.36651446544454</v>
      </c>
      <c r="BA638" s="248">
        <v>838.15762318684403</v>
      </c>
      <c r="BB638" s="248">
        <v>866.29652844035832</v>
      </c>
      <c r="BC638" s="248">
        <v>807.59783358217112</v>
      </c>
      <c r="BD638" s="248">
        <v>918.74876754978504</v>
      </c>
      <c r="BE638" s="248">
        <v>1008.2881894219337</v>
      </c>
      <c r="BF638" s="248">
        <v>1067.8951465038836</v>
      </c>
      <c r="BG638" s="248">
        <v>1122.9921778451692</v>
      </c>
      <c r="BH638" s="248">
        <v>1169.1689155693527</v>
      </c>
      <c r="BI638" s="248">
        <v>1211.0446481500087</v>
      </c>
      <c r="BJ638" s="248">
        <v>1254.270131500142</v>
      </c>
      <c r="BK638" s="248">
        <v>1297.8333287913849</v>
      </c>
      <c r="BL638" s="248">
        <v>1342.1760140998433</v>
      </c>
      <c r="BM638" s="248">
        <v>1390.078096389549</v>
      </c>
    </row>
    <row r="639" spans="1:65" ht="14.1" customHeight="1" x14ac:dyDescent="0.25">
      <c r="A639" s="275"/>
      <c r="B639" s="1" t="s">
        <v>670</v>
      </c>
      <c r="C639" s="1" t="s">
        <v>673</v>
      </c>
      <c r="D639" s="1" t="s">
        <v>152</v>
      </c>
      <c r="E639" s="2"/>
      <c r="F639" s="2"/>
      <c r="G639" s="2"/>
      <c r="H639" s="2"/>
      <c r="I639" s="2"/>
      <c r="J639" s="2"/>
      <c r="K639" s="2"/>
      <c r="L639" s="2"/>
      <c r="M639" s="2"/>
      <c r="N639" s="152"/>
      <c r="O639" s="152"/>
      <c r="P639" s="152"/>
      <c r="Q639" s="152"/>
      <c r="R639" s="152"/>
      <c r="S639" s="152"/>
      <c r="T639" s="152"/>
      <c r="U639" s="152"/>
      <c r="V639" s="152"/>
      <c r="W639" s="152"/>
      <c r="X639" s="152"/>
      <c r="Y639" s="152"/>
      <c r="Z639" s="152"/>
      <c r="AA639" s="152"/>
      <c r="AB639" s="152"/>
      <c r="AC639" s="152"/>
      <c r="AD639" s="152"/>
      <c r="AE639" s="152"/>
      <c r="AF639" s="152"/>
      <c r="AG639" s="152"/>
      <c r="AH639" s="152"/>
      <c r="AI639" s="158"/>
      <c r="AJ639" s="158"/>
      <c r="AK639" s="158"/>
      <c r="AL639" s="158"/>
      <c r="AM639" s="158"/>
      <c r="AN639" s="158"/>
      <c r="AO639" s="158"/>
      <c r="AP639" s="158"/>
      <c r="AQ639" s="152">
        <v>-550</v>
      </c>
      <c r="AR639" s="152">
        <v>0</v>
      </c>
      <c r="AS639" s="152">
        <v>270</v>
      </c>
      <c r="AT639" s="248">
        <v>277.93849200759865</v>
      </c>
      <c r="AU639" s="248">
        <v>286.63162935736221</v>
      </c>
      <c r="AV639" s="248">
        <v>299.66000908798077</v>
      </c>
      <c r="AW639" s="248">
        <v>312.19466160744582</v>
      </c>
      <c r="AX639" s="248">
        <v>321.40831244036787</v>
      </c>
      <c r="AY639" s="248">
        <v>335.17860576658109</v>
      </c>
      <c r="AZ639" s="248">
        <v>349.64633424907208</v>
      </c>
      <c r="BA639" s="248">
        <v>362.08409321671667</v>
      </c>
      <c r="BB639" s="248">
        <v>374.24010028623485</v>
      </c>
      <c r="BC639" s="248">
        <v>348.88226410749797</v>
      </c>
      <c r="BD639" s="248">
        <v>396.89946758150722</v>
      </c>
      <c r="BE639" s="248">
        <v>435.58049783027542</v>
      </c>
      <c r="BF639" s="248">
        <v>461.33070328967773</v>
      </c>
      <c r="BG639" s="248">
        <v>485.13262082911308</v>
      </c>
      <c r="BH639" s="248">
        <v>505.08097152596036</v>
      </c>
      <c r="BI639" s="248">
        <v>523.17128800080377</v>
      </c>
      <c r="BJ639" s="248">
        <v>541.84469680806137</v>
      </c>
      <c r="BK639" s="248">
        <v>560.66399803787829</v>
      </c>
      <c r="BL639" s="248">
        <v>579.82003809113235</v>
      </c>
      <c r="BM639" s="248">
        <v>600.51373764028517</v>
      </c>
    </row>
    <row r="640" spans="1:65" ht="14.1" customHeight="1" x14ac:dyDescent="0.25">
      <c r="A640" s="275"/>
      <c r="B640" s="1" t="s">
        <v>670</v>
      </c>
      <c r="C640" s="1" t="s">
        <v>674</v>
      </c>
      <c r="D640" s="1" t="s">
        <v>152</v>
      </c>
      <c r="E640" s="2"/>
      <c r="F640" s="2"/>
      <c r="G640" s="2"/>
      <c r="H640" s="2"/>
      <c r="I640" s="2"/>
      <c r="J640" s="2"/>
      <c r="K640" s="2"/>
      <c r="L640" s="2"/>
      <c r="M640" s="2"/>
      <c r="N640" s="152"/>
      <c r="O640" s="152"/>
      <c r="P640" s="152"/>
      <c r="Q640" s="152"/>
      <c r="R640" s="152"/>
      <c r="S640" s="152"/>
      <c r="T640" s="152"/>
      <c r="U640" s="152"/>
      <c r="V640" s="152"/>
      <c r="W640" s="152"/>
      <c r="X640" s="152"/>
      <c r="Y640" s="152"/>
      <c r="Z640" s="152"/>
      <c r="AA640" s="152"/>
      <c r="AB640" s="152"/>
      <c r="AC640" s="152"/>
      <c r="AD640" s="152"/>
      <c r="AE640" s="152"/>
      <c r="AF640" s="152"/>
      <c r="AG640" s="152"/>
      <c r="AH640" s="152"/>
      <c r="AI640" s="158"/>
      <c r="AJ640" s="158"/>
      <c r="AK640" s="158"/>
      <c r="AL640" s="158"/>
      <c r="AM640" s="158"/>
      <c r="AN640" s="158"/>
      <c r="AO640" s="158"/>
      <c r="AP640" s="158"/>
      <c r="AQ640" s="152">
        <v>0</v>
      </c>
      <c r="AR640" s="152">
        <v>0</v>
      </c>
      <c r="AS640" s="152">
        <v>550</v>
      </c>
      <c r="AT640" s="248">
        <v>566.17100223770092</v>
      </c>
      <c r="AU640" s="248">
        <v>583.87924498721929</v>
      </c>
      <c r="AV640" s="248">
        <v>610.41853703107188</v>
      </c>
      <c r="AW640" s="248">
        <v>635.95208845961179</v>
      </c>
      <c r="AX640" s="248">
        <v>654.72063645260107</v>
      </c>
      <c r="AY640" s="248">
        <v>682.77123396896127</v>
      </c>
      <c r="AZ640" s="248">
        <v>712.24253272959106</v>
      </c>
      <c r="BA640" s="248">
        <v>737.57870840442263</v>
      </c>
      <c r="BB640" s="248">
        <v>762.3409450275152</v>
      </c>
      <c r="BC640" s="248">
        <v>710.68609355231047</v>
      </c>
      <c r="BD640" s="248">
        <v>808.49891544381069</v>
      </c>
      <c r="BE640" s="248">
        <v>887.29360669130142</v>
      </c>
      <c r="BF640" s="248">
        <v>939.7477289234173</v>
      </c>
      <c r="BG640" s="248">
        <v>988.23311650374853</v>
      </c>
      <c r="BH640" s="248">
        <v>1028.8686457010299</v>
      </c>
      <c r="BI640" s="248">
        <v>1065.7192903720072</v>
      </c>
      <c r="BJ640" s="248">
        <v>1103.7577157201245</v>
      </c>
      <c r="BK640" s="248">
        <v>1142.0933293364183</v>
      </c>
      <c r="BL640" s="248">
        <v>1181.1148924078618</v>
      </c>
      <c r="BM640" s="248">
        <v>1223.2687248228028</v>
      </c>
    </row>
    <row r="641" spans="1:65" ht="14.1" customHeight="1" x14ac:dyDescent="0.25">
      <c r="A641" s="275"/>
      <c r="B641" s="1" t="s">
        <v>670</v>
      </c>
      <c r="C641" s="1" t="s">
        <v>241</v>
      </c>
      <c r="D641" s="1" t="s">
        <v>141</v>
      </c>
      <c r="E641" s="2"/>
      <c r="F641" s="2"/>
      <c r="G641" s="2"/>
      <c r="H641" s="2"/>
      <c r="I641" s="2"/>
      <c r="J641" s="2"/>
      <c r="K641" s="2"/>
      <c r="L641" s="2"/>
      <c r="M641" s="2"/>
      <c r="N641" s="152"/>
      <c r="O641" s="152"/>
      <c r="P641" s="152"/>
      <c r="Q641" s="152"/>
      <c r="R641" s="152"/>
      <c r="S641" s="152"/>
      <c r="T641" s="152"/>
      <c r="U641" s="152"/>
      <c r="V641" s="152"/>
      <c r="W641" s="152"/>
      <c r="X641" s="152"/>
      <c r="Y641" s="152"/>
      <c r="Z641" s="152"/>
      <c r="AA641" s="152"/>
      <c r="AB641" s="152"/>
      <c r="AC641" s="152"/>
      <c r="AD641" s="152"/>
      <c r="AE641" s="152"/>
      <c r="AF641" s="152"/>
      <c r="AG641" s="152"/>
      <c r="AH641" s="152"/>
      <c r="AI641" s="158"/>
      <c r="AJ641" s="158"/>
      <c r="AK641" s="158"/>
      <c r="AL641" s="158"/>
      <c r="AM641" s="158"/>
      <c r="AN641" s="158"/>
      <c r="AO641" s="158"/>
      <c r="AP641" s="158"/>
      <c r="AQ641" s="152">
        <v>-5</v>
      </c>
      <c r="AR641" s="152">
        <v>450</v>
      </c>
      <c r="AS641" s="152">
        <v>720</v>
      </c>
      <c r="AT641" s="248">
        <v>741.16931202026308</v>
      </c>
      <c r="AU641" s="248">
        <v>764.35101161963269</v>
      </c>
      <c r="AV641" s="248">
        <v>799.09335756794883</v>
      </c>
      <c r="AW641" s="248">
        <v>832.51909761985564</v>
      </c>
      <c r="AX641" s="248">
        <v>857.08883317431435</v>
      </c>
      <c r="AY641" s="248">
        <v>893.80961537754956</v>
      </c>
      <c r="AZ641" s="248">
        <v>932.39022466419215</v>
      </c>
      <c r="BA641" s="248">
        <v>965.55758191124437</v>
      </c>
      <c r="BB641" s="248">
        <v>997.97360076329289</v>
      </c>
      <c r="BC641" s="248">
        <v>930.35270428666126</v>
      </c>
      <c r="BD641" s="248">
        <v>1058.3985802173524</v>
      </c>
      <c r="BE641" s="248">
        <v>1161.5479942140676</v>
      </c>
      <c r="BF641" s="248">
        <v>1230.2152087724737</v>
      </c>
      <c r="BG641" s="248">
        <v>1293.6869888776346</v>
      </c>
      <c r="BH641" s="248">
        <v>1346.8825907358939</v>
      </c>
      <c r="BI641" s="248">
        <v>1395.1234346688098</v>
      </c>
      <c r="BJ641" s="248">
        <v>1444.9191914881633</v>
      </c>
      <c r="BK641" s="248">
        <v>1495.1039947676752</v>
      </c>
      <c r="BL641" s="248">
        <v>1546.1867682430193</v>
      </c>
      <c r="BM641" s="248">
        <v>1601.3699670407602</v>
      </c>
    </row>
    <row r="642" spans="1:65" ht="14.1" customHeight="1" x14ac:dyDescent="0.25">
      <c r="A642" s="275"/>
      <c r="B642" s="1" t="s">
        <v>670</v>
      </c>
      <c r="C642" s="1" t="s">
        <v>675</v>
      </c>
      <c r="D642" s="1" t="s">
        <v>98</v>
      </c>
      <c r="E642" s="2"/>
      <c r="F642" s="2"/>
      <c r="G642" s="2"/>
      <c r="H642" s="2"/>
      <c r="I642" s="2"/>
      <c r="J642" s="2"/>
      <c r="K642" s="2"/>
      <c r="L642" s="2"/>
      <c r="M642" s="2"/>
      <c r="N642" s="152"/>
      <c r="O642" s="152"/>
      <c r="P642" s="152"/>
      <c r="Q642" s="152"/>
      <c r="R642" s="152"/>
      <c r="S642" s="152"/>
      <c r="T642" s="152"/>
      <c r="U642" s="152"/>
      <c r="V642" s="152"/>
      <c r="W642" s="152"/>
      <c r="X642" s="152"/>
      <c r="Y642" s="152"/>
      <c r="Z642" s="152"/>
      <c r="AA642" s="152"/>
      <c r="AB642" s="152"/>
      <c r="AC642" s="152"/>
      <c r="AD642" s="152"/>
      <c r="AE642" s="152"/>
      <c r="AF642" s="152"/>
      <c r="AG642" s="152"/>
      <c r="AH642" s="152"/>
      <c r="AI642" s="158"/>
      <c r="AJ642" s="158"/>
      <c r="AK642" s="158"/>
      <c r="AL642" s="158"/>
      <c r="AM642" s="158"/>
      <c r="AN642" s="158"/>
      <c r="AO642" s="158"/>
      <c r="AP642" s="158"/>
      <c r="AQ642" s="152">
        <v>0</v>
      </c>
      <c r="AR642" s="152">
        <v>-5</v>
      </c>
      <c r="AS642" s="152">
        <v>80</v>
      </c>
      <c r="AT642" s="248">
        <v>82.352145780029232</v>
      </c>
      <c r="AU642" s="248">
        <v>84.927890179959178</v>
      </c>
      <c r="AV642" s="248">
        <v>88.788150840883191</v>
      </c>
      <c r="AW642" s="248">
        <v>92.50212195776173</v>
      </c>
      <c r="AX642" s="248">
        <v>95.232092574923811</v>
      </c>
      <c r="AY642" s="248">
        <v>99.312179486394399</v>
      </c>
      <c r="AZ642" s="248">
        <v>103.59891385157691</v>
      </c>
      <c r="BA642" s="248">
        <v>107.28417576791605</v>
      </c>
      <c r="BB642" s="248">
        <v>110.88595564036588</v>
      </c>
      <c r="BC642" s="248">
        <v>103.37252269851793</v>
      </c>
      <c r="BD642" s="248">
        <v>117.59984224637252</v>
      </c>
      <c r="BE642" s="248">
        <v>129.06088824600755</v>
      </c>
      <c r="BF642" s="248">
        <v>136.69057875249712</v>
      </c>
      <c r="BG642" s="248">
        <v>143.74299876418166</v>
      </c>
      <c r="BH642" s="248">
        <v>149.65362119287715</v>
      </c>
      <c r="BI642" s="248">
        <v>155.01371496320112</v>
      </c>
      <c r="BJ642" s="248">
        <v>160.54657683201819</v>
      </c>
      <c r="BK642" s="248">
        <v>166.12266608529728</v>
      </c>
      <c r="BL642" s="248">
        <v>171.79852980477997</v>
      </c>
      <c r="BM642" s="248">
        <v>177.92999633786229</v>
      </c>
    </row>
    <row r="643" spans="1:65" ht="14.1" customHeight="1" x14ac:dyDescent="0.25">
      <c r="A643" s="275"/>
      <c r="B643" s="1" t="s">
        <v>670</v>
      </c>
      <c r="C643" s="1" t="s">
        <v>676</v>
      </c>
      <c r="D643" s="1" t="s">
        <v>102</v>
      </c>
      <c r="E643" s="2"/>
      <c r="F643" s="2"/>
      <c r="G643" s="2"/>
      <c r="H643" s="2"/>
      <c r="I643" s="2"/>
      <c r="J643" s="2"/>
      <c r="K643" s="2"/>
      <c r="L643" s="2"/>
      <c r="M643" s="2"/>
      <c r="N643" s="152"/>
      <c r="O643" s="152"/>
      <c r="P643" s="152"/>
      <c r="Q643" s="152"/>
      <c r="R643" s="152"/>
      <c r="S643" s="152"/>
      <c r="T643" s="152"/>
      <c r="U643" s="152"/>
      <c r="V643" s="152"/>
      <c r="W643" s="152"/>
      <c r="X643" s="152"/>
      <c r="Y643" s="152"/>
      <c r="Z643" s="152"/>
      <c r="AA643" s="152"/>
      <c r="AB643" s="152"/>
      <c r="AC643" s="152"/>
      <c r="AD643" s="152"/>
      <c r="AE643" s="152"/>
      <c r="AF643" s="152"/>
      <c r="AG643" s="152"/>
      <c r="AH643" s="152"/>
      <c r="AI643" s="158"/>
      <c r="AJ643" s="158"/>
      <c r="AK643" s="158"/>
      <c r="AL643" s="158"/>
      <c r="AM643" s="158"/>
      <c r="AN643" s="158"/>
      <c r="AO643" s="158"/>
      <c r="AP643" s="158"/>
      <c r="AQ643" s="152">
        <v>-10</v>
      </c>
      <c r="AR643" s="152">
        <v>40</v>
      </c>
      <c r="AS643" s="152">
        <v>75</v>
      </c>
      <c r="AT643" s="248">
        <v>77.205136668777399</v>
      </c>
      <c r="AU643" s="248">
        <v>79.619897043711731</v>
      </c>
      <c r="AV643" s="248">
        <v>83.238891413327991</v>
      </c>
      <c r="AW643" s="248">
        <v>86.720739335401618</v>
      </c>
      <c r="AX643" s="248">
        <v>89.280086788991071</v>
      </c>
      <c r="AY643" s="248">
        <v>93.105168268494737</v>
      </c>
      <c r="AZ643" s="248">
        <v>97.123981735853349</v>
      </c>
      <c r="BA643" s="248">
        <v>100.57891478242129</v>
      </c>
      <c r="BB643" s="248">
        <v>103.95558341284301</v>
      </c>
      <c r="BC643" s="248">
        <v>96.911740029860553</v>
      </c>
      <c r="BD643" s="248">
        <v>110.24985210597423</v>
      </c>
      <c r="BE643" s="248">
        <v>120.99458273063206</v>
      </c>
      <c r="BF643" s="248">
        <v>128.14741758046603</v>
      </c>
      <c r="BG643" s="248">
        <v>134.75906134142031</v>
      </c>
      <c r="BH643" s="248">
        <v>140.30026986832232</v>
      </c>
      <c r="BI643" s="248">
        <v>145.32535777800103</v>
      </c>
      <c r="BJ643" s="248">
        <v>150.51241578001702</v>
      </c>
      <c r="BK643" s="248">
        <v>155.73999945496618</v>
      </c>
      <c r="BL643" s="248">
        <v>161.06112169198119</v>
      </c>
      <c r="BM643" s="248">
        <v>166.80937156674585</v>
      </c>
    </row>
    <row r="644" spans="1:65" ht="14.1" customHeight="1" x14ac:dyDescent="0.25">
      <c r="A644" s="275"/>
      <c r="B644" s="1" t="s">
        <v>670</v>
      </c>
      <c r="C644" s="1" t="s">
        <v>668</v>
      </c>
      <c r="D644" s="1" t="s">
        <v>355</v>
      </c>
      <c r="E644" s="2"/>
      <c r="F644" s="2"/>
      <c r="G644" s="2"/>
      <c r="H644" s="2"/>
      <c r="I644" s="2"/>
      <c r="J644" s="2"/>
      <c r="K644" s="2"/>
      <c r="L644" s="2"/>
      <c r="M644" s="2"/>
      <c r="N644" s="152"/>
      <c r="O644" s="152"/>
      <c r="P644" s="152"/>
      <c r="Q644" s="152"/>
      <c r="R644" s="152"/>
      <c r="S644" s="152"/>
      <c r="T644" s="152"/>
      <c r="U644" s="152"/>
      <c r="V644" s="152"/>
      <c r="W644" s="152"/>
      <c r="X644" s="152"/>
      <c r="Y644" s="152"/>
      <c r="Z644" s="152"/>
      <c r="AA644" s="152"/>
      <c r="AB644" s="152"/>
      <c r="AC644" s="152"/>
      <c r="AD644" s="152"/>
      <c r="AE644" s="152"/>
      <c r="AF644" s="152"/>
      <c r="AG644" s="152"/>
      <c r="AH644" s="152"/>
      <c r="AI644" s="158"/>
      <c r="AJ644" s="158"/>
      <c r="AK644" s="158"/>
      <c r="AL644" s="158"/>
      <c r="AM644" s="158"/>
      <c r="AN644" s="158"/>
      <c r="AO644" s="158"/>
      <c r="AP644" s="158"/>
      <c r="AQ644" s="152">
        <v>0</v>
      </c>
      <c r="AR644" s="152">
        <v>0</v>
      </c>
      <c r="AS644" s="152">
        <v>40</v>
      </c>
      <c r="AT644" s="248">
        <v>41.176072890014616</v>
      </c>
      <c r="AU644" s="248">
        <v>42.463945089979589</v>
      </c>
      <c r="AV644" s="248">
        <v>44.394075420441595</v>
      </c>
      <c r="AW644" s="248">
        <v>46.251060978880865</v>
      </c>
      <c r="AX644" s="248">
        <v>47.616046287461906</v>
      </c>
      <c r="AY644" s="248">
        <v>49.656089743197199</v>
      </c>
      <c r="AZ644" s="248">
        <v>51.799456925788455</v>
      </c>
      <c r="BA644" s="248">
        <v>53.642087883958027</v>
      </c>
      <c r="BB644" s="248">
        <v>55.442977820182939</v>
      </c>
      <c r="BC644" s="248">
        <v>51.686261349258963</v>
      </c>
      <c r="BD644" s="248">
        <v>58.799921123186259</v>
      </c>
      <c r="BE644" s="248">
        <v>64.530444123003775</v>
      </c>
      <c r="BF644" s="248">
        <v>68.345289376248559</v>
      </c>
      <c r="BG644" s="248">
        <v>71.871499382090832</v>
      </c>
      <c r="BH644" s="248">
        <v>74.826810596438577</v>
      </c>
      <c r="BI644" s="248">
        <v>77.506857481600562</v>
      </c>
      <c r="BJ644" s="248">
        <v>80.273288416009095</v>
      </c>
      <c r="BK644" s="248">
        <v>83.061333042648641</v>
      </c>
      <c r="BL644" s="248">
        <v>85.899264902389987</v>
      </c>
      <c r="BM644" s="248">
        <v>88.964998168931146</v>
      </c>
    </row>
    <row r="645" spans="1:65" ht="14.1" customHeight="1" x14ac:dyDescent="0.25">
      <c r="A645" s="275"/>
      <c r="B645" s="1" t="s">
        <v>670</v>
      </c>
      <c r="C645" s="1" t="s">
        <v>677</v>
      </c>
      <c r="D645" s="1" t="s">
        <v>102</v>
      </c>
      <c r="E645" s="2"/>
      <c r="F645" s="2"/>
      <c r="G645" s="2"/>
      <c r="H645" s="2"/>
      <c r="I645" s="2"/>
      <c r="J645" s="2"/>
      <c r="K645" s="2"/>
      <c r="L645" s="2"/>
      <c r="M645" s="2"/>
      <c r="N645" s="152"/>
      <c r="O645" s="152"/>
      <c r="P645" s="152"/>
      <c r="Q645" s="152"/>
      <c r="R645" s="152"/>
      <c r="S645" s="152"/>
      <c r="T645" s="152"/>
      <c r="U645" s="152"/>
      <c r="V645" s="152"/>
      <c r="W645" s="152"/>
      <c r="X645" s="152"/>
      <c r="Y645" s="152"/>
      <c r="Z645" s="152"/>
      <c r="AA645" s="152"/>
      <c r="AB645" s="152"/>
      <c r="AC645" s="152"/>
      <c r="AD645" s="152"/>
      <c r="AE645" s="152"/>
      <c r="AF645" s="152"/>
      <c r="AG645" s="152"/>
      <c r="AH645" s="152"/>
      <c r="AI645" s="158"/>
      <c r="AJ645" s="158"/>
      <c r="AK645" s="158"/>
      <c r="AL645" s="158"/>
      <c r="AM645" s="158"/>
      <c r="AN645" s="158"/>
      <c r="AO645" s="158"/>
      <c r="AP645" s="158"/>
      <c r="AQ645" s="152">
        <v>55</v>
      </c>
      <c r="AR645" s="152">
        <v>120</v>
      </c>
      <c r="AS645" s="152">
        <v>105</v>
      </c>
      <c r="AT645" s="248">
        <v>108.08719133628836</v>
      </c>
      <c r="AU645" s="248">
        <v>111.46785586119641</v>
      </c>
      <c r="AV645" s="248">
        <v>116.53444797865919</v>
      </c>
      <c r="AW645" s="248">
        <v>121.40903506956226</v>
      </c>
      <c r="AX645" s="248">
        <v>124.99212150458749</v>
      </c>
      <c r="AY645" s="248">
        <v>130.34723557589263</v>
      </c>
      <c r="AZ645" s="248">
        <v>135.97357443019467</v>
      </c>
      <c r="BA645" s="248">
        <v>140.8104806953898</v>
      </c>
      <c r="BB645" s="248">
        <v>145.5378167779802</v>
      </c>
      <c r="BC645" s="248">
        <v>135.67643604180475</v>
      </c>
      <c r="BD645" s="248">
        <v>154.3497929483639</v>
      </c>
      <c r="BE645" s="248">
        <v>169.39241582288486</v>
      </c>
      <c r="BF645" s="248">
        <v>179.40638461265243</v>
      </c>
      <c r="BG645" s="248">
        <v>188.66268587798839</v>
      </c>
      <c r="BH645" s="248">
        <v>196.42037781565122</v>
      </c>
      <c r="BI645" s="248">
        <v>203.45550088920143</v>
      </c>
      <c r="BJ645" s="248">
        <v>210.71738209202383</v>
      </c>
      <c r="BK645" s="248">
        <v>218.03599923695265</v>
      </c>
      <c r="BL645" s="248">
        <v>225.48557036877366</v>
      </c>
      <c r="BM645" s="248">
        <v>233.5331201934442</v>
      </c>
    </row>
    <row r="646" spans="1:65" ht="14.1" customHeight="1" x14ac:dyDescent="0.25">
      <c r="A646" s="275"/>
      <c r="B646" s="1" t="s">
        <v>670</v>
      </c>
      <c r="C646" s="1" t="s">
        <v>484</v>
      </c>
      <c r="D646" s="1" t="s">
        <v>102</v>
      </c>
      <c r="E646" s="2"/>
      <c r="F646" s="2"/>
      <c r="G646" s="2"/>
      <c r="H646" s="2"/>
      <c r="I646" s="2"/>
      <c r="J646" s="2"/>
      <c r="K646" s="2"/>
      <c r="L646" s="2"/>
      <c r="M646" s="2"/>
      <c r="N646" s="152"/>
      <c r="O646" s="152"/>
      <c r="P646" s="152"/>
      <c r="Q646" s="152"/>
      <c r="R646" s="152"/>
      <c r="S646" s="152"/>
      <c r="T646" s="152"/>
      <c r="U646" s="152"/>
      <c r="V646" s="152"/>
      <c r="W646" s="152"/>
      <c r="X646" s="152"/>
      <c r="Y646" s="152"/>
      <c r="Z646" s="152"/>
      <c r="AA646" s="152"/>
      <c r="AB646" s="152"/>
      <c r="AC646" s="152"/>
      <c r="AD646" s="152"/>
      <c r="AE646" s="152"/>
      <c r="AF646" s="152"/>
      <c r="AG646" s="152"/>
      <c r="AH646" s="152"/>
      <c r="AI646" s="158"/>
      <c r="AJ646" s="158"/>
      <c r="AK646" s="158"/>
      <c r="AL646" s="158"/>
      <c r="AM646" s="158"/>
      <c r="AN646" s="158"/>
      <c r="AO646" s="158"/>
      <c r="AP646" s="158"/>
      <c r="AQ646" s="152">
        <v>150</v>
      </c>
      <c r="AR646" s="152">
        <v>150</v>
      </c>
      <c r="AS646" s="152">
        <v>100</v>
      </c>
      <c r="AT646" s="248">
        <v>102.94018222503654</v>
      </c>
      <c r="AU646" s="248">
        <v>106.15986272494898</v>
      </c>
      <c r="AV646" s="248">
        <v>110.985188551104</v>
      </c>
      <c r="AW646" s="248">
        <v>115.62765244720217</v>
      </c>
      <c r="AX646" s="248">
        <v>119.04011571865476</v>
      </c>
      <c r="AY646" s="248">
        <v>124.14022435799299</v>
      </c>
      <c r="AZ646" s="248">
        <v>129.49864231447114</v>
      </c>
      <c r="BA646" s="248">
        <v>134.10521970989507</v>
      </c>
      <c r="BB646" s="248">
        <v>138.60744455045736</v>
      </c>
      <c r="BC646" s="248">
        <v>129.2156533731474</v>
      </c>
      <c r="BD646" s="248">
        <v>146.99980280796564</v>
      </c>
      <c r="BE646" s="248">
        <v>161.32611030750942</v>
      </c>
      <c r="BF646" s="248">
        <v>170.8632234406214</v>
      </c>
      <c r="BG646" s="248">
        <v>179.67874845522709</v>
      </c>
      <c r="BH646" s="248">
        <v>187.06702649109644</v>
      </c>
      <c r="BI646" s="248">
        <v>193.7671437040014</v>
      </c>
      <c r="BJ646" s="248">
        <v>200.68322104002272</v>
      </c>
      <c r="BK646" s="248">
        <v>207.6533326066216</v>
      </c>
      <c r="BL646" s="248">
        <v>214.74816225597496</v>
      </c>
      <c r="BM646" s="248">
        <v>222.41249542232788</v>
      </c>
    </row>
    <row r="647" spans="1:65" ht="14.1" customHeight="1" x14ac:dyDescent="0.25">
      <c r="A647" s="275"/>
      <c r="B647" s="1" t="s">
        <v>670</v>
      </c>
      <c r="C647" s="1" t="s">
        <v>678</v>
      </c>
      <c r="D647" s="1" t="s">
        <v>175</v>
      </c>
      <c r="E647" s="2"/>
      <c r="F647" s="2"/>
      <c r="G647" s="2"/>
      <c r="H647" s="2"/>
      <c r="I647" s="2"/>
      <c r="J647" s="2"/>
      <c r="K647" s="2"/>
      <c r="L647" s="2"/>
      <c r="M647" s="2"/>
      <c r="N647" s="152"/>
      <c r="O647" s="152"/>
      <c r="P647" s="152"/>
      <c r="Q647" s="152"/>
      <c r="R647" s="152"/>
      <c r="S647" s="152"/>
      <c r="T647" s="152"/>
      <c r="U647" s="152"/>
      <c r="V647" s="152"/>
      <c r="W647" s="152"/>
      <c r="X647" s="152"/>
      <c r="Y647" s="152"/>
      <c r="Z647" s="152"/>
      <c r="AA647" s="152"/>
      <c r="AB647" s="152"/>
      <c r="AC647" s="152"/>
      <c r="AD647" s="152"/>
      <c r="AE647" s="152"/>
      <c r="AF647" s="152"/>
      <c r="AG647" s="152"/>
      <c r="AH647" s="152"/>
      <c r="AI647" s="158"/>
      <c r="AJ647" s="158"/>
      <c r="AK647" s="158"/>
      <c r="AL647" s="158"/>
      <c r="AM647" s="158"/>
      <c r="AN647" s="158"/>
      <c r="AO647" s="158"/>
      <c r="AP647" s="158"/>
      <c r="AQ647" s="152">
        <v>140</v>
      </c>
      <c r="AR647" s="152">
        <v>175</v>
      </c>
      <c r="AS647" s="152">
        <v>175</v>
      </c>
      <c r="AT647" s="248">
        <v>180.14531889381394</v>
      </c>
      <c r="AU647" s="248">
        <v>185.77975976866071</v>
      </c>
      <c r="AV647" s="248">
        <v>194.22407996443201</v>
      </c>
      <c r="AW647" s="248">
        <v>202.34839178260381</v>
      </c>
      <c r="AX647" s="248">
        <v>208.32020250764586</v>
      </c>
      <c r="AY647" s="248">
        <v>217.24539262648776</v>
      </c>
      <c r="AZ647" s="248">
        <v>226.6226240503245</v>
      </c>
      <c r="BA647" s="248">
        <v>234.68413449231636</v>
      </c>
      <c r="BB647" s="248">
        <v>242.56302796330036</v>
      </c>
      <c r="BC647" s="248">
        <v>226.12739340300794</v>
      </c>
      <c r="BD647" s="248">
        <v>257.24965491393988</v>
      </c>
      <c r="BE647" s="248">
        <v>282.32069303814148</v>
      </c>
      <c r="BF647" s="248">
        <v>299.01064102108745</v>
      </c>
      <c r="BG647" s="248">
        <v>314.4378097966474</v>
      </c>
      <c r="BH647" s="248">
        <v>327.36729635941879</v>
      </c>
      <c r="BI647" s="248">
        <v>339.09250148200249</v>
      </c>
      <c r="BJ647" s="248">
        <v>351.19563682003979</v>
      </c>
      <c r="BK647" s="248">
        <v>363.39333206158784</v>
      </c>
      <c r="BL647" s="248">
        <v>375.8092839479562</v>
      </c>
      <c r="BM647" s="248">
        <v>389.22186698907382</v>
      </c>
    </row>
    <row r="648" spans="1:65" ht="14.1" customHeight="1" x14ac:dyDescent="0.25">
      <c r="A648" s="275"/>
      <c r="B648" s="1" t="s">
        <v>670</v>
      </c>
      <c r="C648" s="1" t="s">
        <v>679</v>
      </c>
      <c r="D648" s="1" t="s">
        <v>614</v>
      </c>
      <c r="E648" s="2"/>
      <c r="F648" s="2"/>
      <c r="G648" s="2"/>
      <c r="H648" s="2"/>
      <c r="I648" s="2"/>
      <c r="J648" s="2"/>
      <c r="K648" s="2"/>
      <c r="L648" s="2"/>
      <c r="M648" s="2"/>
      <c r="N648" s="152"/>
      <c r="O648" s="152"/>
      <c r="P648" s="152"/>
      <c r="Q648" s="152"/>
      <c r="R648" s="152"/>
      <c r="S648" s="152"/>
      <c r="T648" s="152"/>
      <c r="U648" s="152"/>
      <c r="V648" s="152"/>
      <c r="W648" s="152"/>
      <c r="X648" s="152"/>
      <c r="Y648" s="152"/>
      <c r="Z648" s="152"/>
      <c r="AA648" s="152"/>
      <c r="AB648" s="152"/>
      <c r="AC648" s="152"/>
      <c r="AD648" s="152"/>
      <c r="AE648" s="152"/>
      <c r="AF648" s="152"/>
      <c r="AG648" s="152"/>
      <c r="AH648" s="152"/>
      <c r="AI648" s="158"/>
      <c r="AJ648" s="158"/>
      <c r="AK648" s="158"/>
      <c r="AL648" s="158"/>
      <c r="AM648" s="158"/>
      <c r="AN648" s="158"/>
      <c r="AO648" s="158"/>
      <c r="AP648" s="158"/>
      <c r="AQ648" s="152">
        <v>200</v>
      </c>
      <c r="AR648" s="152">
        <v>40</v>
      </c>
      <c r="AS648" s="152">
        <v>30</v>
      </c>
      <c r="AT648" s="248">
        <v>30.88205466751096</v>
      </c>
      <c r="AU648" s="248">
        <v>31.847958817484692</v>
      </c>
      <c r="AV648" s="248">
        <v>33.295556565331196</v>
      </c>
      <c r="AW648" s="248">
        <v>34.688295734160647</v>
      </c>
      <c r="AX648" s="248">
        <v>35.712034715596424</v>
      </c>
      <c r="AY648" s="248">
        <v>37.242067307397889</v>
      </c>
      <c r="AZ648" s="248">
        <v>38.849592694341332</v>
      </c>
      <c r="BA648" s="248">
        <v>40.231565912968513</v>
      </c>
      <c r="BB648" s="248">
        <v>41.582233365137199</v>
      </c>
      <c r="BC648" s="248">
        <v>38.764696011944217</v>
      </c>
      <c r="BD648" s="248">
        <v>44.099940842389685</v>
      </c>
      <c r="BE648" s="248">
        <v>48.397833092252817</v>
      </c>
      <c r="BF648" s="248">
        <v>51.258967032186405</v>
      </c>
      <c r="BG648" s="248">
        <v>53.90362453656811</v>
      </c>
      <c r="BH648" s="248">
        <v>56.120107947328918</v>
      </c>
      <c r="BI648" s="248">
        <v>58.130143111200411</v>
      </c>
      <c r="BJ648" s="248">
        <v>60.20496631200681</v>
      </c>
      <c r="BK648" s="248">
        <v>62.295999781986474</v>
      </c>
      <c r="BL648" s="248">
        <v>64.42444867679248</v>
      </c>
      <c r="BM648" s="248">
        <v>66.723748626698352</v>
      </c>
    </row>
    <row r="649" spans="1:65" ht="14.1" customHeight="1" x14ac:dyDescent="0.25">
      <c r="A649" s="275"/>
      <c r="B649" s="1" t="s">
        <v>670</v>
      </c>
      <c r="C649" s="1" t="s">
        <v>680</v>
      </c>
      <c r="D649" s="1" t="s">
        <v>102</v>
      </c>
      <c r="E649" s="2"/>
      <c r="F649" s="2"/>
      <c r="G649" s="2"/>
      <c r="H649" s="2"/>
      <c r="I649" s="2"/>
      <c r="J649" s="2"/>
      <c r="K649" s="2"/>
      <c r="L649" s="2"/>
      <c r="M649" s="2"/>
      <c r="N649" s="152"/>
      <c r="O649" s="152"/>
      <c r="P649" s="152"/>
      <c r="Q649" s="152"/>
      <c r="R649" s="152"/>
      <c r="S649" s="152"/>
      <c r="T649" s="152"/>
      <c r="U649" s="152"/>
      <c r="V649" s="152"/>
      <c r="W649" s="152"/>
      <c r="X649" s="152"/>
      <c r="Y649" s="152"/>
      <c r="Z649" s="152"/>
      <c r="AA649" s="152"/>
      <c r="AB649" s="152"/>
      <c r="AC649" s="152"/>
      <c r="AD649" s="152"/>
      <c r="AE649" s="152"/>
      <c r="AF649" s="152"/>
      <c r="AG649" s="152"/>
      <c r="AH649" s="152"/>
      <c r="AI649" s="158"/>
      <c r="AJ649" s="158"/>
      <c r="AK649" s="158"/>
      <c r="AL649" s="158"/>
      <c r="AM649" s="158"/>
      <c r="AN649" s="158"/>
      <c r="AO649" s="158"/>
      <c r="AP649" s="158"/>
      <c r="AQ649" s="152">
        <v>25</v>
      </c>
      <c r="AR649" s="152">
        <v>35</v>
      </c>
      <c r="AS649" s="152">
        <v>35</v>
      </c>
      <c r="AT649" s="248">
        <v>36.02906377876279</v>
      </c>
      <c r="AU649" s="248">
        <v>37.155951953732142</v>
      </c>
      <c r="AV649" s="248">
        <v>38.844815992886396</v>
      </c>
      <c r="AW649" s="248">
        <v>40.469678356520753</v>
      </c>
      <c r="AX649" s="248">
        <v>41.664040501529165</v>
      </c>
      <c r="AY649" s="248">
        <v>43.449078525297544</v>
      </c>
      <c r="AZ649" s="248">
        <v>45.324524810064894</v>
      </c>
      <c r="BA649" s="248">
        <v>46.936826898463266</v>
      </c>
      <c r="BB649" s="248">
        <v>48.512605592660066</v>
      </c>
      <c r="BC649" s="248">
        <v>45.225478680601583</v>
      </c>
      <c r="BD649" s="248">
        <v>51.449930982787961</v>
      </c>
      <c r="BE649" s="248">
        <v>56.464138607628286</v>
      </c>
      <c r="BF649" s="248">
        <v>59.802128204217475</v>
      </c>
      <c r="BG649" s="248">
        <v>62.887561959329467</v>
      </c>
      <c r="BH649" s="248">
        <v>65.47345927188374</v>
      </c>
      <c r="BI649" s="248">
        <v>67.818500296400472</v>
      </c>
      <c r="BJ649" s="248">
        <v>70.239127364007942</v>
      </c>
      <c r="BK649" s="248">
        <v>72.678666412317554</v>
      </c>
      <c r="BL649" s="248">
        <v>75.161856789591226</v>
      </c>
      <c r="BM649" s="248">
        <v>77.844373397814749</v>
      </c>
    </row>
    <row r="650" spans="1:65" ht="14.1" customHeight="1" x14ac:dyDescent="0.25">
      <c r="A650" s="275"/>
      <c r="B650" s="1" t="s">
        <v>670</v>
      </c>
      <c r="C650" s="1" t="s">
        <v>681</v>
      </c>
      <c r="D650" s="1" t="s">
        <v>98</v>
      </c>
      <c r="E650" s="2"/>
      <c r="F650" s="2"/>
      <c r="G650" s="2"/>
      <c r="H650" s="2"/>
      <c r="I650" s="2"/>
      <c r="J650" s="2"/>
      <c r="K650" s="2"/>
      <c r="L650" s="2"/>
      <c r="M650" s="2"/>
      <c r="N650" s="152"/>
      <c r="O650" s="152"/>
      <c r="P650" s="152"/>
      <c r="Q650" s="152"/>
      <c r="R650" s="152"/>
      <c r="S650" s="152"/>
      <c r="T650" s="152"/>
      <c r="U650" s="152"/>
      <c r="V650" s="152"/>
      <c r="W650" s="152"/>
      <c r="X650" s="152"/>
      <c r="Y650" s="152"/>
      <c r="Z650" s="152"/>
      <c r="AA650" s="152"/>
      <c r="AB650" s="152"/>
      <c r="AC650" s="152"/>
      <c r="AD650" s="152"/>
      <c r="AE650" s="152"/>
      <c r="AF650" s="152"/>
      <c r="AG650" s="152"/>
      <c r="AH650" s="152"/>
      <c r="AI650" s="158"/>
      <c r="AJ650" s="158"/>
      <c r="AK650" s="158"/>
      <c r="AL650" s="158"/>
      <c r="AM650" s="158"/>
      <c r="AN650" s="158"/>
      <c r="AO650" s="158"/>
      <c r="AP650" s="158"/>
      <c r="AQ650" s="152">
        <v>25</v>
      </c>
      <c r="AR650" s="152">
        <v>40</v>
      </c>
      <c r="AS650" s="152">
        <v>15</v>
      </c>
      <c r="AT650" s="248">
        <v>15.44102733375548</v>
      </c>
      <c r="AU650" s="248">
        <v>15.923979408742346</v>
      </c>
      <c r="AV650" s="248">
        <v>16.647778282665598</v>
      </c>
      <c r="AW650" s="248">
        <v>17.344147867080324</v>
      </c>
      <c r="AX650" s="248">
        <v>17.856017357798212</v>
      </c>
      <c r="AY650" s="248">
        <v>18.621033653698944</v>
      </c>
      <c r="AZ650" s="248">
        <v>19.424796347170666</v>
      </c>
      <c r="BA650" s="248">
        <v>20.115782956484257</v>
      </c>
      <c r="BB650" s="248">
        <v>20.7911166825686</v>
      </c>
      <c r="BC650" s="248">
        <v>19.382348005972108</v>
      </c>
      <c r="BD650" s="248">
        <v>22.049970421194843</v>
      </c>
      <c r="BE650" s="248">
        <v>24.198916546126409</v>
      </c>
      <c r="BF650" s="248">
        <v>25.629483516093202</v>
      </c>
      <c r="BG650" s="248">
        <v>26.951812268284055</v>
      </c>
      <c r="BH650" s="248">
        <v>28.060053973664459</v>
      </c>
      <c r="BI650" s="248">
        <v>29.065071555600205</v>
      </c>
      <c r="BJ650" s="248">
        <v>30.102483156003405</v>
      </c>
      <c r="BK650" s="248">
        <v>31.147999890993237</v>
      </c>
      <c r="BL650" s="248">
        <v>32.21222433839624</v>
      </c>
      <c r="BM650" s="248">
        <v>33.361874313349176</v>
      </c>
    </row>
    <row r="651" spans="1:65" ht="14.1" customHeight="1" x14ac:dyDescent="0.25">
      <c r="A651" s="275"/>
      <c r="B651" s="1" t="s">
        <v>670</v>
      </c>
      <c r="C651" s="1" t="s">
        <v>682</v>
      </c>
      <c r="D651" s="1" t="s">
        <v>98</v>
      </c>
      <c r="E651" s="2"/>
      <c r="F651" s="2"/>
      <c r="G651" s="2"/>
      <c r="H651" s="2"/>
      <c r="I651" s="2"/>
      <c r="J651" s="2"/>
      <c r="K651" s="2"/>
      <c r="L651" s="2"/>
      <c r="M651" s="2"/>
      <c r="N651" s="152"/>
      <c r="O651" s="152"/>
      <c r="P651" s="152"/>
      <c r="Q651" s="152"/>
      <c r="R651" s="152"/>
      <c r="S651" s="152"/>
      <c r="T651" s="152"/>
      <c r="U651" s="152"/>
      <c r="V651" s="152"/>
      <c r="W651" s="152"/>
      <c r="X651" s="152"/>
      <c r="Y651" s="152"/>
      <c r="Z651" s="152"/>
      <c r="AA651" s="152"/>
      <c r="AB651" s="152"/>
      <c r="AC651" s="152"/>
      <c r="AD651" s="152"/>
      <c r="AE651" s="152"/>
      <c r="AF651" s="152"/>
      <c r="AG651" s="152"/>
      <c r="AH651" s="152"/>
      <c r="AI651" s="158"/>
      <c r="AJ651" s="158"/>
      <c r="AK651" s="158"/>
      <c r="AL651" s="158"/>
      <c r="AM651" s="158"/>
      <c r="AN651" s="158"/>
      <c r="AO651" s="158"/>
      <c r="AP651" s="158"/>
      <c r="AQ651" s="152">
        <v>50</v>
      </c>
      <c r="AR651" s="152">
        <v>0</v>
      </c>
      <c r="AS651" s="152">
        <v>0</v>
      </c>
      <c r="AT651" s="248">
        <v>0</v>
      </c>
      <c r="AU651" s="248">
        <v>0</v>
      </c>
      <c r="AV651" s="248">
        <v>0</v>
      </c>
      <c r="AW651" s="248">
        <v>0</v>
      </c>
      <c r="AX651" s="248">
        <v>0</v>
      </c>
      <c r="AY651" s="248">
        <v>0</v>
      </c>
      <c r="AZ651" s="248">
        <v>0</v>
      </c>
      <c r="BA651" s="248">
        <v>0</v>
      </c>
      <c r="BB651" s="248">
        <v>0</v>
      </c>
      <c r="BC651" s="248">
        <v>0</v>
      </c>
      <c r="BD651" s="248">
        <v>0</v>
      </c>
      <c r="BE651" s="248">
        <v>0</v>
      </c>
      <c r="BF651" s="248">
        <v>0</v>
      </c>
      <c r="BG651" s="248">
        <v>0</v>
      </c>
      <c r="BH651" s="248">
        <v>0</v>
      </c>
      <c r="BI651" s="248">
        <v>0</v>
      </c>
      <c r="BJ651" s="248">
        <v>0</v>
      </c>
      <c r="BK651" s="248">
        <v>0</v>
      </c>
      <c r="BL651" s="248">
        <v>0</v>
      </c>
      <c r="BM651" s="248">
        <v>0</v>
      </c>
    </row>
    <row r="652" spans="1:65" ht="14.1" customHeight="1" x14ac:dyDescent="0.25">
      <c r="A652" s="275"/>
      <c r="B652" s="7" t="s">
        <v>670</v>
      </c>
      <c r="C652" s="7" t="s">
        <v>683</v>
      </c>
      <c r="D652" s="7" t="s">
        <v>124</v>
      </c>
      <c r="E652" s="156"/>
      <c r="F652" s="156"/>
      <c r="G652" s="156"/>
      <c r="H652" s="156"/>
      <c r="I652" s="156"/>
      <c r="J652" s="156"/>
      <c r="K652" s="156"/>
      <c r="L652" s="156"/>
      <c r="M652" s="156"/>
      <c r="N652" s="153"/>
      <c r="O652" s="153"/>
      <c r="P652" s="153"/>
      <c r="Q652" s="153"/>
      <c r="R652" s="153"/>
      <c r="S652" s="153"/>
      <c r="T652" s="153"/>
      <c r="U652" s="153"/>
      <c r="V652" s="153"/>
      <c r="W652" s="153"/>
      <c r="X652" s="153"/>
      <c r="Y652" s="153"/>
      <c r="Z652" s="153"/>
      <c r="AA652" s="153"/>
      <c r="AB652" s="153"/>
      <c r="AC652" s="153"/>
      <c r="AD652" s="153"/>
      <c r="AE652" s="153"/>
      <c r="AF652" s="153"/>
      <c r="AG652" s="153"/>
      <c r="AH652" s="153"/>
      <c r="AI652" s="159"/>
      <c r="AJ652" s="159"/>
      <c r="AK652" s="159"/>
      <c r="AL652" s="159"/>
      <c r="AM652" s="159"/>
      <c r="AN652" s="159"/>
      <c r="AO652" s="159"/>
      <c r="AP652" s="159"/>
      <c r="AQ652" s="153">
        <v>15</v>
      </c>
      <c r="AR652" s="153">
        <v>10</v>
      </c>
      <c r="AS652" s="153">
        <v>10</v>
      </c>
      <c r="AT652" s="251">
        <v>10.294018222503654</v>
      </c>
      <c r="AU652" s="251">
        <v>10.615986272494897</v>
      </c>
      <c r="AV652" s="251">
        <v>11.098518855110399</v>
      </c>
      <c r="AW652" s="251">
        <v>11.562765244720216</v>
      </c>
      <c r="AX652" s="251">
        <v>11.904011571865476</v>
      </c>
      <c r="AY652" s="251">
        <v>12.4140224357993</v>
      </c>
      <c r="AZ652" s="251">
        <v>12.949864231447114</v>
      </c>
      <c r="BA652" s="251">
        <v>13.410521970989507</v>
      </c>
      <c r="BB652" s="251">
        <v>13.860744455045735</v>
      </c>
      <c r="BC652" s="251">
        <v>12.921565337314741</v>
      </c>
      <c r="BD652" s="251">
        <v>14.699980280796565</v>
      </c>
      <c r="BE652" s="251">
        <v>16.132611030750944</v>
      </c>
      <c r="BF652" s="251">
        <v>17.08632234406214</v>
      </c>
      <c r="BG652" s="251">
        <v>17.967874845522708</v>
      </c>
      <c r="BH652" s="251">
        <v>18.706702649109644</v>
      </c>
      <c r="BI652" s="251">
        <v>19.376714370400141</v>
      </c>
      <c r="BJ652" s="251">
        <v>20.068322104002274</v>
      </c>
      <c r="BK652" s="251">
        <v>20.76533326066216</v>
      </c>
      <c r="BL652" s="251">
        <v>21.474816225597497</v>
      </c>
      <c r="BM652" s="251">
        <v>22.241249542232786</v>
      </c>
    </row>
    <row r="653" spans="1:65" ht="14.1" customHeight="1" x14ac:dyDescent="0.25">
      <c r="A653" s="275"/>
      <c r="B653" s="1" t="s">
        <v>684</v>
      </c>
      <c r="C653" s="1" t="s">
        <v>685</v>
      </c>
      <c r="D653" s="1" t="s">
        <v>98</v>
      </c>
      <c r="E653" s="2"/>
      <c r="F653" s="2"/>
      <c r="G653" s="2"/>
      <c r="H653" s="2"/>
      <c r="I653" s="2"/>
      <c r="J653" s="2"/>
      <c r="K653" s="2"/>
      <c r="L653" s="2"/>
      <c r="M653" s="2"/>
      <c r="N653" s="152"/>
      <c r="O653" s="152"/>
      <c r="P653" s="152"/>
      <c r="Q653" s="152"/>
      <c r="R653" s="152"/>
      <c r="S653" s="152"/>
      <c r="T653" s="152"/>
      <c r="U653" s="152"/>
      <c r="V653" s="152"/>
      <c r="W653" s="152"/>
      <c r="X653" s="152"/>
      <c r="Y653" s="152"/>
      <c r="Z653" s="152"/>
      <c r="AA653" s="152"/>
      <c r="AB653" s="152"/>
      <c r="AC653" s="152"/>
      <c r="AD653" s="152"/>
      <c r="AE653" s="152"/>
      <c r="AF653" s="152"/>
      <c r="AG653" s="152"/>
      <c r="AH653" s="152"/>
      <c r="AI653" s="158"/>
      <c r="AJ653" s="158"/>
      <c r="AK653" s="158"/>
      <c r="AL653" s="158"/>
      <c r="AM653" s="158"/>
      <c r="AN653" s="158"/>
      <c r="AO653" s="158"/>
      <c r="AP653" s="158"/>
      <c r="AQ653" s="152">
        <v>-2650</v>
      </c>
      <c r="AR653" s="152">
        <v>-270</v>
      </c>
      <c r="AS653" s="152">
        <v>90</v>
      </c>
      <c r="AT653" s="152">
        <v>0</v>
      </c>
      <c r="AU653" s="248">
        <v>0</v>
      </c>
      <c r="AV653" s="248">
        <v>0</v>
      </c>
      <c r="AW653" s="248">
        <v>0</v>
      </c>
      <c r="AX653" s="248">
        <v>0</v>
      </c>
      <c r="AY653" s="248">
        <v>0</v>
      </c>
      <c r="AZ653" s="248">
        <v>0</v>
      </c>
      <c r="BA653" s="248">
        <v>0</v>
      </c>
      <c r="BB653" s="248">
        <v>0</v>
      </c>
      <c r="BC653" s="248">
        <v>0</v>
      </c>
      <c r="BD653" s="248">
        <v>0</v>
      </c>
      <c r="BE653" s="248">
        <v>0</v>
      </c>
      <c r="BF653" s="248">
        <v>0</v>
      </c>
      <c r="BG653" s="248">
        <v>0</v>
      </c>
      <c r="BH653" s="248">
        <v>0</v>
      </c>
      <c r="BI653" s="248">
        <v>0</v>
      </c>
      <c r="BJ653" s="248">
        <v>0</v>
      </c>
      <c r="BK653" s="248">
        <v>0</v>
      </c>
      <c r="BL653" s="248">
        <v>0</v>
      </c>
      <c r="BM653" s="248">
        <v>0</v>
      </c>
    </row>
    <row r="654" spans="1:65" ht="14.1" customHeight="1" x14ac:dyDescent="0.25">
      <c r="A654" s="275"/>
      <c r="B654" s="1" t="s">
        <v>684</v>
      </c>
      <c r="C654" s="1" t="s">
        <v>686</v>
      </c>
      <c r="D654" s="1" t="s">
        <v>124</v>
      </c>
      <c r="E654" s="2"/>
      <c r="F654" s="2"/>
      <c r="G654" s="2"/>
      <c r="H654" s="2"/>
      <c r="I654" s="2"/>
      <c r="J654" s="2"/>
      <c r="K654" s="2"/>
      <c r="L654" s="2"/>
      <c r="M654" s="2"/>
      <c r="N654" s="152"/>
      <c r="O654" s="152"/>
      <c r="P654" s="152"/>
      <c r="Q654" s="152"/>
      <c r="R654" s="152"/>
      <c r="S654" s="152"/>
      <c r="T654" s="152"/>
      <c r="U654" s="152"/>
      <c r="V654" s="152"/>
      <c r="W654" s="152"/>
      <c r="X654" s="152"/>
      <c r="Y654" s="152"/>
      <c r="Z654" s="152"/>
      <c r="AA654" s="152"/>
      <c r="AB654" s="152"/>
      <c r="AC654" s="152"/>
      <c r="AD654" s="152"/>
      <c r="AE654" s="152"/>
      <c r="AF654" s="152"/>
      <c r="AG654" s="152"/>
      <c r="AH654" s="152"/>
      <c r="AI654" s="158"/>
      <c r="AJ654" s="158"/>
      <c r="AK654" s="158"/>
      <c r="AL654" s="158"/>
      <c r="AM654" s="158"/>
      <c r="AN654" s="158"/>
      <c r="AO654" s="158"/>
      <c r="AP654" s="158"/>
      <c r="AQ654" s="152">
        <v>-130</v>
      </c>
      <c r="AR654" s="152">
        <v>-150</v>
      </c>
      <c r="AS654" s="152">
        <v>0</v>
      </c>
      <c r="AT654" s="152">
        <v>0</v>
      </c>
      <c r="AU654" s="248">
        <v>0</v>
      </c>
      <c r="AV654" s="248">
        <v>0</v>
      </c>
      <c r="AW654" s="248">
        <v>0</v>
      </c>
      <c r="AX654" s="248">
        <v>0</v>
      </c>
      <c r="AY654" s="248">
        <v>0</v>
      </c>
      <c r="AZ654" s="248">
        <v>0</v>
      </c>
      <c r="BA654" s="248">
        <v>0</v>
      </c>
      <c r="BB654" s="248">
        <v>0</v>
      </c>
      <c r="BC654" s="248">
        <v>0</v>
      </c>
      <c r="BD654" s="248">
        <v>0</v>
      </c>
      <c r="BE654" s="248">
        <v>0</v>
      </c>
      <c r="BF654" s="248">
        <v>0</v>
      </c>
      <c r="BG654" s="248">
        <v>0</v>
      </c>
      <c r="BH654" s="248">
        <v>0</v>
      </c>
      <c r="BI654" s="248">
        <v>0</v>
      </c>
      <c r="BJ654" s="248">
        <v>0</v>
      </c>
      <c r="BK654" s="248">
        <v>0</v>
      </c>
      <c r="BL654" s="248">
        <v>0</v>
      </c>
      <c r="BM654" s="248">
        <v>0</v>
      </c>
    </row>
    <row r="655" spans="1:65" ht="14.1" customHeight="1" x14ac:dyDescent="0.25">
      <c r="A655" s="275"/>
      <c r="B655" s="1" t="s">
        <v>684</v>
      </c>
      <c r="C655" s="1" t="s">
        <v>687</v>
      </c>
      <c r="D655" s="1" t="s">
        <v>220</v>
      </c>
      <c r="E655" s="2"/>
      <c r="F655" s="2"/>
      <c r="G655" s="2"/>
      <c r="H655" s="2"/>
      <c r="I655" s="2"/>
      <c r="J655" s="2"/>
      <c r="K655" s="2"/>
      <c r="L655" s="2"/>
      <c r="M655" s="2"/>
      <c r="N655" s="152"/>
      <c r="O655" s="152"/>
      <c r="P655" s="152"/>
      <c r="Q655" s="152"/>
      <c r="R655" s="152"/>
      <c r="S655" s="152"/>
      <c r="T655" s="152"/>
      <c r="U655" s="152"/>
      <c r="V655" s="152"/>
      <c r="W655" s="152"/>
      <c r="X655" s="152"/>
      <c r="Y655" s="152"/>
      <c r="Z655" s="152"/>
      <c r="AA655" s="152"/>
      <c r="AB655" s="152"/>
      <c r="AC655" s="152"/>
      <c r="AD655" s="152"/>
      <c r="AE655" s="152"/>
      <c r="AF655" s="152"/>
      <c r="AG655" s="152"/>
      <c r="AH655" s="152"/>
      <c r="AI655" s="158"/>
      <c r="AJ655" s="158"/>
      <c r="AK655" s="158"/>
      <c r="AL655" s="158"/>
      <c r="AM655" s="158"/>
      <c r="AN655" s="158"/>
      <c r="AO655" s="158"/>
      <c r="AP655" s="158"/>
      <c r="AQ655" s="152">
        <v>0</v>
      </c>
      <c r="AR655" s="152">
        <v>230</v>
      </c>
      <c r="AS655" s="152">
        <v>10</v>
      </c>
      <c r="AT655" s="152">
        <v>10</v>
      </c>
      <c r="AU655" s="248">
        <v>10.312771983720985</v>
      </c>
      <c r="AV655" s="248">
        <v>10.781522448491527</v>
      </c>
      <c r="AW655" s="248">
        <v>11.23250901134308</v>
      </c>
      <c r="AX655" s="248">
        <v>11.564008645178257</v>
      </c>
      <c r="AY655" s="248">
        <v>12.059452555330751</v>
      </c>
      <c r="AZ655" s="248">
        <v>12.579989612936123</v>
      </c>
      <c r="BA655" s="248">
        <v>13.027490024908731</v>
      </c>
      <c r="BB655" s="248">
        <v>13.464853233642909</v>
      </c>
      <c r="BC655" s="248">
        <v>12.552498993121104</v>
      </c>
      <c r="BD655" s="248">
        <v>14.280118767092405</v>
      </c>
      <c r="BE655" s="248">
        <v>15.67183065159492</v>
      </c>
      <c r="BF655" s="248">
        <v>16.59830201845757</v>
      </c>
      <c r="BG655" s="248">
        <v>17.45467557677653</v>
      </c>
      <c r="BH655" s="248">
        <v>18.1724009466149</v>
      </c>
      <c r="BI655" s="248">
        <v>18.823275762268317</v>
      </c>
      <c r="BJ655" s="248">
        <v>19.495129763935243</v>
      </c>
      <c r="BK655" s="248">
        <v>20.172232855841724</v>
      </c>
      <c r="BL655" s="248">
        <v>20.86145153566137</v>
      </c>
      <c r="BM655" s="248">
        <v>21.605993948613193</v>
      </c>
    </row>
    <row r="656" spans="1:65" ht="14.1" customHeight="1" x14ac:dyDescent="0.25">
      <c r="A656" s="275"/>
      <c r="B656" s="1" t="s">
        <v>684</v>
      </c>
      <c r="C656" s="1" t="s">
        <v>688</v>
      </c>
      <c r="D656" s="1" t="s">
        <v>111</v>
      </c>
      <c r="E656" s="2"/>
      <c r="F656" s="2"/>
      <c r="G656" s="2"/>
      <c r="H656" s="2"/>
      <c r="I656" s="2"/>
      <c r="J656" s="2"/>
      <c r="K656" s="2"/>
      <c r="L656" s="2"/>
      <c r="M656" s="2"/>
      <c r="N656" s="152"/>
      <c r="O656" s="152"/>
      <c r="P656" s="152"/>
      <c r="Q656" s="152"/>
      <c r="R656" s="152"/>
      <c r="S656" s="152"/>
      <c r="T656" s="152"/>
      <c r="U656" s="152"/>
      <c r="V656" s="152"/>
      <c r="W656" s="152"/>
      <c r="X656" s="152"/>
      <c r="Y656" s="152"/>
      <c r="Z656" s="152"/>
      <c r="AA656" s="152"/>
      <c r="AB656" s="152"/>
      <c r="AC656" s="152"/>
      <c r="AD656" s="152"/>
      <c r="AE656" s="152"/>
      <c r="AF656" s="152"/>
      <c r="AG656" s="152"/>
      <c r="AH656" s="152"/>
      <c r="AI656" s="158"/>
      <c r="AJ656" s="158"/>
      <c r="AK656" s="158"/>
      <c r="AL656" s="158"/>
      <c r="AM656" s="158"/>
      <c r="AN656" s="158"/>
      <c r="AO656" s="158"/>
      <c r="AP656" s="158"/>
      <c r="AQ656" s="152">
        <v>-3800</v>
      </c>
      <c r="AR656" s="152">
        <v>-8600</v>
      </c>
      <c r="AS656" s="152">
        <v>0</v>
      </c>
      <c r="AT656" s="152">
        <v>0</v>
      </c>
      <c r="AU656" s="248">
        <v>0</v>
      </c>
      <c r="AV656" s="248">
        <v>0</v>
      </c>
      <c r="AW656" s="248">
        <v>0</v>
      </c>
      <c r="AX656" s="248">
        <v>0</v>
      </c>
      <c r="AY656" s="248">
        <v>0</v>
      </c>
      <c r="AZ656" s="248">
        <v>0</v>
      </c>
      <c r="BA656" s="248">
        <v>0</v>
      </c>
      <c r="BB656" s="248">
        <v>0</v>
      </c>
      <c r="BC656" s="248">
        <v>0</v>
      </c>
      <c r="BD656" s="248">
        <v>0</v>
      </c>
      <c r="BE656" s="248">
        <v>0</v>
      </c>
      <c r="BF656" s="248">
        <v>0</v>
      </c>
      <c r="BG656" s="248">
        <v>0</v>
      </c>
      <c r="BH656" s="248">
        <v>0</v>
      </c>
      <c r="BI656" s="248">
        <v>0</v>
      </c>
      <c r="BJ656" s="248">
        <v>0</v>
      </c>
      <c r="BK656" s="248">
        <v>0</v>
      </c>
      <c r="BL656" s="248">
        <v>0</v>
      </c>
      <c r="BM656" s="248">
        <v>0</v>
      </c>
    </row>
    <row r="657" spans="1:65" ht="14.1" customHeight="1" x14ac:dyDescent="0.25">
      <c r="A657" s="275"/>
      <c r="B657" s="1" t="s">
        <v>684</v>
      </c>
      <c r="C657" s="1" t="s">
        <v>672</v>
      </c>
      <c r="D657" s="1" t="s">
        <v>129</v>
      </c>
      <c r="E657" s="2"/>
      <c r="F657" s="2"/>
      <c r="G657" s="2"/>
      <c r="H657" s="2"/>
      <c r="I657" s="2"/>
      <c r="J657" s="2"/>
      <c r="K657" s="2"/>
      <c r="L657" s="2"/>
      <c r="M657" s="2"/>
      <c r="N657" s="152"/>
      <c r="O657" s="152"/>
      <c r="P657" s="152"/>
      <c r="Q657" s="152"/>
      <c r="R657" s="152"/>
      <c r="S657" s="152"/>
      <c r="T657" s="152"/>
      <c r="U657" s="152"/>
      <c r="V657" s="152"/>
      <c r="W657" s="152"/>
      <c r="X657" s="152"/>
      <c r="Y657" s="152"/>
      <c r="Z657" s="152"/>
      <c r="AA657" s="152"/>
      <c r="AB657" s="152"/>
      <c r="AC657" s="152"/>
      <c r="AD657" s="152"/>
      <c r="AE657" s="152"/>
      <c r="AF657" s="152"/>
      <c r="AG657" s="152"/>
      <c r="AH657" s="152"/>
      <c r="AI657" s="158"/>
      <c r="AJ657" s="158"/>
      <c r="AK657" s="158"/>
      <c r="AL657" s="158"/>
      <c r="AM657" s="158"/>
      <c r="AN657" s="158"/>
      <c r="AO657" s="158"/>
      <c r="AP657" s="158"/>
      <c r="AQ657" s="152">
        <v>160</v>
      </c>
      <c r="AR657" s="152">
        <v>640</v>
      </c>
      <c r="AS657" s="152">
        <v>645</v>
      </c>
      <c r="AT657" s="152">
        <v>675</v>
      </c>
      <c r="AU657" s="248">
        <v>696.11210890116649</v>
      </c>
      <c r="AV657" s="248">
        <v>727.75276527317806</v>
      </c>
      <c r="AW657" s="248">
        <v>758.1943582656578</v>
      </c>
      <c r="AX657" s="248">
        <v>780.57058354953222</v>
      </c>
      <c r="AY657" s="248">
        <v>814.01304748482551</v>
      </c>
      <c r="AZ657" s="248">
        <v>849.14929887318817</v>
      </c>
      <c r="BA657" s="248">
        <v>879.35557668133924</v>
      </c>
      <c r="BB657" s="248">
        <v>908.87759327089623</v>
      </c>
      <c r="BC657" s="248">
        <v>847.29368203567435</v>
      </c>
      <c r="BD657" s="248">
        <v>963.90801677873731</v>
      </c>
      <c r="BE657" s="248">
        <v>1057.8485689826571</v>
      </c>
      <c r="BF657" s="248">
        <v>1120.3853862458859</v>
      </c>
      <c r="BG657" s="248">
        <v>1178.1906014324159</v>
      </c>
      <c r="BH657" s="248">
        <v>1226.6370638965059</v>
      </c>
      <c r="BI657" s="248">
        <v>1270.5711139531115</v>
      </c>
      <c r="BJ657" s="248">
        <v>1315.9212590656291</v>
      </c>
      <c r="BK657" s="248">
        <v>1361.6257177693165</v>
      </c>
      <c r="BL657" s="248">
        <v>1408.1479786571426</v>
      </c>
      <c r="BM657" s="248">
        <v>1458.4045915313907</v>
      </c>
    </row>
    <row r="658" spans="1:65" ht="14.1" customHeight="1" x14ac:dyDescent="0.25">
      <c r="A658" s="275"/>
      <c r="B658" s="1" t="s">
        <v>684</v>
      </c>
      <c r="C658" s="1" t="s">
        <v>689</v>
      </c>
      <c r="D658" s="1" t="s">
        <v>127</v>
      </c>
      <c r="E658" s="2"/>
      <c r="F658" s="2"/>
      <c r="G658" s="2"/>
      <c r="H658" s="2"/>
      <c r="I658" s="2"/>
      <c r="J658" s="2"/>
      <c r="K658" s="2"/>
      <c r="L658" s="2"/>
      <c r="M658" s="2"/>
      <c r="N658" s="152"/>
      <c r="O658" s="152"/>
      <c r="P658" s="152"/>
      <c r="Q658" s="152"/>
      <c r="R658" s="152"/>
      <c r="S658" s="152"/>
      <c r="T658" s="152"/>
      <c r="U658" s="152"/>
      <c r="V658" s="152"/>
      <c r="W658" s="152"/>
      <c r="X658" s="152"/>
      <c r="Y658" s="152"/>
      <c r="Z658" s="152"/>
      <c r="AA658" s="152"/>
      <c r="AB658" s="152"/>
      <c r="AC658" s="152"/>
      <c r="AD658" s="152"/>
      <c r="AE658" s="152"/>
      <c r="AF658" s="152"/>
      <c r="AG658" s="152"/>
      <c r="AH658" s="152"/>
      <c r="AI658" s="158"/>
      <c r="AJ658" s="158"/>
      <c r="AK658" s="158"/>
      <c r="AL658" s="158"/>
      <c r="AM658" s="158"/>
      <c r="AN658" s="158"/>
      <c r="AO658" s="158"/>
      <c r="AP658" s="158"/>
      <c r="AQ658" s="152">
        <v>115</v>
      </c>
      <c r="AR658" s="152">
        <v>340</v>
      </c>
      <c r="AS658" s="152">
        <v>360</v>
      </c>
      <c r="AT658" s="152">
        <v>365</v>
      </c>
      <c r="AU658" s="248">
        <v>376.41617740581597</v>
      </c>
      <c r="AV658" s="248">
        <v>393.5255693699408</v>
      </c>
      <c r="AW658" s="248">
        <v>409.98657891402246</v>
      </c>
      <c r="AX658" s="248">
        <v>422.08631554900643</v>
      </c>
      <c r="AY658" s="248">
        <v>440.17001826957244</v>
      </c>
      <c r="AZ658" s="248">
        <v>459.16962087216854</v>
      </c>
      <c r="BA658" s="248">
        <v>475.50338590916874</v>
      </c>
      <c r="BB658" s="248">
        <v>491.46714302796619</v>
      </c>
      <c r="BC658" s="248">
        <v>458.16621324892031</v>
      </c>
      <c r="BD658" s="248">
        <v>521.22433499887291</v>
      </c>
      <c r="BE658" s="248">
        <v>572.02181878321471</v>
      </c>
      <c r="BF658" s="248">
        <v>605.8380236737014</v>
      </c>
      <c r="BG658" s="248">
        <v>637.09565855234348</v>
      </c>
      <c r="BH658" s="248">
        <v>663.29263455144394</v>
      </c>
      <c r="BI658" s="248">
        <v>687.04956532279357</v>
      </c>
      <c r="BJ658" s="248">
        <v>711.57223638363632</v>
      </c>
      <c r="BK658" s="248">
        <v>736.28649923822286</v>
      </c>
      <c r="BL658" s="248">
        <v>761.44298105164</v>
      </c>
      <c r="BM658" s="248">
        <v>788.6187791243816</v>
      </c>
    </row>
    <row r="659" spans="1:65" ht="14.1" customHeight="1" x14ac:dyDescent="0.25">
      <c r="A659" s="275"/>
      <c r="B659" s="1" t="s">
        <v>684</v>
      </c>
      <c r="C659" s="1" t="s">
        <v>690</v>
      </c>
      <c r="D659" s="1" t="s">
        <v>98</v>
      </c>
      <c r="E659" s="2"/>
      <c r="F659" s="2"/>
      <c r="G659" s="2"/>
      <c r="H659" s="2"/>
      <c r="I659" s="2"/>
      <c r="J659" s="2"/>
      <c r="K659" s="2"/>
      <c r="L659" s="2"/>
      <c r="M659" s="2"/>
      <c r="N659" s="152"/>
      <c r="O659" s="152"/>
      <c r="P659" s="152"/>
      <c r="Q659" s="152"/>
      <c r="R659" s="152"/>
      <c r="S659" s="152"/>
      <c r="T659" s="152"/>
      <c r="U659" s="152"/>
      <c r="V659" s="152"/>
      <c r="W659" s="152"/>
      <c r="X659" s="152"/>
      <c r="Y659" s="152"/>
      <c r="Z659" s="152"/>
      <c r="AA659" s="152"/>
      <c r="AB659" s="152"/>
      <c r="AC659" s="152"/>
      <c r="AD659" s="152"/>
      <c r="AE659" s="152"/>
      <c r="AF659" s="152"/>
      <c r="AG659" s="152"/>
      <c r="AH659" s="152"/>
      <c r="AI659" s="158"/>
      <c r="AJ659" s="158"/>
      <c r="AK659" s="158"/>
      <c r="AL659" s="158"/>
      <c r="AM659" s="158"/>
      <c r="AN659" s="158"/>
      <c r="AO659" s="158"/>
      <c r="AP659" s="158"/>
      <c r="AQ659" s="152">
        <v>0</v>
      </c>
      <c r="AR659" s="152">
        <v>-2930</v>
      </c>
      <c r="AS659" s="152">
        <v>-3310</v>
      </c>
      <c r="AT659" s="152">
        <v>-3270</v>
      </c>
      <c r="AU659" s="248">
        <v>-3372.2764386767622</v>
      </c>
      <c r="AV659" s="248">
        <v>-3525.5578406567297</v>
      </c>
      <c r="AW659" s="248">
        <v>-3673.0304467091873</v>
      </c>
      <c r="AX659" s="248">
        <v>-3781.4308269732901</v>
      </c>
      <c r="AY659" s="248">
        <v>-3943.4409855931553</v>
      </c>
      <c r="AZ659" s="248">
        <v>-4113.6566034301122</v>
      </c>
      <c r="BA659" s="248">
        <v>-4259.9892381451555</v>
      </c>
      <c r="BB659" s="248">
        <v>-4403.007007401231</v>
      </c>
      <c r="BC659" s="248">
        <v>-4104.6671707506002</v>
      </c>
      <c r="BD659" s="248">
        <v>-4669.5988368392163</v>
      </c>
      <c r="BE659" s="248">
        <v>-5124.6886230715381</v>
      </c>
      <c r="BF659" s="248">
        <v>-5427.6447600356241</v>
      </c>
      <c r="BG659" s="248">
        <v>-5707.6789136059251</v>
      </c>
      <c r="BH659" s="248">
        <v>-5942.3751095430725</v>
      </c>
      <c r="BI659" s="248">
        <v>-6155.2111742617399</v>
      </c>
      <c r="BJ659" s="248">
        <v>-6374.9074328068245</v>
      </c>
      <c r="BK659" s="248">
        <v>-6596.3201438602437</v>
      </c>
      <c r="BL659" s="248">
        <v>-6821.6946521612681</v>
      </c>
      <c r="BM659" s="248">
        <v>-7065.1600211965142</v>
      </c>
    </row>
    <row r="660" spans="1:65" ht="14.1" customHeight="1" x14ac:dyDescent="0.25">
      <c r="A660" s="275"/>
      <c r="B660" s="1" t="s">
        <v>684</v>
      </c>
      <c r="C660" s="1" t="s">
        <v>691</v>
      </c>
      <c r="D660" s="1" t="s">
        <v>98</v>
      </c>
      <c r="E660" s="2"/>
      <c r="F660" s="2"/>
      <c r="G660" s="2"/>
      <c r="H660" s="2"/>
      <c r="I660" s="2"/>
      <c r="J660" s="2"/>
      <c r="K660" s="2"/>
      <c r="L660" s="2"/>
      <c r="M660" s="2"/>
      <c r="N660" s="152"/>
      <c r="O660" s="152"/>
      <c r="P660" s="152"/>
      <c r="Q660" s="152"/>
      <c r="R660" s="152"/>
      <c r="S660" s="152"/>
      <c r="T660" s="152"/>
      <c r="U660" s="152"/>
      <c r="V660" s="152"/>
      <c r="W660" s="152"/>
      <c r="X660" s="152"/>
      <c r="Y660" s="152"/>
      <c r="Z660" s="152"/>
      <c r="AA660" s="152"/>
      <c r="AB660" s="152"/>
      <c r="AC660" s="152"/>
      <c r="AD660" s="152"/>
      <c r="AE660" s="152"/>
      <c r="AF660" s="152"/>
      <c r="AG660" s="152"/>
      <c r="AH660" s="152"/>
      <c r="AI660" s="158"/>
      <c r="AJ660" s="158"/>
      <c r="AK660" s="158"/>
      <c r="AL660" s="158"/>
      <c r="AM660" s="158"/>
      <c r="AN660" s="158"/>
      <c r="AO660" s="158"/>
      <c r="AP660" s="158"/>
      <c r="AQ660" s="152">
        <v>0</v>
      </c>
      <c r="AR660" s="152">
        <v>-630</v>
      </c>
      <c r="AS660" s="152">
        <v>-770</v>
      </c>
      <c r="AT660" s="152">
        <v>-100</v>
      </c>
      <c r="AU660" s="248">
        <v>-103.12771983720985</v>
      </c>
      <c r="AV660" s="248">
        <v>-107.81522448491528</v>
      </c>
      <c r="AW660" s="248">
        <v>-112.3250901134308</v>
      </c>
      <c r="AX660" s="248">
        <v>-115.64008645178258</v>
      </c>
      <c r="AY660" s="248">
        <v>-120.59452555330751</v>
      </c>
      <c r="AZ660" s="248">
        <v>-125.79989612936123</v>
      </c>
      <c r="BA660" s="248">
        <v>-130.27490024908732</v>
      </c>
      <c r="BB660" s="248">
        <v>-134.6485323364291</v>
      </c>
      <c r="BC660" s="248">
        <v>-125.52498993121104</v>
      </c>
      <c r="BD660" s="248">
        <v>-142.80118767092407</v>
      </c>
      <c r="BE660" s="248">
        <v>-156.71830651594919</v>
      </c>
      <c r="BF660" s="248">
        <v>-165.98302018457568</v>
      </c>
      <c r="BG660" s="248">
        <v>-174.54675576776529</v>
      </c>
      <c r="BH660" s="248">
        <v>-181.724009466149</v>
      </c>
      <c r="BI660" s="248">
        <v>-188.23275762268315</v>
      </c>
      <c r="BJ660" s="248">
        <v>-194.95129763935242</v>
      </c>
      <c r="BK660" s="248">
        <v>-201.72232855841722</v>
      </c>
      <c r="BL660" s="248">
        <v>-208.61451535661368</v>
      </c>
      <c r="BM660" s="248">
        <v>-216.05993948613192</v>
      </c>
    </row>
    <row r="661" spans="1:65" ht="14.1" customHeight="1" x14ac:dyDescent="0.25">
      <c r="A661" s="275"/>
      <c r="B661" s="1" t="s">
        <v>684</v>
      </c>
      <c r="C661" s="1" t="s">
        <v>692</v>
      </c>
      <c r="D661" s="1" t="s">
        <v>98</v>
      </c>
      <c r="E661" s="2"/>
      <c r="F661" s="2"/>
      <c r="G661" s="2"/>
      <c r="H661" s="2"/>
      <c r="I661" s="2"/>
      <c r="J661" s="2"/>
      <c r="K661" s="2"/>
      <c r="L661" s="2"/>
      <c r="M661" s="2"/>
      <c r="N661" s="152"/>
      <c r="O661" s="152"/>
      <c r="P661" s="152"/>
      <c r="Q661" s="152"/>
      <c r="R661" s="152"/>
      <c r="S661" s="152"/>
      <c r="T661" s="152"/>
      <c r="U661" s="152"/>
      <c r="V661" s="152"/>
      <c r="W661" s="152"/>
      <c r="X661" s="152"/>
      <c r="Y661" s="152"/>
      <c r="Z661" s="152"/>
      <c r="AA661" s="152"/>
      <c r="AB661" s="152"/>
      <c r="AC661" s="152"/>
      <c r="AD661" s="152"/>
      <c r="AE661" s="152"/>
      <c r="AF661" s="152"/>
      <c r="AG661" s="152"/>
      <c r="AH661" s="152"/>
      <c r="AI661" s="158"/>
      <c r="AJ661" s="158"/>
      <c r="AK661" s="158"/>
      <c r="AL661" s="158"/>
      <c r="AM661" s="158"/>
      <c r="AN661" s="158"/>
      <c r="AO661" s="158"/>
      <c r="AP661" s="158"/>
      <c r="AQ661" s="152">
        <v>0</v>
      </c>
      <c r="AR661" s="152">
        <v>0</v>
      </c>
      <c r="AS661" s="152">
        <v>0</v>
      </c>
      <c r="AT661" s="152">
        <v>180</v>
      </c>
      <c r="AU661" s="248">
        <v>185.62989570697772</v>
      </c>
      <c r="AV661" s="248">
        <v>194.06740407284749</v>
      </c>
      <c r="AW661" s="248">
        <v>202.18516220417544</v>
      </c>
      <c r="AX661" s="248">
        <v>208.15215561320863</v>
      </c>
      <c r="AY661" s="248">
        <v>217.07014599595351</v>
      </c>
      <c r="AZ661" s="248">
        <v>226.43981303285022</v>
      </c>
      <c r="BA661" s="248">
        <v>234.49482044835719</v>
      </c>
      <c r="BB661" s="248">
        <v>242.36735820557237</v>
      </c>
      <c r="BC661" s="248">
        <v>225.94498187617987</v>
      </c>
      <c r="BD661" s="248">
        <v>257.04213780766332</v>
      </c>
      <c r="BE661" s="248">
        <v>282.09295172870856</v>
      </c>
      <c r="BF661" s="248">
        <v>298.76943633223624</v>
      </c>
      <c r="BG661" s="248">
        <v>314.18416038197756</v>
      </c>
      <c r="BH661" s="248">
        <v>327.10321703906823</v>
      </c>
      <c r="BI661" s="248">
        <v>338.81896372082969</v>
      </c>
      <c r="BJ661" s="248">
        <v>350.91233575083436</v>
      </c>
      <c r="BK661" s="248">
        <v>363.10019140515101</v>
      </c>
      <c r="BL661" s="248">
        <v>375.50612764190464</v>
      </c>
      <c r="BM661" s="248">
        <v>388.90789107503747</v>
      </c>
    </row>
    <row r="662" spans="1:65" ht="14.1" customHeight="1" x14ac:dyDescent="0.25">
      <c r="A662" s="275"/>
      <c r="B662" s="1" t="s">
        <v>684</v>
      </c>
      <c r="C662" s="1" t="s">
        <v>693</v>
      </c>
      <c r="D662" s="1" t="s">
        <v>98</v>
      </c>
      <c r="E662" s="2"/>
      <c r="F662" s="2"/>
      <c r="G662" s="2"/>
      <c r="H662" s="2"/>
      <c r="I662" s="2"/>
      <c r="J662" s="2"/>
      <c r="K662" s="2"/>
      <c r="L662" s="2"/>
      <c r="M662" s="2"/>
      <c r="N662" s="152"/>
      <c r="O662" s="152"/>
      <c r="P662" s="152"/>
      <c r="Q662" s="152"/>
      <c r="R662" s="152"/>
      <c r="S662" s="152"/>
      <c r="T662" s="152"/>
      <c r="U662" s="152"/>
      <c r="V662" s="152"/>
      <c r="W662" s="152"/>
      <c r="X662" s="152"/>
      <c r="Y662" s="152"/>
      <c r="Z662" s="152"/>
      <c r="AA662" s="152"/>
      <c r="AB662" s="152"/>
      <c r="AC662" s="152"/>
      <c r="AD662" s="152"/>
      <c r="AE662" s="152"/>
      <c r="AF662" s="152"/>
      <c r="AG662" s="152"/>
      <c r="AH662" s="152"/>
      <c r="AI662" s="158"/>
      <c r="AJ662" s="158"/>
      <c r="AK662" s="158"/>
      <c r="AL662" s="158"/>
      <c r="AM662" s="158"/>
      <c r="AN662" s="158"/>
      <c r="AO662" s="158"/>
      <c r="AP662" s="158"/>
      <c r="AQ662" s="152">
        <v>0</v>
      </c>
      <c r="AR662" s="152">
        <v>0</v>
      </c>
      <c r="AS662" s="152">
        <v>830</v>
      </c>
      <c r="AT662" s="152">
        <v>1320</v>
      </c>
      <c r="AU662" s="248">
        <v>1361.2859018511701</v>
      </c>
      <c r="AV662" s="248">
        <v>1423.1609632008817</v>
      </c>
      <c r="AW662" s="248">
        <v>1482.6911894972866</v>
      </c>
      <c r="AX662" s="248">
        <v>1526.4491411635299</v>
      </c>
      <c r="AY662" s="248">
        <v>1591.847737303659</v>
      </c>
      <c r="AZ662" s="248">
        <v>1660.5586289075682</v>
      </c>
      <c r="BA662" s="248">
        <v>1719.6286832879525</v>
      </c>
      <c r="BB662" s="248">
        <v>1777.3606268408639</v>
      </c>
      <c r="BC662" s="248">
        <v>1656.9298670919857</v>
      </c>
      <c r="BD662" s="248">
        <v>1884.9756772561977</v>
      </c>
      <c r="BE662" s="248">
        <v>2068.6816460105297</v>
      </c>
      <c r="BF662" s="248">
        <v>2190.9758664363994</v>
      </c>
      <c r="BG662" s="248">
        <v>2304.0171761345023</v>
      </c>
      <c r="BH662" s="248">
        <v>2398.7569249531671</v>
      </c>
      <c r="BI662" s="248">
        <v>2484.6724006194181</v>
      </c>
      <c r="BJ662" s="248">
        <v>2573.3571288394523</v>
      </c>
      <c r="BK662" s="248">
        <v>2662.7347369711078</v>
      </c>
      <c r="BL662" s="248">
        <v>2753.7116027073012</v>
      </c>
      <c r="BM662" s="248">
        <v>2851.991201216942</v>
      </c>
    </row>
    <row r="663" spans="1:65" ht="14.1" customHeight="1" x14ac:dyDescent="0.25">
      <c r="A663" s="275"/>
      <c r="B663" s="1" t="s">
        <v>684</v>
      </c>
      <c r="C663" s="1" t="s">
        <v>694</v>
      </c>
      <c r="D663" s="1" t="s">
        <v>98</v>
      </c>
      <c r="E663" s="2"/>
      <c r="F663" s="2"/>
      <c r="G663" s="2"/>
      <c r="H663" s="2"/>
      <c r="I663" s="2"/>
      <c r="J663" s="2"/>
      <c r="K663" s="2"/>
      <c r="L663" s="2"/>
      <c r="M663" s="2"/>
      <c r="N663" s="152"/>
      <c r="O663" s="152"/>
      <c r="P663" s="152"/>
      <c r="Q663" s="152"/>
      <c r="R663" s="152"/>
      <c r="S663" s="152"/>
      <c r="T663" s="152"/>
      <c r="U663" s="152"/>
      <c r="V663" s="152"/>
      <c r="W663" s="152"/>
      <c r="X663" s="152"/>
      <c r="Y663" s="152"/>
      <c r="Z663" s="152"/>
      <c r="AA663" s="152"/>
      <c r="AB663" s="152"/>
      <c r="AC663" s="152"/>
      <c r="AD663" s="152"/>
      <c r="AE663" s="152"/>
      <c r="AF663" s="152"/>
      <c r="AG663" s="152"/>
      <c r="AH663" s="152"/>
      <c r="AI663" s="158"/>
      <c r="AJ663" s="158"/>
      <c r="AK663" s="158"/>
      <c r="AL663" s="158"/>
      <c r="AM663" s="158"/>
      <c r="AN663" s="158"/>
      <c r="AO663" s="158"/>
      <c r="AP663" s="158"/>
      <c r="AQ663" s="152">
        <v>0</v>
      </c>
      <c r="AR663" s="152">
        <v>0</v>
      </c>
      <c r="AS663" s="152">
        <v>0</v>
      </c>
      <c r="AT663" s="152">
        <v>670</v>
      </c>
      <c r="AU663" s="248">
        <v>690.95572290930602</v>
      </c>
      <c r="AV663" s="248">
        <v>722.36200404893236</v>
      </c>
      <c r="AW663" s="248">
        <v>752.57810375998633</v>
      </c>
      <c r="AX663" s="248">
        <v>774.78857922694317</v>
      </c>
      <c r="AY663" s="248">
        <v>807.9833212071602</v>
      </c>
      <c r="AZ663" s="248">
        <v>842.85930406672014</v>
      </c>
      <c r="BA663" s="248">
        <v>872.84183166888488</v>
      </c>
      <c r="BB663" s="248">
        <v>902.14516665407473</v>
      </c>
      <c r="BC663" s="248">
        <v>841.01743253911377</v>
      </c>
      <c r="BD663" s="248">
        <v>956.76795739519105</v>
      </c>
      <c r="BE663" s="248">
        <v>1050.0126536568594</v>
      </c>
      <c r="BF663" s="248">
        <v>1112.0862352366569</v>
      </c>
      <c r="BG663" s="248">
        <v>1169.4632636440274</v>
      </c>
      <c r="BH663" s="248">
        <v>1217.5508634231983</v>
      </c>
      <c r="BI663" s="248">
        <v>1261.1594760719772</v>
      </c>
      <c r="BJ663" s="248">
        <v>1306.1736941836612</v>
      </c>
      <c r="BK663" s="248">
        <v>1351.5396013413954</v>
      </c>
      <c r="BL663" s="248">
        <v>1397.7172528893118</v>
      </c>
      <c r="BM663" s="248">
        <v>1447.6015945570839</v>
      </c>
    </row>
    <row r="664" spans="1:65" ht="14.1" customHeight="1" x14ac:dyDescent="0.25">
      <c r="A664" s="275"/>
      <c r="B664" s="1" t="s">
        <v>684</v>
      </c>
      <c r="C664" s="1" t="s">
        <v>695</v>
      </c>
      <c r="D664" s="1" t="s">
        <v>220</v>
      </c>
      <c r="E664" s="2"/>
      <c r="F664" s="2"/>
      <c r="G664" s="2"/>
      <c r="H664" s="2"/>
      <c r="I664" s="2"/>
      <c r="J664" s="2"/>
      <c r="K664" s="2"/>
      <c r="L664" s="2"/>
      <c r="M664" s="2"/>
      <c r="N664" s="152"/>
      <c r="O664" s="152"/>
      <c r="P664" s="152"/>
      <c r="Q664" s="152"/>
      <c r="R664" s="152"/>
      <c r="S664" s="152"/>
      <c r="T664" s="152"/>
      <c r="U664" s="152"/>
      <c r="V664" s="152"/>
      <c r="W664" s="152"/>
      <c r="X664" s="152"/>
      <c r="Y664" s="152"/>
      <c r="Z664" s="152"/>
      <c r="AA664" s="152"/>
      <c r="AB664" s="152"/>
      <c r="AC664" s="152"/>
      <c r="AD664" s="152"/>
      <c r="AE664" s="152"/>
      <c r="AF664" s="152"/>
      <c r="AG664" s="152"/>
      <c r="AH664" s="152"/>
      <c r="AI664" s="158"/>
      <c r="AJ664" s="158"/>
      <c r="AK664" s="158"/>
      <c r="AL664" s="158"/>
      <c r="AM664" s="158"/>
      <c r="AN664" s="158"/>
      <c r="AO664" s="158"/>
      <c r="AP664" s="158"/>
      <c r="AQ664" s="152">
        <v>0</v>
      </c>
      <c r="AR664" s="152">
        <v>0</v>
      </c>
      <c r="AS664" s="152">
        <v>0</v>
      </c>
      <c r="AT664" s="152">
        <v>-1610</v>
      </c>
      <c r="AU664" s="248">
        <v>-1660.3562893790786</v>
      </c>
      <c r="AV664" s="248">
        <v>-1735.8251142071358</v>
      </c>
      <c r="AW664" s="248">
        <v>-1808.4339508262358</v>
      </c>
      <c r="AX664" s="248">
        <v>-1861.8053918736994</v>
      </c>
      <c r="AY664" s="248">
        <v>-1941.5718614082507</v>
      </c>
      <c r="AZ664" s="248">
        <v>-2025.3783276827157</v>
      </c>
      <c r="BA664" s="248">
        <v>-2097.4258940103059</v>
      </c>
      <c r="BB664" s="248">
        <v>-2167.8413706165084</v>
      </c>
      <c r="BC664" s="248">
        <v>-2020.9523378924978</v>
      </c>
      <c r="BD664" s="248">
        <v>-2299.0991215018776</v>
      </c>
      <c r="BE664" s="248">
        <v>-2523.1647349067825</v>
      </c>
      <c r="BF664" s="248">
        <v>-2672.3266249716689</v>
      </c>
      <c r="BG664" s="248">
        <v>-2810.202767861022</v>
      </c>
      <c r="BH664" s="248">
        <v>-2925.7565524049996</v>
      </c>
      <c r="BI664" s="248">
        <v>-3030.5473977251995</v>
      </c>
      <c r="BJ664" s="248">
        <v>-3138.7158919935746</v>
      </c>
      <c r="BK664" s="248">
        <v>-3247.7294897905181</v>
      </c>
      <c r="BL664" s="248">
        <v>-3358.6936972414815</v>
      </c>
      <c r="BM664" s="248">
        <v>-3478.5650257267253</v>
      </c>
    </row>
    <row r="665" spans="1:65" ht="14.1" customHeight="1" x14ac:dyDescent="0.25">
      <c r="A665" s="275"/>
      <c r="B665" s="1" t="s">
        <v>684</v>
      </c>
      <c r="C665" s="1" t="s">
        <v>696</v>
      </c>
      <c r="D665" s="1" t="s">
        <v>220</v>
      </c>
      <c r="E665" s="2"/>
      <c r="F665" s="2"/>
      <c r="G665" s="2"/>
      <c r="H665" s="2"/>
      <c r="I665" s="2"/>
      <c r="J665" s="2"/>
      <c r="K665" s="2"/>
      <c r="L665" s="2"/>
      <c r="M665" s="2"/>
      <c r="N665" s="152"/>
      <c r="O665" s="152"/>
      <c r="P665" s="152"/>
      <c r="Q665" s="152"/>
      <c r="R665" s="152"/>
      <c r="S665" s="152"/>
      <c r="T665" s="152"/>
      <c r="U665" s="152"/>
      <c r="V665" s="152"/>
      <c r="W665" s="152"/>
      <c r="X665" s="152"/>
      <c r="Y665" s="152"/>
      <c r="Z665" s="152"/>
      <c r="AA665" s="152"/>
      <c r="AB665" s="152"/>
      <c r="AC665" s="152"/>
      <c r="AD665" s="152"/>
      <c r="AE665" s="152"/>
      <c r="AF665" s="152"/>
      <c r="AG665" s="152"/>
      <c r="AH665" s="152"/>
      <c r="AI665" s="158"/>
      <c r="AJ665" s="158"/>
      <c r="AK665" s="158"/>
      <c r="AL665" s="158"/>
      <c r="AM665" s="158"/>
      <c r="AN665" s="158"/>
      <c r="AO665" s="158"/>
      <c r="AP665" s="158"/>
      <c r="AQ665" s="152">
        <v>0</v>
      </c>
      <c r="AR665" s="152">
        <v>0</v>
      </c>
      <c r="AS665" s="152">
        <v>0</v>
      </c>
      <c r="AT665" s="152">
        <v>2050</v>
      </c>
      <c r="AU665" s="248">
        <v>2114.1182566628022</v>
      </c>
      <c r="AV665" s="248">
        <v>2210.2121019407632</v>
      </c>
      <c r="AW665" s="248">
        <v>2302.6643473253316</v>
      </c>
      <c r="AX665" s="248">
        <v>2370.6217722615429</v>
      </c>
      <c r="AY665" s="248">
        <v>2472.1877738428038</v>
      </c>
      <c r="AZ665" s="248">
        <v>2578.8978706519051</v>
      </c>
      <c r="BA665" s="248">
        <v>2670.63545510629</v>
      </c>
      <c r="BB665" s="248">
        <v>2760.2949128967962</v>
      </c>
      <c r="BC665" s="248">
        <v>2573.2622935898262</v>
      </c>
      <c r="BD665" s="248">
        <v>2927.4243472539433</v>
      </c>
      <c r="BE665" s="248">
        <v>3212.7252835769586</v>
      </c>
      <c r="BF665" s="248">
        <v>3402.6519137838018</v>
      </c>
      <c r="BG665" s="248">
        <v>3578.208493239189</v>
      </c>
      <c r="BH665" s="248">
        <v>3725.3421940560547</v>
      </c>
      <c r="BI665" s="248">
        <v>3858.7715312650048</v>
      </c>
      <c r="BJ665" s="248">
        <v>3996.5016016067243</v>
      </c>
      <c r="BK665" s="248">
        <v>4135.3077354475527</v>
      </c>
      <c r="BL665" s="248">
        <v>4276.5975648105805</v>
      </c>
      <c r="BM665" s="248">
        <v>4429.2287594657046</v>
      </c>
    </row>
    <row r="666" spans="1:65" ht="14.1" customHeight="1" x14ac:dyDescent="0.25">
      <c r="A666" s="275"/>
      <c r="B666" s="1" t="s">
        <v>684</v>
      </c>
      <c r="C666" s="1" t="s">
        <v>697</v>
      </c>
      <c r="D666" s="1" t="s">
        <v>220</v>
      </c>
      <c r="E666" s="2"/>
      <c r="F666" s="2"/>
      <c r="G666" s="2"/>
      <c r="H666" s="2"/>
      <c r="I666" s="2"/>
      <c r="J666" s="2"/>
      <c r="K666" s="2"/>
      <c r="L666" s="2"/>
      <c r="M666" s="2"/>
      <c r="N666" s="152"/>
      <c r="O666" s="152"/>
      <c r="P666" s="152"/>
      <c r="Q666" s="152"/>
      <c r="R666" s="152"/>
      <c r="S666" s="152"/>
      <c r="T666" s="152"/>
      <c r="U666" s="152"/>
      <c r="V666" s="152"/>
      <c r="W666" s="152"/>
      <c r="X666" s="152"/>
      <c r="Y666" s="152"/>
      <c r="Z666" s="152"/>
      <c r="AA666" s="152"/>
      <c r="AB666" s="152"/>
      <c r="AC666" s="152"/>
      <c r="AD666" s="152"/>
      <c r="AE666" s="152"/>
      <c r="AF666" s="152"/>
      <c r="AG666" s="152"/>
      <c r="AH666" s="152"/>
      <c r="AI666" s="158"/>
      <c r="AJ666" s="158"/>
      <c r="AK666" s="158"/>
      <c r="AL666" s="158"/>
      <c r="AM666" s="158"/>
      <c r="AN666" s="158"/>
      <c r="AO666" s="158"/>
      <c r="AP666" s="158"/>
      <c r="AQ666" s="152">
        <v>0</v>
      </c>
      <c r="AR666" s="152">
        <v>0</v>
      </c>
      <c r="AS666" s="152">
        <v>0</v>
      </c>
      <c r="AT666" s="152">
        <v>440</v>
      </c>
      <c r="AU666" s="248">
        <v>453.76196728372338</v>
      </c>
      <c r="AV666" s="248">
        <v>474.38698773362722</v>
      </c>
      <c r="AW666" s="248">
        <v>494.23039649909549</v>
      </c>
      <c r="AX666" s="248">
        <v>508.81638038784325</v>
      </c>
      <c r="AY666" s="248">
        <v>530.61591243455291</v>
      </c>
      <c r="AZ666" s="248">
        <v>553.51954296918927</v>
      </c>
      <c r="BA666" s="248">
        <v>573.2095610959841</v>
      </c>
      <c r="BB666" s="248">
        <v>592.45354228028793</v>
      </c>
      <c r="BC666" s="248">
        <v>552.30995569732852</v>
      </c>
      <c r="BD666" s="248">
        <v>628.32522575206588</v>
      </c>
      <c r="BE666" s="248">
        <v>689.56054867017644</v>
      </c>
      <c r="BF666" s="248">
        <v>730.32528881213295</v>
      </c>
      <c r="BG666" s="248">
        <v>768.00572537816731</v>
      </c>
      <c r="BH666" s="248">
        <v>799.58564165105554</v>
      </c>
      <c r="BI666" s="248">
        <v>828.22413353980585</v>
      </c>
      <c r="BJ666" s="248">
        <v>857.78570961315052</v>
      </c>
      <c r="BK666" s="248">
        <v>887.57824565703561</v>
      </c>
      <c r="BL666" s="248">
        <v>917.90386756910004</v>
      </c>
      <c r="BM666" s="248">
        <v>950.66373373898023</v>
      </c>
    </row>
    <row r="667" spans="1:65" ht="14.1" customHeight="1" x14ac:dyDescent="0.25">
      <c r="A667" s="275"/>
      <c r="B667" s="1" t="s">
        <v>684</v>
      </c>
      <c r="C667" s="1" t="s">
        <v>698</v>
      </c>
      <c r="D667" s="1" t="s">
        <v>220</v>
      </c>
      <c r="E667" s="2"/>
      <c r="F667" s="2"/>
      <c r="G667" s="2"/>
      <c r="H667" s="2"/>
      <c r="I667" s="2"/>
      <c r="J667" s="2"/>
      <c r="K667" s="2"/>
      <c r="L667" s="2"/>
      <c r="M667" s="2"/>
      <c r="N667" s="152"/>
      <c r="O667" s="152"/>
      <c r="P667" s="152"/>
      <c r="Q667" s="152"/>
      <c r="R667" s="152"/>
      <c r="S667" s="152"/>
      <c r="T667" s="152"/>
      <c r="U667" s="152"/>
      <c r="V667" s="152"/>
      <c r="W667" s="152"/>
      <c r="X667" s="152"/>
      <c r="Y667" s="152"/>
      <c r="Z667" s="152"/>
      <c r="AA667" s="152"/>
      <c r="AB667" s="152"/>
      <c r="AC667" s="152"/>
      <c r="AD667" s="152"/>
      <c r="AE667" s="152"/>
      <c r="AF667" s="152"/>
      <c r="AG667" s="152"/>
      <c r="AH667" s="152"/>
      <c r="AI667" s="158"/>
      <c r="AJ667" s="158"/>
      <c r="AK667" s="158"/>
      <c r="AL667" s="158"/>
      <c r="AM667" s="158"/>
      <c r="AN667" s="158"/>
      <c r="AO667" s="158"/>
      <c r="AP667" s="158"/>
      <c r="AQ667" s="152">
        <v>0</v>
      </c>
      <c r="AR667" s="152">
        <v>0</v>
      </c>
      <c r="AS667" s="152">
        <v>0</v>
      </c>
      <c r="AT667" s="152">
        <v>2650</v>
      </c>
      <c r="AU667" s="248">
        <v>2732.884575686061</v>
      </c>
      <c r="AV667" s="248">
        <v>2857.1034488502546</v>
      </c>
      <c r="AW667" s="248">
        <v>2976.6148880059159</v>
      </c>
      <c r="AX667" s="248">
        <v>3064.462290972238</v>
      </c>
      <c r="AY667" s="248">
        <v>3195.7549271626485</v>
      </c>
      <c r="AZ667" s="248">
        <v>3333.6972474280724</v>
      </c>
      <c r="BA667" s="248">
        <v>3452.2848566008138</v>
      </c>
      <c r="BB667" s="248">
        <v>3568.1861069153706</v>
      </c>
      <c r="BC667" s="248">
        <v>3326.4122331770923</v>
      </c>
      <c r="BD667" s="248">
        <v>3784.2314732794875</v>
      </c>
      <c r="BE667" s="248">
        <v>4153.0351226726534</v>
      </c>
      <c r="BF667" s="248">
        <v>4398.5500348912556</v>
      </c>
      <c r="BG667" s="248">
        <v>4625.4890278457806</v>
      </c>
      <c r="BH667" s="248">
        <v>4815.6862508529484</v>
      </c>
      <c r="BI667" s="248">
        <v>4988.1680770011035</v>
      </c>
      <c r="BJ667" s="248">
        <v>5166.2093874428383</v>
      </c>
      <c r="BK667" s="248">
        <v>5345.6417067980556</v>
      </c>
      <c r="BL667" s="248">
        <v>5528.2846569502617</v>
      </c>
      <c r="BM667" s="248">
        <v>5725.5883963824945</v>
      </c>
    </row>
    <row r="668" spans="1:65" ht="14.1" customHeight="1" x14ac:dyDescent="0.25">
      <c r="A668" s="275"/>
      <c r="B668" s="1" t="s">
        <v>684</v>
      </c>
      <c r="C668" s="1" t="s">
        <v>699</v>
      </c>
      <c r="D668" s="1" t="s">
        <v>220</v>
      </c>
      <c r="E668" s="2"/>
      <c r="F668" s="2"/>
      <c r="G668" s="2"/>
      <c r="H668" s="2"/>
      <c r="I668" s="2"/>
      <c r="J668" s="2"/>
      <c r="K668" s="2"/>
      <c r="L668" s="2"/>
      <c r="M668" s="2"/>
      <c r="N668" s="152"/>
      <c r="O668" s="152"/>
      <c r="P668" s="152"/>
      <c r="Q668" s="152"/>
      <c r="R668" s="152"/>
      <c r="S668" s="152"/>
      <c r="T668" s="152"/>
      <c r="U668" s="152"/>
      <c r="V668" s="152"/>
      <c r="W668" s="152"/>
      <c r="X668" s="152"/>
      <c r="Y668" s="152"/>
      <c r="Z668" s="152"/>
      <c r="AA668" s="152"/>
      <c r="AB668" s="152"/>
      <c r="AC668" s="152"/>
      <c r="AD668" s="152"/>
      <c r="AE668" s="152"/>
      <c r="AF668" s="152"/>
      <c r="AG668" s="152"/>
      <c r="AH668" s="152"/>
      <c r="AI668" s="158"/>
      <c r="AJ668" s="158"/>
      <c r="AK668" s="158"/>
      <c r="AL668" s="158"/>
      <c r="AM668" s="158"/>
      <c r="AN668" s="158"/>
      <c r="AO668" s="158"/>
      <c r="AP668" s="158"/>
      <c r="AQ668" s="152">
        <v>0</v>
      </c>
      <c r="AR668" s="152">
        <v>0</v>
      </c>
      <c r="AS668" s="152">
        <v>0</v>
      </c>
      <c r="AT668" s="152">
        <v>170</v>
      </c>
      <c r="AU668" s="248">
        <v>175.31712372325674</v>
      </c>
      <c r="AV668" s="248">
        <v>183.28588162435597</v>
      </c>
      <c r="AW668" s="248">
        <v>190.95265319283234</v>
      </c>
      <c r="AX668" s="248">
        <v>196.58814696803034</v>
      </c>
      <c r="AY668" s="248">
        <v>205.01069344062273</v>
      </c>
      <c r="AZ668" s="248">
        <v>213.85982341991408</v>
      </c>
      <c r="BA668" s="248">
        <v>221.46733042344843</v>
      </c>
      <c r="BB668" s="248">
        <v>228.90250497192943</v>
      </c>
      <c r="BC668" s="248">
        <v>213.39248288305873</v>
      </c>
      <c r="BD668" s="248">
        <v>242.76201904057086</v>
      </c>
      <c r="BE668" s="248">
        <v>266.42112107711358</v>
      </c>
      <c r="BF668" s="248">
        <v>282.17113431377862</v>
      </c>
      <c r="BG668" s="248">
        <v>296.72948480520097</v>
      </c>
      <c r="BH668" s="248">
        <v>308.93081609245326</v>
      </c>
      <c r="BI668" s="248">
        <v>319.99568795856129</v>
      </c>
      <c r="BJ668" s="248">
        <v>331.41720598689903</v>
      </c>
      <c r="BK668" s="248">
        <v>342.92795854930921</v>
      </c>
      <c r="BL668" s="248">
        <v>354.6446761062432</v>
      </c>
      <c r="BM668" s="248">
        <v>367.30189712642419</v>
      </c>
    </row>
    <row r="669" spans="1:65" ht="14.1" customHeight="1" x14ac:dyDescent="0.25">
      <c r="A669" s="275"/>
      <c r="B669" s="1" t="s">
        <v>684</v>
      </c>
      <c r="C669" s="1" t="s">
        <v>700</v>
      </c>
      <c r="D669" s="1" t="s">
        <v>220</v>
      </c>
      <c r="E669" s="2"/>
      <c r="F669" s="2"/>
      <c r="G669" s="2"/>
      <c r="H669" s="2"/>
      <c r="I669" s="2"/>
      <c r="J669" s="2"/>
      <c r="K669" s="2"/>
      <c r="L669" s="2"/>
      <c r="M669" s="2"/>
      <c r="N669" s="152"/>
      <c r="O669" s="152"/>
      <c r="P669" s="152"/>
      <c r="Q669" s="152"/>
      <c r="R669" s="152"/>
      <c r="S669" s="152"/>
      <c r="T669" s="152"/>
      <c r="U669" s="152"/>
      <c r="V669" s="152"/>
      <c r="W669" s="152"/>
      <c r="X669" s="152"/>
      <c r="Y669" s="152"/>
      <c r="Z669" s="152"/>
      <c r="AA669" s="152"/>
      <c r="AB669" s="152"/>
      <c r="AC669" s="152"/>
      <c r="AD669" s="152"/>
      <c r="AE669" s="152"/>
      <c r="AF669" s="152"/>
      <c r="AG669" s="152"/>
      <c r="AH669" s="152"/>
      <c r="AI669" s="158"/>
      <c r="AJ669" s="158"/>
      <c r="AK669" s="158"/>
      <c r="AL669" s="158"/>
      <c r="AM669" s="158"/>
      <c r="AN669" s="158"/>
      <c r="AO669" s="158"/>
      <c r="AP669" s="158"/>
      <c r="AQ669" s="152">
        <v>0</v>
      </c>
      <c r="AR669" s="152">
        <v>0</v>
      </c>
      <c r="AS669" s="152">
        <v>0</v>
      </c>
      <c r="AT669" s="152">
        <v>80</v>
      </c>
      <c r="AU669" s="248">
        <v>82.502175869767882</v>
      </c>
      <c r="AV669" s="248">
        <v>86.252179587932218</v>
      </c>
      <c r="AW669" s="248">
        <v>89.860072090744637</v>
      </c>
      <c r="AX669" s="248">
        <v>92.512069161426055</v>
      </c>
      <c r="AY669" s="248">
        <v>96.475620442646004</v>
      </c>
      <c r="AZ669" s="248">
        <v>100.63991690348898</v>
      </c>
      <c r="BA669" s="248">
        <v>104.21992019926985</v>
      </c>
      <c r="BB669" s="248">
        <v>107.71882586914327</v>
      </c>
      <c r="BC669" s="248">
        <v>100.41999194496883</v>
      </c>
      <c r="BD669" s="248">
        <v>114.24095013673924</v>
      </c>
      <c r="BE669" s="248">
        <v>125.37464521275936</v>
      </c>
      <c r="BF669" s="248">
        <v>132.78641614766056</v>
      </c>
      <c r="BG669" s="248">
        <v>139.63740461421224</v>
      </c>
      <c r="BH669" s="248">
        <v>145.3792075729192</v>
      </c>
      <c r="BI669" s="248">
        <v>150.58620609814653</v>
      </c>
      <c r="BJ669" s="248">
        <v>155.96103811148194</v>
      </c>
      <c r="BK669" s="248">
        <v>161.37786284673379</v>
      </c>
      <c r="BL669" s="248">
        <v>166.89161228529096</v>
      </c>
      <c r="BM669" s="248">
        <v>172.84795158890554</v>
      </c>
    </row>
    <row r="670" spans="1:65" ht="14.1" customHeight="1" x14ac:dyDescent="0.25">
      <c r="A670" s="275"/>
      <c r="B670" s="1" t="s">
        <v>684</v>
      </c>
      <c r="C670" s="1" t="s">
        <v>701</v>
      </c>
      <c r="D670" s="1" t="s">
        <v>102</v>
      </c>
      <c r="E670" s="2"/>
      <c r="F670" s="2"/>
      <c r="G670" s="2"/>
      <c r="H670" s="2"/>
      <c r="I670" s="2"/>
      <c r="J670" s="2"/>
      <c r="K670" s="2"/>
      <c r="L670" s="2"/>
      <c r="M670" s="2"/>
      <c r="N670" s="152"/>
      <c r="O670" s="152"/>
      <c r="P670" s="152"/>
      <c r="Q670" s="152"/>
      <c r="R670" s="152"/>
      <c r="S670" s="152"/>
      <c r="T670" s="152"/>
      <c r="U670" s="152"/>
      <c r="V670" s="152"/>
      <c r="W670" s="152"/>
      <c r="X670" s="152"/>
      <c r="Y670" s="152"/>
      <c r="Z670" s="152"/>
      <c r="AA670" s="152"/>
      <c r="AB670" s="152"/>
      <c r="AC670" s="152"/>
      <c r="AD670" s="152"/>
      <c r="AE670" s="152"/>
      <c r="AF670" s="152"/>
      <c r="AG670" s="152"/>
      <c r="AH670" s="152"/>
      <c r="AI670" s="158"/>
      <c r="AJ670" s="158"/>
      <c r="AK670" s="158"/>
      <c r="AL670" s="158"/>
      <c r="AM670" s="158"/>
      <c r="AN670" s="158"/>
      <c r="AO670" s="158"/>
      <c r="AP670" s="158"/>
      <c r="AQ670" s="152">
        <v>0</v>
      </c>
      <c r="AR670" s="152">
        <v>75</v>
      </c>
      <c r="AS670" s="152">
        <v>25</v>
      </c>
      <c r="AT670" s="152">
        <v>-275</v>
      </c>
      <c r="AU670" s="248">
        <v>-283.60122955232708</v>
      </c>
      <c r="AV670" s="248">
        <v>-296.49186733351701</v>
      </c>
      <c r="AW670" s="248">
        <v>-308.8939978119347</v>
      </c>
      <c r="AX670" s="248">
        <v>-318.01023774240207</v>
      </c>
      <c r="AY670" s="248">
        <v>-331.63494527159565</v>
      </c>
      <c r="AZ670" s="248">
        <v>-345.94971435574342</v>
      </c>
      <c r="BA670" s="248">
        <v>-358.25597568499018</v>
      </c>
      <c r="BB670" s="248">
        <v>-370.28346392518006</v>
      </c>
      <c r="BC670" s="248">
        <v>-345.19372231083042</v>
      </c>
      <c r="BD670" s="248">
        <v>-392.70326609504127</v>
      </c>
      <c r="BE670" s="248">
        <v>-430.97534291886041</v>
      </c>
      <c r="BF670" s="248">
        <v>-456.45330550758325</v>
      </c>
      <c r="BG670" s="248">
        <v>-480.0035783613547</v>
      </c>
      <c r="BH670" s="248">
        <v>-499.74102603190988</v>
      </c>
      <c r="BI670" s="248">
        <v>-517.64008346237881</v>
      </c>
      <c r="BJ670" s="248">
        <v>-536.11606850821931</v>
      </c>
      <c r="BK670" s="248">
        <v>-554.73640353564758</v>
      </c>
      <c r="BL670" s="248">
        <v>-573.68991723068791</v>
      </c>
      <c r="BM670" s="248">
        <v>-594.1648335868631</v>
      </c>
    </row>
    <row r="671" spans="1:65" ht="14.1" customHeight="1" x14ac:dyDescent="0.25">
      <c r="A671" s="275"/>
      <c r="B671" s="1" t="s">
        <v>684</v>
      </c>
      <c r="C671" s="1" t="s">
        <v>702</v>
      </c>
      <c r="D671" s="1" t="s">
        <v>102</v>
      </c>
      <c r="E671" s="2"/>
      <c r="F671" s="2"/>
      <c r="G671" s="2"/>
      <c r="H671" s="2"/>
      <c r="I671" s="2"/>
      <c r="J671" s="2"/>
      <c r="K671" s="2"/>
      <c r="L671" s="2"/>
      <c r="M671" s="2"/>
      <c r="N671" s="152"/>
      <c r="O671" s="152"/>
      <c r="P671" s="152"/>
      <c r="Q671" s="152"/>
      <c r="R671" s="152"/>
      <c r="S671" s="152"/>
      <c r="T671" s="152"/>
      <c r="U671" s="152"/>
      <c r="V671" s="152"/>
      <c r="W671" s="152"/>
      <c r="X671" s="152"/>
      <c r="Y671" s="152"/>
      <c r="Z671" s="152"/>
      <c r="AA671" s="152"/>
      <c r="AB671" s="152"/>
      <c r="AC671" s="152"/>
      <c r="AD671" s="152"/>
      <c r="AE671" s="152"/>
      <c r="AF671" s="152"/>
      <c r="AG671" s="152"/>
      <c r="AH671" s="152"/>
      <c r="AI671" s="158"/>
      <c r="AJ671" s="158"/>
      <c r="AK671" s="158"/>
      <c r="AL671" s="158"/>
      <c r="AM671" s="158"/>
      <c r="AN671" s="158"/>
      <c r="AO671" s="158"/>
      <c r="AP671" s="158"/>
      <c r="AQ671" s="152">
        <v>-10</v>
      </c>
      <c r="AR671" s="152">
        <v>-175</v>
      </c>
      <c r="AS671" s="152">
        <v>-20</v>
      </c>
      <c r="AT671" s="152">
        <v>15</v>
      </c>
      <c r="AU671" s="248">
        <v>15.469157975581478</v>
      </c>
      <c r="AV671" s="248">
        <v>16.17228367273729</v>
      </c>
      <c r="AW671" s="248">
        <v>16.848763517014618</v>
      </c>
      <c r="AX671" s="248">
        <v>17.346012967767383</v>
      </c>
      <c r="AY671" s="248">
        <v>18.089178832996122</v>
      </c>
      <c r="AZ671" s="248">
        <v>18.869984419404179</v>
      </c>
      <c r="BA671" s="248">
        <v>19.541235037363091</v>
      </c>
      <c r="BB671" s="248">
        <v>20.197279850464355</v>
      </c>
      <c r="BC671" s="248">
        <v>18.828748489681647</v>
      </c>
      <c r="BD671" s="248">
        <v>21.420178150638602</v>
      </c>
      <c r="BE671" s="248">
        <v>23.507745977392371</v>
      </c>
      <c r="BF671" s="248">
        <v>24.897453027686343</v>
      </c>
      <c r="BG671" s="248">
        <v>26.182013365164785</v>
      </c>
      <c r="BH671" s="248">
        <v>27.258601419922339</v>
      </c>
      <c r="BI671" s="248">
        <v>28.234913643402461</v>
      </c>
      <c r="BJ671" s="248">
        <v>29.242694645902848</v>
      </c>
      <c r="BK671" s="248">
        <v>30.25834928376257</v>
      </c>
      <c r="BL671" s="248">
        <v>31.292177303492039</v>
      </c>
      <c r="BM671" s="248">
        <v>32.40899092291977</v>
      </c>
    </row>
    <row r="672" spans="1:65" ht="14.1" customHeight="1" x14ac:dyDescent="0.25">
      <c r="A672" s="275"/>
      <c r="B672" s="1" t="s">
        <v>684</v>
      </c>
      <c r="C672" s="1" t="s">
        <v>703</v>
      </c>
      <c r="D672" s="1" t="s">
        <v>102</v>
      </c>
      <c r="E672" s="2"/>
      <c r="F672" s="2"/>
      <c r="G672" s="2"/>
      <c r="H672" s="2"/>
      <c r="I672" s="2"/>
      <c r="J672" s="2"/>
      <c r="K672" s="2"/>
      <c r="L672" s="2"/>
      <c r="M672" s="2"/>
      <c r="N672" s="152"/>
      <c r="O672" s="152"/>
      <c r="P672" s="152"/>
      <c r="Q672" s="152"/>
      <c r="R672" s="152"/>
      <c r="S672" s="152"/>
      <c r="T672" s="152"/>
      <c r="U672" s="152"/>
      <c r="V672" s="152"/>
      <c r="W672" s="152"/>
      <c r="X672" s="152"/>
      <c r="Y672" s="152"/>
      <c r="Z672" s="152"/>
      <c r="AA672" s="152"/>
      <c r="AB672" s="152"/>
      <c r="AC672" s="152"/>
      <c r="AD672" s="152"/>
      <c r="AE672" s="152"/>
      <c r="AF672" s="152"/>
      <c r="AG672" s="152"/>
      <c r="AH672" s="152"/>
      <c r="AI672" s="158"/>
      <c r="AJ672" s="158"/>
      <c r="AK672" s="158"/>
      <c r="AL672" s="158"/>
      <c r="AM672" s="158"/>
      <c r="AN672" s="158"/>
      <c r="AO672" s="158"/>
      <c r="AP672" s="158"/>
      <c r="AQ672" s="152">
        <v>0</v>
      </c>
      <c r="AR672" s="152">
        <v>-20</v>
      </c>
      <c r="AS672" s="152">
        <v>-460</v>
      </c>
      <c r="AT672" s="152">
        <v>-130</v>
      </c>
      <c r="AU672" s="248">
        <v>-134.0660357883728</v>
      </c>
      <c r="AV672" s="248">
        <v>-140.15979183038985</v>
      </c>
      <c r="AW672" s="248">
        <v>-146.02261714746004</v>
      </c>
      <c r="AX672" s="248">
        <v>-150.33211238731735</v>
      </c>
      <c r="AY672" s="248">
        <v>-156.77288321929976</v>
      </c>
      <c r="AZ672" s="248">
        <v>-163.53986496816961</v>
      </c>
      <c r="BA672" s="248">
        <v>-169.35737032381351</v>
      </c>
      <c r="BB672" s="248">
        <v>-175.04309203735781</v>
      </c>
      <c r="BC672" s="248">
        <v>-163.18248691057434</v>
      </c>
      <c r="BD672" s="248">
        <v>-185.64154397220128</v>
      </c>
      <c r="BE672" s="248">
        <v>-203.73379847073394</v>
      </c>
      <c r="BF672" s="248">
        <v>-215.77792623994839</v>
      </c>
      <c r="BG672" s="248">
        <v>-226.9107824980949</v>
      </c>
      <c r="BH672" s="248">
        <v>-236.24121230599371</v>
      </c>
      <c r="BI672" s="248">
        <v>-244.70258490948811</v>
      </c>
      <c r="BJ672" s="248">
        <v>-253.43668693115814</v>
      </c>
      <c r="BK672" s="248">
        <v>-262.23902712594236</v>
      </c>
      <c r="BL672" s="248">
        <v>-271.19886996359776</v>
      </c>
      <c r="BM672" s="248">
        <v>-280.87792133197144</v>
      </c>
    </row>
    <row r="673" spans="1:65" ht="14.1" customHeight="1" x14ac:dyDescent="0.25">
      <c r="A673" s="275"/>
      <c r="B673" s="1" t="s">
        <v>684</v>
      </c>
      <c r="C673" s="1" t="s">
        <v>704</v>
      </c>
      <c r="D673" s="1" t="s">
        <v>321</v>
      </c>
      <c r="E673" s="2"/>
      <c r="F673" s="2"/>
      <c r="G673" s="2"/>
      <c r="H673" s="2"/>
      <c r="I673" s="2"/>
      <c r="J673" s="2"/>
      <c r="K673" s="2"/>
      <c r="L673" s="2"/>
      <c r="M673" s="2"/>
      <c r="N673" s="152"/>
      <c r="O673" s="152"/>
      <c r="P673" s="152"/>
      <c r="Q673" s="152"/>
      <c r="R673" s="152"/>
      <c r="S673" s="152"/>
      <c r="T673" s="152"/>
      <c r="U673" s="152"/>
      <c r="V673" s="152"/>
      <c r="W673" s="152"/>
      <c r="X673" s="152"/>
      <c r="Y673" s="152"/>
      <c r="Z673" s="152"/>
      <c r="AA673" s="152"/>
      <c r="AB673" s="152"/>
      <c r="AC673" s="152"/>
      <c r="AD673" s="152"/>
      <c r="AE673" s="152"/>
      <c r="AF673" s="152"/>
      <c r="AG673" s="152"/>
      <c r="AH673" s="152"/>
      <c r="AI673" s="158"/>
      <c r="AJ673" s="158"/>
      <c r="AK673" s="158"/>
      <c r="AL673" s="158"/>
      <c r="AM673" s="158"/>
      <c r="AN673" s="158"/>
      <c r="AO673" s="158"/>
      <c r="AP673" s="158"/>
      <c r="AQ673" s="152">
        <v>0</v>
      </c>
      <c r="AR673" s="152">
        <v>-185</v>
      </c>
      <c r="AS673" s="152">
        <v>10</v>
      </c>
      <c r="AT673" s="152">
        <v>0</v>
      </c>
      <c r="AU673" s="248">
        <v>0</v>
      </c>
      <c r="AV673" s="248">
        <v>0</v>
      </c>
      <c r="AW673" s="248">
        <v>0</v>
      </c>
      <c r="AX673" s="248">
        <v>0</v>
      </c>
      <c r="AY673" s="248">
        <v>0</v>
      </c>
      <c r="AZ673" s="248">
        <v>0</v>
      </c>
      <c r="BA673" s="248">
        <v>0</v>
      </c>
      <c r="BB673" s="248">
        <v>0</v>
      </c>
      <c r="BC673" s="248">
        <v>0</v>
      </c>
      <c r="BD673" s="248">
        <v>0</v>
      </c>
      <c r="BE673" s="248">
        <v>0</v>
      </c>
      <c r="BF673" s="248">
        <v>0</v>
      </c>
      <c r="BG673" s="248">
        <v>0</v>
      </c>
      <c r="BH673" s="248">
        <v>0</v>
      </c>
      <c r="BI673" s="248">
        <v>0</v>
      </c>
      <c r="BJ673" s="248">
        <v>0</v>
      </c>
      <c r="BK673" s="248">
        <v>0</v>
      </c>
      <c r="BL673" s="248">
        <v>0</v>
      </c>
      <c r="BM673" s="248">
        <v>0</v>
      </c>
    </row>
    <row r="674" spans="1:65" ht="14.1" customHeight="1" x14ac:dyDescent="0.25">
      <c r="A674" s="275"/>
      <c r="B674" s="1" t="s">
        <v>684</v>
      </c>
      <c r="C674" s="1" t="s">
        <v>705</v>
      </c>
      <c r="D674" s="1" t="s">
        <v>321</v>
      </c>
      <c r="E674" s="2"/>
      <c r="F674" s="2"/>
      <c r="G674" s="2"/>
      <c r="H674" s="2"/>
      <c r="I674" s="2"/>
      <c r="J674" s="2"/>
      <c r="K674" s="2"/>
      <c r="L674" s="2"/>
      <c r="M674" s="2"/>
      <c r="N674" s="152"/>
      <c r="O674" s="152"/>
      <c r="P674" s="152"/>
      <c r="Q674" s="152"/>
      <c r="R674" s="152"/>
      <c r="S674" s="152"/>
      <c r="T674" s="152"/>
      <c r="U674" s="152"/>
      <c r="V674" s="152"/>
      <c r="W674" s="152"/>
      <c r="X674" s="152"/>
      <c r="Y674" s="152"/>
      <c r="Z674" s="152"/>
      <c r="AA674" s="152"/>
      <c r="AB674" s="152"/>
      <c r="AC674" s="152"/>
      <c r="AD674" s="152"/>
      <c r="AE674" s="152"/>
      <c r="AF674" s="152"/>
      <c r="AG674" s="152"/>
      <c r="AH674" s="152"/>
      <c r="AI674" s="158"/>
      <c r="AJ674" s="158"/>
      <c r="AK674" s="158"/>
      <c r="AL674" s="158"/>
      <c r="AM674" s="158"/>
      <c r="AN674" s="158"/>
      <c r="AO674" s="158"/>
      <c r="AP674" s="158"/>
      <c r="AQ674" s="152">
        <v>-80</v>
      </c>
      <c r="AR674" s="152">
        <v>-55</v>
      </c>
      <c r="AS674" s="152">
        <v>25</v>
      </c>
      <c r="AT674" s="152">
        <v>20</v>
      </c>
      <c r="AU674" s="248">
        <v>20.62554396744197</v>
      </c>
      <c r="AV674" s="248">
        <v>21.563044896983055</v>
      </c>
      <c r="AW674" s="248">
        <v>22.465018022686159</v>
      </c>
      <c r="AX674" s="248">
        <v>23.128017290356514</v>
      </c>
      <c r="AY674" s="248">
        <v>24.118905110661501</v>
      </c>
      <c r="AZ674" s="248">
        <v>25.159979225872245</v>
      </c>
      <c r="BA674" s="248">
        <v>26.054980049817463</v>
      </c>
      <c r="BB674" s="248">
        <v>26.929706467285818</v>
      </c>
      <c r="BC674" s="248">
        <v>25.104997986242207</v>
      </c>
      <c r="BD674" s="248">
        <v>28.560237534184811</v>
      </c>
      <c r="BE674" s="248">
        <v>31.34366130318984</v>
      </c>
      <c r="BF674" s="248">
        <v>33.19660403691514</v>
      </c>
      <c r="BG674" s="248">
        <v>34.909351153553061</v>
      </c>
      <c r="BH674" s="248">
        <v>36.3448018932298</v>
      </c>
      <c r="BI674" s="248">
        <v>37.646551524536633</v>
      </c>
      <c r="BJ674" s="248">
        <v>38.990259527870485</v>
      </c>
      <c r="BK674" s="248">
        <v>40.344465711683448</v>
      </c>
      <c r="BL674" s="248">
        <v>41.72290307132274</v>
      </c>
      <c r="BM674" s="248">
        <v>43.211987897226386</v>
      </c>
    </row>
    <row r="675" spans="1:65" ht="14.1" customHeight="1" x14ac:dyDescent="0.25">
      <c r="A675" s="275"/>
      <c r="B675" s="1" t="s">
        <v>684</v>
      </c>
      <c r="C675" s="1" t="s">
        <v>706</v>
      </c>
      <c r="D675" s="1" t="s">
        <v>98</v>
      </c>
      <c r="E675" s="2"/>
      <c r="F675" s="2"/>
      <c r="G675" s="2"/>
      <c r="H675" s="2"/>
      <c r="I675" s="2"/>
      <c r="J675" s="2"/>
      <c r="K675" s="2"/>
      <c r="L675" s="2"/>
      <c r="M675" s="2"/>
      <c r="N675" s="152"/>
      <c r="O675" s="152"/>
      <c r="P675" s="152"/>
      <c r="Q675" s="152"/>
      <c r="R675" s="152"/>
      <c r="S675" s="152"/>
      <c r="T675" s="152"/>
      <c r="U675" s="152"/>
      <c r="V675" s="152"/>
      <c r="W675" s="152"/>
      <c r="X675" s="152"/>
      <c r="Y675" s="152"/>
      <c r="Z675" s="152"/>
      <c r="AA675" s="152"/>
      <c r="AB675" s="152"/>
      <c r="AC675" s="152"/>
      <c r="AD675" s="152"/>
      <c r="AE675" s="152"/>
      <c r="AF675" s="152"/>
      <c r="AG675" s="152"/>
      <c r="AH675" s="152"/>
      <c r="AI675" s="158"/>
      <c r="AJ675" s="158"/>
      <c r="AK675" s="158"/>
      <c r="AL675" s="158"/>
      <c r="AM675" s="158"/>
      <c r="AN675" s="158"/>
      <c r="AO675" s="158"/>
      <c r="AP675" s="158"/>
      <c r="AQ675" s="152">
        <v>0</v>
      </c>
      <c r="AR675" s="152">
        <v>-25</v>
      </c>
      <c r="AS675" s="152">
        <v>-260</v>
      </c>
      <c r="AT675" s="152">
        <v>-200</v>
      </c>
      <c r="AU675" s="248">
        <v>-206.2554396744197</v>
      </c>
      <c r="AV675" s="248">
        <v>-215.63044896983055</v>
      </c>
      <c r="AW675" s="248">
        <v>-224.65018022686161</v>
      </c>
      <c r="AX675" s="248">
        <v>-231.28017290356516</v>
      </c>
      <c r="AY675" s="248">
        <v>-241.18905110661501</v>
      </c>
      <c r="AZ675" s="248">
        <v>-251.59979225872246</v>
      </c>
      <c r="BA675" s="248">
        <v>-260.54980049817465</v>
      </c>
      <c r="BB675" s="248">
        <v>-269.2970646728582</v>
      </c>
      <c r="BC675" s="248">
        <v>-251.04997986242208</v>
      </c>
      <c r="BD675" s="248">
        <v>-285.60237534184813</v>
      </c>
      <c r="BE675" s="248">
        <v>-313.43661303189839</v>
      </c>
      <c r="BF675" s="248">
        <v>-331.96604036915136</v>
      </c>
      <c r="BG675" s="248">
        <v>-349.09351153553058</v>
      </c>
      <c r="BH675" s="248">
        <v>-363.448018932298</v>
      </c>
      <c r="BI675" s="248">
        <v>-376.4655152453663</v>
      </c>
      <c r="BJ675" s="248">
        <v>-389.90259527870484</v>
      </c>
      <c r="BK675" s="248">
        <v>-403.44465711683443</v>
      </c>
      <c r="BL675" s="248">
        <v>-417.22903071322736</v>
      </c>
      <c r="BM675" s="248">
        <v>-432.11987897226385</v>
      </c>
    </row>
    <row r="676" spans="1:65" ht="14.1" customHeight="1" x14ac:dyDescent="0.25">
      <c r="A676" s="275"/>
      <c r="B676" s="1" t="s">
        <v>684</v>
      </c>
      <c r="C676" s="1" t="s">
        <v>707</v>
      </c>
      <c r="D676" s="1" t="s">
        <v>98</v>
      </c>
      <c r="E676" s="2"/>
      <c r="F676" s="2"/>
      <c r="G676" s="2"/>
      <c r="H676" s="2"/>
      <c r="I676" s="2"/>
      <c r="J676" s="2"/>
      <c r="K676" s="2"/>
      <c r="L676" s="2"/>
      <c r="M676" s="2"/>
      <c r="N676" s="152"/>
      <c r="O676" s="152"/>
      <c r="P676" s="152"/>
      <c r="Q676" s="152"/>
      <c r="R676" s="152"/>
      <c r="S676" s="152"/>
      <c r="T676" s="152"/>
      <c r="U676" s="152"/>
      <c r="V676" s="152"/>
      <c r="W676" s="152"/>
      <c r="X676" s="152"/>
      <c r="Y676" s="152"/>
      <c r="Z676" s="152"/>
      <c r="AA676" s="152"/>
      <c r="AB676" s="152"/>
      <c r="AC676" s="152"/>
      <c r="AD676" s="152"/>
      <c r="AE676" s="152"/>
      <c r="AF676" s="152"/>
      <c r="AG676" s="152"/>
      <c r="AH676" s="152"/>
      <c r="AI676" s="158"/>
      <c r="AJ676" s="158"/>
      <c r="AK676" s="158"/>
      <c r="AL676" s="158"/>
      <c r="AM676" s="158"/>
      <c r="AN676" s="158"/>
      <c r="AO676" s="158"/>
      <c r="AP676" s="158"/>
      <c r="AQ676" s="152">
        <v>25</v>
      </c>
      <c r="AR676" s="152">
        <v>100</v>
      </c>
      <c r="AS676" s="152">
        <v>200</v>
      </c>
      <c r="AT676" s="152">
        <v>400</v>
      </c>
      <c r="AU676" s="248">
        <v>412.51087934883941</v>
      </c>
      <c r="AV676" s="248">
        <v>431.26089793966111</v>
      </c>
      <c r="AW676" s="248">
        <v>449.30036045372321</v>
      </c>
      <c r="AX676" s="248">
        <v>462.56034580713032</v>
      </c>
      <c r="AY676" s="248">
        <v>482.37810221323002</v>
      </c>
      <c r="AZ676" s="248">
        <v>503.19958451744492</v>
      </c>
      <c r="BA676" s="248">
        <v>521.0996009963493</v>
      </c>
      <c r="BB676" s="248">
        <v>538.5941293457164</v>
      </c>
      <c r="BC676" s="248">
        <v>502.09995972484415</v>
      </c>
      <c r="BD676" s="248">
        <v>571.20475068369626</v>
      </c>
      <c r="BE676" s="248">
        <v>626.87322606379678</v>
      </c>
      <c r="BF676" s="248">
        <v>663.93208073830272</v>
      </c>
      <c r="BG676" s="248">
        <v>698.18702307106116</v>
      </c>
      <c r="BH676" s="248">
        <v>726.896037864596</v>
      </c>
      <c r="BI676" s="248">
        <v>752.93103049073261</v>
      </c>
      <c r="BJ676" s="248">
        <v>779.80519055740967</v>
      </c>
      <c r="BK676" s="248">
        <v>806.88931423366887</v>
      </c>
      <c r="BL676" s="248">
        <v>834.45806142645472</v>
      </c>
      <c r="BM676" s="248">
        <v>864.2397579445277</v>
      </c>
    </row>
    <row r="677" spans="1:65" ht="14.1" customHeight="1" x14ac:dyDescent="0.25">
      <c r="A677" s="275"/>
      <c r="B677" s="1" t="s">
        <v>684</v>
      </c>
      <c r="C677" s="1" t="s">
        <v>708</v>
      </c>
      <c r="D677" s="1" t="s">
        <v>355</v>
      </c>
      <c r="E677" s="2"/>
      <c r="F677" s="2"/>
      <c r="G677" s="2"/>
      <c r="H677" s="2"/>
      <c r="I677" s="2"/>
      <c r="J677" s="2"/>
      <c r="K677" s="2"/>
      <c r="L677" s="2"/>
      <c r="M677" s="2"/>
      <c r="N677" s="152"/>
      <c r="O677" s="152"/>
      <c r="P677" s="152"/>
      <c r="Q677" s="152"/>
      <c r="R677" s="152"/>
      <c r="S677" s="152"/>
      <c r="T677" s="152"/>
      <c r="U677" s="152"/>
      <c r="V677" s="152"/>
      <c r="W677" s="152"/>
      <c r="X677" s="152"/>
      <c r="Y677" s="152"/>
      <c r="Z677" s="152"/>
      <c r="AA677" s="152"/>
      <c r="AB677" s="152"/>
      <c r="AC677" s="152"/>
      <c r="AD677" s="152"/>
      <c r="AE677" s="152"/>
      <c r="AF677" s="152"/>
      <c r="AG677" s="152"/>
      <c r="AH677" s="152"/>
      <c r="AI677" s="158"/>
      <c r="AJ677" s="158"/>
      <c r="AK677" s="158"/>
      <c r="AL677" s="158"/>
      <c r="AM677" s="158"/>
      <c r="AN677" s="158"/>
      <c r="AO677" s="158"/>
      <c r="AP677" s="158"/>
      <c r="AQ677" s="152">
        <v>0</v>
      </c>
      <c r="AR677" s="152">
        <v>-60</v>
      </c>
      <c r="AS677" s="152">
        <v>-160</v>
      </c>
      <c r="AT677" s="152">
        <v>-50</v>
      </c>
      <c r="AU677" s="248">
        <v>-51.563859918604926</v>
      </c>
      <c r="AV677" s="248">
        <v>-53.907612242457638</v>
      </c>
      <c r="AW677" s="248">
        <v>-56.162545056715402</v>
      </c>
      <c r="AX677" s="248">
        <v>-57.82004322589129</v>
      </c>
      <c r="AY677" s="248">
        <v>-60.297262776653753</v>
      </c>
      <c r="AZ677" s="248">
        <v>-62.899948064680615</v>
      </c>
      <c r="BA677" s="248">
        <v>-65.137450124543662</v>
      </c>
      <c r="BB677" s="248">
        <v>-67.32426616821455</v>
      </c>
      <c r="BC677" s="248">
        <v>-62.762494965605519</v>
      </c>
      <c r="BD677" s="248">
        <v>-71.400593835462033</v>
      </c>
      <c r="BE677" s="248">
        <v>-78.359153257974597</v>
      </c>
      <c r="BF677" s="248">
        <v>-82.991510092287839</v>
      </c>
      <c r="BG677" s="248">
        <v>-87.273377883882645</v>
      </c>
      <c r="BH677" s="248">
        <v>-90.8620047330745</v>
      </c>
      <c r="BI677" s="248">
        <v>-94.116378811341576</v>
      </c>
      <c r="BJ677" s="248">
        <v>-97.475648819676209</v>
      </c>
      <c r="BK677" s="248">
        <v>-100.86116427920861</v>
      </c>
      <c r="BL677" s="248">
        <v>-104.30725767830684</v>
      </c>
      <c r="BM677" s="248">
        <v>-108.02996974306596</v>
      </c>
    </row>
    <row r="678" spans="1:65" ht="14.1" customHeight="1" x14ac:dyDescent="0.25">
      <c r="A678" s="275"/>
      <c r="B678" s="1" t="s">
        <v>684</v>
      </c>
      <c r="C678" s="1" t="s">
        <v>241</v>
      </c>
      <c r="D678" s="1" t="s">
        <v>141</v>
      </c>
      <c r="E678" s="2"/>
      <c r="F678" s="2"/>
      <c r="G678" s="2"/>
      <c r="H678" s="2"/>
      <c r="I678" s="2"/>
      <c r="J678" s="2"/>
      <c r="K678" s="2"/>
      <c r="L678" s="2"/>
      <c r="M678" s="2"/>
      <c r="N678" s="152"/>
      <c r="O678" s="152"/>
      <c r="P678" s="152"/>
      <c r="Q678" s="152"/>
      <c r="R678" s="152"/>
      <c r="S678" s="152"/>
      <c r="T678" s="152"/>
      <c r="U678" s="152"/>
      <c r="V678" s="152"/>
      <c r="W678" s="152"/>
      <c r="X678" s="152"/>
      <c r="Y678" s="152"/>
      <c r="Z678" s="152"/>
      <c r="AA678" s="152"/>
      <c r="AB678" s="152"/>
      <c r="AC678" s="152"/>
      <c r="AD678" s="152"/>
      <c r="AE678" s="152"/>
      <c r="AF678" s="152"/>
      <c r="AG678" s="152"/>
      <c r="AH678" s="152"/>
      <c r="AI678" s="158"/>
      <c r="AJ678" s="158"/>
      <c r="AK678" s="158"/>
      <c r="AL678" s="158"/>
      <c r="AM678" s="158"/>
      <c r="AN678" s="158"/>
      <c r="AO678" s="158"/>
      <c r="AP678" s="158"/>
      <c r="AQ678" s="152">
        <v>0</v>
      </c>
      <c r="AR678" s="152">
        <v>-475</v>
      </c>
      <c r="AS678" s="152">
        <v>-525</v>
      </c>
      <c r="AT678" s="152">
        <v>-555</v>
      </c>
      <c r="AU678" s="248">
        <v>-572.35884509651464</v>
      </c>
      <c r="AV678" s="248">
        <v>-598.37449589127971</v>
      </c>
      <c r="AW678" s="248">
        <v>-623.40425012954086</v>
      </c>
      <c r="AX678" s="248">
        <v>-641.80247980739318</v>
      </c>
      <c r="AY678" s="248">
        <v>-669.2996168208565</v>
      </c>
      <c r="AZ678" s="248">
        <v>-698.18942351795465</v>
      </c>
      <c r="BA678" s="248">
        <v>-723.02569638243438</v>
      </c>
      <c r="BB678" s="248">
        <v>-747.29935446718116</v>
      </c>
      <c r="BC678" s="248">
        <v>-696.66369411822097</v>
      </c>
      <c r="BD678" s="248">
        <v>-792.54659157362823</v>
      </c>
      <c r="BE678" s="248">
        <v>-869.78660116351773</v>
      </c>
      <c r="BF678" s="248">
        <v>-921.20576202439474</v>
      </c>
      <c r="BG678" s="248">
        <v>-968.73449451109707</v>
      </c>
      <c r="BH678" s="248">
        <v>-1008.5682525371266</v>
      </c>
      <c r="BI678" s="248">
        <v>-1044.691804805891</v>
      </c>
      <c r="BJ678" s="248">
        <v>-1081.9797018984054</v>
      </c>
      <c r="BK678" s="248">
        <v>-1119.5589234992151</v>
      </c>
      <c r="BL678" s="248">
        <v>-1157.8105602292055</v>
      </c>
      <c r="BM678" s="248">
        <v>-1199.1326641480316</v>
      </c>
    </row>
    <row r="679" spans="1:65" ht="14.1" customHeight="1" x14ac:dyDescent="0.25">
      <c r="A679" s="275"/>
      <c r="B679" s="7" t="s">
        <v>684</v>
      </c>
      <c r="C679" s="7" t="s">
        <v>152</v>
      </c>
      <c r="D679" s="7" t="s">
        <v>152</v>
      </c>
      <c r="E679" s="156"/>
      <c r="F679" s="156"/>
      <c r="G679" s="156"/>
      <c r="H679" s="156"/>
      <c r="I679" s="156"/>
      <c r="J679" s="156"/>
      <c r="K679" s="156"/>
      <c r="L679" s="156"/>
      <c r="M679" s="156"/>
      <c r="N679" s="153"/>
      <c r="O679" s="153"/>
      <c r="P679" s="153"/>
      <c r="Q679" s="153"/>
      <c r="R679" s="153"/>
      <c r="S679" s="153"/>
      <c r="T679" s="153"/>
      <c r="U679" s="153"/>
      <c r="V679" s="153"/>
      <c r="W679" s="153"/>
      <c r="X679" s="153"/>
      <c r="Y679" s="153"/>
      <c r="Z679" s="153"/>
      <c r="AA679" s="153"/>
      <c r="AB679" s="153"/>
      <c r="AC679" s="153"/>
      <c r="AD679" s="153"/>
      <c r="AE679" s="153"/>
      <c r="AF679" s="153"/>
      <c r="AG679" s="153"/>
      <c r="AH679" s="153"/>
      <c r="AI679" s="159"/>
      <c r="AJ679" s="159"/>
      <c r="AK679" s="159"/>
      <c r="AL679" s="159"/>
      <c r="AM679" s="159"/>
      <c r="AN679" s="159"/>
      <c r="AO679" s="159"/>
      <c r="AP679" s="159"/>
      <c r="AQ679" s="153">
        <v>-180</v>
      </c>
      <c r="AR679" s="153">
        <v>0</v>
      </c>
      <c r="AS679" s="153">
        <v>0</v>
      </c>
      <c r="AT679" s="153">
        <v>0</v>
      </c>
      <c r="AU679" s="251">
        <v>0</v>
      </c>
      <c r="AV679" s="251">
        <v>0</v>
      </c>
      <c r="AW679" s="251">
        <v>0</v>
      </c>
      <c r="AX679" s="251">
        <v>0</v>
      </c>
      <c r="AY679" s="251">
        <v>0</v>
      </c>
      <c r="AZ679" s="251">
        <v>0</v>
      </c>
      <c r="BA679" s="251">
        <v>0</v>
      </c>
      <c r="BB679" s="251">
        <v>0</v>
      </c>
      <c r="BC679" s="251">
        <v>0</v>
      </c>
      <c r="BD679" s="251">
        <v>0</v>
      </c>
      <c r="BE679" s="251">
        <v>0</v>
      </c>
      <c r="BF679" s="251">
        <v>0</v>
      </c>
      <c r="BG679" s="251">
        <v>0</v>
      </c>
      <c r="BH679" s="251">
        <v>0</v>
      </c>
      <c r="BI679" s="251">
        <v>0</v>
      </c>
      <c r="BJ679" s="251">
        <v>0</v>
      </c>
      <c r="BK679" s="251">
        <v>0</v>
      </c>
      <c r="BL679" s="251">
        <v>0</v>
      </c>
      <c r="BM679" s="251">
        <v>0</v>
      </c>
    </row>
    <row r="680" spans="1:65" ht="14.1" customHeight="1" x14ac:dyDescent="0.25">
      <c r="A680" s="275"/>
      <c r="B680" s="1" t="s">
        <v>709</v>
      </c>
      <c r="C680" s="1" t="s">
        <v>710</v>
      </c>
      <c r="D680" s="1" t="s">
        <v>321</v>
      </c>
      <c r="E680" s="2"/>
      <c r="F680" s="2"/>
      <c r="G680" s="2"/>
      <c r="H680" s="2"/>
      <c r="I680" s="2"/>
      <c r="J680" s="2"/>
      <c r="K680" s="2"/>
      <c r="L680" s="2"/>
      <c r="M680" s="2"/>
      <c r="N680" s="152"/>
      <c r="O680" s="152"/>
      <c r="P680" s="152"/>
      <c r="Q680" s="152"/>
      <c r="R680" s="152"/>
      <c r="S680" s="152"/>
      <c r="T680" s="152"/>
      <c r="U680" s="152"/>
      <c r="V680" s="152"/>
      <c r="W680" s="152"/>
      <c r="X680" s="152"/>
      <c r="Y680" s="152"/>
      <c r="Z680" s="152"/>
      <c r="AA680" s="152"/>
      <c r="AB680" s="152"/>
      <c r="AC680" s="152"/>
      <c r="AD680" s="152"/>
      <c r="AE680" s="152"/>
      <c r="AF680" s="152"/>
      <c r="AG680" s="152"/>
      <c r="AH680" s="152"/>
      <c r="AI680" s="158"/>
      <c r="AJ680" s="158"/>
      <c r="AK680" s="158"/>
      <c r="AL680" s="158"/>
      <c r="AM680" s="158"/>
      <c r="AN680" s="158"/>
      <c r="AO680" s="158"/>
      <c r="AP680" s="158"/>
      <c r="AQ680" s="158"/>
      <c r="AR680" s="152">
        <v>-700</v>
      </c>
      <c r="AS680" s="152">
        <v>335</v>
      </c>
      <c r="AT680" s="152">
        <v>320</v>
      </c>
      <c r="AU680" s="248">
        <v>330.00870347907153</v>
      </c>
      <c r="AV680" s="248">
        <v>345.00871835172887</v>
      </c>
      <c r="AW680" s="248">
        <v>359.44028836297855</v>
      </c>
      <c r="AX680" s="248">
        <v>370.04827664570422</v>
      </c>
      <c r="AY680" s="248">
        <v>385.90248177058402</v>
      </c>
      <c r="AZ680" s="248">
        <v>402.55966761395592</v>
      </c>
      <c r="BA680" s="248">
        <v>416.8796807970794</v>
      </c>
      <c r="BB680" s="248">
        <v>430.87530347657309</v>
      </c>
      <c r="BC680" s="248">
        <v>401.67996777987531</v>
      </c>
      <c r="BD680" s="248">
        <v>456.96380054695697</v>
      </c>
      <c r="BE680" s="248">
        <v>501.49858085103745</v>
      </c>
      <c r="BF680" s="248">
        <v>531.14566459064224</v>
      </c>
      <c r="BG680" s="248">
        <v>558.54961845684898</v>
      </c>
      <c r="BH680" s="248">
        <v>581.5168302916768</v>
      </c>
      <c r="BI680" s="248">
        <v>602.34482439258613</v>
      </c>
      <c r="BJ680" s="248">
        <v>623.84415244592776</v>
      </c>
      <c r="BK680" s="248">
        <v>645.51145138693516</v>
      </c>
      <c r="BL680" s="248">
        <v>667.56644914116384</v>
      </c>
      <c r="BM680" s="248">
        <v>691.39180635562218</v>
      </c>
    </row>
    <row r="681" spans="1:65" ht="14.1" customHeight="1" x14ac:dyDescent="0.25">
      <c r="A681" s="275"/>
      <c r="B681" s="1" t="s">
        <v>709</v>
      </c>
      <c r="C681" s="1" t="s">
        <v>711</v>
      </c>
      <c r="D681" s="1" t="s">
        <v>102</v>
      </c>
      <c r="E681" s="2"/>
      <c r="F681" s="2"/>
      <c r="G681" s="2"/>
      <c r="H681" s="2"/>
      <c r="I681" s="2"/>
      <c r="J681" s="2"/>
      <c r="K681" s="2"/>
      <c r="L681" s="2"/>
      <c r="M681" s="2"/>
      <c r="N681" s="152"/>
      <c r="O681" s="152"/>
      <c r="P681" s="152"/>
      <c r="Q681" s="152"/>
      <c r="R681" s="152"/>
      <c r="S681" s="152"/>
      <c r="T681" s="152"/>
      <c r="U681" s="152"/>
      <c r="V681" s="152"/>
      <c r="W681" s="152"/>
      <c r="X681" s="152"/>
      <c r="Y681" s="152"/>
      <c r="Z681" s="152"/>
      <c r="AA681" s="152"/>
      <c r="AB681" s="152"/>
      <c r="AC681" s="152"/>
      <c r="AD681" s="152"/>
      <c r="AE681" s="152"/>
      <c r="AF681" s="152"/>
      <c r="AG681" s="152"/>
      <c r="AH681" s="152"/>
      <c r="AI681" s="158"/>
      <c r="AJ681" s="158"/>
      <c r="AK681" s="158"/>
      <c r="AL681" s="158"/>
      <c r="AM681" s="158"/>
      <c r="AN681" s="158"/>
      <c r="AO681" s="158"/>
      <c r="AP681" s="158"/>
      <c r="AQ681" s="158"/>
      <c r="AR681" s="152">
        <v>-1640</v>
      </c>
      <c r="AS681" s="152">
        <v>-190</v>
      </c>
      <c r="AT681" s="152">
        <v>380</v>
      </c>
      <c r="AU681" s="248">
        <v>391.88533538139745</v>
      </c>
      <c r="AV681" s="248">
        <v>409.69785304267805</v>
      </c>
      <c r="AW681" s="248">
        <v>426.83534243103702</v>
      </c>
      <c r="AX681" s="248">
        <v>439.43232851677374</v>
      </c>
      <c r="AY681" s="248">
        <v>458.25919710256846</v>
      </c>
      <c r="AZ681" s="248">
        <v>478.03960529157263</v>
      </c>
      <c r="BA681" s="248">
        <v>495.04462094653178</v>
      </c>
      <c r="BB681" s="248">
        <v>511.66442287843051</v>
      </c>
      <c r="BC681" s="248">
        <v>476.99496173860189</v>
      </c>
      <c r="BD681" s="248">
        <v>542.64451314951134</v>
      </c>
      <c r="BE681" s="248">
        <v>595.52956476060683</v>
      </c>
      <c r="BF681" s="248">
        <v>630.73547670138748</v>
      </c>
      <c r="BG681" s="248">
        <v>663.27767191750809</v>
      </c>
      <c r="BH681" s="248">
        <v>690.55123597136617</v>
      </c>
      <c r="BI681" s="248">
        <v>715.28447896619593</v>
      </c>
      <c r="BJ681" s="248">
        <v>740.81493102953914</v>
      </c>
      <c r="BK681" s="248">
        <v>766.54484852198539</v>
      </c>
      <c r="BL681" s="248">
        <v>792.73515835513194</v>
      </c>
      <c r="BM681" s="248">
        <v>821.02777004730126</v>
      </c>
    </row>
    <row r="682" spans="1:65" ht="14.1" customHeight="1" x14ac:dyDescent="0.25">
      <c r="A682" s="275"/>
      <c r="B682" s="1" t="s">
        <v>709</v>
      </c>
      <c r="C682" s="1" t="s">
        <v>712</v>
      </c>
      <c r="D682" s="1" t="s">
        <v>102</v>
      </c>
      <c r="E682" s="2"/>
      <c r="F682" s="2"/>
      <c r="G682" s="2"/>
      <c r="H682" s="2"/>
      <c r="I682" s="2"/>
      <c r="J682" s="2"/>
      <c r="K682" s="2"/>
      <c r="L682" s="2"/>
      <c r="M682" s="2"/>
      <c r="N682" s="152"/>
      <c r="O682" s="152"/>
      <c r="P682" s="152"/>
      <c r="Q682" s="152"/>
      <c r="R682" s="152"/>
      <c r="S682" s="152"/>
      <c r="T682" s="152"/>
      <c r="U682" s="152"/>
      <c r="V682" s="152"/>
      <c r="W682" s="152"/>
      <c r="X682" s="152"/>
      <c r="Y682" s="152"/>
      <c r="Z682" s="152"/>
      <c r="AA682" s="152"/>
      <c r="AB682" s="152"/>
      <c r="AC682" s="152"/>
      <c r="AD682" s="152"/>
      <c r="AE682" s="152"/>
      <c r="AF682" s="152"/>
      <c r="AG682" s="152"/>
      <c r="AH682" s="152"/>
      <c r="AI682" s="158"/>
      <c r="AJ682" s="158"/>
      <c r="AK682" s="158"/>
      <c r="AL682" s="158"/>
      <c r="AM682" s="158"/>
      <c r="AN682" s="158"/>
      <c r="AO682" s="158"/>
      <c r="AP682" s="158"/>
      <c r="AQ682" s="158"/>
      <c r="AR682" s="152">
        <v>-55</v>
      </c>
      <c r="AS682" s="152">
        <v>-195</v>
      </c>
      <c r="AT682" s="152">
        <v>-45</v>
      </c>
      <c r="AU682" s="248">
        <v>-46.40747392674443</v>
      </c>
      <c r="AV682" s="248">
        <v>-48.516851018211874</v>
      </c>
      <c r="AW682" s="248">
        <v>-50.54629055104386</v>
      </c>
      <c r="AX682" s="248">
        <v>-52.038038903302159</v>
      </c>
      <c r="AY682" s="248">
        <v>-54.267536498988378</v>
      </c>
      <c r="AZ682" s="248">
        <v>-56.609953258212556</v>
      </c>
      <c r="BA682" s="248">
        <v>-58.623705112089297</v>
      </c>
      <c r="BB682" s="248">
        <v>-60.591839551393093</v>
      </c>
      <c r="BC682" s="248">
        <v>-56.486245469044967</v>
      </c>
      <c r="BD682" s="248">
        <v>-64.260534451915831</v>
      </c>
      <c r="BE682" s="248">
        <v>-70.523237932177139</v>
      </c>
      <c r="BF682" s="248">
        <v>-74.69235908305906</v>
      </c>
      <c r="BG682" s="248">
        <v>-78.546040095494391</v>
      </c>
      <c r="BH682" s="248">
        <v>-81.775804259767057</v>
      </c>
      <c r="BI682" s="248">
        <v>-84.704740930207421</v>
      </c>
      <c r="BJ682" s="248">
        <v>-87.72808393770859</v>
      </c>
      <c r="BK682" s="248">
        <v>-90.775047851287752</v>
      </c>
      <c r="BL682" s="248">
        <v>-93.87653191047616</v>
      </c>
      <c r="BM682" s="248">
        <v>-97.226972768759367</v>
      </c>
    </row>
    <row r="683" spans="1:65" ht="14.1" customHeight="1" x14ac:dyDescent="0.25">
      <c r="A683" s="275"/>
      <c r="B683" s="1" t="s">
        <v>709</v>
      </c>
      <c r="C683" s="1" t="s">
        <v>713</v>
      </c>
      <c r="D683" s="1" t="s">
        <v>386</v>
      </c>
      <c r="E683" s="2"/>
      <c r="F683" s="2"/>
      <c r="G683" s="2"/>
      <c r="H683" s="2"/>
      <c r="I683" s="2"/>
      <c r="J683" s="2"/>
      <c r="K683" s="2"/>
      <c r="L683" s="2"/>
      <c r="M683" s="2"/>
      <c r="N683" s="152"/>
      <c r="O683" s="152"/>
      <c r="P683" s="152"/>
      <c r="Q683" s="152"/>
      <c r="R683" s="152"/>
      <c r="S683" s="152"/>
      <c r="T683" s="152"/>
      <c r="U683" s="152"/>
      <c r="V683" s="152"/>
      <c r="W683" s="152"/>
      <c r="X683" s="152"/>
      <c r="Y683" s="152"/>
      <c r="Z683" s="152"/>
      <c r="AA683" s="152"/>
      <c r="AB683" s="152"/>
      <c r="AC683" s="152"/>
      <c r="AD683" s="152"/>
      <c r="AE683" s="152"/>
      <c r="AF683" s="152"/>
      <c r="AG683" s="152"/>
      <c r="AH683" s="152"/>
      <c r="AI683" s="158"/>
      <c r="AJ683" s="158"/>
      <c r="AK683" s="158"/>
      <c r="AL683" s="158"/>
      <c r="AM683" s="158"/>
      <c r="AN683" s="158"/>
      <c r="AO683" s="158"/>
      <c r="AP683" s="158"/>
      <c r="AQ683" s="158"/>
      <c r="AR683" s="152">
        <v>25</v>
      </c>
      <c r="AS683" s="152">
        <v>45</v>
      </c>
      <c r="AT683" s="152">
        <v>150</v>
      </c>
      <c r="AU683" s="248">
        <v>154.69157975581479</v>
      </c>
      <c r="AV683" s="248">
        <v>161.72283672737294</v>
      </c>
      <c r="AW683" s="248">
        <v>168.48763517014621</v>
      </c>
      <c r="AX683" s="248">
        <v>173.46012967767385</v>
      </c>
      <c r="AY683" s="248">
        <v>180.89178832996123</v>
      </c>
      <c r="AZ683" s="248">
        <v>188.69984419404182</v>
      </c>
      <c r="BA683" s="248">
        <v>195.41235037363094</v>
      </c>
      <c r="BB683" s="248">
        <v>201.97279850464361</v>
      </c>
      <c r="BC683" s="248">
        <v>188.28748489681652</v>
      </c>
      <c r="BD683" s="248">
        <v>214.20178150638606</v>
      </c>
      <c r="BE683" s="248">
        <v>235.07745977392375</v>
      </c>
      <c r="BF683" s="248">
        <v>248.97453027686348</v>
      </c>
      <c r="BG683" s="248">
        <v>261.82013365164789</v>
      </c>
      <c r="BH683" s="248">
        <v>272.58601419922343</v>
      </c>
      <c r="BI683" s="248">
        <v>282.34913643402467</v>
      </c>
      <c r="BJ683" s="248">
        <v>292.42694645902856</v>
      </c>
      <c r="BK683" s="248">
        <v>302.58349283762578</v>
      </c>
      <c r="BL683" s="248">
        <v>312.92177303492048</v>
      </c>
      <c r="BM683" s="248">
        <v>324.08990922919781</v>
      </c>
    </row>
    <row r="684" spans="1:65" ht="14.1" customHeight="1" x14ac:dyDescent="0.25">
      <c r="A684" s="275"/>
      <c r="B684" s="1" t="s">
        <v>709</v>
      </c>
      <c r="C684" s="1" t="s">
        <v>714</v>
      </c>
      <c r="D684" s="1" t="s">
        <v>98</v>
      </c>
      <c r="E684" s="2"/>
      <c r="F684" s="2"/>
      <c r="G684" s="2"/>
      <c r="H684" s="2"/>
      <c r="I684" s="2"/>
      <c r="J684" s="2"/>
      <c r="K684" s="2"/>
      <c r="L684" s="2"/>
      <c r="M684" s="2"/>
      <c r="N684" s="152"/>
      <c r="O684" s="152"/>
      <c r="P684" s="152"/>
      <c r="Q684" s="152"/>
      <c r="R684" s="152"/>
      <c r="S684" s="152"/>
      <c r="T684" s="152"/>
      <c r="U684" s="152"/>
      <c r="V684" s="152"/>
      <c r="W684" s="152"/>
      <c r="X684" s="152"/>
      <c r="Y684" s="152"/>
      <c r="Z684" s="152"/>
      <c r="AA684" s="152"/>
      <c r="AB684" s="152"/>
      <c r="AC684" s="152"/>
      <c r="AD684" s="152"/>
      <c r="AE684" s="152"/>
      <c r="AF684" s="152"/>
      <c r="AG684" s="152"/>
      <c r="AH684" s="152"/>
      <c r="AI684" s="158"/>
      <c r="AJ684" s="158"/>
      <c r="AK684" s="158"/>
      <c r="AL684" s="158"/>
      <c r="AM684" s="158"/>
      <c r="AN684" s="158"/>
      <c r="AO684" s="158"/>
      <c r="AP684" s="158"/>
      <c r="AQ684" s="158"/>
      <c r="AR684" s="152">
        <v>0</v>
      </c>
      <c r="AS684" s="152">
        <v>0</v>
      </c>
      <c r="AT684" s="152">
        <v>85</v>
      </c>
      <c r="AU684" s="248">
        <v>87.658561861628371</v>
      </c>
      <c r="AV684" s="248">
        <v>91.642940812177983</v>
      </c>
      <c r="AW684" s="248">
        <v>95.476326596416172</v>
      </c>
      <c r="AX684" s="248">
        <v>98.294073484015172</v>
      </c>
      <c r="AY684" s="248">
        <v>102.50534672031137</v>
      </c>
      <c r="AZ684" s="248">
        <v>106.92991170995704</v>
      </c>
      <c r="BA684" s="248">
        <v>110.73366521172422</v>
      </c>
      <c r="BB684" s="248">
        <v>114.45125248596472</v>
      </c>
      <c r="BC684" s="248">
        <v>106.69624144152937</v>
      </c>
      <c r="BD684" s="248">
        <v>121.38100952028543</v>
      </c>
      <c r="BE684" s="248">
        <v>133.21056053855679</v>
      </c>
      <c r="BF684" s="248">
        <v>141.08556715688931</v>
      </c>
      <c r="BG684" s="248">
        <v>148.36474240260048</v>
      </c>
      <c r="BH684" s="248">
        <v>154.46540804622663</v>
      </c>
      <c r="BI684" s="248">
        <v>159.99784397928065</v>
      </c>
      <c r="BJ684" s="248">
        <v>165.70860299344952</v>
      </c>
      <c r="BK684" s="248">
        <v>171.4639792746546</v>
      </c>
      <c r="BL684" s="248">
        <v>177.3223380531216</v>
      </c>
      <c r="BM684" s="248">
        <v>183.6509485632121</v>
      </c>
    </row>
    <row r="685" spans="1:65" ht="14.1" customHeight="1" x14ac:dyDescent="0.25">
      <c r="A685" s="275"/>
      <c r="B685" s="1" t="s">
        <v>709</v>
      </c>
      <c r="C685" s="1" t="s">
        <v>715</v>
      </c>
      <c r="D685" s="1" t="s">
        <v>152</v>
      </c>
      <c r="E685" s="2"/>
      <c r="F685" s="2"/>
      <c r="G685" s="2"/>
      <c r="H685" s="2"/>
      <c r="I685" s="2"/>
      <c r="J685" s="2"/>
      <c r="K685" s="2"/>
      <c r="L685" s="2"/>
      <c r="M685" s="2"/>
      <c r="N685" s="152"/>
      <c r="O685" s="152"/>
      <c r="P685" s="152"/>
      <c r="Q685" s="152"/>
      <c r="R685" s="152"/>
      <c r="S685" s="152"/>
      <c r="T685" s="152"/>
      <c r="U685" s="152"/>
      <c r="V685" s="152"/>
      <c r="W685" s="152"/>
      <c r="X685" s="152"/>
      <c r="Y685" s="152"/>
      <c r="Z685" s="152"/>
      <c r="AA685" s="152"/>
      <c r="AB685" s="152"/>
      <c r="AC685" s="152"/>
      <c r="AD685" s="152"/>
      <c r="AE685" s="152"/>
      <c r="AF685" s="152"/>
      <c r="AG685" s="152"/>
      <c r="AH685" s="152"/>
      <c r="AI685" s="158"/>
      <c r="AJ685" s="158"/>
      <c r="AK685" s="158"/>
      <c r="AL685" s="158"/>
      <c r="AM685" s="158"/>
      <c r="AN685" s="158"/>
      <c r="AO685" s="158"/>
      <c r="AP685" s="158"/>
      <c r="AQ685" s="158"/>
      <c r="AR685" s="152">
        <v>600</v>
      </c>
      <c r="AS685" s="152">
        <v>1250</v>
      </c>
      <c r="AT685" s="152">
        <v>1750</v>
      </c>
      <c r="AU685" s="248">
        <v>1804.7350971511723</v>
      </c>
      <c r="AV685" s="248">
        <v>1886.7664284860173</v>
      </c>
      <c r="AW685" s="248">
        <v>1965.6890769850388</v>
      </c>
      <c r="AX685" s="248">
        <v>2023.7015129061947</v>
      </c>
      <c r="AY685" s="248">
        <v>2110.404197182881</v>
      </c>
      <c r="AZ685" s="248">
        <v>2201.498182263821</v>
      </c>
      <c r="BA685" s="248">
        <v>2279.8107543590277</v>
      </c>
      <c r="BB685" s="248">
        <v>2356.3493158875085</v>
      </c>
      <c r="BC685" s="248">
        <v>2196.6873237961927</v>
      </c>
      <c r="BD685" s="248">
        <v>2499.0207842411705</v>
      </c>
      <c r="BE685" s="248">
        <v>2742.5703640291104</v>
      </c>
      <c r="BF685" s="248">
        <v>2904.7028532300737</v>
      </c>
      <c r="BG685" s="248">
        <v>3054.5682259358919</v>
      </c>
      <c r="BH685" s="248">
        <v>3180.1701656576065</v>
      </c>
      <c r="BI685" s="248">
        <v>3294.0732583969543</v>
      </c>
      <c r="BJ685" s="248">
        <v>3411.6477086886662</v>
      </c>
      <c r="BK685" s="248">
        <v>3530.1407497723003</v>
      </c>
      <c r="BL685" s="248">
        <v>3650.7540187407385</v>
      </c>
      <c r="BM685" s="248">
        <v>3781.0489410073073</v>
      </c>
    </row>
    <row r="686" spans="1:65" ht="14.1" customHeight="1" x14ac:dyDescent="0.25">
      <c r="A686" s="275"/>
      <c r="B686" s="1" t="s">
        <v>709</v>
      </c>
      <c r="C686" s="1" t="s">
        <v>716</v>
      </c>
      <c r="D686" s="1" t="s">
        <v>98</v>
      </c>
      <c r="E686" s="2"/>
      <c r="F686" s="2"/>
      <c r="G686" s="2"/>
      <c r="H686" s="2"/>
      <c r="I686" s="2"/>
      <c r="J686" s="2"/>
      <c r="K686" s="2"/>
      <c r="L686" s="2"/>
      <c r="M686" s="2"/>
      <c r="N686" s="152"/>
      <c r="O686" s="152"/>
      <c r="P686" s="152"/>
      <c r="Q686" s="152"/>
      <c r="R686" s="152"/>
      <c r="S686" s="152"/>
      <c r="T686" s="152"/>
      <c r="U686" s="152"/>
      <c r="V686" s="152"/>
      <c r="W686" s="152"/>
      <c r="X686" s="152"/>
      <c r="Y686" s="152"/>
      <c r="Z686" s="152"/>
      <c r="AA686" s="152"/>
      <c r="AB686" s="152"/>
      <c r="AC686" s="152"/>
      <c r="AD686" s="152"/>
      <c r="AE686" s="152"/>
      <c r="AF686" s="152"/>
      <c r="AG686" s="152"/>
      <c r="AH686" s="152"/>
      <c r="AI686" s="158"/>
      <c r="AJ686" s="158"/>
      <c r="AK686" s="158"/>
      <c r="AL686" s="158"/>
      <c r="AM686" s="158"/>
      <c r="AN686" s="158"/>
      <c r="AO686" s="158"/>
      <c r="AP686" s="158"/>
      <c r="AQ686" s="158"/>
      <c r="AR686" s="152">
        <v>0</v>
      </c>
      <c r="AS686" s="152">
        <v>100</v>
      </c>
      <c r="AT686" s="152">
        <v>180</v>
      </c>
      <c r="AU686" s="248">
        <v>185.62989570697772</v>
      </c>
      <c r="AV686" s="248">
        <v>194.06740407284749</v>
      </c>
      <c r="AW686" s="248">
        <v>202.18516220417544</v>
      </c>
      <c r="AX686" s="248">
        <v>208.15215561320863</v>
      </c>
      <c r="AY686" s="248">
        <v>217.07014599595351</v>
      </c>
      <c r="AZ686" s="248">
        <v>226.43981303285022</v>
      </c>
      <c r="BA686" s="248">
        <v>234.49482044835719</v>
      </c>
      <c r="BB686" s="248">
        <v>242.36735820557237</v>
      </c>
      <c r="BC686" s="248">
        <v>225.94498187617987</v>
      </c>
      <c r="BD686" s="248">
        <v>257.04213780766332</v>
      </c>
      <c r="BE686" s="248">
        <v>282.09295172870856</v>
      </c>
      <c r="BF686" s="248">
        <v>298.76943633223624</v>
      </c>
      <c r="BG686" s="248">
        <v>314.18416038197756</v>
      </c>
      <c r="BH686" s="248">
        <v>327.10321703906823</v>
      </c>
      <c r="BI686" s="248">
        <v>338.81896372082969</v>
      </c>
      <c r="BJ686" s="248">
        <v>350.91233575083436</v>
      </c>
      <c r="BK686" s="248">
        <v>363.10019140515101</v>
      </c>
      <c r="BL686" s="248">
        <v>375.50612764190464</v>
      </c>
      <c r="BM686" s="248">
        <v>388.90789107503747</v>
      </c>
    </row>
    <row r="687" spans="1:65" ht="14.1" customHeight="1" x14ac:dyDescent="0.25">
      <c r="A687" s="275"/>
      <c r="B687" s="1" t="s">
        <v>709</v>
      </c>
      <c r="C687" s="1" t="s">
        <v>717</v>
      </c>
      <c r="D687" s="1" t="s">
        <v>98</v>
      </c>
      <c r="E687" s="2"/>
      <c r="F687" s="2"/>
      <c r="G687" s="2"/>
      <c r="H687" s="2"/>
      <c r="I687" s="2"/>
      <c r="J687" s="2"/>
      <c r="K687" s="2"/>
      <c r="L687" s="2"/>
      <c r="M687" s="2"/>
      <c r="N687" s="152"/>
      <c r="O687" s="152"/>
      <c r="P687" s="152"/>
      <c r="Q687" s="152"/>
      <c r="R687" s="152"/>
      <c r="S687" s="152"/>
      <c r="T687" s="152"/>
      <c r="U687" s="152"/>
      <c r="V687" s="152"/>
      <c r="W687" s="152"/>
      <c r="X687" s="152"/>
      <c r="Y687" s="152"/>
      <c r="Z687" s="152"/>
      <c r="AA687" s="152"/>
      <c r="AB687" s="152"/>
      <c r="AC687" s="152"/>
      <c r="AD687" s="152"/>
      <c r="AE687" s="152"/>
      <c r="AF687" s="152"/>
      <c r="AG687" s="152"/>
      <c r="AH687" s="152"/>
      <c r="AI687" s="158"/>
      <c r="AJ687" s="158"/>
      <c r="AK687" s="158"/>
      <c r="AL687" s="158"/>
      <c r="AM687" s="158"/>
      <c r="AN687" s="158"/>
      <c r="AO687" s="158"/>
      <c r="AP687" s="158"/>
      <c r="AQ687" s="158"/>
      <c r="AR687" s="152">
        <v>0</v>
      </c>
      <c r="AS687" s="152">
        <v>1130</v>
      </c>
      <c r="AT687" s="152">
        <v>1810</v>
      </c>
      <c r="AU687" s="248">
        <v>1866.6117290534983</v>
      </c>
      <c r="AV687" s="248">
        <v>1951.4555631769665</v>
      </c>
      <c r="AW687" s="248">
        <v>2033.0841310530975</v>
      </c>
      <c r="AX687" s="248">
        <v>2093.0855647772646</v>
      </c>
      <c r="AY687" s="248">
        <v>2182.760912514866</v>
      </c>
      <c r="AZ687" s="248">
        <v>2276.9781199414383</v>
      </c>
      <c r="BA687" s="248">
        <v>2357.9756945084805</v>
      </c>
      <c r="BB687" s="248">
        <v>2437.1384352893665</v>
      </c>
      <c r="BC687" s="248">
        <v>2272.0023177549197</v>
      </c>
      <c r="BD687" s="248">
        <v>2584.7014968437256</v>
      </c>
      <c r="BE687" s="248">
        <v>2836.6013479386806</v>
      </c>
      <c r="BF687" s="248">
        <v>3004.2926653408199</v>
      </c>
      <c r="BG687" s="248">
        <v>3159.2962793965521</v>
      </c>
      <c r="BH687" s="248">
        <v>3289.2045713372972</v>
      </c>
      <c r="BI687" s="248">
        <v>3407.0129129705656</v>
      </c>
      <c r="BJ687" s="248">
        <v>3528.6184872722793</v>
      </c>
      <c r="BK687" s="248">
        <v>3651.1741469073522</v>
      </c>
      <c r="BL687" s="248">
        <v>3775.9227279547085</v>
      </c>
      <c r="BM687" s="248">
        <v>3910.6849046989887</v>
      </c>
    </row>
    <row r="688" spans="1:65" ht="14.1" customHeight="1" x14ac:dyDescent="0.25">
      <c r="A688" s="275"/>
      <c r="B688" s="1" t="s">
        <v>709</v>
      </c>
      <c r="C688" s="1" t="s">
        <v>718</v>
      </c>
      <c r="D688" s="1" t="s">
        <v>98</v>
      </c>
      <c r="E688" s="2"/>
      <c r="F688" s="2"/>
      <c r="G688" s="2"/>
      <c r="H688" s="2"/>
      <c r="I688" s="2"/>
      <c r="J688" s="2"/>
      <c r="K688" s="2"/>
      <c r="L688" s="2"/>
      <c r="M688" s="2"/>
      <c r="N688" s="152"/>
      <c r="O688" s="152"/>
      <c r="P688" s="152"/>
      <c r="Q688" s="152"/>
      <c r="R688" s="152"/>
      <c r="S688" s="152"/>
      <c r="T688" s="152"/>
      <c r="U688" s="152"/>
      <c r="V688" s="152"/>
      <c r="W688" s="152"/>
      <c r="X688" s="152"/>
      <c r="Y688" s="152"/>
      <c r="Z688" s="152"/>
      <c r="AA688" s="152"/>
      <c r="AB688" s="152"/>
      <c r="AC688" s="152"/>
      <c r="AD688" s="152"/>
      <c r="AE688" s="152"/>
      <c r="AF688" s="152"/>
      <c r="AG688" s="152"/>
      <c r="AH688" s="152"/>
      <c r="AI688" s="158"/>
      <c r="AJ688" s="158"/>
      <c r="AK688" s="158"/>
      <c r="AL688" s="158"/>
      <c r="AM688" s="158"/>
      <c r="AN688" s="158"/>
      <c r="AO688" s="158"/>
      <c r="AP688" s="158"/>
      <c r="AQ688" s="158"/>
      <c r="AR688" s="152">
        <v>0</v>
      </c>
      <c r="AS688" s="152">
        <v>0</v>
      </c>
      <c r="AT688" s="152">
        <v>200</v>
      </c>
      <c r="AU688" s="248">
        <v>206.2554396744197</v>
      </c>
      <c r="AV688" s="248">
        <v>215.63044896983055</v>
      </c>
      <c r="AW688" s="248">
        <v>224.65018022686161</v>
      </c>
      <c r="AX688" s="248">
        <v>231.28017290356516</v>
      </c>
      <c r="AY688" s="248">
        <v>241.18905110661501</v>
      </c>
      <c r="AZ688" s="248">
        <v>251.59979225872246</v>
      </c>
      <c r="BA688" s="248">
        <v>260.54980049817465</v>
      </c>
      <c r="BB688" s="248">
        <v>269.2970646728582</v>
      </c>
      <c r="BC688" s="248">
        <v>251.04997986242208</v>
      </c>
      <c r="BD688" s="248">
        <v>285.60237534184813</v>
      </c>
      <c r="BE688" s="248">
        <v>313.43661303189839</v>
      </c>
      <c r="BF688" s="248">
        <v>331.96604036915136</v>
      </c>
      <c r="BG688" s="248">
        <v>349.09351153553058</v>
      </c>
      <c r="BH688" s="248">
        <v>363.448018932298</v>
      </c>
      <c r="BI688" s="248">
        <v>376.4655152453663</v>
      </c>
      <c r="BJ688" s="248">
        <v>389.90259527870484</v>
      </c>
      <c r="BK688" s="248">
        <v>403.44465711683443</v>
      </c>
      <c r="BL688" s="248">
        <v>417.22903071322736</v>
      </c>
      <c r="BM688" s="248">
        <v>432.11987897226385</v>
      </c>
    </row>
    <row r="689" spans="1:65" ht="14.1" customHeight="1" x14ac:dyDescent="0.25">
      <c r="A689" s="275"/>
      <c r="B689" s="1" t="s">
        <v>709</v>
      </c>
      <c r="C689" s="1" t="s">
        <v>719</v>
      </c>
      <c r="D689" s="1" t="s">
        <v>127</v>
      </c>
      <c r="E689" s="2"/>
      <c r="F689" s="2"/>
      <c r="G689" s="2"/>
      <c r="H689" s="2"/>
      <c r="I689" s="2"/>
      <c r="J689" s="2"/>
      <c r="K689" s="2"/>
      <c r="L689" s="2"/>
      <c r="M689" s="2"/>
      <c r="N689" s="152"/>
      <c r="O689" s="152"/>
      <c r="P689" s="152"/>
      <c r="Q689" s="152"/>
      <c r="R689" s="152"/>
      <c r="S689" s="152"/>
      <c r="T689" s="152"/>
      <c r="U689" s="152"/>
      <c r="V689" s="152"/>
      <c r="W689" s="152"/>
      <c r="X689" s="152"/>
      <c r="Y689" s="152"/>
      <c r="Z689" s="152"/>
      <c r="AA689" s="152"/>
      <c r="AB689" s="152"/>
      <c r="AC689" s="152"/>
      <c r="AD689" s="152"/>
      <c r="AE689" s="152"/>
      <c r="AF689" s="152"/>
      <c r="AG689" s="152"/>
      <c r="AH689" s="152"/>
      <c r="AI689" s="158"/>
      <c r="AJ689" s="158"/>
      <c r="AK689" s="158"/>
      <c r="AL689" s="158"/>
      <c r="AM689" s="158"/>
      <c r="AN689" s="158"/>
      <c r="AO689" s="158"/>
      <c r="AP689" s="158"/>
      <c r="AQ689" s="158"/>
      <c r="AR689" s="152">
        <v>60</v>
      </c>
      <c r="AS689" s="152">
        <v>60</v>
      </c>
      <c r="AT689" s="152">
        <v>60</v>
      </c>
      <c r="AU689" s="248">
        <v>61.876631902325911</v>
      </c>
      <c r="AV689" s="248">
        <v>64.68913469094916</v>
      </c>
      <c r="AW689" s="248">
        <v>67.395054068058471</v>
      </c>
      <c r="AX689" s="248">
        <v>69.384051871069531</v>
      </c>
      <c r="AY689" s="248">
        <v>72.356715331984489</v>
      </c>
      <c r="AZ689" s="248">
        <v>75.479937677616718</v>
      </c>
      <c r="BA689" s="248">
        <v>78.164940149452363</v>
      </c>
      <c r="BB689" s="248">
        <v>80.78911940185742</v>
      </c>
      <c r="BC689" s="248">
        <v>75.314993958726589</v>
      </c>
      <c r="BD689" s="248">
        <v>85.680712602554408</v>
      </c>
      <c r="BE689" s="248">
        <v>94.030983909569485</v>
      </c>
      <c r="BF689" s="248">
        <v>99.58981211074537</v>
      </c>
      <c r="BG689" s="248">
        <v>104.72805346065914</v>
      </c>
      <c r="BH689" s="248">
        <v>109.03440567968936</v>
      </c>
      <c r="BI689" s="248">
        <v>112.93965457360984</v>
      </c>
      <c r="BJ689" s="248">
        <v>116.97077858361139</v>
      </c>
      <c r="BK689" s="248">
        <v>121.03339713505028</v>
      </c>
      <c r="BL689" s="248">
        <v>125.16870921396816</v>
      </c>
      <c r="BM689" s="248">
        <v>129.63596369167908</v>
      </c>
    </row>
    <row r="690" spans="1:65" ht="14.1" customHeight="1" x14ac:dyDescent="0.25">
      <c r="A690" s="275"/>
      <c r="B690" s="1" t="s">
        <v>709</v>
      </c>
      <c r="C690" s="1" t="s">
        <v>720</v>
      </c>
      <c r="D690" s="1" t="s">
        <v>111</v>
      </c>
      <c r="E690" s="2"/>
      <c r="F690" s="2"/>
      <c r="G690" s="2"/>
      <c r="H690" s="2"/>
      <c r="I690" s="2"/>
      <c r="J690" s="2"/>
      <c r="K690" s="2"/>
      <c r="L690" s="2"/>
      <c r="M690" s="2"/>
      <c r="N690" s="152"/>
      <c r="O690" s="152"/>
      <c r="P690" s="152"/>
      <c r="Q690" s="152"/>
      <c r="R690" s="152"/>
      <c r="S690" s="152"/>
      <c r="T690" s="152"/>
      <c r="U690" s="152"/>
      <c r="V690" s="152"/>
      <c r="W690" s="152"/>
      <c r="X690" s="152"/>
      <c r="Y690" s="152"/>
      <c r="Z690" s="152"/>
      <c r="AA690" s="152"/>
      <c r="AB690" s="152"/>
      <c r="AC690" s="152"/>
      <c r="AD690" s="152"/>
      <c r="AE690" s="152"/>
      <c r="AF690" s="152"/>
      <c r="AG690" s="152"/>
      <c r="AH690" s="152"/>
      <c r="AI690" s="158"/>
      <c r="AJ690" s="158"/>
      <c r="AK690" s="158"/>
      <c r="AL690" s="158"/>
      <c r="AM690" s="158"/>
      <c r="AN690" s="158"/>
      <c r="AO690" s="158"/>
      <c r="AP690" s="158"/>
      <c r="AQ690" s="158"/>
      <c r="AR690" s="152">
        <v>-50</v>
      </c>
      <c r="AS690" s="152">
        <v>-55</v>
      </c>
      <c r="AT690" s="152">
        <v>-60</v>
      </c>
      <c r="AU690" s="248">
        <v>-61.876631902325911</v>
      </c>
      <c r="AV690" s="248">
        <v>-64.68913469094916</v>
      </c>
      <c r="AW690" s="248">
        <v>-67.395054068058471</v>
      </c>
      <c r="AX690" s="248">
        <v>-69.384051871069531</v>
      </c>
      <c r="AY690" s="248">
        <v>-72.356715331984489</v>
      </c>
      <c r="AZ690" s="248">
        <v>-75.479937677616718</v>
      </c>
      <c r="BA690" s="248">
        <v>-78.164940149452363</v>
      </c>
      <c r="BB690" s="248">
        <v>-80.78911940185742</v>
      </c>
      <c r="BC690" s="248">
        <v>-75.314993958726589</v>
      </c>
      <c r="BD690" s="248">
        <v>-85.680712602554408</v>
      </c>
      <c r="BE690" s="248">
        <v>-94.030983909569485</v>
      </c>
      <c r="BF690" s="248">
        <v>-99.58981211074537</v>
      </c>
      <c r="BG690" s="248">
        <v>-104.72805346065914</v>
      </c>
      <c r="BH690" s="248">
        <v>-109.03440567968936</v>
      </c>
      <c r="BI690" s="248">
        <v>-112.93965457360984</v>
      </c>
      <c r="BJ690" s="248">
        <v>-116.97077858361139</v>
      </c>
      <c r="BK690" s="248">
        <v>-121.03339713505028</v>
      </c>
      <c r="BL690" s="248">
        <v>-125.16870921396816</v>
      </c>
      <c r="BM690" s="248">
        <v>-129.63596369167908</v>
      </c>
    </row>
    <row r="691" spans="1:65" ht="14.1" customHeight="1" x14ac:dyDescent="0.25">
      <c r="A691" s="275"/>
      <c r="B691" s="1" t="s">
        <v>709</v>
      </c>
      <c r="C691" s="1" t="s">
        <v>721</v>
      </c>
      <c r="D691" s="1" t="s">
        <v>391</v>
      </c>
      <c r="E691" s="2"/>
      <c r="F691" s="2"/>
      <c r="G691" s="2"/>
      <c r="H691" s="2"/>
      <c r="I691" s="2"/>
      <c r="J691" s="2"/>
      <c r="K691" s="2"/>
      <c r="L691" s="2"/>
      <c r="M691" s="2"/>
      <c r="N691" s="152"/>
      <c r="O691" s="152"/>
      <c r="P691" s="152"/>
      <c r="Q691" s="152"/>
      <c r="R691" s="152"/>
      <c r="S691" s="152"/>
      <c r="T691" s="152"/>
      <c r="U691" s="152"/>
      <c r="V691" s="152"/>
      <c r="W691" s="152"/>
      <c r="X691" s="152"/>
      <c r="Y691" s="152"/>
      <c r="Z691" s="152"/>
      <c r="AA691" s="152"/>
      <c r="AB691" s="152"/>
      <c r="AC691" s="152"/>
      <c r="AD691" s="152"/>
      <c r="AE691" s="152"/>
      <c r="AF691" s="152"/>
      <c r="AG691" s="152"/>
      <c r="AH691" s="152"/>
      <c r="AI691" s="158"/>
      <c r="AJ691" s="158"/>
      <c r="AK691" s="158"/>
      <c r="AL691" s="158"/>
      <c r="AM691" s="158"/>
      <c r="AN691" s="158"/>
      <c r="AO691" s="158"/>
      <c r="AP691" s="158"/>
      <c r="AQ691" s="158"/>
      <c r="AR691" s="152">
        <v>35</v>
      </c>
      <c r="AS691" s="152">
        <v>35</v>
      </c>
      <c r="AT691" s="152">
        <v>35</v>
      </c>
      <c r="AU691" s="248">
        <v>36.094701943023452</v>
      </c>
      <c r="AV691" s="248">
        <v>37.735328569720352</v>
      </c>
      <c r="AW691" s="248">
        <v>39.313781539700784</v>
      </c>
      <c r="AX691" s="248">
        <v>40.474030258123904</v>
      </c>
      <c r="AY691" s="248">
        <v>42.208083943657627</v>
      </c>
      <c r="AZ691" s="248">
        <v>44.029963645276432</v>
      </c>
      <c r="BA691" s="248">
        <v>45.59621508718056</v>
      </c>
      <c r="BB691" s="248">
        <v>47.12698631775018</v>
      </c>
      <c r="BC691" s="248">
        <v>43.933746475923861</v>
      </c>
      <c r="BD691" s="248">
        <v>49.98041568482342</v>
      </c>
      <c r="BE691" s="248">
        <v>54.851407280582215</v>
      </c>
      <c r="BF691" s="248">
        <v>58.094057064601486</v>
      </c>
      <c r="BG691" s="248">
        <v>61.091364518717853</v>
      </c>
      <c r="BH691" s="248">
        <v>63.60340331315215</v>
      </c>
      <c r="BI691" s="248">
        <v>65.881465167939098</v>
      </c>
      <c r="BJ691" s="248">
        <v>68.232954173773336</v>
      </c>
      <c r="BK691" s="248">
        <v>70.602814995446025</v>
      </c>
      <c r="BL691" s="248">
        <v>73.015080374814787</v>
      </c>
      <c r="BM691" s="248">
        <v>75.620978820146163</v>
      </c>
    </row>
    <row r="692" spans="1:65" ht="14.1" customHeight="1" x14ac:dyDescent="0.25">
      <c r="A692" s="275"/>
      <c r="B692" s="1" t="s">
        <v>709</v>
      </c>
      <c r="C692" s="1" t="s">
        <v>722</v>
      </c>
      <c r="D692" s="1" t="s">
        <v>391</v>
      </c>
      <c r="E692" s="2"/>
      <c r="F692" s="2"/>
      <c r="G692" s="2"/>
      <c r="H692" s="2"/>
      <c r="I692" s="2"/>
      <c r="J692" s="2"/>
      <c r="K692" s="2"/>
      <c r="L692" s="2"/>
      <c r="M692" s="2"/>
      <c r="N692" s="152"/>
      <c r="O692" s="152"/>
      <c r="P692" s="152"/>
      <c r="Q692" s="152"/>
      <c r="R692" s="152"/>
      <c r="S692" s="152"/>
      <c r="T692" s="152"/>
      <c r="U692" s="152"/>
      <c r="V692" s="152"/>
      <c r="W692" s="152"/>
      <c r="X692" s="152"/>
      <c r="Y692" s="152"/>
      <c r="Z692" s="152"/>
      <c r="AA692" s="152"/>
      <c r="AB692" s="152"/>
      <c r="AC692" s="152"/>
      <c r="AD692" s="152"/>
      <c r="AE692" s="152"/>
      <c r="AF692" s="152"/>
      <c r="AG692" s="152"/>
      <c r="AH692" s="152"/>
      <c r="AI692" s="158"/>
      <c r="AJ692" s="158"/>
      <c r="AK692" s="158"/>
      <c r="AL692" s="158"/>
      <c r="AM692" s="158"/>
      <c r="AN692" s="158"/>
      <c r="AO692" s="158"/>
      <c r="AP692" s="158"/>
      <c r="AQ692" s="158"/>
      <c r="AR692" s="152">
        <v>25</v>
      </c>
      <c r="AS692" s="152">
        <v>20</v>
      </c>
      <c r="AT692" s="152">
        <v>20</v>
      </c>
      <c r="AU692" s="248">
        <v>20.62554396744197</v>
      </c>
      <c r="AV692" s="248">
        <v>21.563044896983055</v>
      </c>
      <c r="AW692" s="248">
        <v>22.465018022686159</v>
      </c>
      <c r="AX692" s="248">
        <v>23.128017290356514</v>
      </c>
      <c r="AY692" s="248">
        <v>24.118905110661501</v>
      </c>
      <c r="AZ692" s="248">
        <v>25.159979225872245</v>
      </c>
      <c r="BA692" s="248">
        <v>26.054980049817463</v>
      </c>
      <c r="BB692" s="248">
        <v>26.929706467285818</v>
      </c>
      <c r="BC692" s="248">
        <v>25.104997986242207</v>
      </c>
      <c r="BD692" s="248">
        <v>28.560237534184811</v>
      </c>
      <c r="BE692" s="248">
        <v>31.34366130318984</v>
      </c>
      <c r="BF692" s="248">
        <v>33.19660403691514</v>
      </c>
      <c r="BG692" s="248">
        <v>34.909351153553061</v>
      </c>
      <c r="BH692" s="248">
        <v>36.3448018932298</v>
      </c>
      <c r="BI692" s="248">
        <v>37.646551524536633</v>
      </c>
      <c r="BJ692" s="248">
        <v>38.990259527870485</v>
      </c>
      <c r="BK692" s="248">
        <v>40.344465711683448</v>
      </c>
      <c r="BL692" s="248">
        <v>41.72290307132274</v>
      </c>
      <c r="BM692" s="248">
        <v>43.211987897226386</v>
      </c>
    </row>
    <row r="693" spans="1:65" ht="14.1" customHeight="1" x14ac:dyDescent="0.25">
      <c r="A693" s="275"/>
      <c r="B693" s="1" t="s">
        <v>709</v>
      </c>
      <c r="C693" s="1" t="s">
        <v>723</v>
      </c>
      <c r="D693" s="1" t="s">
        <v>102</v>
      </c>
      <c r="E693" s="2"/>
      <c r="F693" s="2"/>
      <c r="G693" s="2"/>
      <c r="H693" s="2"/>
      <c r="I693" s="2"/>
      <c r="J693" s="2"/>
      <c r="K693" s="2"/>
      <c r="L693" s="2"/>
      <c r="M693" s="2"/>
      <c r="N693" s="152"/>
      <c r="O693" s="152"/>
      <c r="P693" s="152"/>
      <c r="Q693" s="152"/>
      <c r="R693" s="152"/>
      <c r="S693" s="152"/>
      <c r="T693" s="152"/>
      <c r="U693" s="152"/>
      <c r="V693" s="152"/>
      <c r="W693" s="152"/>
      <c r="X693" s="152"/>
      <c r="Y693" s="152"/>
      <c r="Z693" s="152"/>
      <c r="AA693" s="152"/>
      <c r="AB693" s="152"/>
      <c r="AC693" s="152"/>
      <c r="AD693" s="152"/>
      <c r="AE693" s="152"/>
      <c r="AF693" s="152"/>
      <c r="AG693" s="152"/>
      <c r="AH693" s="152"/>
      <c r="AI693" s="158"/>
      <c r="AJ693" s="158"/>
      <c r="AK693" s="158"/>
      <c r="AL693" s="158"/>
      <c r="AM693" s="158"/>
      <c r="AN693" s="158"/>
      <c r="AO693" s="158"/>
      <c r="AP693" s="158"/>
      <c r="AQ693" s="158"/>
      <c r="AR693" s="152">
        <v>70</v>
      </c>
      <c r="AS693" s="152">
        <v>130</v>
      </c>
      <c r="AT693" s="152">
        <v>110</v>
      </c>
      <c r="AU693" s="248">
        <v>113.44049182093084</v>
      </c>
      <c r="AV693" s="248">
        <v>118.59674693340681</v>
      </c>
      <c r="AW693" s="248">
        <v>123.55759912477387</v>
      </c>
      <c r="AX693" s="248">
        <v>127.20409509696081</v>
      </c>
      <c r="AY693" s="248">
        <v>132.65397810863823</v>
      </c>
      <c r="AZ693" s="248">
        <v>138.37988574229732</v>
      </c>
      <c r="BA693" s="248">
        <v>143.30239027399602</v>
      </c>
      <c r="BB693" s="248">
        <v>148.11338557007198</v>
      </c>
      <c r="BC693" s="248">
        <v>138.07748892433213</v>
      </c>
      <c r="BD693" s="248">
        <v>157.08130643801647</v>
      </c>
      <c r="BE693" s="248">
        <v>172.39013716754411</v>
      </c>
      <c r="BF693" s="248">
        <v>182.58132220303324</v>
      </c>
      <c r="BG693" s="248">
        <v>192.00143134454183</v>
      </c>
      <c r="BH693" s="248">
        <v>199.89641041276388</v>
      </c>
      <c r="BI693" s="248">
        <v>207.05603338495146</v>
      </c>
      <c r="BJ693" s="248">
        <v>214.44642740328763</v>
      </c>
      <c r="BK693" s="248">
        <v>221.8945614142589</v>
      </c>
      <c r="BL693" s="248">
        <v>229.47596689227501</v>
      </c>
      <c r="BM693" s="248">
        <v>237.66593343474506</v>
      </c>
    </row>
    <row r="694" spans="1:65" ht="14.1" customHeight="1" x14ac:dyDescent="0.25">
      <c r="A694" s="275"/>
      <c r="B694" s="1" t="s">
        <v>709</v>
      </c>
      <c r="C694" s="1" t="s">
        <v>724</v>
      </c>
      <c r="D694" s="1" t="s">
        <v>102</v>
      </c>
      <c r="E694" s="2"/>
      <c r="F694" s="2"/>
      <c r="G694" s="2"/>
      <c r="H694" s="2"/>
      <c r="I694" s="2"/>
      <c r="J694" s="2"/>
      <c r="K694" s="2"/>
      <c r="L694" s="2"/>
      <c r="M694" s="2"/>
      <c r="N694" s="152"/>
      <c r="O694" s="152"/>
      <c r="P694" s="152"/>
      <c r="Q694" s="152"/>
      <c r="R694" s="152"/>
      <c r="S694" s="152"/>
      <c r="T694" s="152"/>
      <c r="U694" s="152"/>
      <c r="V694" s="152"/>
      <c r="W694" s="152"/>
      <c r="X694" s="152"/>
      <c r="Y694" s="152"/>
      <c r="Z694" s="152"/>
      <c r="AA694" s="152"/>
      <c r="AB694" s="152"/>
      <c r="AC694" s="152"/>
      <c r="AD694" s="152"/>
      <c r="AE694" s="152"/>
      <c r="AF694" s="152"/>
      <c r="AG694" s="152"/>
      <c r="AH694" s="152"/>
      <c r="AI694" s="158"/>
      <c r="AJ694" s="158"/>
      <c r="AK694" s="158"/>
      <c r="AL694" s="158"/>
      <c r="AM694" s="158"/>
      <c r="AN694" s="158"/>
      <c r="AO694" s="158"/>
      <c r="AP694" s="158"/>
      <c r="AQ694" s="158"/>
      <c r="AR694" s="152">
        <v>0</v>
      </c>
      <c r="AS694" s="152">
        <v>0</v>
      </c>
      <c r="AT694" s="152">
        <v>50</v>
      </c>
      <c r="AU694" s="248">
        <v>51.563859918604926</v>
      </c>
      <c r="AV694" s="248">
        <v>53.907612242457638</v>
      </c>
      <c r="AW694" s="248">
        <v>56.162545056715402</v>
      </c>
      <c r="AX694" s="248">
        <v>57.82004322589129</v>
      </c>
      <c r="AY694" s="248">
        <v>60.297262776653753</v>
      </c>
      <c r="AZ694" s="248">
        <v>62.899948064680615</v>
      </c>
      <c r="BA694" s="248">
        <v>65.137450124543662</v>
      </c>
      <c r="BB694" s="248">
        <v>67.32426616821455</v>
      </c>
      <c r="BC694" s="248">
        <v>62.762494965605519</v>
      </c>
      <c r="BD694" s="248">
        <v>71.400593835462033</v>
      </c>
      <c r="BE694" s="248">
        <v>78.359153257974597</v>
      </c>
      <c r="BF694" s="248">
        <v>82.991510092287839</v>
      </c>
      <c r="BG694" s="248">
        <v>87.273377883882645</v>
      </c>
      <c r="BH694" s="248">
        <v>90.8620047330745</v>
      </c>
      <c r="BI694" s="248">
        <v>94.116378811341576</v>
      </c>
      <c r="BJ694" s="248">
        <v>97.475648819676209</v>
      </c>
      <c r="BK694" s="248">
        <v>100.86116427920861</v>
      </c>
      <c r="BL694" s="248">
        <v>104.30725767830684</v>
      </c>
      <c r="BM694" s="248">
        <v>108.02996974306596</v>
      </c>
    </row>
    <row r="695" spans="1:65" ht="14.1" customHeight="1" x14ac:dyDescent="0.25">
      <c r="A695" s="275"/>
      <c r="B695" s="1" t="s">
        <v>709</v>
      </c>
      <c r="C695" s="1" t="s">
        <v>725</v>
      </c>
      <c r="D695" s="1" t="s">
        <v>102</v>
      </c>
      <c r="E695" s="2"/>
      <c r="F695" s="2"/>
      <c r="G695" s="2"/>
      <c r="H695" s="2"/>
      <c r="I695" s="2"/>
      <c r="J695" s="2"/>
      <c r="K695" s="2"/>
      <c r="L695" s="2"/>
      <c r="M695" s="2"/>
      <c r="N695" s="152"/>
      <c r="O695" s="152"/>
      <c r="P695" s="152"/>
      <c r="Q695" s="152"/>
      <c r="R695" s="152"/>
      <c r="S695" s="152"/>
      <c r="T695" s="152"/>
      <c r="U695" s="152"/>
      <c r="V695" s="152"/>
      <c r="W695" s="152"/>
      <c r="X695" s="152"/>
      <c r="Y695" s="152"/>
      <c r="Z695" s="152"/>
      <c r="AA695" s="152"/>
      <c r="AB695" s="152"/>
      <c r="AC695" s="152"/>
      <c r="AD695" s="152"/>
      <c r="AE695" s="152"/>
      <c r="AF695" s="152"/>
      <c r="AG695" s="152"/>
      <c r="AH695" s="152"/>
      <c r="AI695" s="158"/>
      <c r="AJ695" s="158"/>
      <c r="AK695" s="158"/>
      <c r="AL695" s="158"/>
      <c r="AM695" s="158"/>
      <c r="AN695" s="158"/>
      <c r="AO695" s="158"/>
      <c r="AP695" s="158"/>
      <c r="AQ695" s="158"/>
      <c r="AR695" s="152">
        <v>100</v>
      </c>
      <c r="AS695" s="152">
        <v>100</v>
      </c>
      <c r="AT695" s="152">
        <v>200</v>
      </c>
      <c r="AU695" s="248">
        <v>206.2554396744197</v>
      </c>
      <c r="AV695" s="248">
        <v>215.63044896983055</v>
      </c>
      <c r="AW695" s="248">
        <v>224.65018022686161</v>
      </c>
      <c r="AX695" s="248">
        <v>231.28017290356516</v>
      </c>
      <c r="AY695" s="248">
        <v>241.18905110661501</v>
      </c>
      <c r="AZ695" s="248">
        <v>251.59979225872246</v>
      </c>
      <c r="BA695" s="248">
        <v>260.54980049817465</v>
      </c>
      <c r="BB695" s="248">
        <v>269.2970646728582</v>
      </c>
      <c r="BC695" s="248">
        <v>251.04997986242208</v>
      </c>
      <c r="BD695" s="248">
        <v>285.60237534184813</v>
      </c>
      <c r="BE695" s="248">
        <v>313.43661303189839</v>
      </c>
      <c r="BF695" s="248">
        <v>331.96604036915136</v>
      </c>
      <c r="BG695" s="248">
        <v>349.09351153553058</v>
      </c>
      <c r="BH695" s="248">
        <v>363.448018932298</v>
      </c>
      <c r="BI695" s="248">
        <v>376.4655152453663</v>
      </c>
      <c r="BJ695" s="248">
        <v>389.90259527870484</v>
      </c>
      <c r="BK695" s="248">
        <v>403.44465711683443</v>
      </c>
      <c r="BL695" s="248">
        <v>417.22903071322736</v>
      </c>
      <c r="BM695" s="248">
        <v>432.11987897226385</v>
      </c>
    </row>
    <row r="696" spans="1:65" ht="14.1" customHeight="1" x14ac:dyDescent="0.25">
      <c r="A696" s="275"/>
      <c r="B696" s="1" t="s">
        <v>709</v>
      </c>
      <c r="C696" s="1" t="s">
        <v>726</v>
      </c>
      <c r="D696" s="1" t="s">
        <v>98</v>
      </c>
      <c r="E696" s="2"/>
      <c r="F696" s="2"/>
      <c r="G696" s="2"/>
      <c r="H696" s="2"/>
      <c r="I696" s="2"/>
      <c r="J696" s="2"/>
      <c r="K696" s="2"/>
      <c r="L696" s="2"/>
      <c r="M696" s="2"/>
      <c r="N696" s="152"/>
      <c r="O696" s="152"/>
      <c r="P696" s="152"/>
      <c r="Q696" s="152"/>
      <c r="R696" s="152"/>
      <c r="S696" s="152"/>
      <c r="T696" s="152"/>
      <c r="U696" s="152"/>
      <c r="V696" s="152"/>
      <c r="W696" s="152"/>
      <c r="X696" s="152"/>
      <c r="Y696" s="152"/>
      <c r="Z696" s="152"/>
      <c r="AA696" s="152"/>
      <c r="AB696" s="152"/>
      <c r="AC696" s="152"/>
      <c r="AD696" s="152"/>
      <c r="AE696" s="152"/>
      <c r="AF696" s="152"/>
      <c r="AG696" s="152"/>
      <c r="AH696" s="152"/>
      <c r="AI696" s="158"/>
      <c r="AJ696" s="158"/>
      <c r="AK696" s="158"/>
      <c r="AL696" s="158"/>
      <c r="AM696" s="158"/>
      <c r="AN696" s="158"/>
      <c r="AO696" s="158"/>
      <c r="AP696" s="158"/>
      <c r="AQ696" s="158"/>
      <c r="AR696" s="152">
        <v>45</v>
      </c>
      <c r="AS696" s="152">
        <v>45</v>
      </c>
      <c r="AT696" s="152">
        <v>55</v>
      </c>
      <c r="AU696" s="248">
        <v>56.720245910465422</v>
      </c>
      <c r="AV696" s="248">
        <v>59.298373466703403</v>
      </c>
      <c r="AW696" s="248">
        <v>61.778799562386936</v>
      </c>
      <c r="AX696" s="248">
        <v>63.602047548480407</v>
      </c>
      <c r="AY696" s="248">
        <v>66.326989054319114</v>
      </c>
      <c r="AZ696" s="248">
        <v>69.189942871148659</v>
      </c>
      <c r="BA696" s="248">
        <v>71.651195136998012</v>
      </c>
      <c r="BB696" s="248">
        <v>74.056692785035992</v>
      </c>
      <c r="BC696" s="248">
        <v>69.038744462166065</v>
      </c>
      <c r="BD696" s="248">
        <v>78.540653219008234</v>
      </c>
      <c r="BE696" s="248">
        <v>86.195068583772056</v>
      </c>
      <c r="BF696" s="248">
        <v>91.290661101516619</v>
      </c>
      <c r="BG696" s="248">
        <v>96.000715672270914</v>
      </c>
      <c r="BH696" s="248">
        <v>99.948205206381942</v>
      </c>
      <c r="BI696" s="248">
        <v>103.52801669247573</v>
      </c>
      <c r="BJ696" s="248">
        <v>107.22321370164381</v>
      </c>
      <c r="BK696" s="248">
        <v>110.94728070712945</v>
      </c>
      <c r="BL696" s="248">
        <v>114.73798344613751</v>
      </c>
      <c r="BM696" s="248">
        <v>118.83296671737253</v>
      </c>
    </row>
    <row r="697" spans="1:65" ht="14.1" customHeight="1" x14ac:dyDescent="0.25">
      <c r="A697" s="275"/>
      <c r="B697" s="1" t="s">
        <v>709</v>
      </c>
      <c r="C697" s="1" t="s">
        <v>727</v>
      </c>
      <c r="D697" s="1" t="s">
        <v>98</v>
      </c>
      <c r="E697" s="2"/>
      <c r="F697" s="2"/>
      <c r="G697" s="2"/>
      <c r="H697" s="2"/>
      <c r="I697" s="2"/>
      <c r="J697" s="2"/>
      <c r="K697" s="2"/>
      <c r="L697" s="2"/>
      <c r="M697" s="2"/>
      <c r="N697" s="152"/>
      <c r="O697" s="152"/>
      <c r="P697" s="152"/>
      <c r="Q697" s="152"/>
      <c r="R697" s="152"/>
      <c r="S697" s="152"/>
      <c r="T697" s="152"/>
      <c r="U697" s="152"/>
      <c r="V697" s="152"/>
      <c r="W697" s="152"/>
      <c r="X697" s="152"/>
      <c r="Y697" s="152"/>
      <c r="Z697" s="152"/>
      <c r="AA697" s="152"/>
      <c r="AB697" s="152"/>
      <c r="AC697" s="152"/>
      <c r="AD697" s="152"/>
      <c r="AE697" s="152"/>
      <c r="AF697" s="152"/>
      <c r="AG697" s="152"/>
      <c r="AH697" s="152"/>
      <c r="AI697" s="158"/>
      <c r="AJ697" s="158"/>
      <c r="AK697" s="158"/>
      <c r="AL697" s="158"/>
      <c r="AM697" s="158"/>
      <c r="AN697" s="158"/>
      <c r="AO697" s="158"/>
      <c r="AP697" s="158"/>
      <c r="AQ697" s="158"/>
      <c r="AR697" s="152">
        <v>0</v>
      </c>
      <c r="AS697" s="152">
        <v>20</v>
      </c>
      <c r="AT697" s="152">
        <v>60</v>
      </c>
      <c r="AU697" s="248">
        <v>61.876631902325911</v>
      </c>
      <c r="AV697" s="248">
        <v>64.68913469094916</v>
      </c>
      <c r="AW697" s="248">
        <v>67.395054068058471</v>
      </c>
      <c r="AX697" s="248">
        <v>69.384051871069531</v>
      </c>
      <c r="AY697" s="248">
        <v>72.356715331984489</v>
      </c>
      <c r="AZ697" s="248">
        <v>75.479937677616718</v>
      </c>
      <c r="BA697" s="248">
        <v>78.164940149452363</v>
      </c>
      <c r="BB697" s="248">
        <v>80.78911940185742</v>
      </c>
      <c r="BC697" s="248">
        <v>75.314993958726589</v>
      </c>
      <c r="BD697" s="248">
        <v>85.680712602554408</v>
      </c>
      <c r="BE697" s="248">
        <v>94.030983909569485</v>
      </c>
      <c r="BF697" s="248">
        <v>99.58981211074537</v>
      </c>
      <c r="BG697" s="248">
        <v>104.72805346065914</v>
      </c>
      <c r="BH697" s="248">
        <v>109.03440567968936</v>
      </c>
      <c r="BI697" s="248">
        <v>112.93965457360984</v>
      </c>
      <c r="BJ697" s="248">
        <v>116.97077858361139</v>
      </c>
      <c r="BK697" s="248">
        <v>121.03339713505028</v>
      </c>
      <c r="BL697" s="248">
        <v>125.16870921396816</v>
      </c>
      <c r="BM697" s="248">
        <v>129.63596369167908</v>
      </c>
    </row>
    <row r="698" spans="1:65" ht="14.1" customHeight="1" x14ac:dyDescent="0.25">
      <c r="A698" s="275"/>
      <c r="B698" s="1" t="s">
        <v>709</v>
      </c>
      <c r="C698" s="1" t="s">
        <v>728</v>
      </c>
      <c r="D698" s="1" t="s">
        <v>102</v>
      </c>
      <c r="E698" s="2"/>
      <c r="F698" s="2"/>
      <c r="G698" s="2"/>
      <c r="H698" s="2"/>
      <c r="I698" s="2"/>
      <c r="J698" s="2"/>
      <c r="K698" s="2"/>
      <c r="L698" s="2"/>
      <c r="M698" s="2"/>
      <c r="N698" s="152"/>
      <c r="O698" s="152"/>
      <c r="P698" s="152"/>
      <c r="Q698" s="152"/>
      <c r="R698" s="152"/>
      <c r="S698" s="152"/>
      <c r="T698" s="152"/>
      <c r="U698" s="152"/>
      <c r="V698" s="152"/>
      <c r="W698" s="152"/>
      <c r="X698" s="152"/>
      <c r="Y698" s="152"/>
      <c r="Z698" s="152"/>
      <c r="AA698" s="152"/>
      <c r="AB698" s="152"/>
      <c r="AC698" s="152"/>
      <c r="AD698" s="152"/>
      <c r="AE698" s="152"/>
      <c r="AF698" s="152"/>
      <c r="AG698" s="152"/>
      <c r="AH698" s="152"/>
      <c r="AI698" s="158"/>
      <c r="AJ698" s="158"/>
      <c r="AK698" s="158"/>
      <c r="AL698" s="158"/>
      <c r="AM698" s="158"/>
      <c r="AN698" s="158"/>
      <c r="AO698" s="158"/>
      <c r="AP698" s="158"/>
      <c r="AQ698" s="158"/>
      <c r="AR698" s="152">
        <v>0</v>
      </c>
      <c r="AS698" s="152">
        <v>40</v>
      </c>
      <c r="AT698" s="152">
        <v>50</v>
      </c>
      <c r="AU698" s="248">
        <v>51.563859918604926</v>
      </c>
      <c r="AV698" s="248">
        <v>53.907612242457638</v>
      </c>
      <c r="AW698" s="248">
        <v>56.162545056715402</v>
      </c>
      <c r="AX698" s="248">
        <v>57.82004322589129</v>
      </c>
      <c r="AY698" s="248">
        <v>60.297262776653753</v>
      </c>
      <c r="AZ698" s="248">
        <v>62.899948064680615</v>
      </c>
      <c r="BA698" s="248">
        <v>65.137450124543662</v>
      </c>
      <c r="BB698" s="248">
        <v>67.32426616821455</v>
      </c>
      <c r="BC698" s="248">
        <v>62.762494965605519</v>
      </c>
      <c r="BD698" s="248">
        <v>71.400593835462033</v>
      </c>
      <c r="BE698" s="248">
        <v>78.359153257974597</v>
      </c>
      <c r="BF698" s="248">
        <v>82.991510092287839</v>
      </c>
      <c r="BG698" s="248">
        <v>87.273377883882645</v>
      </c>
      <c r="BH698" s="248">
        <v>90.8620047330745</v>
      </c>
      <c r="BI698" s="248">
        <v>94.116378811341576</v>
      </c>
      <c r="BJ698" s="248">
        <v>97.475648819676209</v>
      </c>
      <c r="BK698" s="248">
        <v>100.86116427920861</v>
      </c>
      <c r="BL698" s="248">
        <v>104.30725767830684</v>
      </c>
      <c r="BM698" s="248">
        <v>108.02996974306596</v>
      </c>
    </row>
    <row r="699" spans="1:65" ht="14.1" customHeight="1" x14ac:dyDescent="0.25">
      <c r="A699" s="275"/>
      <c r="B699" s="7" t="s">
        <v>709</v>
      </c>
      <c r="C699" s="7" t="s">
        <v>729</v>
      </c>
      <c r="D699" s="7" t="s">
        <v>98</v>
      </c>
      <c r="E699" s="156"/>
      <c r="F699" s="156"/>
      <c r="G699" s="156"/>
      <c r="H699" s="156"/>
      <c r="I699" s="156"/>
      <c r="J699" s="156"/>
      <c r="K699" s="156"/>
      <c r="L699" s="156"/>
      <c r="M699" s="156"/>
      <c r="N699" s="153"/>
      <c r="O699" s="153"/>
      <c r="P699" s="153"/>
      <c r="Q699" s="153"/>
      <c r="R699" s="153"/>
      <c r="S699" s="153"/>
      <c r="T699" s="153"/>
      <c r="U699" s="153"/>
      <c r="V699" s="153"/>
      <c r="W699" s="153"/>
      <c r="X699" s="153"/>
      <c r="Y699" s="153"/>
      <c r="Z699" s="153"/>
      <c r="AA699" s="153"/>
      <c r="AB699" s="153"/>
      <c r="AC699" s="153"/>
      <c r="AD699" s="153"/>
      <c r="AE699" s="153"/>
      <c r="AF699" s="153"/>
      <c r="AG699" s="153"/>
      <c r="AH699" s="153"/>
      <c r="AI699" s="159"/>
      <c r="AJ699" s="159"/>
      <c r="AK699" s="159"/>
      <c r="AL699" s="159"/>
      <c r="AM699" s="159"/>
      <c r="AN699" s="159"/>
      <c r="AO699" s="159"/>
      <c r="AP699" s="159"/>
      <c r="AQ699" s="159"/>
      <c r="AR699" s="153">
        <v>5</v>
      </c>
      <c r="AS699" s="153">
        <v>5</v>
      </c>
      <c r="AT699" s="153">
        <v>-135</v>
      </c>
      <c r="AU699" s="251">
        <v>-139.2224217802333</v>
      </c>
      <c r="AV699" s="251">
        <v>-145.55055305463563</v>
      </c>
      <c r="AW699" s="251">
        <v>-151.63887165313159</v>
      </c>
      <c r="AX699" s="251">
        <v>-156.11411670990648</v>
      </c>
      <c r="AY699" s="251">
        <v>-162.80260949696515</v>
      </c>
      <c r="AZ699" s="251">
        <v>-169.82985977463767</v>
      </c>
      <c r="BA699" s="251">
        <v>-175.87111533626788</v>
      </c>
      <c r="BB699" s="251">
        <v>-181.77551865417928</v>
      </c>
      <c r="BC699" s="251">
        <v>-169.45873640713489</v>
      </c>
      <c r="BD699" s="251">
        <v>-192.78160335574748</v>
      </c>
      <c r="BE699" s="251">
        <v>-211.5697137965314</v>
      </c>
      <c r="BF699" s="251">
        <v>-224.07707724917717</v>
      </c>
      <c r="BG699" s="251">
        <v>-235.63812028648314</v>
      </c>
      <c r="BH699" s="251">
        <v>-245.32741277930114</v>
      </c>
      <c r="BI699" s="251">
        <v>-254.11422279062225</v>
      </c>
      <c r="BJ699" s="251">
        <v>-263.18425181312574</v>
      </c>
      <c r="BK699" s="251">
        <v>-272.3251435538632</v>
      </c>
      <c r="BL699" s="251">
        <v>-281.62959573142842</v>
      </c>
      <c r="BM699" s="251">
        <v>-291.68091830627804</v>
      </c>
    </row>
    <row r="700" spans="1:65" ht="14.1" customHeight="1" x14ac:dyDescent="0.25">
      <c r="A700" s="275"/>
      <c r="B700" s="1" t="s">
        <v>730</v>
      </c>
      <c r="C700" s="1" t="s">
        <v>593</v>
      </c>
      <c r="D700" s="1" t="s">
        <v>102</v>
      </c>
      <c r="E700" s="2"/>
      <c r="F700" s="2"/>
      <c r="G700" s="2"/>
      <c r="H700" s="2"/>
      <c r="I700" s="2"/>
      <c r="J700" s="2"/>
      <c r="K700" s="2"/>
      <c r="L700" s="2"/>
      <c r="M700" s="2"/>
      <c r="N700" s="152"/>
      <c r="O700" s="152"/>
      <c r="P700" s="152"/>
      <c r="Q700" s="152"/>
      <c r="R700" s="152"/>
      <c r="S700" s="152"/>
      <c r="T700" s="152"/>
      <c r="U700" s="152"/>
      <c r="V700" s="152"/>
      <c r="W700" s="152"/>
      <c r="X700" s="152"/>
      <c r="Y700" s="152"/>
      <c r="Z700" s="152"/>
      <c r="AA700" s="152"/>
      <c r="AB700" s="152"/>
      <c r="AC700" s="152"/>
      <c r="AD700" s="152"/>
      <c r="AE700" s="152"/>
      <c r="AF700" s="152"/>
      <c r="AG700" s="152"/>
      <c r="AH700" s="152"/>
      <c r="AI700" s="158"/>
      <c r="AJ700" s="158"/>
      <c r="AK700" s="158"/>
      <c r="AL700" s="158"/>
      <c r="AM700" s="158"/>
      <c r="AN700" s="158"/>
      <c r="AO700" s="158"/>
      <c r="AP700" s="158"/>
      <c r="AQ700" s="158"/>
      <c r="AR700" s="152">
        <v>50</v>
      </c>
      <c r="AS700" s="152">
        <v>100</v>
      </c>
      <c r="AT700" s="152">
        <v>100</v>
      </c>
      <c r="AU700" s="152">
        <v>50</v>
      </c>
      <c r="AV700" s="248">
        <v>52.272669586365716</v>
      </c>
      <c r="AW700" s="248">
        <v>54.459213434922866</v>
      </c>
      <c r="AX700" s="248">
        <v>56.066441997517188</v>
      </c>
      <c r="AY700" s="248">
        <v>58.468530936041986</v>
      </c>
      <c r="AZ700" s="248">
        <v>60.992280411096104</v>
      </c>
      <c r="BA700" s="248">
        <v>63.161922155716276</v>
      </c>
      <c r="BB700" s="248">
        <v>65.282415120287624</v>
      </c>
      <c r="BC700" s="248">
        <v>60.858996072712522</v>
      </c>
      <c r="BD700" s="248">
        <v>69.235113457535931</v>
      </c>
      <c r="BE700" s="248">
        <v>75.982629482807184</v>
      </c>
      <c r="BF700" s="248">
        <v>80.474493398372815</v>
      </c>
      <c r="BG700" s="248">
        <v>84.626498114809735</v>
      </c>
      <c r="BH700" s="248">
        <v>88.106286919271426</v>
      </c>
      <c r="BI700" s="248">
        <v>91.26196037293083</v>
      </c>
      <c r="BJ700" s="248">
        <v>94.519348409471675</v>
      </c>
      <c r="BK700" s="248">
        <v>97.802185909298629</v>
      </c>
      <c r="BL700" s="248">
        <v>101.14376410431544</v>
      </c>
      <c r="BM700" s="248">
        <v>104.7535715068601</v>
      </c>
    </row>
    <row r="701" spans="1:65" ht="14.1" customHeight="1" x14ac:dyDescent="0.25">
      <c r="A701" s="275"/>
      <c r="B701" s="1" t="s">
        <v>730</v>
      </c>
      <c r="C701" s="1" t="s">
        <v>731</v>
      </c>
      <c r="D701" s="1" t="s">
        <v>98</v>
      </c>
      <c r="E701" s="2"/>
      <c r="F701" s="2"/>
      <c r="G701" s="2"/>
      <c r="H701" s="2"/>
      <c r="I701" s="2"/>
      <c r="J701" s="2"/>
      <c r="K701" s="2"/>
      <c r="L701" s="2"/>
      <c r="M701" s="2"/>
      <c r="N701" s="152"/>
      <c r="O701" s="152"/>
      <c r="P701" s="152"/>
      <c r="Q701" s="152"/>
      <c r="R701" s="152"/>
      <c r="S701" s="152"/>
      <c r="T701" s="152"/>
      <c r="U701" s="152"/>
      <c r="V701" s="152"/>
      <c r="W701" s="152"/>
      <c r="X701" s="152"/>
      <c r="Y701" s="152"/>
      <c r="Z701" s="152"/>
      <c r="AA701" s="152"/>
      <c r="AB701" s="152"/>
      <c r="AC701" s="152"/>
      <c r="AD701" s="152"/>
      <c r="AE701" s="152"/>
      <c r="AF701" s="152"/>
      <c r="AG701" s="152"/>
      <c r="AH701" s="152"/>
      <c r="AI701" s="158"/>
      <c r="AJ701" s="158"/>
      <c r="AK701" s="158"/>
      <c r="AL701" s="158"/>
      <c r="AM701" s="158"/>
      <c r="AN701" s="158"/>
      <c r="AO701" s="158"/>
      <c r="AP701" s="158"/>
      <c r="AQ701" s="158"/>
      <c r="AR701" s="152">
        <v>-30</v>
      </c>
      <c r="AS701" s="152">
        <v>-40</v>
      </c>
      <c r="AT701" s="152">
        <v>0</v>
      </c>
      <c r="AU701" s="152">
        <v>0</v>
      </c>
      <c r="AV701" s="248">
        <v>0</v>
      </c>
      <c r="AW701" s="248">
        <v>0</v>
      </c>
      <c r="AX701" s="248">
        <v>0</v>
      </c>
      <c r="AY701" s="248">
        <v>0</v>
      </c>
      <c r="AZ701" s="248">
        <v>0</v>
      </c>
      <c r="BA701" s="248">
        <v>0</v>
      </c>
      <c r="BB701" s="248">
        <v>0</v>
      </c>
      <c r="BC701" s="248">
        <v>0</v>
      </c>
      <c r="BD701" s="248">
        <v>0</v>
      </c>
      <c r="BE701" s="248">
        <v>0</v>
      </c>
      <c r="BF701" s="248">
        <v>0</v>
      </c>
      <c r="BG701" s="248">
        <v>0</v>
      </c>
      <c r="BH701" s="248">
        <v>0</v>
      </c>
      <c r="BI701" s="248">
        <v>0</v>
      </c>
      <c r="BJ701" s="248">
        <v>0</v>
      </c>
      <c r="BK701" s="248">
        <v>0</v>
      </c>
      <c r="BL701" s="248">
        <v>0</v>
      </c>
      <c r="BM701" s="248">
        <v>0</v>
      </c>
    </row>
    <row r="702" spans="1:65" ht="14.1" customHeight="1" x14ac:dyDescent="0.25">
      <c r="A702" s="275"/>
      <c r="B702" s="1" t="s">
        <v>730</v>
      </c>
      <c r="C702" s="1" t="s">
        <v>732</v>
      </c>
      <c r="D702" s="1" t="s">
        <v>104</v>
      </c>
      <c r="E702" s="2"/>
      <c r="F702" s="2"/>
      <c r="G702" s="2"/>
      <c r="H702" s="2"/>
      <c r="I702" s="2"/>
      <c r="J702" s="2"/>
      <c r="K702" s="2"/>
      <c r="L702" s="2"/>
      <c r="M702" s="2"/>
      <c r="N702" s="152"/>
      <c r="O702" s="152"/>
      <c r="P702" s="152"/>
      <c r="Q702" s="152"/>
      <c r="R702" s="152"/>
      <c r="S702" s="152"/>
      <c r="T702" s="152"/>
      <c r="U702" s="152"/>
      <c r="V702" s="152"/>
      <c r="W702" s="152"/>
      <c r="X702" s="152"/>
      <c r="Y702" s="152"/>
      <c r="Z702" s="152"/>
      <c r="AA702" s="152"/>
      <c r="AB702" s="152"/>
      <c r="AC702" s="152"/>
      <c r="AD702" s="152"/>
      <c r="AE702" s="152"/>
      <c r="AF702" s="152"/>
      <c r="AG702" s="152"/>
      <c r="AH702" s="152"/>
      <c r="AI702" s="158"/>
      <c r="AJ702" s="158"/>
      <c r="AK702" s="158"/>
      <c r="AL702" s="158"/>
      <c r="AM702" s="158"/>
      <c r="AN702" s="158"/>
      <c r="AO702" s="158"/>
      <c r="AP702" s="158"/>
      <c r="AQ702" s="158"/>
      <c r="AR702" s="152">
        <v>0</v>
      </c>
      <c r="AS702" s="152">
        <v>90</v>
      </c>
      <c r="AT702" s="152">
        <v>1775</v>
      </c>
      <c r="AU702" s="152">
        <v>175</v>
      </c>
      <c r="AV702" s="248">
        <v>182.95434355227999</v>
      </c>
      <c r="AW702" s="248">
        <v>190.60724702223001</v>
      </c>
      <c r="AX702" s="248">
        <v>196.23254699131013</v>
      </c>
      <c r="AY702" s="248">
        <v>204.63985827614692</v>
      </c>
      <c r="AZ702" s="248">
        <v>213.47298143883634</v>
      </c>
      <c r="BA702" s="248">
        <v>221.06672754500696</v>
      </c>
      <c r="BB702" s="248">
        <v>228.48845292100668</v>
      </c>
      <c r="BC702" s="248">
        <v>213.00648625449384</v>
      </c>
      <c r="BD702" s="248">
        <v>242.32289710137576</v>
      </c>
      <c r="BE702" s="248">
        <v>265.93920318982515</v>
      </c>
      <c r="BF702" s="248">
        <v>281.66072689430484</v>
      </c>
      <c r="BG702" s="248">
        <v>296.19274340183409</v>
      </c>
      <c r="BH702" s="248">
        <v>308.37200421745001</v>
      </c>
      <c r="BI702" s="248">
        <v>319.41686130525795</v>
      </c>
      <c r="BJ702" s="248">
        <v>330.8177194331509</v>
      </c>
      <c r="BK702" s="248">
        <v>342.30765068254522</v>
      </c>
      <c r="BL702" s="248">
        <v>354.00317436510409</v>
      </c>
      <c r="BM702" s="248">
        <v>366.63750027401039</v>
      </c>
    </row>
    <row r="703" spans="1:65" ht="14.1" customHeight="1" x14ac:dyDescent="0.25">
      <c r="A703" s="275"/>
      <c r="B703" s="1" t="s">
        <v>730</v>
      </c>
      <c r="C703" s="1" t="s">
        <v>733</v>
      </c>
      <c r="D703" s="1" t="s">
        <v>98</v>
      </c>
      <c r="E703" s="2"/>
      <c r="F703" s="2"/>
      <c r="G703" s="2"/>
      <c r="H703" s="2"/>
      <c r="I703" s="2"/>
      <c r="J703" s="2"/>
      <c r="K703" s="2"/>
      <c r="L703" s="2"/>
      <c r="M703" s="2"/>
      <c r="N703" s="152"/>
      <c r="O703" s="152"/>
      <c r="P703" s="152"/>
      <c r="Q703" s="152"/>
      <c r="R703" s="152"/>
      <c r="S703" s="152"/>
      <c r="T703" s="152"/>
      <c r="U703" s="152"/>
      <c r="V703" s="152"/>
      <c r="W703" s="152"/>
      <c r="X703" s="152"/>
      <c r="Y703" s="152"/>
      <c r="Z703" s="152"/>
      <c r="AA703" s="152"/>
      <c r="AB703" s="152"/>
      <c r="AC703" s="152"/>
      <c r="AD703" s="152"/>
      <c r="AE703" s="152"/>
      <c r="AF703" s="152"/>
      <c r="AG703" s="152"/>
      <c r="AH703" s="152"/>
      <c r="AI703" s="158"/>
      <c r="AJ703" s="158"/>
      <c r="AK703" s="158"/>
      <c r="AL703" s="158"/>
      <c r="AM703" s="158"/>
      <c r="AN703" s="158"/>
      <c r="AO703" s="158"/>
      <c r="AP703" s="158"/>
      <c r="AQ703" s="158"/>
      <c r="AR703" s="152">
        <v>0</v>
      </c>
      <c r="AS703" s="152">
        <v>0</v>
      </c>
      <c r="AT703" s="152">
        <v>0</v>
      </c>
      <c r="AU703" s="152">
        <v>400</v>
      </c>
      <c r="AV703" s="248">
        <v>418.18135669092572</v>
      </c>
      <c r="AW703" s="248">
        <v>435.67370747938293</v>
      </c>
      <c r="AX703" s="248">
        <v>448.53153598013751</v>
      </c>
      <c r="AY703" s="248">
        <v>467.74824748833589</v>
      </c>
      <c r="AZ703" s="248">
        <v>487.93824328876883</v>
      </c>
      <c r="BA703" s="248">
        <v>505.29537724573021</v>
      </c>
      <c r="BB703" s="248">
        <v>522.25932096230099</v>
      </c>
      <c r="BC703" s="248">
        <v>486.87196858170017</v>
      </c>
      <c r="BD703" s="248">
        <v>553.88090766028745</v>
      </c>
      <c r="BE703" s="248">
        <v>607.86103586245747</v>
      </c>
      <c r="BF703" s="248">
        <v>643.79594718698252</v>
      </c>
      <c r="BG703" s="248">
        <v>677.01198491847788</v>
      </c>
      <c r="BH703" s="248">
        <v>704.85029535417141</v>
      </c>
      <c r="BI703" s="248">
        <v>730.09568298344664</v>
      </c>
      <c r="BJ703" s="248">
        <v>756.1547872757734</v>
      </c>
      <c r="BK703" s="248">
        <v>782.41748727438903</v>
      </c>
      <c r="BL703" s="248">
        <v>809.1501128345235</v>
      </c>
      <c r="BM703" s="248">
        <v>838.02857205488078</v>
      </c>
    </row>
    <row r="704" spans="1:65" ht="14.1" customHeight="1" x14ac:dyDescent="0.25">
      <c r="A704" s="275"/>
      <c r="B704" s="1" t="s">
        <v>730</v>
      </c>
      <c r="C704" s="1" t="s">
        <v>734</v>
      </c>
      <c r="D704" s="1" t="s">
        <v>220</v>
      </c>
      <c r="E704" s="2"/>
      <c r="F704" s="2"/>
      <c r="G704" s="2"/>
      <c r="H704" s="2"/>
      <c r="I704" s="2"/>
      <c r="J704" s="2"/>
      <c r="K704" s="2"/>
      <c r="L704" s="2"/>
      <c r="M704" s="2"/>
      <c r="N704" s="152"/>
      <c r="O704" s="152"/>
      <c r="P704" s="152"/>
      <c r="Q704" s="152"/>
      <c r="R704" s="152"/>
      <c r="S704" s="152"/>
      <c r="T704" s="152"/>
      <c r="U704" s="152"/>
      <c r="V704" s="152"/>
      <c r="W704" s="152"/>
      <c r="X704" s="152"/>
      <c r="Y704" s="152"/>
      <c r="Z704" s="152"/>
      <c r="AA704" s="152"/>
      <c r="AB704" s="152"/>
      <c r="AC704" s="152"/>
      <c r="AD704" s="152"/>
      <c r="AE704" s="152"/>
      <c r="AF704" s="152"/>
      <c r="AG704" s="152"/>
      <c r="AH704" s="152"/>
      <c r="AI704" s="158"/>
      <c r="AJ704" s="158"/>
      <c r="AK704" s="158"/>
      <c r="AL704" s="158"/>
      <c r="AM704" s="158"/>
      <c r="AN704" s="158"/>
      <c r="AO704" s="158"/>
      <c r="AP704" s="158"/>
      <c r="AQ704" s="158"/>
      <c r="AR704" s="152">
        <v>0</v>
      </c>
      <c r="AS704" s="152">
        <v>0</v>
      </c>
      <c r="AT704" s="152">
        <v>-1480</v>
      </c>
      <c r="AU704" s="152">
        <v>-1500</v>
      </c>
      <c r="AV704" s="248">
        <v>-1568.1800875909714</v>
      </c>
      <c r="AW704" s="248">
        <v>-1633.7764030476858</v>
      </c>
      <c r="AX704" s="248">
        <v>-1681.9932599255153</v>
      </c>
      <c r="AY704" s="248">
        <v>-1754.0559280812593</v>
      </c>
      <c r="AZ704" s="248">
        <v>-1829.7684123328827</v>
      </c>
      <c r="BA704" s="248">
        <v>-1894.8576646714878</v>
      </c>
      <c r="BB704" s="248">
        <v>-1958.4724536086283</v>
      </c>
      <c r="BC704" s="248">
        <v>-1825.7698821813754</v>
      </c>
      <c r="BD704" s="248">
        <v>-2077.0534037260777</v>
      </c>
      <c r="BE704" s="248">
        <v>-2279.4788844842151</v>
      </c>
      <c r="BF704" s="248">
        <v>-2414.2348019511837</v>
      </c>
      <c r="BG704" s="248">
        <v>-2538.7949434442912</v>
      </c>
      <c r="BH704" s="248">
        <v>-2643.1886075781422</v>
      </c>
      <c r="BI704" s="248">
        <v>-2737.8588111879244</v>
      </c>
      <c r="BJ704" s="248">
        <v>-2835.5804522841495</v>
      </c>
      <c r="BK704" s="248">
        <v>-2934.0655772789578</v>
      </c>
      <c r="BL704" s="248">
        <v>-3034.312923129462</v>
      </c>
      <c r="BM704" s="248">
        <v>-3142.6071452058018</v>
      </c>
    </row>
    <row r="705" spans="1:65" ht="14.1" customHeight="1" x14ac:dyDescent="0.25">
      <c r="A705" s="275"/>
      <c r="B705" s="1" t="s">
        <v>730</v>
      </c>
      <c r="C705" s="1" t="s">
        <v>735</v>
      </c>
      <c r="D705" s="1" t="s">
        <v>220</v>
      </c>
      <c r="E705" s="2"/>
      <c r="F705" s="2"/>
      <c r="G705" s="2"/>
      <c r="H705" s="2"/>
      <c r="I705" s="2"/>
      <c r="J705" s="2"/>
      <c r="K705" s="2"/>
      <c r="L705" s="2"/>
      <c r="M705" s="2"/>
      <c r="N705" s="152"/>
      <c r="O705" s="152"/>
      <c r="P705" s="152"/>
      <c r="Q705" s="152"/>
      <c r="R705" s="152"/>
      <c r="S705" s="152"/>
      <c r="T705" s="152"/>
      <c r="U705" s="152"/>
      <c r="V705" s="152"/>
      <c r="W705" s="152"/>
      <c r="X705" s="152"/>
      <c r="Y705" s="152"/>
      <c r="Z705" s="152"/>
      <c r="AA705" s="152"/>
      <c r="AB705" s="152"/>
      <c r="AC705" s="152"/>
      <c r="AD705" s="152"/>
      <c r="AE705" s="152"/>
      <c r="AF705" s="152"/>
      <c r="AG705" s="152"/>
      <c r="AH705" s="152"/>
      <c r="AI705" s="158"/>
      <c r="AJ705" s="158"/>
      <c r="AK705" s="158"/>
      <c r="AL705" s="158"/>
      <c r="AM705" s="158"/>
      <c r="AN705" s="158"/>
      <c r="AO705" s="158"/>
      <c r="AP705" s="158"/>
      <c r="AQ705" s="158"/>
      <c r="AR705" s="152">
        <v>0</v>
      </c>
      <c r="AS705" s="152">
        <v>0</v>
      </c>
      <c r="AT705" s="152">
        <v>2350</v>
      </c>
      <c r="AU705" s="152">
        <v>2470</v>
      </c>
      <c r="AV705" s="248">
        <v>2582.2698775664662</v>
      </c>
      <c r="AW705" s="248">
        <v>2690.2851436851893</v>
      </c>
      <c r="AX705" s="248">
        <v>2769.6822346773488</v>
      </c>
      <c r="AY705" s="248">
        <v>2888.3454282404741</v>
      </c>
      <c r="AZ705" s="248">
        <v>3013.0186523081475</v>
      </c>
      <c r="BA705" s="248">
        <v>3120.198954492384</v>
      </c>
      <c r="BB705" s="248">
        <v>3224.9513069422087</v>
      </c>
      <c r="BC705" s="248">
        <v>3006.4344059919986</v>
      </c>
      <c r="BD705" s="248">
        <v>3420.2146048022751</v>
      </c>
      <c r="BE705" s="248">
        <v>3753.5418964506748</v>
      </c>
      <c r="BF705" s="248">
        <v>3975.4399738796169</v>
      </c>
      <c r="BG705" s="248">
        <v>4180.5490068716008</v>
      </c>
      <c r="BH705" s="248">
        <v>4352.4505738120088</v>
      </c>
      <c r="BI705" s="248">
        <v>4508.3408424227837</v>
      </c>
      <c r="BJ705" s="248">
        <v>4669.2558114279009</v>
      </c>
      <c r="BK705" s="248">
        <v>4831.4279839193523</v>
      </c>
      <c r="BL705" s="248">
        <v>4996.5019467531829</v>
      </c>
      <c r="BM705" s="248">
        <v>5174.8264324388892</v>
      </c>
    </row>
    <row r="706" spans="1:65" ht="14.1" customHeight="1" x14ac:dyDescent="0.25">
      <c r="A706" s="275"/>
      <c r="B706" s="1" t="s">
        <v>730</v>
      </c>
      <c r="C706" s="1" t="s">
        <v>736</v>
      </c>
      <c r="D706" s="1" t="s">
        <v>220</v>
      </c>
      <c r="E706" s="2"/>
      <c r="F706" s="2"/>
      <c r="G706" s="2"/>
      <c r="H706" s="2"/>
      <c r="I706" s="2"/>
      <c r="J706" s="2"/>
      <c r="K706" s="2"/>
      <c r="L706" s="2"/>
      <c r="M706" s="2"/>
      <c r="N706" s="152"/>
      <c r="O706" s="152"/>
      <c r="P706" s="152"/>
      <c r="Q706" s="152"/>
      <c r="R706" s="152"/>
      <c r="S706" s="152"/>
      <c r="T706" s="152"/>
      <c r="U706" s="152"/>
      <c r="V706" s="152"/>
      <c r="W706" s="152"/>
      <c r="X706" s="152"/>
      <c r="Y706" s="152"/>
      <c r="Z706" s="152"/>
      <c r="AA706" s="152"/>
      <c r="AB706" s="152"/>
      <c r="AC706" s="152"/>
      <c r="AD706" s="152"/>
      <c r="AE706" s="152"/>
      <c r="AF706" s="152"/>
      <c r="AG706" s="152"/>
      <c r="AH706" s="152"/>
      <c r="AI706" s="158"/>
      <c r="AJ706" s="158"/>
      <c r="AK706" s="158"/>
      <c r="AL706" s="158"/>
      <c r="AM706" s="158"/>
      <c r="AN706" s="158"/>
      <c r="AO706" s="158"/>
      <c r="AP706" s="158"/>
      <c r="AQ706" s="158"/>
      <c r="AR706" s="152">
        <v>0</v>
      </c>
      <c r="AS706" s="152">
        <v>0</v>
      </c>
      <c r="AT706" s="152">
        <v>1970</v>
      </c>
      <c r="AU706" s="152">
        <v>2080</v>
      </c>
      <c r="AV706" s="248">
        <v>2174.543054792814</v>
      </c>
      <c r="AW706" s="248">
        <v>2265.5032788927915</v>
      </c>
      <c r="AX706" s="248">
        <v>2332.3639870967154</v>
      </c>
      <c r="AY706" s="248">
        <v>2432.2908869393473</v>
      </c>
      <c r="AZ706" s="248">
        <v>2537.2788651015985</v>
      </c>
      <c r="BA706" s="248">
        <v>2627.5359616777978</v>
      </c>
      <c r="BB706" s="248">
        <v>2715.748469003966</v>
      </c>
      <c r="BC706" s="248">
        <v>2531.7342366248417</v>
      </c>
      <c r="BD706" s="248">
        <v>2880.1807198334955</v>
      </c>
      <c r="BE706" s="248">
        <v>3160.8773864847794</v>
      </c>
      <c r="BF706" s="248">
        <v>3347.7389253723095</v>
      </c>
      <c r="BG706" s="248">
        <v>3520.4623215760857</v>
      </c>
      <c r="BH706" s="248">
        <v>3665.2215358416925</v>
      </c>
      <c r="BI706" s="248">
        <v>3796.497551513924</v>
      </c>
      <c r="BJ706" s="248">
        <v>3932.0048938340228</v>
      </c>
      <c r="BK706" s="248">
        <v>4068.5709338268239</v>
      </c>
      <c r="BL706" s="248">
        <v>4207.5805867395238</v>
      </c>
      <c r="BM706" s="248">
        <v>4357.7485746853818</v>
      </c>
    </row>
    <row r="707" spans="1:65" ht="14.1" customHeight="1" x14ac:dyDescent="0.25">
      <c r="A707" s="275"/>
      <c r="B707" s="1" t="s">
        <v>730</v>
      </c>
      <c r="C707" s="1" t="s">
        <v>737</v>
      </c>
      <c r="D707" s="1" t="s">
        <v>220</v>
      </c>
      <c r="E707" s="2"/>
      <c r="F707" s="2"/>
      <c r="G707" s="2"/>
      <c r="H707" s="2"/>
      <c r="I707" s="2"/>
      <c r="J707" s="2"/>
      <c r="K707" s="2"/>
      <c r="L707" s="2"/>
      <c r="M707" s="2"/>
      <c r="N707" s="152"/>
      <c r="O707" s="152"/>
      <c r="P707" s="152"/>
      <c r="Q707" s="152"/>
      <c r="R707" s="152"/>
      <c r="S707" s="152"/>
      <c r="T707" s="152"/>
      <c r="U707" s="152"/>
      <c r="V707" s="152"/>
      <c r="W707" s="152"/>
      <c r="X707" s="152"/>
      <c r="Y707" s="152"/>
      <c r="Z707" s="152"/>
      <c r="AA707" s="152"/>
      <c r="AB707" s="152"/>
      <c r="AC707" s="152"/>
      <c r="AD707" s="152"/>
      <c r="AE707" s="152"/>
      <c r="AF707" s="152"/>
      <c r="AG707" s="152"/>
      <c r="AH707" s="152"/>
      <c r="AI707" s="158"/>
      <c r="AJ707" s="158"/>
      <c r="AK707" s="158"/>
      <c r="AL707" s="158"/>
      <c r="AM707" s="158"/>
      <c r="AN707" s="158"/>
      <c r="AO707" s="158"/>
      <c r="AP707" s="158"/>
      <c r="AQ707" s="158"/>
      <c r="AR707" s="152">
        <v>0</v>
      </c>
      <c r="AS707" s="152">
        <v>0</v>
      </c>
      <c r="AT707" s="152">
        <v>320</v>
      </c>
      <c r="AU707" s="152">
        <v>340</v>
      </c>
      <c r="AV707" s="248">
        <v>355.45415318728686</v>
      </c>
      <c r="AW707" s="248">
        <v>370.32265135747548</v>
      </c>
      <c r="AX707" s="248">
        <v>381.25180558311683</v>
      </c>
      <c r="AY707" s="248">
        <v>397.58601036508549</v>
      </c>
      <c r="AZ707" s="248">
        <v>414.74750679545349</v>
      </c>
      <c r="BA707" s="248">
        <v>429.50107065887067</v>
      </c>
      <c r="BB707" s="248">
        <v>443.92042281795585</v>
      </c>
      <c r="BC707" s="248">
        <v>413.84117329444518</v>
      </c>
      <c r="BD707" s="248">
        <v>470.79877151124435</v>
      </c>
      <c r="BE707" s="248">
        <v>516.68188048308889</v>
      </c>
      <c r="BF707" s="248">
        <v>547.22655510893514</v>
      </c>
      <c r="BG707" s="248">
        <v>575.46018718070627</v>
      </c>
      <c r="BH707" s="248">
        <v>599.12275105104584</v>
      </c>
      <c r="BI707" s="248">
        <v>620.58133053592985</v>
      </c>
      <c r="BJ707" s="248">
        <v>642.73156918440759</v>
      </c>
      <c r="BK707" s="248">
        <v>665.05486418323085</v>
      </c>
      <c r="BL707" s="248">
        <v>687.77759590934522</v>
      </c>
      <c r="BM707" s="248">
        <v>712.32428624664885</v>
      </c>
    </row>
    <row r="708" spans="1:65" ht="14.1" customHeight="1" x14ac:dyDescent="0.25">
      <c r="A708" s="275"/>
      <c r="B708" s="1" t="s">
        <v>730</v>
      </c>
      <c r="C708" s="1" t="s">
        <v>738</v>
      </c>
      <c r="D708" s="1" t="s">
        <v>98</v>
      </c>
      <c r="E708" s="2"/>
      <c r="F708" s="2"/>
      <c r="G708" s="2"/>
      <c r="H708" s="2"/>
      <c r="I708" s="2"/>
      <c r="J708" s="2"/>
      <c r="K708" s="2"/>
      <c r="L708" s="2"/>
      <c r="M708" s="2"/>
      <c r="N708" s="152"/>
      <c r="O708" s="152"/>
      <c r="P708" s="152"/>
      <c r="Q708" s="152"/>
      <c r="R708" s="152"/>
      <c r="S708" s="152"/>
      <c r="T708" s="152"/>
      <c r="U708" s="152"/>
      <c r="V708" s="152"/>
      <c r="W708" s="152"/>
      <c r="X708" s="152"/>
      <c r="Y708" s="152"/>
      <c r="Z708" s="152"/>
      <c r="AA708" s="152"/>
      <c r="AB708" s="152"/>
      <c r="AC708" s="152"/>
      <c r="AD708" s="152"/>
      <c r="AE708" s="152"/>
      <c r="AF708" s="152"/>
      <c r="AG708" s="152"/>
      <c r="AH708" s="152"/>
      <c r="AI708" s="158"/>
      <c r="AJ708" s="158"/>
      <c r="AK708" s="158"/>
      <c r="AL708" s="158"/>
      <c r="AM708" s="158"/>
      <c r="AN708" s="158"/>
      <c r="AO708" s="158"/>
      <c r="AP708" s="158"/>
      <c r="AQ708" s="158"/>
      <c r="AR708" s="152">
        <v>-10</v>
      </c>
      <c r="AS708" s="152">
        <v>-40</v>
      </c>
      <c r="AT708" s="152">
        <v>0</v>
      </c>
      <c r="AU708" s="152">
        <v>500</v>
      </c>
      <c r="AV708" s="248">
        <v>522.72669586365714</v>
      </c>
      <c r="AW708" s="248">
        <v>544.59213434922856</v>
      </c>
      <c r="AX708" s="248">
        <v>560.66441997517177</v>
      </c>
      <c r="AY708" s="248">
        <v>584.68530936041975</v>
      </c>
      <c r="AZ708" s="248">
        <v>609.9228041109609</v>
      </c>
      <c r="BA708" s="248">
        <v>631.61922155716263</v>
      </c>
      <c r="BB708" s="248">
        <v>652.82415120287612</v>
      </c>
      <c r="BC708" s="248">
        <v>608.58996072712512</v>
      </c>
      <c r="BD708" s="248">
        <v>692.3511345753592</v>
      </c>
      <c r="BE708" s="248">
        <v>759.8262948280717</v>
      </c>
      <c r="BF708" s="248">
        <v>804.74493398372795</v>
      </c>
      <c r="BG708" s="248">
        <v>846.26498114809715</v>
      </c>
      <c r="BH708" s="248">
        <v>881.06286919271406</v>
      </c>
      <c r="BI708" s="248">
        <v>912.6196037293081</v>
      </c>
      <c r="BJ708" s="248">
        <v>945.1934840947165</v>
      </c>
      <c r="BK708" s="248">
        <v>978.02185909298601</v>
      </c>
      <c r="BL708" s="248">
        <v>1011.4376410431541</v>
      </c>
      <c r="BM708" s="248">
        <v>1047.5357150686007</v>
      </c>
    </row>
    <row r="709" spans="1:65" ht="14.1" customHeight="1" x14ac:dyDescent="0.25">
      <c r="A709" s="275"/>
      <c r="B709" s="1" t="s">
        <v>730</v>
      </c>
      <c r="C709" s="1" t="s">
        <v>739</v>
      </c>
      <c r="D709" s="1" t="s">
        <v>109</v>
      </c>
      <c r="E709" s="2"/>
      <c r="F709" s="2"/>
      <c r="G709" s="2"/>
      <c r="H709" s="2"/>
      <c r="I709" s="2"/>
      <c r="J709" s="2"/>
      <c r="K709" s="2"/>
      <c r="L709" s="2"/>
      <c r="M709" s="2"/>
      <c r="N709" s="152"/>
      <c r="O709" s="152"/>
      <c r="P709" s="152"/>
      <c r="Q709" s="152"/>
      <c r="R709" s="152"/>
      <c r="S709" s="152"/>
      <c r="T709" s="152"/>
      <c r="U709" s="152"/>
      <c r="V709" s="152"/>
      <c r="W709" s="152"/>
      <c r="X709" s="152"/>
      <c r="Y709" s="152"/>
      <c r="Z709" s="152"/>
      <c r="AA709" s="152"/>
      <c r="AB709" s="152"/>
      <c r="AC709" s="152"/>
      <c r="AD709" s="152"/>
      <c r="AE709" s="152"/>
      <c r="AF709" s="152"/>
      <c r="AG709" s="152"/>
      <c r="AH709" s="152"/>
      <c r="AI709" s="158"/>
      <c r="AJ709" s="158"/>
      <c r="AK709" s="158"/>
      <c r="AL709" s="158"/>
      <c r="AM709" s="158"/>
      <c r="AN709" s="158"/>
      <c r="AO709" s="158"/>
      <c r="AP709" s="158"/>
      <c r="AQ709" s="158"/>
      <c r="AR709" s="152">
        <v>0</v>
      </c>
      <c r="AS709" s="152">
        <v>80</v>
      </c>
      <c r="AT709" s="152">
        <v>170</v>
      </c>
      <c r="AU709" s="152">
        <v>190</v>
      </c>
      <c r="AV709" s="248">
        <v>198.63614442818971</v>
      </c>
      <c r="AW709" s="248">
        <v>206.94501105270686</v>
      </c>
      <c r="AX709" s="248">
        <v>213.05247959056527</v>
      </c>
      <c r="AY709" s="248">
        <v>222.18041755695953</v>
      </c>
      <c r="AZ709" s="248">
        <v>231.77066556216516</v>
      </c>
      <c r="BA709" s="248">
        <v>240.01530419172181</v>
      </c>
      <c r="BB709" s="248">
        <v>248.07317745709292</v>
      </c>
      <c r="BC709" s="248">
        <v>231.26418507630754</v>
      </c>
      <c r="BD709" s="248">
        <v>263.0934311386365</v>
      </c>
      <c r="BE709" s="248">
        <v>288.73399203466727</v>
      </c>
      <c r="BF709" s="248">
        <v>305.80307491381666</v>
      </c>
      <c r="BG709" s="248">
        <v>321.58069283627697</v>
      </c>
      <c r="BH709" s="248">
        <v>334.8038902932314</v>
      </c>
      <c r="BI709" s="248">
        <v>346.79544941713715</v>
      </c>
      <c r="BJ709" s="248">
        <v>359.17352395599232</v>
      </c>
      <c r="BK709" s="248">
        <v>371.64830645533476</v>
      </c>
      <c r="BL709" s="248">
        <v>384.34630359639868</v>
      </c>
      <c r="BM709" s="248">
        <v>398.0635717260684</v>
      </c>
    </row>
    <row r="710" spans="1:65" ht="14.1" customHeight="1" x14ac:dyDescent="0.25">
      <c r="A710" s="275"/>
      <c r="B710" s="1" t="s">
        <v>730</v>
      </c>
      <c r="C710" s="1" t="s">
        <v>740</v>
      </c>
      <c r="D710" s="1" t="s">
        <v>104</v>
      </c>
      <c r="E710" s="2"/>
      <c r="F710" s="2"/>
      <c r="G710" s="2"/>
      <c r="H710" s="2"/>
      <c r="I710" s="2"/>
      <c r="J710" s="2"/>
      <c r="K710" s="2"/>
      <c r="L710" s="2"/>
      <c r="M710" s="2"/>
      <c r="N710" s="152"/>
      <c r="O710" s="152"/>
      <c r="P710" s="152"/>
      <c r="Q710" s="152"/>
      <c r="R710" s="152"/>
      <c r="S710" s="152"/>
      <c r="T710" s="152"/>
      <c r="U710" s="152"/>
      <c r="V710" s="152"/>
      <c r="W710" s="152"/>
      <c r="X710" s="152"/>
      <c r="Y710" s="152"/>
      <c r="Z710" s="152"/>
      <c r="AA710" s="152"/>
      <c r="AB710" s="152"/>
      <c r="AC710" s="152"/>
      <c r="AD710" s="152"/>
      <c r="AE710" s="152"/>
      <c r="AF710" s="152"/>
      <c r="AG710" s="152"/>
      <c r="AH710" s="152"/>
      <c r="AI710" s="158"/>
      <c r="AJ710" s="158"/>
      <c r="AK710" s="158"/>
      <c r="AL710" s="158"/>
      <c r="AM710" s="158"/>
      <c r="AN710" s="158"/>
      <c r="AO710" s="158"/>
      <c r="AP710" s="158"/>
      <c r="AQ710" s="158"/>
      <c r="AR710" s="152">
        <v>550</v>
      </c>
      <c r="AS710" s="152">
        <v>0</v>
      </c>
      <c r="AT710" s="152">
        <v>0</v>
      </c>
      <c r="AU710" s="152">
        <v>0</v>
      </c>
      <c r="AV710" s="248">
        <v>0</v>
      </c>
      <c r="AW710" s="248">
        <v>0</v>
      </c>
      <c r="AX710" s="248">
        <v>0</v>
      </c>
      <c r="AY710" s="248">
        <v>0</v>
      </c>
      <c r="AZ710" s="248">
        <v>0</v>
      </c>
      <c r="BA710" s="248">
        <v>0</v>
      </c>
      <c r="BB710" s="248">
        <v>0</v>
      </c>
      <c r="BC710" s="248">
        <v>0</v>
      </c>
      <c r="BD710" s="248">
        <v>0</v>
      </c>
      <c r="BE710" s="248">
        <v>0</v>
      </c>
      <c r="BF710" s="248">
        <v>0</v>
      </c>
      <c r="BG710" s="248">
        <v>0</v>
      </c>
      <c r="BH710" s="248">
        <v>0</v>
      </c>
      <c r="BI710" s="248">
        <v>0</v>
      </c>
      <c r="BJ710" s="248">
        <v>0</v>
      </c>
      <c r="BK710" s="248">
        <v>0</v>
      </c>
      <c r="BL710" s="248">
        <v>0</v>
      </c>
      <c r="BM710" s="248">
        <v>0</v>
      </c>
    </row>
    <row r="711" spans="1:65" ht="14.1" customHeight="1" x14ac:dyDescent="0.25">
      <c r="A711" s="275"/>
      <c r="B711" s="1" t="s">
        <v>730</v>
      </c>
      <c r="C711" s="1" t="s">
        <v>741</v>
      </c>
      <c r="D711" s="1" t="s">
        <v>98</v>
      </c>
      <c r="E711" s="2"/>
      <c r="F711" s="2"/>
      <c r="G711" s="2"/>
      <c r="H711" s="2"/>
      <c r="I711" s="2"/>
      <c r="J711" s="2"/>
      <c r="K711" s="2"/>
      <c r="L711" s="2"/>
      <c r="M711" s="2"/>
      <c r="N711" s="152"/>
      <c r="O711" s="152"/>
      <c r="P711" s="152"/>
      <c r="Q711" s="152"/>
      <c r="R711" s="152"/>
      <c r="S711" s="152"/>
      <c r="T711" s="152"/>
      <c r="U711" s="152"/>
      <c r="V711" s="152"/>
      <c r="W711" s="152"/>
      <c r="X711" s="152"/>
      <c r="Y711" s="152"/>
      <c r="Z711" s="152"/>
      <c r="AA711" s="152"/>
      <c r="AB711" s="152"/>
      <c r="AC711" s="152"/>
      <c r="AD711" s="152"/>
      <c r="AE711" s="152"/>
      <c r="AF711" s="152"/>
      <c r="AG711" s="152"/>
      <c r="AH711" s="152"/>
      <c r="AI711" s="158"/>
      <c r="AJ711" s="158"/>
      <c r="AK711" s="158"/>
      <c r="AL711" s="158"/>
      <c r="AM711" s="158"/>
      <c r="AN711" s="158"/>
      <c r="AO711" s="158"/>
      <c r="AP711" s="158"/>
      <c r="AQ711" s="158"/>
      <c r="AR711" s="152">
        <v>0</v>
      </c>
      <c r="AS711" s="152">
        <v>0</v>
      </c>
      <c r="AT711" s="152">
        <v>110</v>
      </c>
      <c r="AU711" s="152">
        <v>110</v>
      </c>
      <c r="AV711" s="248">
        <v>114.99987309000457</v>
      </c>
      <c r="AW711" s="248">
        <v>119.81026955683029</v>
      </c>
      <c r="AX711" s="248">
        <v>123.34617239453779</v>
      </c>
      <c r="AY711" s="248">
        <v>128.63076805929236</v>
      </c>
      <c r="AZ711" s="248">
        <v>134.18301690441143</v>
      </c>
      <c r="BA711" s="248">
        <v>138.9562287425758</v>
      </c>
      <c r="BB711" s="248">
        <v>143.62131326463276</v>
      </c>
      <c r="BC711" s="248">
        <v>133.88979135996755</v>
      </c>
      <c r="BD711" s="248">
        <v>152.31724960657905</v>
      </c>
      <c r="BE711" s="248">
        <v>167.16178486217581</v>
      </c>
      <c r="BF711" s="248">
        <v>177.04388547642017</v>
      </c>
      <c r="BG711" s="248">
        <v>186.17829585258141</v>
      </c>
      <c r="BH711" s="248">
        <v>193.83383122239715</v>
      </c>
      <c r="BI711" s="248">
        <v>200.77631282044786</v>
      </c>
      <c r="BJ711" s="248">
        <v>207.9425665008377</v>
      </c>
      <c r="BK711" s="248">
        <v>215.16480900045698</v>
      </c>
      <c r="BL711" s="248">
        <v>222.51628102949397</v>
      </c>
      <c r="BM711" s="248">
        <v>230.45785731509221</v>
      </c>
    </row>
    <row r="712" spans="1:65" ht="14.1" customHeight="1" x14ac:dyDescent="0.25">
      <c r="A712" s="275"/>
      <c r="B712" s="1" t="s">
        <v>730</v>
      </c>
      <c r="C712" s="1" t="s">
        <v>742</v>
      </c>
      <c r="D712" s="1" t="s">
        <v>98</v>
      </c>
      <c r="E712" s="2"/>
      <c r="F712" s="2"/>
      <c r="G712" s="2"/>
      <c r="H712" s="2"/>
      <c r="I712" s="2"/>
      <c r="J712" s="2"/>
      <c r="K712" s="2"/>
      <c r="L712" s="2"/>
      <c r="M712" s="2"/>
      <c r="N712" s="152"/>
      <c r="O712" s="152"/>
      <c r="P712" s="152"/>
      <c r="Q712" s="152"/>
      <c r="R712" s="152"/>
      <c r="S712" s="152"/>
      <c r="T712" s="152"/>
      <c r="U712" s="152"/>
      <c r="V712" s="152"/>
      <c r="W712" s="152"/>
      <c r="X712" s="152"/>
      <c r="Y712" s="152"/>
      <c r="Z712" s="152"/>
      <c r="AA712" s="152"/>
      <c r="AB712" s="152"/>
      <c r="AC712" s="152"/>
      <c r="AD712" s="152"/>
      <c r="AE712" s="152"/>
      <c r="AF712" s="152"/>
      <c r="AG712" s="152"/>
      <c r="AH712" s="152"/>
      <c r="AI712" s="158"/>
      <c r="AJ712" s="158"/>
      <c r="AK712" s="158"/>
      <c r="AL712" s="158"/>
      <c r="AM712" s="158"/>
      <c r="AN712" s="158"/>
      <c r="AO712" s="158"/>
      <c r="AP712" s="158"/>
      <c r="AQ712" s="158"/>
      <c r="AR712" s="152">
        <v>0</v>
      </c>
      <c r="AS712" s="152">
        <v>0</v>
      </c>
      <c r="AT712" s="152">
        <v>0</v>
      </c>
      <c r="AU712" s="152">
        <v>100</v>
      </c>
      <c r="AV712" s="248">
        <v>104.54533917273143</v>
      </c>
      <c r="AW712" s="248">
        <v>108.91842686984573</v>
      </c>
      <c r="AX712" s="248">
        <v>112.13288399503438</v>
      </c>
      <c r="AY712" s="248">
        <v>116.93706187208397</v>
      </c>
      <c r="AZ712" s="248">
        <v>121.98456082219221</v>
      </c>
      <c r="BA712" s="248">
        <v>126.32384431143255</v>
      </c>
      <c r="BB712" s="248">
        <v>130.56483024057525</v>
      </c>
      <c r="BC712" s="248">
        <v>121.71799214542504</v>
      </c>
      <c r="BD712" s="248">
        <v>138.47022691507186</v>
      </c>
      <c r="BE712" s="248">
        <v>151.96525896561437</v>
      </c>
      <c r="BF712" s="248">
        <v>160.94898679674563</v>
      </c>
      <c r="BG712" s="248">
        <v>169.25299622961947</v>
      </c>
      <c r="BH712" s="248">
        <v>176.21257383854285</v>
      </c>
      <c r="BI712" s="248">
        <v>182.52392074586166</v>
      </c>
      <c r="BJ712" s="248">
        <v>189.03869681894335</v>
      </c>
      <c r="BK712" s="248">
        <v>195.60437181859726</v>
      </c>
      <c r="BL712" s="248">
        <v>202.28752820863087</v>
      </c>
      <c r="BM712" s="248">
        <v>209.5071430137202</v>
      </c>
    </row>
    <row r="713" spans="1:65" ht="14.1" customHeight="1" x14ac:dyDescent="0.25">
      <c r="A713" s="275"/>
      <c r="B713" s="1" t="s">
        <v>730</v>
      </c>
      <c r="C713" s="1" t="s">
        <v>743</v>
      </c>
      <c r="D713" s="1" t="s">
        <v>353</v>
      </c>
      <c r="E713" s="2"/>
      <c r="F713" s="2"/>
      <c r="G713" s="2"/>
      <c r="H713" s="2"/>
      <c r="I713" s="2"/>
      <c r="J713" s="2"/>
      <c r="K713" s="2"/>
      <c r="L713" s="2"/>
      <c r="M713" s="2"/>
      <c r="N713" s="152"/>
      <c r="O713" s="152"/>
      <c r="P713" s="152"/>
      <c r="Q713" s="152"/>
      <c r="R713" s="152"/>
      <c r="S713" s="152"/>
      <c r="T713" s="152"/>
      <c r="U713" s="152"/>
      <c r="V713" s="152"/>
      <c r="W713" s="152"/>
      <c r="X713" s="152"/>
      <c r="Y713" s="152"/>
      <c r="Z713" s="152"/>
      <c r="AA713" s="152"/>
      <c r="AB713" s="152"/>
      <c r="AC713" s="152"/>
      <c r="AD713" s="152"/>
      <c r="AE713" s="152"/>
      <c r="AF713" s="152"/>
      <c r="AG713" s="152"/>
      <c r="AH713" s="152"/>
      <c r="AI713" s="158"/>
      <c r="AJ713" s="158"/>
      <c r="AK713" s="158"/>
      <c r="AL713" s="158"/>
      <c r="AM713" s="158"/>
      <c r="AN713" s="158"/>
      <c r="AO713" s="158"/>
      <c r="AP713" s="158"/>
      <c r="AQ713" s="158"/>
      <c r="AR713" s="152">
        <v>5</v>
      </c>
      <c r="AS713" s="152">
        <v>10</v>
      </c>
      <c r="AT713" s="152">
        <v>10</v>
      </c>
      <c r="AU713" s="152">
        <v>10</v>
      </c>
      <c r="AV713" s="248">
        <v>10.454533917273142</v>
      </c>
      <c r="AW713" s="248">
        <v>10.891842686984571</v>
      </c>
      <c r="AX713" s="248">
        <v>11.213288399503435</v>
      </c>
      <c r="AY713" s="248">
        <v>11.693706187208395</v>
      </c>
      <c r="AZ713" s="248">
        <v>12.198456082219218</v>
      </c>
      <c r="BA713" s="248">
        <v>12.632384431143253</v>
      </c>
      <c r="BB713" s="248">
        <v>13.056483024057522</v>
      </c>
      <c r="BC713" s="248">
        <v>12.171799214542503</v>
      </c>
      <c r="BD713" s="248">
        <v>13.847022691507185</v>
      </c>
      <c r="BE713" s="248">
        <v>15.196525896561434</v>
      </c>
      <c r="BF713" s="248">
        <v>16.094898679674561</v>
      </c>
      <c r="BG713" s="248">
        <v>16.925299622961944</v>
      </c>
      <c r="BH713" s="248">
        <v>17.621257383854282</v>
      </c>
      <c r="BI713" s="248">
        <v>18.252392074586162</v>
      </c>
      <c r="BJ713" s="248">
        <v>18.903869681894328</v>
      </c>
      <c r="BK713" s="248">
        <v>19.560437181859719</v>
      </c>
      <c r="BL713" s="248">
        <v>20.228752820863082</v>
      </c>
      <c r="BM713" s="248">
        <v>20.950714301372013</v>
      </c>
    </row>
    <row r="714" spans="1:65" ht="14.1" customHeight="1" x14ac:dyDescent="0.25">
      <c r="A714" s="275"/>
      <c r="B714" s="1" t="s">
        <v>730</v>
      </c>
      <c r="C714" s="1" t="s">
        <v>744</v>
      </c>
      <c r="D714" s="1" t="s">
        <v>102</v>
      </c>
      <c r="E714" s="2"/>
      <c r="F714" s="2"/>
      <c r="G714" s="2"/>
      <c r="H714" s="2"/>
      <c r="I714" s="2"/>
      <c r="J714" s="2"/>
      <c r="K714" s="2"/>
      <c r="L714" s="2"/>
      <c r="M714" s="2"/>
      <c r="N714" s="152"/>
      <c r="O714" s="152"/>
      <c r="P714" s="152"/>
      <c r="Q714" s="152"/>
      <c r="R714" s="152"/>
      <c r="S714" s="152"/>
      <c r="T714" s="152"/>
      <c r="U714" s="152"/>
      <c r="V714" s="152"/>
      <c r="W714" s="152"/>
      <c r="X714" s="152"/>
      <c r="Y714" s="152"/>
      <c r="Z714" s="152"/>
      <c r="AA714" s="152"/>
      <c r="AB714" s="152"/>
      <c r="AC714" s="152"/>
      <c r="AD714" s="152"/>
      <c r="AE714" s="152"/>
      <c r="AF714" s="152"/>
      <c r="AG714" s="152"/>
      <c r="AH714" s="152"/>
      <c r="AI714" s="158"/>
      <c r="AJ714" s="158"/>
      <c r="AK714" s="158"/>
      <c r="AL714" s="158"/>
      <c r="AM714" s="158"/>
      <c r="AN714" s="158"/>
      <c r="AO714" s="158"/>
      <c r="AP714" s="158"/>
      <c r="AQ714" s="158"/>
      <c r="AR714" s="152">
        <v>0</v>
      </c>
      <c r="AS714" s="152">
        <v>40</v>
      </c>
      <c r="AT714" s="152">
        <v>65</v>
      </c>
      <c r="AU714" s="152">
        <v>40</v>
      </c>
      <c r="AV714" s="248">
        <v>41.81813566909257</v>
      </c>
      <c r="AW714" s="248">
        <v>43.567370747938284</v>
      </c>
      <c r="AX714" s="248">
        <v>44.853153598013741</v>
      </c>
      <c r="AY714" s="248">
        <v>46.774824748833581</v>
      </c>
      <c r="AZ714" s="248">
        <v>48.793824328876873</v>
      </c>
      <c r="BA714" s="248">
        <v>50.529537724573011</v>
      </c>
      <c r="BB714" s="248">
        <v>52.225932096230089</v>
      </c>
      <c r="BC714" s="248">
        <v>48.687196858170012</v>
      </c>
      <c r="BD714" s="248">
        <v>55.388090766028739</v>
      </c>
      <c r="BE714" s="248">
        <v>60.786103586245737</v>
      </c>
      <c r="BF714" s="248">
        <v>64.379594718698243</v>
      </c>
      <c r="BG714" s="248">
        <v>67.701198491847776</v>
      </c>
      <c r="BH714" s="248">
        <v>70.485029535417127</v>
      </c>
      <c r="BI714" s="248">
        <v>73.009568298344647</v>
      </c>
      <c r="BJ714" s="248">
        <v>75.615478727577312</v>
      </c>
      <c r="BK714" s="248">
        <v>78.241748727438875</v>
      </c>
      <c r="BL714" s="248">
        <v>80.91501128345233</v>
      </c>
      <c r="BM714" s="248">
        <v>83.802857205488053</v>
      </c>
    </row>
    <row r="715" spans="1:65" ht="14.1" customHeight="1" x14ac:dyDescent="0.25">
      <c r="A715" s="275"/>
      <c r="B715" s="1" t="s">
        <v>730</v>
      </c>
      <c r="C715" s="1" t="s">
        <v>704</v>
      </c>
      <c r="D715" s="1" t="s">
        <v>321</v>
      </c>
      <c r="E715" s="2"/>
      <c r="F715" s="2"/>
      <c r="G715" s="2"/>
      <c r="H715" s="2"/>
      <c r="I715" s="2"/>
      <c r="J715" s="2"/>
      <c r="K715" s="2"/>
      <c r="L715" s="2"/>
      <c r="M715" s="2"/>
      <c r="N715" s="152"/>
      <c r="O715" s="152"/>
      <c r="P715" s="152"/>
      <c r="Q715" s="152"/>
      <c r="R715" s="152"/>
      <c r="S715" s="152"/>
      <c r="T715" s="152"/>
      <c r="U715" s="152"/>
      <c r="V715" s="152"/>
      <c r="W715" s="152"/>
      <c r="X715" s="152"/>
      <c r="Y715" s="152"/>
      <c r="Z715" s="152"/>
      <c r="AA715" s="152"/>
      <c r="AB715" s="152"/>
      <c r="AC715" s="152"/>
      <c r="AD715" s="152"/>
      <c r="AE715" s="152"/>
      <c r="AF715" s="152"/>
      <c r="AG715" s="152"/>
      <c r="AH715" s="152"/>
      <c r="AI715" s="158"/>
      <c r="AJ715" s="158"/>
      <c r="AK715" s="158"/>
      <c r="AL715" s="158"/>
      <c r="AM715" s="158"/>
      <c r="AN715" s="158"/>
      <c r="AO715" s="158"/>
      <c r="AP715" s="158"/>
      <c r="AQ715" s="158"/>
      <c r="AR715" s="152">
        <v>0</v>
      </c>
      <c r="AS715" s="152">
        <v>-135</v>
      </c>
      <c r="AT715" s="152">
        <v>10</v>
      </c>
      <c r="AU715" s="152">
        <v>0</v>
      </c>
      <c r="AV715" s="248">
        <v>0</v>
      </c>
      <c r="AW715" s="248">
        <v>0</v>
      </c>
      <c r="AX715" s="248">
        <v>0</v>
      </c>
      <c r="AY715" s="248">
        <v>0</v>
      </c>
      <c r="AZ715" s="248">
        <v>0</v>
      </c>
      <c r="BA715" s="248">
        <v>0</v>
      </c>
      <c r="BB715" s="248">
        <v>0</v>
      </c>
      <c r="BC715" s="248">
        <v>0</v>
      </c>
      <c r="BD715" s="248">
        <v>0</v>
      </c>
      <c r="BE715" s="248">
        <v>0</v>
      </c>
      <c r="BF715" s="248">
        <v>0</v>
      </c>
      <c r="BG715" s="248">
        <v>0</v>
      </c>
      <c r="BH715" s="248">
        <v>0</v>
      </c>
      <c r="BI715" s="248">
        <v>0</v>
      </c>
      <c r="BJ715" s="248">
        <v>0</v>
      </c>
      <c r="BK715" s="248">
        <v>0</v>
      </c>
      <c r="BL715" s="248">
        <v>0</v>
      </c>
      <c r="BM715" s="248">
        <v>0</v>
      </c>
    </row>
    <row r="716" spans="1:65" ht="14.1" customHeight="1" x14ac:dyDescent="0.25">
      <c r="A716" s="275"/>
      <c r="B716" s="1" t="s">
        <v>730</v>
      </c>
      <c r="C716" s="1" t="s">
        <v>745</v>
      </c>
      <c r="D716" s="1" t="s">
        <v>102</v>
      </c>
      <c r="E716" s="2"/>
      <c r="F716" s="2"/>
      <c r="G716" s="2"/>
      <c r="H716" s="2"/>
      <c r="I716" s="2"/>
      <c r="J716" s="2"/>
      <c r="K716" s="2"/>
      <c r="L716" s="2"/>
      <c r="M716" s="2"/>
      <c r="N716" s="152"/>
      <c r="O716" s="152"/>
      <c r="P716" s="152"/>
      <c r="Q716" s="152"/>
      <c r="R716" s="152"/>
      <c r="S716" s="152"/>
      <c r="T716" s="152"/>
      <c r="U716" s="152"/>
      <c r="V716" s="152"/>
      <c r="W716" s="152"/>
      <c r="X716" s="152"/>
      <c r="Y716" s="152"/>
      <c r="Z716" s="152"/>
      <c r="AA716" s="152"/>
      <c r="AB716" s="152"/>
      <c r="AC716" s="152"/>
      <c r="AD716" s="152"/>
      <c r="AE716" s="152"/>
      <c r="AF716" s="152"/>
      <c r="AG716" s="152"/>
      <c r="AH716" s="152"/>
      <c r="AI716" s="158"/>
      <c r="AJ716" s="158"/>
      <c r="AK716" s="158"/>
      <c r="AL716" s="158"/>
      <c r="AM716" s="158"/>
      <c r="AN716" s="158"/>
      <c r="AO716" s="158"/>
      <c r="AP716" s="158"/>
      <c r="AQ716" s="158"/>
      <c r="AR716" s="152">
        <v>0</v>
      </c>
      <c r="AS716" s="152">
        <v>-10</v>
      </c>
      <c r="AT716" s="152">
        <v>-380</v>
      </c>
      <c r="AU716" s="152">
        <v>-110</v>
      </c>
      <c r="AV716" s="248">
        <v>-114.99987309000457</v>
      </c>
      <c r="AW716" s="248">
        <v>-119.81026955683029</v>
      </c>
      <c r="AX716" s="248">
        <v>-123.34617239453779</v>
      </c>
      <c r="AY716" s="248">
        <v>-128.63076805929236</v>
      </c>
      <c r="AZ716" s="248">
        <v>-134.18301690441143</v>
      </c>
      <c r="BA716" s="248">
        <v>-138.9562287425758</v>
      </c>
      <c r="BB716" s="248">
        <v>-143.62131326463276</v>
      </c>
      <c r="BC716" s="248">
        <v>-133.88979135996755</v>
      </c>
      <c r="BD716" s="248">
        <v>-152.31724960657905</v>
      </c>
      <c r="BE716" s="248">
        <v>-167.16178486217581</v>
      </c>
      <c r="BF716" s="248">
        <v>-177.04388547642017</v>
      </c>
      <c r="BG716" s="248">
        <v>-186.17829585258141</v>
      </c>
      <c r="BH716" s="248">
        <v>-193.83383122239715</v>
      </c>
      <c r="BI716" s="248">
        <v>-200.77631282044786</v>
      </c>
      <c r="BJ716" s="248">
        <v>-207.9425665008377</v>
      </c>
      <c r="BK716" s="248">
        <v>-215.16480900045698</v>
      </c>
      <c r="BL716" s="248">
        <v>-222.51628102949397</v>
      </c>
      <c r="BM716" s="248">
        <v>-230.45785731509221</v>
      </c>
    </row>
    <row r="717" spans="1:65" ht="14.1" customHeight="1" x14ac:dyDescent="0.25">
      <c r="A717" s="275"/>
      <c r="B717" s="1" t="s">
        <v>730</v>
      </c>
      <c r="C717" s="1" t="s">
        <v>746</v>
      </c>
      <c r="D717" s="1" t="s">
        <v>458</v>
      </c>
      <c r="E717" s="2"/>
      <c r="F717" s="2"/>
      <c r="G717" s="2"/>
      <c r="H717" s="2"/>
      <c r="I717" s="2"/>
      <c r="J717" s="2"/>
      <c r="K717" s="2"/>
      <c r="L717" s="2"/>
      <c r="M717" s="2"/>
      <c r="N717" s="152"/>
      <c r="O717" s="152"/>
      <c r="P717" s="152"/>
      <c r="Q717" s="152"/>
      <c r="R717" s="152"/>
      <c r="S717" s="152"/>
      <c r="T717" s="152"/>
      <c r="U717" s="152"/>
      <c r="V717" s="152"/>
      <c r="W717" s="152"/>
      <c r="X717" s="152"/>
      <c r="Y717" s="152"/>
      <c r="Z717" s="152"/>
      <c r="AA717" s="152"/>
      <c r="AB717" s="152"/>
      <c r="AC717" s="152"/>
      <c r="AD717" s="152"/>
      <c r="AE717" s="152"/>
      <c r="AF717" s="152"/>
      <c r="AG717" s="152"/>
      <c r="AH717" s="152"/>
      <c r="AI717" s="158"/>
      <c r="AJ717" s="158"/>
      <c r="AK717" s="158"/>
      <c r="AL717" s="158"/>
      <c r="AM717" s="158"/>
      <c r="AN717" s="158"/>
      <c r="AO717" s="158"/>
      <c r="AP717" s="158"/>
      <c r="AQ717" s="158"/>
      <c r="AR717" s="152">
        <v>0</v>
      </c>
      <c r="AS717" s="152">
        <v>0</v>
      </c>
      <c r="AT717" s="152">
        <v>50</v>
      </c>
      <c r="AU717" s="152">
        <v>50</v>
      </c>
      <c r="AV717" s="248">
        <v>52.272669586365716</v>
      </c>
      <c r="AW717" s="248">
        <v>54.459213434922866</v>
      </c>
      <c r="AX717" s="248">
        <v>56.066441997517188</v>
      </c>
      <c r="AY717" s="248">
        <v>58.468530936041986</v>
      </c>
      <c r="AZ717" s="248">
        <v>60.992280411096104</v>
      </c>
      <c r="BA717" s="248">
        <v>63.161922155716276</v>
      </c>
      <c r="BB717" s="248">
        <v>65.282415120287624</v>
      </c>
      <c r="BC717" s="248">
        <v>60.858996072712522</v>
      </c>
      <c r="BD717" s="248">
        <v>69.235113457535931</v>
      </c>
      <c r="BE717" s="248">
        <v>75.982629482807184</v>
      </c>
      <c r="BF717" s="248">
        <v>80.474493398372815</v>
      </c>
      <c r="BG717" s="248">
        <v>84.626498114809735</v>
      </c>
      <c r="BH717" s="248">
        <v>88.106286919271426</v>
      </c>
      <c r="BI717" s="248">
        <v>91.26196037293083</v>
      </c>
      <c r="BJ717" s="248">
        <v>94.519348409471675</v>
      </c>
      <c r="BK717" s="248">
        <v>97.802185909298629</v>
      </c>
      <c r="BL717" s="248">
        <v>101.14376410431544</v>
      </c>
      <c r="BM717" s="248">
        <v>104.7535715068601</v>
      </c>
    </row>
    <row r="718" spans="1:65" ht="14.1" customHeight="1" x14ac:dyDescent="0.25">
      <c r="A718" s="275"/>
      <c r="B718" s="1" t="s">
        <v>730</v>
      </c>
      <c r="C718" s="1" t="s">
        <v>747</v>
      </c>
      <c r="D718" s="1" t="s">
        <v>98</v>
      </c>
      <c r="E718" s="2"/>
      <c r="F718" s="2"/>
      <c r="G718" s="2"/>
      <c r="H718" s="2"/>
      <c r="I718" s="2"/>
      <c r="J718" s="2"/>
      <c r="K718" s="2"/>
      <c r="L718" s="2"/>
      <c r="M718" s="2"/>
      <c r="N718" s="152"/>
      <c r="O718" s="152"/>
      <c r="P718" s="152"/>
      <c r="Q718" s="152"/>
      <c r="R718" s="152"/>
      <c r="S718" s="152"/>
      <c r="T718" s="152"/>
      <c r="U718" s="152"/>
      <c r="V718" s="152"/>
      <c r="W718" s="152"/>
      <c r="X718" s="152"/>
      <c r="Y718" s="152"/>
      <c r="Z718" s="152"/>
      <c r="AA718" s="152"/>
      <c r="AB718" s="152"/>
      <c r="AC718" s="152"/>
      <c r="AD718" s="152"/>
      <c r="AE718" s="152"/>
      <c r="AF718" s="152"/>
      <c r="AG718" s="152"/>
      <c r="AH718" s="152"/>
      <c r="AI718" s="158"/>
      <c r="AJ718" s="158"/>
      <c r="AK718" s="158"/>
      <c r="AL718" s="158"/>
      <c r="AM718" s="158"/>
      <c r="AN718" s="158"/>
      <c r="AO718" s="158"/>
      <c r="AP718" s="158"/>
      <c r="AQ718" s="158"/>
      <c r="AR718" s="152">
        <v>0</v>
      </c>
      <c r="AS718" s="152">
        <v>50</v>
      </c>
      <c r="AT718" s="152">
        <v>45</v>
      </c>
      <c r="AU718" s="152">
        <v>45</v>
      </c>
      <c r="AV718" s="248">
        <v>47.045402627729146</v>
      </c>
      <c r="AW718" s="248">
        <v>49.013292091430579</v>
      </c>
      <c r="AX718" s="248">
        <v>50.459797797765468</v>
      </c>
      <c r="AY718" s="248">
        <v>52.621677842437791</v>
      </c>
      <c r="AZ718" s="248">
        <v>54.893052369986492</v>
      </c>
      <c r="BA718" s="248">
        <v>56.845729940144643</v>
      </c>
      <c r="BB718" s="248">
        <v>58.75417360825886</v>
      </c>
      <c r="BC718" s="248">
        <v>54.77309646544127</v>
      </c>
      <c r="BD718" s="248">
        <v>62.311602111782335</v>
      </c>
      <c r="BE718" s="248">
        <v>68.384366534526464</v>
      </c>
      <c r="BF718" s="248">
        <v>72.427044058535529</v>
      </c>
      <c r="BG718" s="248">
        <v>76.163848303328763</v>
      </c>
      <c r="BH718" s="248">
        <v>79.29565822734429</v>
      </c>
      <c r="BI718" s="248">
        <v>82.135764335637759</v>
      </c>
      <c r="BJ718" s="248">
        <v>85.067413568524515</v>
      </c>
      <c r="BK718" s="248">
        <v>88.021967318368766</v>
      </c>
      <c r="BL718" s="248">
        <v>91.029387693883905</v>
      </c>
      <c r="BM718" s="248">
        <v>94.278214356174104</v>
      </c>
    </row>
    <row r="719" spans="1:65" ht="14.1" customHeight="1" x14ac:dyDescent="0.25">
      <c r="A719" s="275"/>
      <c r="B719" s="1" t="s">
        <v>730</v>
      </c>
      <c r="C719" s="1" t="s">
        <v>748</v>
      </c>
      <c r="D719" s="1" t="s">
        <v>98</v>
      </c>
      <c r="E719" s="2"/>
      <c r="F719" s="2"/>
      <c r="G719" s="2"/>
      <c r="H719" s="2"/>
      <c r="I719" s="2"/>
      <c r="J719" s="2"/>
      <c r="K719" s="2"/>
      <c r="L719" s="2"/>
      <c r="M719" s="2"/>
      <c r="N719" s="152"/>
      <c r="O719" s="152"/>
      <c r="P719" s="152"/>
      <c r="Q719" s="152"/>
      <c r="R719" s="152"/>
      <c r="S719" s="152"/>
      <c r="T719" s="152"/>
      <c r="U719" s="152"/>
      <c r="V719" s="152"/>
      <c r="W719" s="152"/>
      <c r="X719" s="152"/>
      <c r="Y719" s="152"/>
      <c r="Z719" s="152"/>
      <c r="AA719" s="152"/>
      <c r="AB719" s="152"/>
      <c r="AC719" s="152"/>
      <c r="AD719" s="152"/>
      <c r="AE719" s="152"/>
      <c r="AF719" s="152"/>
      <c r="AG719" s="152"/>
      <c r="AH719" s="152"/>
      <c r="AI719" s="158"/>
      <c r="AJ719" s="158"/>
      <c r="AK719" s="158"/>
      <c r="AL719" s="158"/>
      <c r="AM719" s="158"/>
      <c r="AN719" s="158"/>
      <c r="AO719" s="158"/>
      <c r="AP719" s="158"/>
      <c r="AQ719" s="158"/>
      <c r="AR719" s="152">
        <v>0</v>
      </c>
      <c r="AS719" s="152">
        <v>0</v>
      </c>
      <c r="AT719" s="152">
        <v>0</v>
      </c>
      <c r="AU719" s="152">
        <v>120</v>
      </c>
      <c r="AV719" s="248">
        <v>125.45440700727772</v>
      </c>
      <c r="AW719" s="248">
        <v>130.70211224381487</v>
      </c>
      <c r="AX719" s="248">
        <v>134.55946079404123</v>
      </c>
      <c r="AY719" s="248">
        <v>140.32447424650076</v>
      </c>
      <c r="AZ719" s="248">
        <v>146.38147298663063</v>
      </c>
      <c r="BA719" s="248">
        <v>151.58861317371904</v>
      </c>
      <c r="BB719" s="248">
        <v>156.67779628869027</v>
      </c>
      <c r="BC719" s="248">
        <v>146.06159057451003</v>
      </c>
      <c r="BD719" s="248">
        <v>166.16427229808622</v>
      </c>
      <c r="BE719" s="248">
        <v>182.35831075873722</v>
      </c>
      <c r="BF719" s="248">
        <v>193.13878415609472</v>
      </c>
      <c r="BG719" s="248">
        <v>203.10359547554333</v>
      </c>
      <c r="BH719" s="248">
        <v>211.45508860625139</v>
      </c>
      <c r="BI719" s="248">
        <v>219.02870489503397</v>
      </c>
      <c r="BJ719" s="248">
        <v>226.84643618273199</v>
      </c>
      <c r="BK719" s="248">
        <v>234.72524618231668</v>
      </c>
      <c r="BL719" s="248">
        <v>242.74503385035703</v>
      </c>
      <c r="BM719" s="248">
        <v>251.4085716164642</v>
      </c>
    </row>
    <row r="720" spans="1:65" ht="14.1" customHeight="1" x14ac:dyDescent="0.25">
      <c r="A720" s="275"/>
      <c r="B720" s="7" t="s">
        <v>730</v>
      </c>
      <c r="C720" s="7" t="s">
        <v>749</v>
      </c>
      <c r="D720" s="7" t="s">
        <v>98</v>
      </c>
      <c r="E720" s="156"/>
      <c r="F720" s="156"/>
      <c r="G720" s="156"/>
      <c r="H720" s="156"/>
      <c r="I720" s="156"/>
      <c r="J720" s="156"/>
      <c r="K720" s="156"/>
      <c r="L720" s="156"/>
      <c r="M720" s="156"/>
      <c r="N720" s="153"/>
      <c r="O720" s="153"/>
      <c r="P720" s="153"/>
      <c r="Q720" s="153"/>
      <c r="R720" s="153"/>
      <c r="S720" s="153"/>
      <c r="T720" s="153"/>
      <c r="U720" s="153"/>
      <c r="V720" s="153"/>
      <c r="W720" s="153"/>
      <c r="X720" s="153"/>
      <c r="Y720" s="153"/>
      <c r="Z720" s="153"/>
      <c r="AA720" s="153"/>
      <c r="AB720" s="153"/>
      <c r="AC720" s="153"/>
      <c r="AD720" s="153"/>
      <c r="AE720" s="153"/>
      <c r="AF720" s="153"/>
      <c r="AG720" s="153"/>
      <c r="AH720" s="153"/>
      <c r="AI720" s="159"/>
      <c r="AJ720" s="159"/>
      <c r="AK720" s="159"/>
      <c r="AL720" s="159"/>
      <c r="AM720" s="159"/>
      <c r="AN720" s="159"/>
      <c r="AO720" s="159"/>
      <c r="AP720" s="159"/>
      <c r="AQ720" s="159"/>
      <c r="AR720" s="153">
        <v>0</v>
      </c>
      <c r="AS720" s="153">
        <v>35</v>
      </c>
      <c r="AT720" s="153">
        <v>85</v>
      </c>
      <c r="AU720" s="153">
        <v>85</v>
      </c>
      <c r="AV720" s="251">
        <v>88.863538296821716</v>
      </c>
      <c r="AW720" s="251">
        <v>92.58066283936887</v>
      </c>
      <c r="AX720" s="251">
        <v>95.312951395779208</v>
      </c>
      <c r="AY720" s="251">
        <v>99.396502591271371</v>
      </c>
      <c r="AZ720" s="251">
        <v>103.68687669886337</v>
      </c>
      <c r="BA720" s="251">
        <v>107.37526766471767</v>
      </c>
      <c r="BB720" s="251">
        <v>110.98010570448896</v>
      </c>
      <c r="BC720" s="251">
        <v>103.4602933236113</v>
      </c>
      <c r="BD720" s="251">
        <v>117.69969287781109</v>
      </c>
      <c r="BE720" s="251">
        <v>129.17047012077222</v>
      </c>
      <c r="BF720" s="251">
        <v>136.80663877723379</v>
      </c>
      <c r="BG720" s="251">
        <v>143.86504679517657</v>
      </c>
      <c r="BH720" s="251">
        <v>149.78068776276146</v>
      </c>
      <c r="BI720" s="251">
        <v>155.14533263398246</v>
      </c>
      <c r="BJ720" s="251">
        <v>160.6828922961019</v>
      </c>
      <c r="BK720" s="251">
        <v>166.26371604580771</v>
      </c>
      <c r="BL720" s="251">
        <v>171.94439897733631</v>
      </c>
      <c r="BM720" s="251">
        <v>178.08107156166221</v>
      </c>
    </row>
    <row r="721" spans="1:65" ht="14.1" customHeight="1" x14ac:dyDescent="0.25">
      <c r="A721" s="275"/>
      <c r="B721" s="1" t="s">
        <v>750</v>
      </c>
      <c r="C721" s="1" t="s">
        <v>751</v>
      </c>
      <c r="D721" s="1" t="s">
        <v>167</v>
      </c>
      <c r="E721" s="2"/>
      <c r="F721" s="2"/>
      <c r="G721" s="2"/>
      <c r="H721" s="2"/>
      <c r="I721" s="2"/>
      <c r="J721" s="2"/>
      <c r="K721" s="2"/>
      <c r="L721" s="2"/>
      <c r="M721" s="2"/>
      <c r="N721" s="152"/>
      <c r="O721" s="152"/>
      <c r="P721" s="152"/>
      <c r="Q721" s="152"/>
      <c r="R721" s="152"/>
      <c r="S721" s="152"/>
      <c r="T721" s="152"/>
      <c r="U721" s="152"/>
      <c r="V721" s="152"/>
      <c r="W721" s="152"/>
      <c r="X721" s="152"/>
      <c r="Y721" s="152"/>
      <c r="Z721" s="152"/>
      <c r="AA721" s="152"/>
      <c r="AB721" s="152"/>
      <c r="AC721" s="152"/>
      <c r="AD721" s="152"/>
      <c r="AE721" s="152"/>
      <c r="AF721" s="152"/>
      <c r="AG721" s="152"/>
      <c r="AH721" s="152"/>
      <c r="AI721" s="158"/>
      <c r="AJ721" s="158"/>
      <c r="AK721" s="158"/>
      <c r="AL721" s="158"/>
      <c r="AM721" s="158"/>
      <c r="AN721" s="158"/>
      <c r="AO721" s="158"/>
      <c r="AP721" s="158"/>
      <c r="AQ721" s="158"/>
      <c r="AR721" s="152">
        <v>0</v>
      </c>
      <c r="AS721" s="152">
        <v>-5</v>
      </c>
      <c r="AT721" s="152">
        <v>-75</v>
      </c>
      <c r="AU721" s="152">
        <v>-90</v>
      </c>
      <c r="AV721" s="248">
        <v>-94.090805255458292</v>
      </c>
      <c r="AW721" s="248">
        <v>-98.026584182861157</v>
      </c>
      <c r="AX721" s="248">
        <v>-100.91959559553094</v>
      </c>
      <c r="AY721" s="248">
        <v>-105.24335568487558</v>
      </c>
      <c r="AZ721" s="248">
        <v>-109.78610473997298</v>
      </c>
      <c r="BA721" s="248">
        <v>-113.69145988028929</v>
      </c>
      <c r="BB721" s="248">
        <v>-117.50834721651772</v>
      </c>
      <c r="BC721" s="248">
        <v>-109.54619293088254</v>
      </c>
      <c r="BD721" s="248">
        <v>-124.62320422356467</v>
      </c>
      <c r="BE721" s="248">
        <v>-136.76873306905293</v>
      </c>
      <c r="BF721" s="248">
        <v>-144.85408811707106</v>
      </c>
      <c r="BG721" s="248">
        <v>-152.32769660665753</v>
      </c>
      <c r="BH721" s="248">
        <v>-158.59131645468858</v>
      </c>
      <c r="BI721" s="248">
        <v>-164.27152867127552</v>
      </c>
      <c r="BJ721" s="248">
        <v>-170.13482713704903</v>
      </c>
      <c r="BK721" s="248">
        <v>-176.04393463673753</v>
      </c>
      <c r="BL721" s="248">
        <v>-182.05877538776781</v>
      </c>
      <c r="BM721" s="248">
        <v>-188.55642871234821</v>
      </c>
    </row>
    <row r="722" spans="1:65" ht="14.1" customHeight="1" x14ac:dyDescent="0.25">
      <c r="A722" s="275"/>
      <c r="B722" s="1" t="s">
        <v>750</v>
      </c>
      <c r="C722" s="1" t="s">
        <v>752</v>
      </c>
      <c r="D722" s="1" t="s">
        <v>102</v>
      </c>
      <c r="E722" s="2"/>
      <c r="F722" s="2"/>
      <c r="G722" s="2"/>
      <c r="H722" s="2"/>
      <c r="I722" s="2"/>
      <c r="J722" s="2"/>
      <c r="K722" s="2"/>
      <c r="L722" s="2"/>
      <c r="M722" s="2"/>
      <c r="N722" s="152"/>
      <c r="O722" s="152"/>
      <c r="P722" s="152"/>
      <c r="Q722" s="152"/>
      <c r="R722" s="152"/>
      <c r="S722" s="152"/>
      <c r="T722" s="152"/>
      <c r="U722" s="152"/>
      <c r="V722" s="152"/>
      <c r="W722" s="152"/>
      <c r="X722" s="152"/>
      <c r="Y722" s="152"/>
      <c r="Z722" s="152"/>
      <c r="AA722" s="152"/>
      <c r="AB722" s="152"/>
      <c r="AC722" s="152"/>
      <c r="AD722" s="152"/>
      <c r="AE722" s="152"/>
      <c r="AF722" s="152"/>
      <c r="AG722" s="152"/>
      <c r="AH722" s="152"/>
      <c r="AI722" s="158"/>
      <c r="AJ722" s="158"/>
      <c r="AK722" s="158"/>
      <c r="AL722" s="158"/>
      <c r="AM722" s="158"/>
      <c r="AN722" s="158"/>
      <c r="AO722" s="158"/>
      <c r="AP722" s="158"/>
      <c r="AQ722" s="158"/>
      <c r="AR722" s="152">
        <v>0</v>
      </c>
      <c r="AS722" s="152">
        <v>-30</v>
      </c>
      <c r="AT722" s="152">
        <v>-120</v>
      </c>
      <c r="AU722" s="152">
        <v>-110</v>
      </c>
      <c r="AV722" s="248">
        <v>-114.99987309000457</v>
      </c>
      <c r="AW722" s="248">
        <v>-119.81026955683029</v>
      </c>
      <c r="AX722" s="248">
        <v>-123.34617239453779</v>
      </c>
      <c r="AY722" s="248">
        <v>-128.63076805929236</v>
      </c>
      <c r="AZ722" s="248">
        <v>-134.18301690441143</v>
      </c>
      <c r="BA722" s="248">
        <v>-138.9562287425758</v>
      </c>
      <c r="BB722" s="248">
        <v>-143.62131326463276</v>
      </c>
      <c r="BC722" s="248">
        <v>-133.88979135996755</v>
      </c>
      <c r="BD722" s="248">
        <v>-152.31724960657905</v>
      </c>
      <c r="BE722" s="248">
        <v>-167.16178486217581</v>
      </c>
      <c r="BF722" s="248">
        <v>-177.04388547642017</v>
      </c>
      <c r="BG722" s="248">
        <v>-186.17829585258141</v>
      </c>
      <c r="BH722" s="248">
        <v>-193.83383122239715</v>
      </c>
      <c r="BI722" s="248">
        <v>-200.77631282044786</v>
      </c>
      <c r="BJ722" s="248">
        <v>-207.9425665008377</v>
      </c>
      <c r="BK722" s="248">
        <v>-215.16480900045698</v>
      </c>
      <c r="BL722" s="248">
        <v>-222.51628102949397</v>
      </c>
      <c r="BM722" s="248">
        <v>-230.45785731509221</v>
      </c>
    </row>
    <row r="723" spans="1:65" ht="14.1" customHeight="1" x14ac:dyDescent="0.25">
      <c r="A723" s="275"/>
      <c r="B723" s="1" t="s">
        <v>750</v>
      </c>
      <c r="C723" s="1" t="s">
        <v>753</v>
      </c>
      <c r="D723" s="1" t="s">
        <v>321</v>
      </c>
      <c r="E723" s="2"/>
      <c r="F723" s="2"/>
      <c r="G723" s="2"/>
      <c r="H723" s="2"/>
      <c r="I723" s="2"/>
      <c r="J723" s="2"/>
      <c r="K723" s="2"/>
      <c r="L723" s="2"/>
      <c r="M723" s="2"/>
      <c r="N723" s="152"/>
      <c r="O723" s="152"/>
      <c r="P723" s="152"/>
      <c r="Q723" s="152"/>
      <c r="R723" s="152"/>
      <c r="S723" s="152"/>
      <c r="T723" s="152"/>
      <c r="U723" s="152"/>
      <c r="V723" s="152"/>
      <c r="W723" s="152"/>
      <c r="X723" s="152"/>
      <c r="Y723" s="152"/>
      <c r="Z723" s="152"/>
      <c r="AA723" s="152"/>
      <c r="AB723" s="152"/>
      <c r="AC723" s="152"/>
      <c r="AD723" s="152"/>
      <c r="AE723" s="152"/>
      <c r="AF723" s="152"/>
      <c r="AG723" s="152"/>
      <c r="AH723" s="152"/>
      <c r="AI723" s="158"/>
      <c r="AJ723" s="158"/>
      <c r="AK723" s="158"/>
      <c r="AL723" s="158"/>
      <c r="AM723" s="158"/>
      <c r="AN723" s="158"/>
      <c r="AO723" s="158"/>
      <c r="AP723" s="158"/>
      <c r="AQ723" s="158"/>
      <c r="AR723" s="152">
        <v>0</v>
      </c>
      <c r="AS723" s="152">
        <v>-210</v>
      </c>
      <c r="AT723" s="152">
        <v>-205</v>
      </c>
      <c r="AU723" s="152">
        <v>5</v>
      </c>
      <c r="AV723" s="248">
        <v>5.2272669586365712</v>
      </c>
      <c r="AW723" s="248">
        <v>5.4459213434922855</v>
      </c>
      <c r="AX723" s="248">
        <v>5.6066441997517176</v>
      </c>
      <c r="AY723" s="248">
        <v>5.8468530936041976</v>
      </c>
      <c r="AZ723" s="248">
        <v>6.0992280411096091</v>
      </c>
      <c r="BA723" s="248">
        <v>6.3161922155716264</v>
      </c>
      <c r="BB723" s="248">
        <v>6.5282415120287611</v>
      </c>
      <c r="BC723" s="248">
        <v>6.0858996072712515</v>
      </c>
      <c r="BD723" s="248">
        <v>6.9235113457535924</v>
      </c>
      <c r="BE723" s="248">
        <v>7.5982629482807171</v>
      </c>
      <c r="BF723" s="248">
        <v>8.0474493398372804</v>
      </c>
      <c r="BG723" s="248">
        <v>8.4626498114809721</v>
      </c>
      <c r="BH723" s="248">
        <v>8.8106286919271408</v>
      </c>
      <c r="BI723" s="248">
        <v>9.1261960372930808</v>
      </c>
      <c r="BJ723" s="248">
        <v>9.451934840947164</v>
      </c>
      <c r="BK723" s="248">
        <v>9.7802185909298593</v>
      </c>
      <c r="BL723" s="248">
        <v>10.114376410431541</v>
      </c>
      <c r="BM723" s="248">
        <v>10.475357150686007</v>
      </c>
    </row>
    <row r="724" spans="1:65" ht="14.1" customHeight="1" x14ac:dyDescent="0.25">
      <c r="A724" s="275"/>
      <c r="B724" s="1" t="s">
        <v>750</v>
      </c>
      <c r="C724" s="1" t="s">
        <v>754</v>
      </c>
      <c r="D724" s="1" t="s">
        <v>102</v>
      </c>
      <c r="E724" s="2"/>
      <c r="F724" s="2"/>
      <c r="G724" s="2"/>
      <c r="H724" s="2"/>
      <c r="I724" s="2"/>
      <c r="J724" s="2"/>
      <c r="K724" s="2"/>
      <c r="L724" s="2"/>
      <c r="M724" s="2"/>
      <c r="N724" s="152"/>
      <c r="O724" s="152"/>
      <c r="P724" s="152"/>
      <c r="Q724" s="152"/>
      <c r="R724" s="152"/>
      <c r="S724" s="152"/>
      <c r="T724" s="152"/>
      <c r="U724" s="152"/>
      <c r="V724" s="152"/>
      <c r="W724" s="152"/>
      <c r="X724" s="152"/>
      <c r="Y724" s="152"/>
      <c r="Z724" s="152"/>
      <c r="AA724" s="152"/>
      <c r="AB724" s="152"/>
      <c r="AC724" s="152"/>
      <c r="AD724" s="152"/>
      <c r="AE724" s="152"/>
      <c r="AF724" s="152"/>
      <c r="AG724" s="152"/>
      <c r="AH724" s="152"/>
      <c r="AI724" s="158"/>
      <c r="AJ724" s="158"/>
      <c r="AK724" s="158"/>
      <c r="AL724" s="158"/>
      <c r="AM724" s="158"/>
      <c r="AN724" s="158"/>
      <c r="AO724" s="158"/>
      <c r="AP724" s="158"/>
      <c r="AQ724" s="158"/>
      <c r="AR724" s="152">
        <v>0</v>
      </c>
      <c r="AS724" s="152">
        <v>0</v>
      </c>
      <c r="AT724" s="152">
        <v>-40</v>
      </c>
      <c r="AU724" s="152">
        <v>-50</v>
      </c>
      <c r="AV724" s="248">
        <v>-52.272669586365716</v>
      </c>
      <c r="AW724" s="248">
        <v>-54.459213434922866</v>
      </c>
      <c r="AX724" s="248">
        <v>-56.066441997517188</v>
      </c>
      <c r="AY724" s="248">
        <v>-58.468530936041986</v>
      </c>
      <c r="AZ724" s="248">
        <v>-60.992280411096104</v>
      </c>
      <c r="BA724" s="248">
        <v>-63.161922155716276</v>
      </c>
      <c r="BB724" s="248">
        <v>-65.282415120287624</v>
      </c>
      <c r="BC724" s="248">
        <v>-60.858996072712522</v>
      </c>
      <c r="BD724" s="248">
        <v>-69.235113457535931</v>
      </c>
      <c r="BE724" s="248">
        <v>-75.982629482807184</v>
      </c>
      <c r="BF724" s="248">
        <v>-80.474493398372815</v>
      </c>
      <c r="BG724" s="248">
        <v>-84.626498114809735</v>
      </c>
      <c r="BH724" s="248">
        <v>-88.106286919271426</v>
      </c>
      <c r="BI724" s="248">
        <v>-91.26196037293083</v>
      </c>
      <c r="BJ724" s="248">
        <v>-94.519348409471675</v>
      </c>
      <c r="BK724" s="248">
        <v>-97.802185909298629</v>
      </c>
      <c r="BL724" s="248">
        <v>-101.14376410431544</v>
      </c>
      <c r="BM724" s="248">
        <v>-104.7535715068601</v>
      </c>
    </row>
    <row r="725" spans="1:65" ht="14.1" customHeight="1" x14ac:dyDescent="0.25">
      <c r="A725" s="275"/>
      <c r="B725" s="1" t="s">
        <v>750</v>
      </c>
      <c r="C725" s="1" t="s">
        <v>755</v>
      </c>
      <c r="D725" s="1" t="s">
        <v>152</v>
      </c>
      <c r="E725" s="2"/>
      <c r="F725" s="2"/>
      <c r="G725" s="2"/>
      <c r="H725" s="2"/>
      <c r="I725" s="2"/>
      <c r="J725" s="2"/>
      <c r="K725" s="2"/>
      <c r="L725" s="2"/>
      <c r="M725" s="2"/>
      <c r="N725" s="152"/>
      <c r="O725" s="152"/>
      <c r="P725" s="152"/>
      <c r="Q725" s="152"/>
      <c r="R725" s="152"/>
      <c r="S725" s="152"/>
      <c r="T725" s="152"/>
      <c r="U725" s="152"/>
      <c r="V725" s="152"/>
      <c r="W725" s="152"/>
      <c r="X725" s="152"/>
      <c r="Y725" s="152"/>
      <c r="Z725" s="152"/>
      <c r="AA725" s="152"/>
      <c r="AB725" s="152"/>
      <c r="AC725" s="152"/>
      <c r="AD725" s="152"/>
      <c r="AE725" s="152"/>
      <c r="AF725" s="152"/>
      <c r="AG725" s="152"/>
      <c r="AH725" s="152"/>
      <c r="AI725" s="158"/>
      <c r="AJ725" s="158"/>
      <c r="AK725" s="158"/>
      <c r="AL725" s="158"/>
      <c r="AM725" s="158"/>
      <c r="AN725" s="158"/>
      <c r="AO725" s="158"/>
      <c r="AP725" s="158"/>
      <c r="AQ725" s="158"/>
      <c r="AR725" s="152">
        <v>0</v>
      </c>
      <c r="AS725" s="152">
        <v>-550</v>
      </c>
      <c r="AT725" s="152">
        <v>0</v>
      </c>
      <c r="AU725" s="152">
        <v>0</v>
      </c>
      <c r="AV725" s="248">
        <v>0</v>
      </c>
      <c r="AW725" s="248">
        <v>0</v>
      </c>
      <c r="AX725" s="248">
        <v>0</v>
      </c>
      <c r="AY725" s="248">
        <v>0</v>
      </c>
      <c r="AZ725" s="248">
        <v>0</v>
      </c>
      <c r="BA725" s="248">
        <v>0</v>
      </c>
      <c r="BB725" s="248">
        <v>0</v>
      </c>
      <c r="BC725" s="248">
        <v>0</v>
      </c>
      <c r="BD725" s="248">
        <v>0</v>
      </c>
      <c r="BE725" s="248">
        <v>0</v>
      </c>
      <c r="BF725" s="248">
        <v>0</v>
      </c>
      <c r="BG725" s="248">
        <v>0</v>
      </c>
      <c r="BH725" s="248">
        <v>0</v>
      </c>
      <c r="BI725" s="248">
        <v>0</v>
      </c>
      <c r="BJ725" s="248">
        <v>0</v>
      </c>
      <c r="BK725" s="248">
        <v>0</v>
      </c>
      <c r="BL725" s="248">
        <v>0</v>
      </c>
      <c r="BM725" s="248">
        <v>0</v>
      </c>
    </row>
    <row r="726" spans="1:65" ht="14.1" customHeight="1" x14ac:dyDescent="0.25">
      <c r="A726" s="275"/>
      <c r="B726" s="1" t="s">
        <v>750</v>
      </c>
      <c r="C726" s="1" t="s">
        <v>756</v>
      </c>
      <c r="D726" s="1" t="s">
        <v>124</v>
      </c>
      <c r="E726" s="2"/>
      <c r="F726" s="2"/>
      <c r="G726" s="2"/>
      <c r="H726" s="2"/>
      <c r="I726" s="2"/>
      <c r="J726" s="2"/>
      <c r="K726" s="2"/>
      <c r="L726" s="2"/>
      <c r="M726" s="2"/>
      <c r="N726" s="152"/>
      <c r="O726" s="152"/>
      <c r="P726" s="152"/>
      <c r="Q726" s="152"/>
      <c r="R726" s="152"/>
      <c r="S726" s="152"/>
      <c r="T726" s="152"/>
      <c r="U726" s="152"/>
      <c r="V726" s="152"/>
      <c r="W726" s="152"/>
      <c r="X726" s="152"/>
      <c r="Y726" s="152"/>
      <c r="Z726" s="152"/>
      <c r="AA726" s="152"/>
      <c r="AB726" s="152"/>
      <c r="AC726" s="152"/>
      <c r="AD726" s="152"/>
      <c r="AE726" s="152"/>
      <c r="AF726" s="152"/>
      <c r="AG726" s="152"/>
      <c r="AH726" s="152"/>
      <c r="AI726" s="158"/>
      <c r="AJ726" s="158"/>
      <c r="AK726" s="158"/>
      <c r="AL726" s="158"/>
      <c r="AM726" s="158"/>
      <c r="AN726" s="158"/>
      <c r="AO726" s="158"/>
      <c r="AP726" s="158"/>
      <c r="AQ726" s="158"/>
      <c r="AR726" s="152">
        <v>0</v>
      </c>
      <c r="AS726" s="152">
        <v>-230</v>
      </c>
      <c r="AT726" s="152">
        <v>-290</v>
      </c>
      <c r="AU726" s="152">
        <v>-30</v>
      </c>
      <c r="AV726" s="248">
        <v>-31.363601751819431</v>
      </c>
      <c r="AW726" s="248">
        <v>-32.675528060953717</v>
      </c>
      <c r="AX726" s="248">
        <v>-33.639865198510307</v>
      </c>
      <c r="AY726" s="248">
        <v>-35.081118561625189</v>
      </c>
      <c r="AZ726" s="248">
        <v>-36.595368246657657</v>
      </c>
      <c r="BA726" s="248">
        <v>-37.89715329342976</v>
      </c>
      <c r="BB726" s="248">
        <v>-39.169449072172569</v>
      </c>
      <c r="BC726" s="248">
        <v>-36.515397643627509</v>
      </c>
      <c r="BD726" s="248">
        <v>-41.541068074521554</v>
      </c>
      <c r="BE726" s="248">
        <v>-45.589577689684305</v>
      </c>
      <c r="BF726" s="248">
        <v>-48.284696039023679</v>
      </c>
      <c r="BG726" s="248">
        <v>-50.775898868885832</v>
      </c>
      <c r="BH726" s="248">
        <v>-52.863772151562848</v>
      </c>
      <c r="BI726" s="248">
        <v>-54.757176223758492</v>
      </c>
      <c r="BJ726" s="248">
        <v>-56.711609045682998</v>
      </c>
      <c r="BK726" s="248">
        <v>-58.68131154557917</v>
      </c>
      <c r="BL726" s="248">
        <v>-60.686258462589258</v>
      </c>
      <c r="BM726" s="248">
        <v>-62.85214290411605</v>
      </c>
    </row>
    <row r="727" spans="1:65" ht="14.1" customHeight="1" x14ac:dyDescent="0.25">
      <c r="A727" s="275"/>
      <c r="B727" s="1" t="s">
        <v>750</v>
      </c>
      <c r="C727" s="1" t="s">
        <v>757</v>
      </c>
      <c r="D727" s="1" t="s">
        <v>124</v>
      </c>
      <c r="E727" s="2"/>
      <c r="F727" s="2"/>
      <c r="G727" s="2"/>
      <c r="H727" s="2"/>
      <c r="I727" s="2"/>
      <c r="J727" s="2"/>
      <c r="K727" s="2"/>
      <c r="L727" s="2"/>
      <c r="M727" s="2"/>
      <c r="N727" s="152"/>
      <c r="O727" s="152"/>
      <c r="P727" s="152"/>
      <c r="Q727" s="152"/>
      <c r="R727" s="152"/>
      <c r="S727" s="152"/>
      <c r="T727" s="152"/>
      <c r="U727" s="152"/>
      <c r="V727" s="152"/>
      <c r="W727" s="152"/>
      <c r="X727" s="152"/>
      <c r="Y727" s="152"/>
      <c r="Z727" s="152"/>
      <c r="AA727" s="152"/>
      <c r="AB727" s="152"/>
      <c r="AC727" s="152"/>
      <c r="AD727" s="152"/>
      <c r="AE727" s="152"/>
      <c r="AF727" s="152"/>
      <c r="AG727" s="152"/>
      <c r="AH727" s="152"/>
      <c r="AI727" s="158"/>
      <c r="AJ727" s="158"/>
      <c r="AK727" s="158"/>
      <c r="AL727" s="158"/>
      <c r="AM727" s="158"/>
      <c r="AN727" s="158"/>
      <c r="AO727" s="158"/>
      <c r="AP727" s="158"/>
      <c r="AQ727" s="158"/>
      <c r="AR727" s="152">
        <v>0</v>
      </c>
      <c r="AS727" s="152">
        <v>90</v>
      </c>
      <c r="AT727" s="152">
        <v>70</v>
      </c>
      <c r="AU727" s="152">
        <v>230</v>
      </c>
      <c r="AV727" s="248">
        <v>240.45428009728229</v>
      </c>
      <c r="AW727" s="248">
        <v>250.51238180064516</v>
      </c>
      <c r="AX727" s="248">
        <v>257.90563318857903</v>
      </c>
      <c r="AY727" s="248">
        <v>268.95524230579309</v>
      </c>
      <c r="AZ727" s="248">
        <v>280.564489891042</v>
      </c>
      <c r="BA727" s="248">
        <v>290.54484191629479</v>
      </c>
      <c r="BB727" s="248">
        <v>300.29910955332298</v>
      </c>
      <c r="BC727" s="248">
        <v>279.95138193447752</v>
      </c>
      <c r="BD727" s="248">
        <v>318.48152190466521</v>
      </c>
      <c r="BE727" s="248">
        <v>349.52009562091297</v>
      </c>
      <c r="BF727" s="248">
        <v>370.18266963251483</v>
      </c>
      <c r="BG727" s="248">
        <v>389.28189132812469</v>
      </c>
      <c r="BH727" s="248">
        <v>405.28891982864849</v>
      </c>
      <c r="BI727" s="248">
        <v>419.80501771548177</v>
      </c>
      <c r="BJ727" s="248">
        <v>434.78900268356961</v>
      </c>
      <c r="BK727" s="248">
        <v>449.89005518277361</v>
      </c>
      <c r="BL727" s="248">
        <v>465.26131487985094</v>
      </c>
      <c r="BM727" s="248">
        <v>481.86642893155636</v>
      </c>
    </row>
    <row r="728" spans="1:65" ht="14.1" customHeight="1" x14ac:dyDescent="0.25">
      <c r="A728" s="275"/>
      <c r="B728" s="1" t="s">
        <v>750</v>
      </c>
      <c r="C728" s="1" t="s">
        <v>758</v>
      </c>
      <c r="D728" s="1" t="s">
        <v>141</v>
      </c>
      <c r="E728" s="2"/>
      <c r="F728" s="2"/>
      <c r="G728" s="2"/>
      <c r="H728" s="2"/>
      <c r="I728" s="2"/>
      <c r="J728" s="2"/>
      <c r="K728" s="2"/>
      <c r="L728" s="2"/>
      <c r="M728" s="2"/>
      <c r="N728" s="152"/>
      <c r="O728" s="152"/>
      <c r="P728" s="152"/>
      <c r="Q728" s="152"/>
      <c r="R728" s="152"/>
      <c r="S728" s="152"/>
      <c r="T728" s="152"/>
      <c r="U728" s="152"/>
      <c r="V728" s="152"/>
      <c r="W728" s="152"/>
      <c r="X728" s="152"/>
      <c r="Y728" s="152"/>
      <c r="Z728" s="152"/>
      <c r="AA728" s="152"/>
      <c r="AB728" s="152"/>
      <c r="AC728" s="152"/>
      <c r="AD728" s="152"/>
      <c r="AE728" s="152"/>
      <c r="AF728" s="152"/>
      <c r="AG728" s="152"/>
      <c r="AH728" s="152"/>
      <c r="AI728" s="158"/>
      <c r="AJ728" s="158"/>
      <c r="AK728" s="158"/>
      <c r="AL728" s="158"/>
      <c r="AM728" s="158"/>
      <c r="AN728" s="158"/>
      <c r="AO728" s="158"/>
      <c r="AP728" s="158"/>
      <c r="AQ728" s="158"/>
      <c r="AR728" s="152">
        <v>0</v>
      </c>
      <c r="AS728" s="152">
        <v>-10</v>
      </c>
      <c r="AT728" s="152">
        <v>-10</v>
      </c>
      <c r="AU728" s="152">
        <v>-15</v>
      </c>
      <c r="AV728" s="248">
        <v>-15.681800875909715</v>
      </c>
      <c r="AW728" s="248">
        <v>-16.337764030476858</v>
      </c>
      <c r="AX728" s="248">
        <v>-16.819932599255154</v>
      </c>
      <c r="AY728" s="248">
        <v>-17.540559280812595</v>
      </c>
      <c r="AZ728" s="248">
        <v>-18.297684123328828</v>
      </c>
      <c r="BA728" s="248">
        <v>-18.94857664671488</v>
      </c>
      <c r="BB728" s="248">
        <v>-19.584724536086284</v>
      </c>
      <c r="BC728" s="248">
        <v>-18.257698821813754</v>
      </c>
      <c r="BD728" s="248">
        <v>-20.770534037260777</v>
      </c>
      <c r="BE728" s="248">
        <v>-22.794788844842152</v>
      </c>
      <c r="BF728" s="248">
        <v>-24.142348019511839</v>
      </c>
      <c r="BG728" s="248">
        <v>-25.387949434442916</v>
      </c>
      <c r="BH728" s="248">
        <v>-26.431886075781424</v>
      </c>
      <c r="BI728" s="248">
        <v>-27.378588111879246</v>
      </c>
      <c r="BJ728" s="248">
        <v>-28.355804522841499</v>
      </c>
      <c r="BK728" s="248">
        <v>-29.340655772789585</v>
      </c>
      <c r="BL728" s="248">
        <v>-30.343129231294629</v>
      </c>
      <c r="BM728" s="248">
        <v>-31.426071452058025</v>
      </c>
    </row>
    <row r="729" spans="1:65" ht="14.1" customHeight="1" x14ac:dyDescent="0.25">
      <c r="A729" s="275"/>
      <c r="B729" s="1" t="s">
        <v>750</v>
      </c>
      <c r="C729" s="1" t="s">
        <v>759</v>
      </c>
      <c r="D729" s="1" t="s">
        <v>129</v>
      </c>
      <c r="E729" s="2"/>
      <c r="F729" s="2"/>
      <c r="G729" s="2"/>
      <c r="H729" s="2"/>
      <c r="I729" s="2"/>
      <c r="J729" s="2"/>
      <c r="K729" s="2"/>
      <c r="L729" s="2"/>
      <c r="M729" s="2"/>
      <c r="N729" s="152"/>
      <c r="O729" s="152"/>
      <c r="P729" s="152"/>
      <c r="Q729" s="152"/>
      <c r="R729" s="152"/>
      <c r="S729" s="152"/>
      <c r="T729" s="152"/>
      <c r="U729" s="152"/>
      <c r="V729" s="152"/>
      <c r="W729" s="152"/>
      <c r="X729" s="152"/>
      <c r="Y729" s="152"/>
      <c r="Z729" s="152"/>
      <c r="AA729" s="152"/>
      <c r="AB729" s="152"/>
      <c r="AC729" s="152"/>
      <c r="AD729" s="152"/>
      <c r="AE729" s="152"/>
      <c r="AF729" s="152"/>
      <c r="AG729" s="152"/>
      <c r="AH729" s="152"/>
      <c r="AI729" s="158"/>
      <c r="AJ729" s="158"/>
      <c r="AK729" s="158"/>
      <c r="AL729" s="158"/>
      <c r="AM729" s="158"/>
      <c r="AN729" s="158"/>
      <c r="AO729" s="158"/>
      <c r="AP729" s="158"/>
      <c r="AQ729" s="158"/>
      <c r="AR729" s="152">
        <v>0</v>
      </c>
      <c r="AS729" s="152">
        <v>15</v>
      </c>
      <c r="AT729" s="152">
        <v>15</v>
      </c>
      <c r="AU729" s="152">
        <v>15</v>
      </c>
      <c r="AV729" s="248">
        <v>15.681800875909715</v>
      </c>
      <c r="AW729" s="248">
        <v>16.337764030476858</v>
      </c>
      <c r="AX729" s="248">
        <v>16.819932599255154</v>
      </c>
      <c r="AY729" s="248">
        <v>17.540559280812595</v>
      </c>
      <c r="AZ729" s="248">
        <v>18.297684123328828</v>
      </c>
      <c r="BA729" s="248">
        <v>18.94857664671488</v>
      </c>
      <c r="BB729" s="248">
        <v>19.584724536086284</v>
      </c>
      <c r="BC729" s="248">
        <v>18.257698821813754</v>
      </c>
      <c r="BD729" s="248">
        <v>20.770534037260777</v>
      </c>
      <c r="BE729" s="248">
        <v>22.794788844842152</v>
      </c>
      <c r="BF729" s="248">
        <v>24.142348019511839</v>
      </c>
      <c r="BG729" s="248">
        <v>25.387949434442916</v>
      </c>
      <c r="BH729" s="248">
        <v>26.431886075781424</v>
      </c>
      <c r="BI729" s="248">
        <v>27.378588111879246</v>
      </c>
      <c r="BJ729" s="248">
        <v>28.355804522841499</v>
      </c>
      <c r="BK729" s="248">
        <v>29.340655772789585</v>
      </c>
      <c r="BL729" s="248">
        <v>30.343129231294629</v>
      </c>
      <c r="BM729" s="248">
        <v>31.426071452058025</v>
      </c>
    </row>
    <row r="730" spans="1:65" ht="14.1" customHeight="1" x14ac:dyDescent="0.25">
      <c r="A730" s="275"/>
      <c r="B730" s="1" t="s">
        <v>750</v>
      </c>
      <c r="C730" s="1" t="s">
        <v>760</v>
      </c>
      <c r="D730" s="1" t="s">
        <v>127</v>
      </c>
      <c r="E730" s="2"/>
      <c r="F730" s="2"/>
      <c r="G730" s="2"/>
      <c r="H730" s="2"/>
      <c r="I730" s="2"/>
      <c r="J730" s="2"/>
      <c r="K730" s="2"/>
      <c r="L730" s="2"/>
      <c r="M730" s="2"/>
      <c r="N730" s="152"/>
      <c r="O730" s="152"/>
      <c r="P730" s="152"/>
      <c r="Q730" s="152"/>
      <c r="R730" s="152"/>
      <c r="S730" s="152"/>
      <c r="T730" s="152"/>
      <c r="U730" s="152"/>
      <c r="V730" s="152"/>
      <c r="W730" s="152"/>
      <c r="X730" s="152"/>
      <c r="Y730" s="152"/>
      <c r="Z730" s="152"/>
      <c r="AA730" s="152"/>
      <c r="AB730" s="152"/>
      <c r="AC730" s="152"/>
      <c r="AD730" s="152"/>
      <c r="AE730" s="152"/>
      <c r="AF730" s="152"/>
      <c r="AG730" s="152"/>
      <c r="AH730" s="152"/>
      <c r="AI730" s="158"/>
      <c r="AJ730" s="158"/>
      <c r="AK730" s="158"/>
      <c r="AL730" s="158"/>
      <c r="AM730" s="158"/>
      <c r="AN730" s="158"/>
      <c r="AO730" s="158"/>
      <c r="AP730" s="158"/>
      <c r="AQ730" s="158"/>
      <c r="AR730" s="152">
        <v>0</v>
      </c>
      <c r="AS730" s="152">
        <v>35</v>
      </c>
      <c r="AT730" s="152">
        <v>95</v>
      </c>
      <c r="AU730" s="152">
        <v>155</v>
      </c>
      <c r="AV730" s="248">
        <v>162.04527571773372</v>
      </c>
      <c r="AW730" s="248">
        <v>168.82356164826086</v>
      </c>
      <c r="AX730" s="248">
        <v>173.80597019230325</v>
      </c>
      <c r="AY730" s="248">
        <v>181.25244590173014</v>
      </c>
      <c r="AZ730" s="248">
        <v>189.0760692743979</v>
      </c>
      <c r="BA730" s="248">
        <v>195.80195868272043</v>
      </c>
      <c r="BB730" s="248">
        <v>202.3754868728916</v>
      </c>
      <c r="BC730" s="248">
        <v>188.6628878254088</v>
      </c>
      <c r="BD730" s="248">
        <v>214.62885171836137</v>
      </c>
      <c r="BE730" s="248">
        <v>235.54615139670224</v>
      </c>
      <c r="BF730" s="248">
        <v>249.47092953495567</v>
      </c>
      <c r="BG730" s="248">
        <v>262.34214415591015</v>
      </c>
      <c r="BH730" s="248">
        <v>273.12948944974141</v>
      </c>
      <c r="BI730" s="248">
        <v>282.91207715608556</v>
      </c>
      <c r="BJ730" s="248">
        <v>293.00998006936214</v>
      </c>
      <c r="BK730" s="248">
        <v>303.18677631882571</v>
      </c>
      <c r="BL730" s="248">
        <v>313.54566872337784</v>
      </c>
      <c r="BM730" s="248">
        <v>324.7360716712663</v>
      </c>
    </row>
    <row r="731" spans="1:65" ht="14.1" customHeight="1" x14ac:dyDescent="0.25">
      <c r="A731" s="275"/>
      <c r="B731" s="1" t="s">
        <v>750</v>
      </c>
      <c r="C731" s="1" t="s">
        <v>761</v>
      </c>
      <c r="D731" s="1" t="s">
        <v>109</v>
      </c>
      <c r="E731" s="2"/>
      <c r="F731" s="2"/>
      <c r="G731" s="2"/>
      <c r="H731" s="2"/>
      <c r="I731" s="2"/>
      <c r="J731" s="2"/>
      <c r="K731" s="2"/>
      <c r="L731" s="2"/>
      <c r="M731" s="2"/>
      <c r="N731" s="152"/>
      <c r="O731" s="152"/>
      <c r="P731" s="152"/>
      <c r="Q731" s="152"/>
      <c r="R731" s="152"/>
      <c r="S731" s="152"/>
      <c r="T731" s="152"/>
      <c r="U731" s="152"/>
      <c r="V731" s="152"/>
      <c r="W731" s="152"/>
      <c r="X731" s="152"/>
      <c r="Y731" s="152"/>
      <c r="Z731" s="152"/>
      <c r="AA731" s="152"/>
      <c r="AB731" s="152"/>
      <c r="AC731" s="152"/>
      <c r="AD731" s="152"/>
      <c r="AE731" s="152"/>
      <c r="AF731" s="152"/>
      <c r="AG731" s="152"/>
      <c r="AH731" s="152"/>
      <c r="AI731" s="158"/>
      <c r="AJ731" s="158"/>
      <c r="AK731" s="158"/>
      <c r="AL731" s="158"/>
      <c r="AM731" s="158"/>
      <c r="AN731" s="158"/>
      <c r="AO731" s="158"/>
      <c r="AP731" s="158"/>
      <c r="AQ731" s="158"/>
      <c r="AR731" s="152">
        <v>0</v>
      </c>
      <c r="AS731" s="152">
        <v>0</v>
      </c>
      <c r="AT731" s="152">
        <v>35</v>
      </c>
      <c r="AU731" s="152">
        <v>110</v>
      </c>
      <c r="AV731" s="248">
        <v>114.99987309000457</v>
      </c>
      <c r="AW731" s="248">
        <v>119.81026955683029</v>
      </c>
      <c r="AX731" s="248">
        <v>123.34617239453779</v>
      </c>
      <c r="AY731" s="248">
        <v>128.63076805929236</v>
      </c>
      <c r="AZ731" s="248">
        <v>134.18301690441143</v>
      </c>
      <c r="BA731" s="248">
        <v>138.9562287425758</v>
      </c>
      <c r="BB731" s="248">
        <v>143.62131326463276</v>
      </c>
      <c r="BC731" s="248">
        <v>133.88979135996755</v>
      </c>
      <c r="BD731" s="248">
        <v>152.31724960657905</v>
      </c>
      <c r="BE731" s="248">
        <v>167.16178486217581</v>
      </c>
      <c r="BF731" s="248">
        <v>177.04388547642017</v>
      </c>
      <c r="BG731" s="248">
        <v>186.17829585258141</v>
      </c>
      <c r="BH731" s="248">
        <v>193.83383122239715</v>
      </c>
      <c r="BI731" s="248">
        <v>200.77631282044786</v>
      </c>
      <c r="BJ731" s="248">
        <v>207.9425665008377</v>
      </c>
      <c r="BK731" s="248">
        <v>215.16480900045698</v>
      </c>
      <c r="BL731" s="248">
        <v>222.51628102949397</v>
      </c>
      <c r="BM731" s="248">
        <v>230.45785731509221</v>
      </c>
    </row>
    <row r="732" spans="1:65" ht="14.1" customHeight="1" x14ac:dyDescent="0.25">
      <c r="A732" s="275"/>
      <c r="B732" s="1" t="s">
        <v>750</v>
      </c>
      <c r="C732" s="1" t="s">
        <v>762</v>
      </c>
      <c r="D732" s="1" t="s">
        <v>98</v>
      </c>
      <c r="E732" s="2"/>
      <c r="F732" s="2"/>
      <c r="G732" s="2"/>
      <c r="H732" s="2"/>
      <c r="I732" s="2"/>
      <c r="J732" s="2"/>
      <c r="K732" s="2"/>
      <c r="L732" s="2"/>
      <c r="M732" s="2"/>
      <c r="N732" s="152"/>
      <c r="O732" s="152"/>
      <c r="P732" s="152"/>
      <c r="Q732" s="152"/>
      <c r="R732" s="152"/>
      <c r="S732" s="152"/>
      <c r="T732" s="152"/>
      <c r="U732" s="152"/>
      <c r="V732" s="152"/>
      <c r="W732" s="152"/>
      <c r="X732" s="152"/>
      <c r="Y732" s="152"/>
      <c r="Z732" s="152"/>
      <c r="AA732" s="152"/>
      <c r="AB732" s="152"/>
      <c r="AC732" s="152"/>
      <c r="AD732" s="152"/>
      <c r="AE732" s="152"/>
      <c r="AF732" s="152"/>
      <c r="AG732" s="152"/>
      <c r="AH732" s="152"/>
      <c r="AI732" s="158"/>
      <c r="AJ732" s="158"/>
      <c r="AK732" s="158"/>
      <c r="AL732" s="158"/>
      <c r="AM732" s="158"/>
      <c r="AN732" s="158"/>
      <c r="AO732" s="158"/>
      <c r="AP732" s="158"/>
      <c r="AQ732" s="158"/>
      <c r="AR732" s="152">
        <v>0</v>
      </c>
      <c r="AS732" s="152">
        <v>40</v>
      </c>
      <c r="AT732" s="152">
        <v>320</v>
      </c>
      <c r="AU732" s="152">
        <v>140</v>
      </c>
      <c r="AV732" s="248">
        <v>146.363474841824</v>
      </c>
      <c r="AW732" s="248">
        <v>152.48579761778402</v>
      </c>
      <c r="AX732" s="248">
        <v>156.98603759304811</v>
      </c>
      <c r="AY732" s="248">
        <v>163.71188662091754</v>
      </c>
      <c r="AZ732" s="248">
        <v>170.77838515106907</v>
      </c>
      <c r="BA732" s="248">
        <v>176.85338203600554</v>
      </c>
      <c r="BB732" s="248">
        <v>182.79076233680533</v>
      </c>
      <c r="BC732" s="248">
        <v>170.40518900359504</v>
      </c>
      <c r="BD732" s="248">
        <v>193.85831768110057</v>
      </c>
      <c r="BE732" s="248">
        <v>212.75136255186007</v>
      </c>
      <c r="BF732" s="248">
        <v>225.32858151544383</v>
      </c>
      <c r="BG732" s="248">
        <v>236.95419472146722</v>
      </c>
      <c r="BH732" s="248">
        <v>246.69760337395996</v>
      </c>
      <c r="BI732" s="248">
        <v>255.53348904420631</v>
      </c>
      <c r="BJ732" s="248">
        <v>264.65417554652066</v>
      </c>
      <c r="BK732" s="248">
        <v>273.8461205460361</v>
      </c>
      <c r="BL732" s="248">
        <v>283.20253949208319</v>
      </c>
      <c r="BM732" s="248">
        <v>293.31000021920823</v>
      </c>
    </row>
    <row r="733" spans="1:65" ht="14.1" customHeight="1" x14ac:dyDescent="0.25">
      <c r="A733" s="275"/>
      <c r="B733" s="1" t="s">
        <v>750</v>
      </c>
      <c r="C733" s="1" t="s">
        <v>763</v>
      </c>
      <c r="D733" s="1" t="s">
        <v>102</v>
      </c>
      <c r="E733" s="2"/>
      <c r="F733" s="2"/>
      <c r="G733" s="2"/>
      <c r="H733" s="2"/>
      <c r="I733" s="2"/>
      <c r="J733" s="2"/>
      <c r="K733" s="2"/>
      <c r="L733" s="2"/>
      <c r="M733" s="2"/>
      <c r="N733" s="152"/>
      <c r="O733" s="152"/>
      <c r="P733" s="152"/>
      <c r="Q733" s="152"/>
      <c r="R733" s="152"/>
      <c r="S733" s="152"/>
      <c r="T733" s="152"/>
      <c r="U733" s="152"/>
      <c r="V733" s="152"/>
      <c r="W733" s="152"/>
      <c r="X733" s="152"/>
      <c r="Y733" s="152"/>
      <c r="Z733" s="152"/>
      <c r="AA733" s="152"/>
      <c r="AB733" s="152"/>
      <c r="AC733" s="152"/>
      <c r="AD733" s="152"/>
      <c r="AE733" s="152"/>
      <c r="AF733" s="152"/>
      <c r="AG733" s="152"/>
      <c r="AH733" s="152"/>
      <c r="AI733" s="158"/>
      <c r="AJ733" s="158"/>
      <c r="AK733" s="158"/>
      <c r="AL733" s="158"/>
      <c r="AM733" s="158"/>
      <c r="AN733" s="158"/>
      <c r="AO733" s="158"/>
      <c r="AP733" s="158"/>
      <c r="AQ733" s="158"/>
      <c r="AR733" s="152">
        <v>0</v>
      </c>
      <c r="AS733" s="152">
        <v>0</v>
      </c>
      <c r="AT733" s="152">
        <v>75</v>
      </c>
      <c r="AU733" s="152">
        <v>80</v>
      </c>
      <c r="AV733" s="248">
        <v>83.636271338185139</v>
      </c>
      <c r="AW733" s="248">
        <v>87.134741495876568</v>
      </c>
      <c r="AX733" s="248">
        <v>89.706307196027481</v>
      </c>
      <c r="AY733" s="248">
        <v>93.549649497667161</v>
      </c>
      <c r="AZ733" s="248">
        <v>97.587648657753746</v>
      </c>
      <c r="BA733" s="248">
        <v>101.05907544914602</v>
      </c>
      <c r="BB733" s="248">
        <v>104.45186419246018</v>
      </c>
      <c r="BC733" s="248">
        <v>97.374393716340023</v>
      </c>
      <c r="BD733" s="248">
        <v>110.77618153205748</v>
      </c>
      <c r="BE733" s="248">
        <v>121.57220717249147</v>
      </c>
      <c r="BF733" s="248">
        <v>128.75918943739649</v>
      </c>
      <c r="BG733" s="248">
        <v>135.40239698369555</v>
      </c>
      <c r="BH733" s="248">
        <v>140.97005907083425</v>
      </c>
      <c r="BI733" s="248">
        <v>146.01913659668929</v>
      </c>
      <c r="BJ733" s="248">
        <v>151.23095745515462</v>
      </c>
      <c r="BK733" s="248">
        <v>156.48349745487775</v>
      </c>
      <c r="BL733" s="248">
        <v>161.83002256690466</v>
      </c>
      <c r="BM733" s="248">
        <v>167.60571441097611</v>
      </c>
    </row>
    <row r="734" spans="1:65" ht="14.1" customHeight="1" x14ac:dyDescent="0.25">
      <c r="A734" s="275"/>
      <c r="B734" s="1" t="s">
        <v>750</v>
      </c>
      <c r="C734" s="1" t="s">
        <v>764</v>
      </c>
      <c r="D734" s="1" t="s">
        <v>124</v>
      </c>
      <c r="E734" s="2"/>
      <c r="F734" s="2"/>
      <c r="G734" s="2"/>
      <c r="H734" s="2"/>
      <c r="I734" s="2"/>
      <c r="J734" s="2"/>
      <c r="K734" s="2"/>
      <c r="L734" s="2"/>
      <c r="M734" s="2"/>
      <c r="N734" s="152"/>
      <c r="O734" s="152"/>
      <c r="P734" s="152"/>
      <c r="Q734" s="152"/>
      <c r="R734" s="152"/>
      <c r="S734" s="152"/>
      <c r="T734" s="152"/>
      <c r="U734" s="152"/>
      <c r="V734" s="152"/>
      <c r="W734" s="152"/>
      <c r="X734" s="152"/>
      <c r="Y734" s="152"/>
      <c r="Z734" s="152"/>
      <c r="AA734" s="152"/>
      <c r="AB734" s="152"/>
      <c r="AC734" s="152"/>
      <c r="AD734" s="152"/>
      <c r="AE734" s="152"/>
      <c r="AF734" s="152"/>
      <c r="AG734" s="152"/>
      <c r="AH734" s="152"/>
      <c r="AI734" s="158"/>
      <c r="AJ734" s="158"/>
      <c r="AK734" s="158"/>
      <c r="AL734" s="158"/>
      <c r="AM734" s="158"/>
      <c r="AN734" s="158"/>
      <c r="AO734" s="158"/>
      <c r="AP734" s="158"/>
      <c r="AQ734" s="158"/>
      <c r="AR734" s="152">
        <v>0</v>
      </c>
      <c r="AS734" s="152">
        <v>170</v>
      </c>
      <c r="AT734" s="152">
        <v>65</v>
      </c>
      <c r="AU734" s="152">
        <v>65</v>
      </c>
      <c r="AV734" s="248">
        <v>67.954470462275438</v>
      </c>
      <c r="AW734" s="248">
        <v>70.796977465399735</v>
      </c>
      <c r="AX734" s="248">
        <v>72.886374596772356</v>
      </c>
      <c r="AY734" s="248">
        <v>76.009090216854602</v>
      </c>
      <c r="AZ734" s="248">
        <v>79.289964534424954</v>
      </c>
      <c r="BA734" s="248">
        <v>82.110498802431181</v>
      </c>
      <c r="BB734" s="248">
        <v>84.867139656373936</v>
      </c>
      <c r="BC734" s="248">
        <v>79.116694894526304</v>
      </c>
      <c r="BD734" s="248">
        <v>90.005647494796733</v>
      </c>
      <c r="BE734" s="248">
        <v>98.777418327649357</v>
      </c>
      <c r="BF734" s="248">
        <v>104.61684141788467</v>
      </c>
      <c r="BG734" s="248">
        <v>110.01444754925268</v>
      </c>
      <c r="BH734" s="248">
        <v>114.53817299505289</v>
      </c>
      <c r="BI734" s="248">
        <v>118.64054848481013</v>
      </c>
      <c r="BJ734" s="248">
        <v>122.87515293231321</v>
      </c>
      <c r="BK734" s="248">
        <v>127.14284168208825</v>
      </c>
      <c r="BL734" s="248">
        <v>131.48689333561012</v>
      </c>
      <c r="BM734" s="248">
        <v>136.17964295891818</v>
      </c>
    </row>
    <row r="735" spans="1:65" ht="14.1" customHeight="1" x14ac:dyDescent="0.25">
      <c r="A735" s="275"/>
      <c r="B735" s="1" t="s">
        <v>750</v>
      </c>
      <c r="C735" s="1" t="s">
        <v>765</v>
      </c>
      <c r="D735" s="1" t="s">
        <v>98</v>
      </c>
      <c r="E735" s="2"/>
      <c r="F735" s="2"/>
      <c r="G735" s="2"/>
      <c r="H735" s="2"/>
      <c r="I735" s="2"/>
      <c r="J735" s="2"/>
      <c r="K735" s="2"/>
      <c r="L735" s="2"/>
      <c r="M735" s="2"/>
      <c r="N735" s="152"/>
      <c r="O735" s="152"/>
      <c r="P735" s="152"/>
      <c r="Q735" s="152"/>
      <c r="R735" s="152"/>
      <c r="S735" s="152"/>
      <c r="T735" s="152"/>
      <c r="U735" s="152"/>
      <c r="V735" s="152"/>
      <c r="W735" s="152"/>
      <c r="X735" s="152"/>
      <c r="Y735" s="152"/>
      <c r="Z735" s="152"/>
      <c r="AA735" s="152"/>
      <c r="AB735" s="152"/>
      <c r="AC735" s="152"/>
      <c r="AD735" s="152"/>
      <c r="AE735" s="152"/>
      <c r="AF735" s="152"/>
      <c r="AG735" s="152"/>
      <c r="AH735" s="152"/>
      <c r="AI735" s="158"/>
      <c r="AJ735" s="158"/>
      <c r="AK735" s="158"/>
      <c r="AL735" s="158"/>
      <c r="AM735" s="158"/>
      <c r="AN735" s="158"/>
      <c r="AO735" s="158"/>
      <c r="AP735" s="158"/>
      <c r="AQ735" s="158"/>
      <c r="AR735" s="152">
        <v>0</v>
      </c>
      <c r="AS735" s="152">
        <v>25</v>
      </c>
      <c r="AT735" s="152">
        <v>50</v>
      </c>
      <c r="AU735" s="152">
        <v>50</v>
      </c>
      <c r="AV735" s="248">
        <v>52.272669586365716</v>
      </c>
      <c r="AW735" s="248">
        <v>54.459213434922866</v>
      </c>
      <c r="AX735" s="248">
        <v>56.066441997517188</v>
      </c>
      <c r="AY735" s="248">
        <v>58.468530936041986</v>
      </c>
      <c r="AZ735" s="248">
        <v>60.992280411096104</v>
      </c>
      <c r="BA735" s="248">
        <v>63.161922155716276</v>
      </c>
      <c r="BB735" s="248">
        <v>65.282415120287624</v>
      </c>
      <c r="BC735" s="248">
        <v>60.858996072712522</v>
      </c>
      <c r="BD735" s="248">
        <v>69.235113457535931</v>
      </c>
      <c r="BE735" s="248">
        <v>75.982629482807184</v>
      </c>
      <c r="BF735" s="248">
        <v>80.474493398372815</v>
      </c>
      <c r="BG735" s="248">
        <v>84.626498114809735</v>
      </c>
      <c r="BH735" s="248">
        <v>88.106286919271426</v>
      </c>
      <c r="BI735" s="248">
        <v>91.26196037293083</v>
      </c>
      <c r="BJ735" s="248">
        <v>94.519348409471675</v>
      </c>
      <c r="BK735" s="248">
        <v>97.802185909298629</v>
      </c>
      <c r="BL735" s="248">
        <v>101.14376410431544</v>
      </c>
      <c r="BM735" s="248">
        <v>104.7535715068601</v>
      </c>
    </row>
    <row r="736" spans="1:65" ht="14.1" customHeight="1" x14ac:dyDescent="0.25">
      <c r="A736" s="275"/>
      <c r="B736" s="1" t="s">
        <v>750</v>
      </c>
      <c r="C736" s="1" t="s">
        <v>766</v>
      </c>
      <c r="D736" s="1" t="s">
        <v>124</v>
      </c>
      <c r="E736" s="2"/>
      <c r="F736" s="2"/>
      <c r="G736" s="2"/>
      <c r="H736" s="2"/>
      <c r="I736" s="2"/>
      <c r="J736" s="2"/>
      <c r="K736" s="2"/>
      <c r="L736" s="2"/>
      <c r="M736" s="2"/>
      <c r="N736" s="152"/>
      <c r="O736" s="152"/>
      <c r="P736" s="152"/>
      <c r="Q736" s="152"/>
      <c r="R736" s="152"/>
      <c r="S736" s="152"/>
      <c r="T736" s="152"/>
      <c r="U736" s="152"/>
      <c r="V736" s="152"/>
      <c r="W736" s="152"/>
      <c r="X736" s="152"/>
      <c r="Y736" s="152"/>
      <c r="Z736" s="152"/>
      <c r="AA736" s="152"/>
      <c r="AB736" s="152"/>
      <c r="AC736" s="152"/>
      <c r="AD736" s="152"/>
      <c r="AE736" s="152"/>
      <c r="AF736" s="152"/>
      <c r="AG736" s="152"/>
      <c r="AH736" s="152"/>
      <c r="AI736" s="158"/>
      <c r="AJ736" s="158"/>
      <c r="AK736" s="158"/>
      <c r="AL736" s="158"/>
      <c r="AM736" s="158"/>
      <c r="AN736" s="158"/>
      <c r="AO736" s="158"/>
      <c r="AP736" s="158"/>
      <c r="AQ736" s="158"/>
      <c r="AR736" s="152">
        <v>0</v>
      </c>
      <c r="AS736" s="152">
        <v>70</v>
      </c>
      <c r="AT736" s="152">
        <v>80</v>
      </c>
      <c r="AU736" s="152">
        <v>90</v>
      </c>
      <c r="AV736" s="248">
        <v>94.090805255458292</v>
      </c>
      <c r="AW736" s="248">
        <v>98.026584182861157</v>
      </c>
      <c r="AX736" s="248">
        <v>100.91959559553094</v>
      </c>
      <c r="AY736" s="248">
        <v>105.24335568487558</v>
      </c>
      <c r="AZ736" s="248">
        <v>109.78610473997298</v>
      </c>
      <c r="BA736" s="248">
        <v>113.69145988028929</v>
      </c>
      <c r="BB736" s="248">
        <v>117.50834721651772</v>
      </c>
      <c r="BC736" s="248">
        <v>109.54619293088254</v>
      </c>
      <c r="BD736" s="248">
        <v>124.62320422356467</v>
      </c>
      <c r="BE736" s="248">
        <v>136.76873306905293</v>
      </c>
      <c r="BF736" s="248">
        <v>144.85408811707106</v>
      </c>
      <c r="BG736" s="248">
        <v>152.32769660665753</v>
      </c>
      <c r="BH736" s="248">
        <v>158.59131645468858</v>
      </c>
      <c r="BI736" s="248">
        <v>164.27152867127552</v>
      </c>
      <c r="BJ736" s="248">
        <v>170.13482713704903</v>
      </c>
      <c r="BK736" s="248">
        <v>176.04393463673753</v>
      </c>
      <c r="BL736" s="248">
        <v>182.05877538776781</v>
      </c>
      <c r="BM736" s="248">
        <v>188.55642871234821</v>
      </c>
    </row>
    <row r="737" spans="1:65" ht="14.1" customHeight="1" x14ac:dyDescent="0.25">
      <c r="A737" s="275"/>
      <c r="B737" s="1" t="s">
        <v>750</v>
      </c>
      <c r="C737" s="1" t="s">
        <v>767</v>
      </c>
      <c r="D737" s="1" t="s">
        <v>111</v>
      </c>
      <c r="E737" s="2"/>
      <c r="F737" s="2"/>
      <c r="G737" s="2"/>
      <c r="H737" s="2"/>
      <c r="I737" s="2"/>
      <c r="J737" s="2"/>
      <c r="K737" s="2"/>
      <c r="L737" s="2"/>
      <c r="M737" s="2"/>
      <c r="N737" s="152"/>
      <c r="O737" s="152"/>
      <c r="P737" s="152"/>
      <c r="Q737" s="152"/>
      <c r="R737" s="152"/>
      <c r="S737" s="152"/>
      <c r="T737" s="152"/>
      <c r="U737" s="152"/>
      <c r="V737" s="152"/>
      <c r="W737" s="152"/>
      <c r="X737" s="152"/>
      <c r="Y737" s="152"/>
      <c r="Z737" s="152"/>
      <c r="AA737" s="152"/>
      <c r="AB737" s="152"/>
      <c r="AC737" s="152"/>
      <c r="AD737" s="152"/>
      <c r="AE737" s="152"/>
      <c r="AF737" s="152"/>
      <c r="AG737" s="152"/>
      <c r="AH737" s="152"/>
      <c r="AI737" s="158"/>
      <c r="AJ737" s="158"/>
      <c r="AK737" s="158"/>
      <c r="AL737" s="158"/>
      <c r="AM737" s="158"/>
      <c r="AN737" s="158"/>
      <c r="AO737" s="158"/>
      <c r="AP737" s="158"/>
      <c r="AQ737" s="158"/>
      <c r="AR737" s="152">
        <v>0</v>
      </c>
      <c r="AS737" s="152">
        <v>15</v>
      </c>
      <c r="AT737" s="152">
        <v>65</v>
      </c>
      <c r="AU737" s="152">
        <v>60</v>
      </c>
      <c r="AV737" s="248">
        <v>62.727203503638862</v>
      </c>
      <c r="AW737" s="248">
        <v>65.351056121907433</v>
      </c>
      <c r="AX737" s="248">
        <v>67.279730397020614</v>
      </c>
      <c r="AY737" s="248">
        <v>70.162237123250378</v>
      </c>
      <c r="AZ737" s="248">
        <v>73.190736493315313</v>
      </c>
      <c r="BA737" s="248">
        <v>75.79430658685952</v>
      </c>
      <c r="BB737" s="248">
        <v>78.338898144345137</v>
      </c>
      <c r="BC737" s="248">
        <v>73.030795287255017</v>
      </c>
      <c r="BD737" s="248">
        <v>83.082136149043109</v>
      </c>
      <c r="BE737" s="248">
        <v>91.179155379368609</v>
      </c>
      <c r="BF737" s="248">
        <v>96.569392078047358</v>
      </c>
      <c r="BG737" s="248">
        <v>101.55179773777166</v>
      </c>
      <c r="BH737" s="248">
        <v>105.7275443031257</v>
      </c>
      <c r="BI737" s="248">
        <v>109.51435244751698</v>
      </c>
      <c r="BJ737" s="248">
        <v>113.423218091366</v>
      </c>
      <c r="BK737" s="248">
        <v>117.36262309115834</v>
      </c>
      <c r="BL737" s="248">
        <v>121.37251692517852</v>
      </c>
      <c r="BM737" s="248">
        <v>125.7042858082321</v>
      </c>
    </row>
    <row r="738" spans="1:65" ht="14.1" customHeight="1" x14ac:dyDescent="0.25">
      <c r="A738" s="275"/>
      <c r="B738" s="1" t="s">
        <v>750</v>
      </c>
      <c r="C738" s="1" t="s">
        <v>768</v>
      </c>
      <c r="D738" s="1" t="s">
        <v>102</v>
      </c>
      <c r="E738" s="2"/>
      <c r="F738" s="2"/>
      <c r="G738" s="2"/>
      <c r="H738" s="2"/>
      <c r="I738" s="2"/>
      <c r="J738" s="2"/>
      <c r="K738" s="2"/>
      <c r="L738" s="2"/>
      <c r="M738" s="2"/>
      <c r="N738" s="152"/>
      <c r="O738" s="152"/>
      <c r="P738" s="152"/>
      <c r="Q738" s="152"/>
      <c r="R738" s="152"/>
      <c r="S738" s="152"/>
      <c r="T738" s="152"/>
      <c r="U738" s="152"/>
      <c r="V738" s="152"/>
      <c r="W738" s="152"/>
      <c r="X738" s="152"/>
      <c r="Y738" s="152"/>
      <c r="Z738" s="152"/>
      <c r="AA738" s="152"/>
      <c r="AB738" s="152"/>
      <c r="AC738" s="152"/>
      <c r="AD738" s="152"/>
      <c r="AE738" s="152"/>
      <c r="AF738" s="152"/>
      <c r="AG738" s="152"/>
      <c r="AH738" s="152"/>
      <c r="AI738" s="158"/>
      <c r="AJ738" s="158"/>
      <c r="AK738" s="158"/>
      <c r="AL738" s="158"/>
      <c r="AM738" s="158"/>
      <c r="AN738" s="158"/>
      <c r="AO738" s="158"/>
      <c r="AP738" s="158"/>
      <c r="AQ738" s="158"/>
      <c r="AR738" s="152">
        <v>0</v>
      </c>
      <c r="AS738" s="152">
        <v>-15</v>
      </c>
      <c r="AT738" s="152">
        <v>-35</v>
      </c>
      <c r="AU738" s="152">
        <v>-60</v>
      </c>
      <c r="AV738" s="248">
        <v>-62.727203503638862</v>
      </c>
      <c r="AW738" s="248">
        <v>-65.351056121907433</v>
      </c>
      <c r="AX738" s="248">
        <v>-67.279730397020614</v>
      </c>
      <c r="AY738" s="248">
        <v>-70.162237123250378</v>
      </c>
      <c r="AZ738" s="248">
        <v>-73.190736493315313</v>
      </c>
      <c r="BA738" s="248">
        <v>-75.79430658685952</v>
      </c>
      <c r="BB738" s="248">
        <v>-78.338898144345137</v>
      </c>
      <c r="BC738" s="248">
        <v>-73.030795287255017</v>
      </c>
      <c r="BD738" s="248">
        <v>-83.082136149043109</v>
      </c>
      <c r="BE738" s="248">
        <v>-91.179155379368609</v>
      </c>
      <c r="BF738" s="248">
        <v>-96.569392078047358</v>
      </c>
      <c r="BG738" s="248">
        <v>-101.55179773777166</v>
      </c>
      <c r="BH738" s="248">
        <v>-105.7275443031257</v>
      </c>
      <c r="BI738" s="248">
        <v>-109.51435244751698</v>
      </c>
      <c r="BJ738" s="248">
        <v>-113.423218091366</v>
      </c>
      <c r="BK738" s="248">
        <v>-117.36262309115834</v>
      </c>
      <c r="BL738" s="248">
        <v>-121.37251692517852</v>
      </c>
      <c r="BM738" s="248">
        <v>-125.7042858082321</v>
      </c>
    </row>
    <row r="739" spans="1:65" ht="14.1" customHeight="1" x14ac:dyDescent="0.25">
      <c r="A739" s="275"/>
      <c r="B739" s="1" t="s">
        <v>750</v>
      </c>
      <c r="C739" s="1" t="s">
        <v>769</v>
      </c>
      <c r="D739" s="1" t="s">
        <v>111</v>
      </c>
      <c r="E739" s="2"/>
      <c r="F739" s="2"/>
      <c r="G739" s="2"/>
      <c r="H739" s="2"/>
      <c r="I739" s="2"/>
      <c r="J739" s="2"/>
      <c r="K739" s="2"/>
      <c r="L739" s="2"/>
      <c r="M739" s="2"/>
      <c r="N739" s="152"/>
      <c r="O739" s="152"/>
      <c r="P739" s="152"/>
      <c r="Q739" s="152"/>
      <c r="R739" s="152"/>
      <c r="S739" s="152"/>
      <c r="T739" s="152"/>
      <c r="U739" s="152"/>
      <c r="V739" s="152"/>
      <c r="W739" s="152"/>
      <c r="X739" s="152"/>
      <c r="Y739" s="152"/>
      <c r="Z739" s="152"/>
      <c r="AA739" s="152"/>
      <c r="AB739" s="152"/>
      <c r="AC739" s="152"/>
      <c r="AD739" s="152"/>
      <c r="AE739" s="152"/>
      <c r="AF739" s="152"/>
      <c r="AG739" s="152"/>
      <c r="AH739" s="152"/>
      <c r="AI739" s="158"/>
      <c r="AJ739" s="158"/>
      <c r="AK739" s="158"/>
      <c r="AL739" s="158"/>
      <c r="AM739" s="158"/>
      <c r="AN739" s="158"/>
      <c r="AO739" s="158"/>
      <c r="AP739" s="158"/>
      <c r="AQ739" s="158"/>
      <c r="AR739" s="152">
        <v>0</v>
      </c>
      <c r="AS739" s="152">
        <v>-125</v>
      </c>
      <c r="AT739" s="152">
        <v>0</v>
      </c>
      <c r="AU739" s="152">
        <v>0</v>
      </c>
      <c r="AV739" s="248">
        <v>0</v>
      </c>
      <c r="AW739" s="248">
        <v>0</v>
      </c>
      <c r="AX739" s="248">
        <v>0</v>
      </c>
      <c r="AY739" s="248">
        <v>0</v>
      </c>
      <c r="AZ739" s="248">
        <v>0</v>
      </c>
      <c r="BA739" s="248">
        <v>0</v>
      </c>
      <c r="BB739" s="248">
        <v>0</v>
      </c>
      <c r="BC739" s="248">
        <v>0</v>
      </c>
      <c r="BD739" s="248">
        <v>0</v>
      </c>
      <c r="BE739" s="248">
        <v>0</v>
      </c>
      <c r="BF739" s="248">
        <v>0</v>
      </c>
      <c r="BG739" s="248">
        <v>0</v>
      </c>
      <c r="BH739" s="248">
        <v>0</v>
      </c>
      <c r="BI739" s="248">
        <v>0</v>
      </c>
      <c r="BJ739" s="248">
        <v>0</v>
      </c>
      <c r="BK739" s="248">
        <v>0</v>
      </c>
      <c r="BL739" s="248">
        <v>0</v>
      </c>
      <c r="BM739" s="248">
        <v>0</v>
      </c>
    </row>
    <row r="740" spans="1:65" ht="14.1" customHeight="1" x14ac:dyDescent="0.25">
      <c r="A740" s="275"/>
      <c r="B740" s="7" t="s">
        <v>750</v>
      </c>
      <c r="C740" s="7" t="s">
        <v>770</v>
      </c>
      <c r="D740" s="7" t="s">
        <v>104</v>
      </c>
      <c r="E740" s="156"/>
      <c r="F740" s="156"/>
      <c r="G740" s="156"/>
      <c r="H740" s="156"/>
      <c r="I740" s="156"/>
      <c r="J740" s="156"/>
      <c r="K740" s="156"/>
      <c r="L740" s="156"/>
      <c r="M740" s="156"/>
      <c r="N740" s="153"/>
      <c r="O740" s="153"/>
      <c r="P740" s="153"/>
      <c r="Q740" s="153"/>
      <c r="R740" s="153"/>
      <c r="S740" s="153"/>
      <c r="T740" s="153"/>
      <c r="U740" s="153"/>
      <c r="V740" s="153"/>
      <c r="W740" s="153"/>
      <c r="X740" s="153"/>
      <c r="Y740" s="153"/>
      <c r="Z740" s="153"/>
      <c r="AA740" s="153"/>
      <c r="AB740" s="153"/>
      <c r="AC740" s="153"/>
      <c r="AD740" s="153"/>
      <c r="AE740" s="153"/>
      <c r="AF740" s="153"/>
      <c r="AG740" s="153"/>
      <c r="AH740" s="153"/>
      <c r="AI740" s="159"/>
      <c r="AJ740" s="159"/>
      <c r="AK740" s="159"/>
      <c r="AL740" s="159"/>
      <c r="AM740" s="159"/>
      <c r="AN740" s="159"/>
      <c r="AO740" s="159"/>
      <c r="AP740" s="159"/>
      <c r="AQ740" s="159"/>
      <c r="AR740" s="153">
        <v>750</v>
      </c>
      <c r="AS740" s="153">
        <v>0</v>
      </c>
      <c r="AT740" s="153">
        <v>0</v>
      </c>
      <c r="AU740" s="153">
        <v>0</v>
      </c>
      <c r="AV740" s="251">
        <v>0</v>
      </c>
      <c r="AW740" s="251">
        <v>0</v>
      </c>
      <c r="AX740" s="251">
        <v>0</v>
      </c>
      <c r="AY740" s="251">
        <v>0</v>
      </c>
      <c r="AZ740" s="251">
        <v>0</v>
      </c>
      <c r="BA740" s="251">
        <v>0</v>
      </c>
      <c r="BB740" s="251">
        <v>0</v>
      </c>
      <c r="BC740" s="251">
        <v>0</v>
      </c>
      <c r="BD740" s="251">
        <v>0</v>
      </c>
      <c r="BE740" s="251">
        <v>0</v>
      </c>
      <c r="BF740" s="251">
        <v>0</v>
      </c>
      <c r="BG740" s="251">
        <v>0</v>
      </c>
      <c r="BH740" s="251">
        <v>0</v>
      </c>
      <c r="BI740" s="251">
        <v>0</v>
      </c>
      <c r="BJ740" s="251">
        <v>0</v>
      </c>
      <c r="BK740" s="251">
        <v>0</v>
      </c>
      <c r="BL740" s="251">
        <v>0</v>
      </c>
      <c r="BM740" s="251">
        <v>0</v>
      </c>
    </row>
    <row r="741" spans="1:65" ht="14.1" customHeight="1" x14ac:dyDescent="0.25">
      <c r="A741" s="275"/>
      <c r="B741" s="8" t="s">
        <v>771</v>
      </c>
      <c r="C741" s="9" t="s">
        <v>772</v>
      </c>
      <c r="D741" s="8" t="s">
        <v>111</v>
      </c>
      <c r="E741" s="2"/>
      <c r="F741" s="2"/>
      <c r="G741" s="2"/>
      <c r="H741" s="2"/>
      <c r="I741" s="2"/>
      <c r="J741" s="2"/>
      <c r="K741" s="2"/>
      <c r="L741" s="2"/>
      <c r="M741" s="2"/>
      <c r="N741" s="152"/>
      <c r="O741" s="152"/>
      <c r="P741" s="152"/>
      <c r="Q741" s="152"/>
      <c r="R741" s="152"/>
      <c r="S741" s="152"/>
      <c r="T741" s="152"/>
      <c r="U741" s="152"/>
      <c r="V741" s="152"/>
      <c r="W741" s="152"/>
      <c r="X741" s="152"/>
      <c r="Y741" s="152"/>
      <c r="Z741" s="152"/>
      <c r="AA741" s="152"/>
      <c r="AB741" s="152"/>
      <c r="AC741" s="152"/>
      <c r="AD741" s="152"/>
      <c r="AE741" s="152"/>
      <c r="AF741" s="152"/>
      <c r="AG741" s="152"/>
      <c r="AH741" s="152"/>
      <c r="AI741" s="158"/>
      <c r="AJ741" s="158"/>
      <c r="AK741" s="158"/>
      <c r="AL741" s="158"/>
      <c r="AM741" s="158"/>
      <c r="AN741" s="158"/>
      <c r="AO741" s="158"/>
      <c r="AP741" s="158"/>
      <c r="AQ741" s="158"/>
      <c r="AR741" s="160"/>
      <c r="AS741" s="162">
        <v>2850</v>
      </c>
      <c r="AT741" s="162">
        <v>12100</v>
      </c>
      <c r="AU741" s="162">
        <v>12500</v>
      </c>
      <c r="AV741" s="162">
        <v>12950</v>
      </c>
      <c r="AW741" s="162">
        <v>13450</v>
      </c>
      <c r="AX741" s="248">
        <v>13846.943378418888</v>
      </c>
      <c r="AY741" s="248">
        <v>14440.196460595071</v>
      </c>
      <c r="AZ741" s="248">
        <v>15063.496510274275</v>
      </c>
      <c r="BA741" s="248">
        <v>15599.341220922044</v>
      </c>
      <c r="BB741" s="248">
        <v>16123.047469591353</v>
      </c>
      <c r="BC741" s="248">
        <v>15030.578768019306</v>
      </c>
      <c r="BD741" s="248">
        <v>17099.260478975317</v>
      </c>
      <c r="BE741" s="248">
        <v>18765.720290194346</v>
      </c>
      <c r="BF741" s="248">
        <v>19875.093082303298</v>
      </c>
      <c r="BG741" s="248">
        <v>20900.52954959288</v>
      </c>
      <c r="BH741" s="248">
        <v>21759.946284943606</v>
      </c>
      <c r="BI741" s="248">
        <v>22539.315013844513</v>
      </c>
      <c r="BJ741" s="248">
        <v>23343.80458187377</v>
      </c>
      <c r="BK741" s="248">
        <v>24154.579501078864</v>
      </c>
      <c r="BL741" s="248">
        <v>24979.861834190106</v>
      </c>
      <c r="BM741" s="248">
        <v>25871.389759437203</v>
      </c>
    </row>
    <row r="742" spans="1:65" ht="14.1" customHeight="1" x14ac:dyDescent="0.25">
      <c r="A742" s="275"/>
      <c r="B742" s="8" t="s">
        <v>771</v>
      </c>
      <c r="C742" s="9" t="s">
        <v>773</v>
      </c>
      <c r="D742" s="8" t="s">
        <v>353</v>
      </c>
      <c r="E742" s="2"/>
      <c r="F742" s="2"/>
      <c r="G742" s="2"/>
      <c r="H742" s="2"/>
      <c r="I742" s="2"/>
      <c r="J742" s="2"/>
      <c r="K742" s="2"/>
      <c r="L742" s="2"/>
      <c r="M742" s="2"/>
      <c r="N742" s="152"/>
      <c r="O742" s="152"/>
      <c r="P742" s="152"/>
      <c r="Q742" s="152"/>
      <c r="R742" s="152"/>
      <c r="S742" s="152"/>
      <c r="T742" s="152"/>
      <c r="U742" s="152"/>
      <c r="V742" s="152"/>
      <c r="W742" s="152"/>
      <c r="X742" s="152"/>
      <c r="Y742" s="152"/>
      <c r="Z742" s="152"/>
      <c r="AA742" s="152"/>
      <c r="AB742" s="152"/>
      <c r="AC742" s="152"/>
      <c r="AD742" s="152"/>
      <c r="AE742" s="152"/>
      <c r="AF742" s="152"/>
      <c r="AG742" s="152"/>
      <c r="AH742" s="152"/>
      <c r="AI742" s="158"/>
      <c r="AJ742" s="158"/>
      <c r="AK742" s="158"/>
      <c r="AL742" s="158"/>
      <c r="AM742" s="158"/>
      <c r="AN742" s="158"/>
      <c r="AO742" s="158"/>
      <c r="AP742" s="158"/>
      <c r="AQ742" s="158"/>
      <c r="AR742" s="160"/>
      <c r="AS742" s="162">
        <v>115</v>
      </c>
      <c r="AT742" s="162">
        <v>455</v>
      </c>
      <c r="AU742" s="162">
        <v>445</v>
      </c>
      <c r="AV742" s="162">
        <v>455</v>
      </c>
      <c r="AW742" s="162">
        <v>455</v>
      </c>
      <c r="AX742" s="248">
        <v>468.42819607290664</v>
      </c>
      <c r="AY742" s="248">
        <v>488.49735238444293</v>
      </c>
      <c r="AZ742" s="248">
        <v>509.58296744794023</v>
      </c>
      <c r="BA742" s="248">
        <v>527.71005617245578</v>
      </c>
      <c r="BB742" s="248">
        <v>545.42651291182642</v>
      </c>
      <c r="BC742" s="248">
        <v>508.46939326756763</v>
      </c>
      <c r="BD742" s="248">
        <v>578.45081917723201</v>
      </c>
      <c r="BE742" s="248">
        <v>634.82548193594255</v>
      </c>
      <c r="BF742" s="248">
        <v>672.35444999613378</v>
      </c>
      <c r="BG742" s="248">
        <v>707.04393643604158</v>
      </c>
      <c r="BH742" s="248">
        <v>736.11714198136349</v>
      </c>
      <c r="BI742" s="248">
        <v>762.48240381407072</v>
      </c>
      <c r="BJ742" s="248">
        <v>789.69747842026493</v>
      </c>
      <c r="BK742" s="248">
        <v>817.12518014802083</v>
      </c>
      <c r="BL742" s="248">
        <v>845.04365312687696</v>
      </c>
      <c r="BM742" s="248">
        <v>875.20314799583082</v>
      </c>
    </row>
    <row r="743" spans="1:65" ht="14.1" customHeight="1" x14ac:dyDescent="0.25">
      <c r="A743" s="275"/>
      <c r="B743" s="8" t="s">
        <v>771</v>
      </c>
      <c r="C743" s="9" t="s">
        <v>774</v>
      </c>
      <c r="D743" s="8" t="s">
        <v>102</v>
      </c>
      <c r="E743" s="2"/>
      <c r="F743" s="2"/>
      <c r="G743" s="2"/>
      <c r="H743" s="2"/>
      <c r="I743" s="2"/>
      <c r="J743" s="2"/>
      <c r="K743" s="2"/>
      <c r="L743" s="2"/>
      <c r="M743" s="2"/>
      <c r="N743" s="152"/>
      <c r="O743" s="152"/>
      <c r="P743" s="152"/>
      <c r="Q743" s="152"/>
      <c r="R743" s="152"/>
      <c r="S743" s="152"/>
      <c r="T743" s="152"/>
      <c r="U743" s="152"/>
      <c r="V743" s="152"/>
      <c r="W743" s="152"/>
      <c r="X743" s="152"/>
      <c r="Y743" s="152"/>
      <c r="Z743" s="152"/>
      <c r="AA743" s="152"/>
      <c r="AB743" s="152"/>
      <c r="AC743" s="152"/>
      <c r="AD743" s="152"/>
      <c r="AE743" s="152"/>
      <c r="AF743" s="152"/>
      <c r="AG743" s="152"/>
      <c r="AH743" s="152"/>
      <c r="AI743" s="158"/>
      <c r="AJ743" s="158"/>
      <c r="AK743" s="158"/>
      <c r="AL743" s="158"/>
      <c r="AM743" s="158"/>
      <c r="AN743" s="158"/>
      <c r="AO743" s="158"/>
      <c r="AP743" s="158"/>
      <c r="AQ743" s="158"/>
      <c r="AR743" s="160"/>
      <c r="AS743" s="162">
        <v>-10</v>
      </c>
      <c r="AT743" s="162">
        <v>-400</v>
      </c>
      <c r="AU743" s="162">
        <v>-1200</v>
      </c>
      <c r="AV743" s="162">
        <v>-2100</v>
      </c>
      <c r="AW743" s="162">
        <v>-2700</v>
      </c>
      <c r="AX743" s="248">
        <v>-2779.6838008721934</v>
      </c>
      <c r="AY743" s="248">
        <v>-2898.7754976659253</v>
      </c>
      <c r="AZ743" s="248">
        <v>-3023.8989277130522</v>
      </c>
      <c r="BA743" s="248">
        <v>-3131.466267396991</v>
      </c>
      <c r="BB743" s="248">
        <v>-3236.5968898064434</v>
      </c>
      <c r="BC743" s="248">
        <v>-3017.2909051042484</v>
      </c>
      <c r="BD743" s="248">
        <v>-3432.5653006121465</v>
      </c>
      <c r="BE743" s="248">
        <v>-3767.0962664330664</v>
      </c>
      <c r="BF743" s="248">
        <v>-3989.795637339696</v>
      </c>
      <c r="BG743" s="248">
        <v>-4195.6453370929949</v>
      </c>
      <c r="BH743" s="248">
        <v>-4368.167655713587</v>
      </c>
      <c r="BI743" s="248">
        <v>-4524.6208577977841</v>
      </c>
      <c r="BJ743" s="248">
        <v>-4686.1169049114642</v>
      </c>
      <c r="BK743" s="248">
        <v>-4848.8746953838618</v>
      </c>
      <c r="BL743" s="248">
        <v>-5014.5447548188322</v>
      </c>
      <c r="BM743" s="248">
        <v>-5193.5131859093281</v>
      </c>
    </row>
    <row r="744" spans="1:65" ht="14.1" customHeight="1" x14ac:dyDescent="0.25">
      <c r="A744" s="275"/>
      <c r="B744" s="8" t="s">
        <v>771</v>
      </c>
      <c r="C744" s="9" t="s">
        <v>775</v>
      </c>
      <c r="D744" s="8" t="s">
        <v>102</v>
      </c>
      <c r="E744" s="2"/>
      <c r="F744" s="2"/>
      <c r="G744" s="2"/>
      <c r="H744" s="2"/>
      <c r="I744" s="2"/>
      <c r="J744" s="2"/>
      <c r="K744" s="2"/>
      <c r="L744" s="2"/>
      <c r="M744" s="2"/>
      <c r="N744" s="152"/>
      <c r="O744" s="152"/>
      <c r="P744" s="152"/>
      <c r="Q744" s="152"/>
      <c r="R744" s="152"/>
      <c r="S744" s="152"/>
      <c r="T744" s="152"/>
      <c r="U744" s="152"/>
      <c r="V744" s="152"/>
      <c r="W744" s="152"/>
      <c r="X744" s="152"/>
      <c r="Y744" s="152"/>
      <c r="Z744" s="152"/>
      <c r="AA744" s="152"/>
      <c r="AB744" s="152"/>
      <c r="AC744" s="152"/>
      <c r="AD744" s="152"/>
      <c r="AE744" s="152"/>
      <c r="AF744" s="152"/>
      <c r="AG744" s="152"/>
      <c r="AH744" s="152"/>
      <c r="AI744" s="158"/>
      <c r="AJ744" s="158"/>
      <c r="AK744" s="158"/>
      <c r="AL744" s="158"/>
      <c r="AM744" s="158"/>
      <c r="AN744" s="158"/>
      <c r="AO744" s="158"/>
      <c r="AP744" s="158"/>
      <c r="AQ744" s="158"/>
      <c r="AR744" s="160"/>
      <c r="AS744" s="162">
        <v>0</v>
      </c>
      <c r="AT744" s="162">
        <v>-100</v>
      </c>
      <c r="AU744" s="162">
        <v>-1000</v>
      </c>
      <c r="AV744" s="162">
        <v>-1300</v>
      </c>
      <c r="AW744" s="162">
        <v>-1400</v>
      </c>
      <c r="AX744" s="248">
        <v>-1441.3175263781743</v>
      </c>
      <c r="AY744" s="248">
        <v>-1503.0687765675168</v>
      </c>
      <c r="AZ744" s="248">
        <v>-1567.9475921475084</v>
      </c>
      <c r="BA744" s="248">
        <v>-1623.7232497614025</v>
      </c>
      <c r="BB744" s="248">
        <v>-1678.2354243440814</v>
      </c>
      <c r="BC744" s="248">
        <v>-1564.5212100540543</v>
      </c>
      <c r="BD744" s="248">
        <v>-1779.848674391483</v>
      </c>
      <c r="BE744" s="248">
        <v>-1953.3091751875156</v>
      </c>
      <c r="BF744" s="248">
        <v>-2068.7829230650273</v>
      </c>
      <c r="BG744" s="248">
        <v>-2175.5198044185895</v>
      </c>
      <c r="BH744" s="248">
        <v>-2264.9758214811186</v>
      </c>
      <c r="BI744" s="248">
        <v>-2346.0997040432949</v>
      </c>
      <c r="BJ744" s="248">
        <v>-2429.8383951392771</v>
      </c>
      <c r="BK744" s="248">
        <v>-2514.2313235323722</v>
      </c>
      <c r="BL744" s="248">
        <v>-2600.1343173134678</v>
      </c>
      <c r="BM744" s="248">
        <v>-2692.9327630640951</v>
      </c>
    </row>
    <row r="745" spans="1:65" ht="14.1" customHeight="1" x14ac:dyDescent="0.25">
      <c r="A745" s="275"/>
      <c r="B745" s="8" t="s">
        <v>771</v>
      </c>
      <c r="C745" s="9" t="s">
        <v>776</v>
      </c>
      <c r="D745" s="8" t="s">
        <v>102</v>
      </c>
      <c r="E745" s="2"/>
      <c r="F745" s="2"/>
      <c r="G745" s="2"/>
      <c r="H745" s="2"/>
      <c r="I745" s="2"/>
      <c r="J745" s="2"/>
      <c r="K745" s="2"/>
      <c r="L745" s="2"/>
      <c r="M745" s="2"/>
      <c r="N745" s="152"/>
      <c r="O745" s="152"/>
      <c r="P745" s="152"/>
      <c r="Q745" s="152"/>
      <c r="R745" s="152"/>
      <c r="S745" s="152"/>
      <c r="T745" s="152"/>
      <c r="U745" s="152"/>
      <c r="V745" s="152"/>
      <c r="W745" s="152"/>
      <c r="X745" s="152"/>
      <c r="Y745" s="152"/>
      <c r="Z745" s="152"/>
      <c r="AA745" s="152"/>
      <c r="AB745" s="152"/>
      <c r="AC745" s="152"/>
      <c r="AD745" s="152"/>
      <c r="AE745" s="152"/>
      <c r="AF745" s="152"/>
      <c r="AG745" s="152"/>
      <c r="AH745" s="152"/>
      <c r="AI745" s="158"/>
      <c r="AJ745" s="158"/>
      <c r="AK745" s="158"/>
      <c r="AL745" s="158"/>
      <c r="AM745" s="158"/>
      <c r="AN745" s="158"/>
      <c r="AO745" s="158"/>
      <c r="AP745" s="158"/>
      <c r="AQ745" s="158"/>
      <c r="AR745" s="160"/>
      <c r="AS745" s="162">
        <v>0</v>
      </c>
      <c r="AT745" s="162">
        <v>0</v>
      </c>
      <c r="AU745" s="162">
        <v>1000</v>
      </c>
      <c r="AV745" s="162">
        <v>1900</v>
      </c>
      <c r="AW745" s="162">
        <v>1800</v>
      </c>
      <c r="AX745" s="248">
        <v>1853.1225339147954</v>
      </c>
      <c r="AY745" s="248">
        <v>1932.5169984439501</v>
      </c>
      <c r="AZ745" s="248">
        <v>2015.9326184753679</v>
      </c>
      <c r="BA745" s="248">
        <v>2087.6441782646602</v>
      </c>
      <c r="BB745" s="248">
        <v>2157.7312598709618</v>
      </c>
      <c r="BC745" s="248">
        <v>2011.5272700694984</v>
      </c>
      <c r="BD745" s="248">
        <v>2288.376867074764</v>
      </c>
      <c r="BE745" s="248">
        <v>2511.3975109553776</v>
      </c>
      <c r="BF745" s="248">
        <v>2659.8637582264641</v>
      </c>
      <c r="BG745" s="248">
        <v>2797.0968913953302</v>
      </c>
      <c r="BH745" s="248">
        <v>2912.1117704757248</v>
      </c>
      <c r="BI745" s="248">
        <v>3016.413905198523</v>
      </c>
      <c r="BJ745" s="248">
        <v>3124.0779366076431</v>
      </c>
      <c r="BK745" s="248">
        <v>3232.5831302559081</v>
      </c>
      <c r="BL745" s="248">
        <v>3343.0298365458884</v>
      </c>
      <c r="BM745" s="248">
        <v>3462.342123939552</v>
      </c>
    </row>
    <row r="746" spans="1:65" ht="14.1" customHeight="1" x14ac:dyDescent="0.25">
      <c r="A746" s="275"/>
      <c r="B746" s="8" t="s">
        <v>771</v>
      </c>
      <c r="C746" s="9" t="s">
        <v>777</v>
      </c>
      <c r="D746" s="8" t="s">
        <v>102</v>
      </c>
      <c r="E746" s="2"/>
      <c r="F746" s="2"/>
      <c r="G746" s="2"/>
      <c r="H746" s="2"/>
      <c r="I746" s="2"/>
      <c r="J746" s="2"/>
      <c r="K746" s="2"/>
      <c r="L746" s="2"/>
      <c r="M746" s="2"/>
      <c r="N746" s="152"/>
      <c r="O746" s="152"/>
      <c r="P746" s="152"/>
      <c r="Q746" s="152"/>
      <c r="R746" s="152"/>
      <c r="S746" s="152"/>
      <c r="T746" s="152"/>
      <c r="U746" s="152"/>
      <c r="V746" s="152"/>
      <c r="W746" s="152"/>
      <c r="X746" s="152"/>
      <c r="Y746" s="152"/>
      <c r="Z746" s="152"/>
      <c r="AA746" s="152"/>
      <c r="AB746" s="152"/>
      <c r="AC746" s="152"/>
      <c r="AD746" s="152"/>
      <c r="AE746" s="152"/>
      <c r="AF746" s="152"/>
      <c r="AG746" s="152"/>
      <c r="AH746" s="152"/>
      <c r="AI746" s="158"/>
      <c r="AJ746" s="158"/>
      <c r="AK746" s="158"/>
      <c r="AL746" s="158"/>
      <c r="AM746" s="158"/>
      <c r="AN746" s="158"/>
      <c r="AO746" s="158"/>
      <c r="AP746" s="158"/>
      <c r="AQ746" s="158"/>
      <c r="AR746" s="160"/>
      <c r="AS746" s="162">
        <v>0</v>
      </c>
      <c r="AT746" s="162">
        <v>0</v>
      </c>
      <c r="AU746" s="162">
        <v>100</v>
      </c>
      <c r="AV746" s="162">
        <v>1200</v>
      </c>
      <c r="AW746" s="162">
        <v>1000</v>
      </c>
      <c r="AX746" s="248">
        <v>1029.5125188415529</v>
      </c>
      <c r="AY746" s="248">
        <v>1073.6205546910833</v>
      </c>
      <c r="AZ746" s="248">
        <v>1119.9625658196487</v>
      </c>
      <c r="BA746" s="248">
        <v>1159.8023212581445</v>
      </c>
      <c r="BB746" s="248">
        <v>1198.7395888172009</v>
      </c>
      <c r="BC746" s="248">
        <v>1117.51515003861</v>
      </c>
      <c r="BD746" s="248">
        <v>1271.3204817082019</v>
      </c>
      <c r="BE746" s="248">
        <v>1395.2208394196537</v>
      </c>
      <c r="BF746" s="248">
        <v>1477.7020879035906</v>
      </c>
      <c r="BG746" s="248">
        <v>1553.9427174418495</v>
      </c>
      <c r="BH746" s="248">
        <v>1617.8398724865131</v>
      </c>
      <c r="BI746" s="248">
        <v>1675.7855028880674</v>
      </c>
      <c r="BJ746" s="248">
        <v>1735.5988536709119</v>
      </c>
      <c r="BK746" s="248">
        <v>1795.879516808837</v>
      </c>
      <c r="BL746" s="248">
        <v>1857.2387980810481</v>
      </c>
      <c r="BM746" s="248">
        <v>1923.523402188639</v>
      </c>
    </row>
    <row r="747" spans="1:65" ht="14.1" customHeight="1" x14ac:dyDescent="0.25">
      <c r="A747" s="275"/>
      <c r="B747" s="8" t="s">
        <v>771</v>
      </c>
      <c r="C747" s="9" t="s">
        <v>778</v>
      </c>
      <c r="D747" s="8" t="s">
        <v>104</v>
      </c>
      <c r="E747" s="2"/>
      <c r="F747" s="2"/>
      <c r="G747" s="2"/>
      <c r="H747" s="2"/>
      <c r="I747" s="2"/>
      <c r="J747" s="2"/>
      <c r="K747" s="2"/>
      <c r="L747" s="2"/>
      <c r="M747" s="2"/>
      <c r="N747" s="152"/>
      <c r="O747" s="152"/>
      <c r="P747" s="152"/>
      <c r="Q747" s="152"/>
      <c r="R747" s="152"/>
      <c r="S747" s="152"/>
      <c r="T747" s="152"/>
      <c r="U747" s="152"/>
      <c r="V747" s="152"/>
      <c r="W747" s="152"/>
      <c r="X747" s="152"/>
      <c r="Y747" s="152"/>
      <c r="Z747" s="152"/>
      <c r="AA747" s="152"/>
      <c r="AB747" s="152"/>
      <c r="AC747" s="152"/>
      <c r="AD747" s="152"/>
      <c r="AE747" s="152"/>
      <c r="AF747" s="152"/>
      <c r="AG747" s="152"/>
      <c r="AH747" s="152"/>
      <c r="AI747" s="158"/>
      <c r="AJ747" s="158"/>
      <c r="AK747" s="158"/>
      <c r="AL747" s="158"/>
      <c r="AM747" s="158"/>
      <c r="AN747" s="158"/>
      <c r="AO747" s="158"/>
      <c r="AP747" s="158"/>
      <c r="AQ747" s="158"/>
      <c r="AR747" s="160"/>
      <c r="AS747" s="162">
        <v>0</v>
      </c>
      <c r="AT747" s="162">
        <v>40</v>
      </c>
      <c r="AU747" s="162">
        <v>50</v>
      </c>
      <c r="AV747" s="162">
        <v>50</v>
      </c>
      <c r="AW747" s="162">
        <v>50</v>
      </c>
      <c r="AX747" s="248">
        <v>51.475625942077649</v>
      </c>
      <c r="AY747" s="248">
        <v>53.681027734554164</v>
      </c>
      <c r="AZ747" s="248">
        <v>55.998128290982436</v>
      </c>
      <c r="BA747" s="248">
        <v>57.990116062907227</v>
      </c>
      <c r="BB747" s="248">
        <v>59.936979440860043</v>
      </c>
      <c r="BC747" s="248">
        <v>55.875757501930501</v>
      </c>
      <c r="BD747" s="248">
        <v>63.566024085410099</v>
      </c>
      <c r="BE747" s="248">
        <v>69.761041970982689</v>
      </c>
      <c r="BF747" s="248">
        <v>73.885104395179525</v>
      </c>
      <c r="BG747" s="248">
        <v>77.697135872092474</v>
      </c>
      <c r="BH747" s="248">
        <v>80.89199362432565</v>
      </c>
      <c r="BI747" s="248">
        <v>83.789275144403376</v>
      </c>
      <c r="BJ747" s="248">
        <v>86.779942683545599</v>
      </c>
      <c r="BK747" s="248">
        <v>89.79397584044186</v>
      </c>
      <c r="BL747" s="248">
        <v>92.86193990405242</v>
      </c>
      <c r="BM747" s="248">
        <v>96.176170109431965</v>
      </c>
    </row>
    <row r="748" spans="1:65" ht="14.1" customHeight="1" x14ac:dyDescent="0.25">
      <c r="A748" s="275"/>
      <c r="B748" s="8" t="s">
        <v>771</v>
      </c>
      <c r="C748" s="9" t="s">
        <v>779</v>
      </c>
      <c r="D748" s="8" t="s">
        <v>104</v>
      </c>
      <c r="E748" s="2"/>
      <c r="F748" s="2"/>
      <c r="G748" s="2"/>
      <c r="H748" s="2"/>
      <c r="I748" s="2"/>
      <c r="J748" s="2"/>
      <c r="K748" s="2"/>
      <c r="L748" s="2"/>
      <c r="M748" s="2"/>
      <c r="N748" s="152"/>
      <c r="O748" s="152"/>
      <c r="P748" s="152"/>
      <c r="Q748" s="152"/>
      <c r="R748" s="152"/>
      <c r="S748" s="152"/>
      <c r="T748" s="152"/>
      <c r="U748" s="152"/>
      <c r="V748" s="152"/>
      <c r="W748" s="152"/>
      <c r="X748" s="152"/>
      <c r="Y748" s="152"/>
      <c r="Z748" s="152"/>
      <c r="AA748" s="152"/>
      <c r="AB748" s="152"/>
      <c r="AC748" s="152"/>
      <c r="AD748" s="152"/>
      <c r="AE748" s="152"/>
      <c r="AF748" s="152"/>
      <c r="AG748" s="152"/>
      <c r="AH748" s="152"/>
      <c r="AI748" s="158"/>
      <c r="AJ748" s="158"/>
      <c r="AK748" s="158"/>
      <c r="AL748" s="158"/>
      <c r="AM748" s="158"/>
      <c r="AN748" s="158"/>
      <c r="AO748" s="158"/>
      <c r="AP748" s="158"/>
      <c r="AQ748" s="158"/>
      <c r="AR748" s="160"/>
      <c r="AS748" s="162">
        <v>0</v>
      </c>
      <c r="AT748" s="162">
        <v>1150</v>
      </c>
      <c r="AU748" s="162">
        <v>2320</v>
      </c>
      <c r="AV748" s="162">
        <v>2500</v>
      </c>
      <c r="AW748" s="162">
        <v>2400</v>
      </c>
      <c r="AX748" s="248">
        <v>2470.8300452197273</v>
      </c>
      <c r="AY748" s="248">
        <v>2576.6893312585999</v>
      </c>
      <c r="AZ748" s="248">
        <v>2687.9101579671569</v>
      </c>
      <c r="BA748" s="248">
        <v>2783.525571019547</v>
      </c>
      <c r="BB748" s="248">
        <v>2876.9750131612823</v>
      </c>
      <c r="BC748" s="248">
        <v>2682.0363600926644</v>
      </c>
      <c r="BD748" s="248">
        <v>3051.1691560996851</v>
      </c>
      <c r="BE748" s="248">
        <v>3348.5300146071695</v>
      </c>
      <c r="BF748" s="248">
        <v>3546.4850109686181</v>
      </c>
      <c r="BG748" s="248">
        <v>3729.4625218604392</v>
      </c>
      <c r="BH748" s="248">
        <v>3882.8156939676319</v>
      </c>
      <c r="BI748" s="248">
        <v>4021.8852069313625</v>
      </c>
      <c r="BJ748" s="248">
        <v>4165.437248810189</v>
      </c>
      <c r="BK748" s="248">
        <v>4310.110840341209</v>
      </c>
      <c r="BL748" s="248">
        <v>4457.3731153945155</v>
      </c>
      <c r="BM748" s="248">
        <v>4616.4561652527336</v>
      </c>
    </row>
    <row r="749" spans="1:65" ht="14.1" customHeight="1" x14ac:dyDescent="0.25">
      <c r="A749" s="275"/>
      <c r="B749" s="8" t="s">
        <v>771</v>
      </c>
      <c r="C749" s="9" t="s">
        <v>780</v>
      </c>
      <c r="D749" s="8" t="s">
        <v>321</v>
      </c>
      <c r="E749" s="2"/>
      <c r="F749" s="2"/>
      <c r="G749" s="2"/>
      <c r="H749" s="2"/>
      <c r="I749" s="2"/>
      <c r="J749" s="2"/>
      <c r="K749" s="2"/>
      <c r="L749" s="2"/>
      <c r="M749" s="2"/>
      <c r="N749" s="152"/>
      <c r="O749" s="152"/>
      <c r="P749" s="152"/>
      <c r="Q749" s="152"/>
      <c r="R749" s="152"/>
      <c r="S749" s="152"/>
      <c r="T749" s="152"/>
      <c r="U749" s="152"/>
      <c r="V749" s="152"/>
      <c r="W749" s="152"/>
      <c r="X749" s="152"/>
      <c r="Y749" s="152"/>
      <c r="Z749" s="152"/>
      <c r="AA749" s="152"/>
      <c r="AB749" s="152"/>
      <c r="AC749" s="152"/>
      <c r="AD749" s="152"/>
      <c r="AE749" s="152"/>
      <c r="AF749" s="152"/>
      <c r="AG749" s="152"/>
      <c r="AH749" s="152"/>
      <c r="AI749" s="158"/>
      <c r="AJ749" s="158"/>
      <c r="AK749" s="158"/>
      <c r="AL749" s="158"/>
      <c r="AM749" s="158"/>
      <c r="AN749" s="158"/>
      <c r="AO749" s="158"/>
      <c r="AP749" s="158"/>
      <c r="AQ749" s="158"/>
      <c r="AR749" s="160"/>
      <c r="AS749" s="162">
        <v>30</v>
      </c>
      <c r="AT749" s="162">
        <v>-70</v>
      </c>
      <c r="AU749" s="162">
        <v>-15</v>
      </c>
      <c r="AV749" s="162">
        <v>-15</v>
      </c>
      <c r="AW749" s="162">
        <v>-15</v>
      </c>
      <c r="AX749" s="248">
        <v>-15.442687782623295</v>
      </c>
      <c r="AY749" s="248">
        <v>-16.10430832036625</v>
      </c>
      <c r="AZ749" s="248">
        <v>-16.799438487294733</v>
      </c>
      <c r="BA749" s="248">
        <v>-17.397034818872172</v>
      </c>
      <c r="BB749" s="248">
        <v>-17.981093832258018</v>
      </c>
      <c r="BC749" s="248">
        <v>-16.762727250579157</v>
      </c>
      <c r="BD749" s="248">
        <v>-19.069807225623038</v>
      </c>
      <c r="BE749" s="248">
        <v>-20.928312591294816</v>
      </c>
      <c r="BF749" s="248">
        <v>-22.165531318553867</v>
      </c>
      <c r="BG749" s="248">
        <v>-23.309140761627752</v>
      </c>
      <c r="BH749" s="248">
        <v>-24.267598087297706</v>
      </c>
      <c r="BI749" s="248">
        <v>-25.136782543321022</v>
      </c>
      <c r="BJ749" s="248">
        <v>-26.03398280506369</v>
      </c>
      <c r="BK749" s="248">
        <v>-26.938192752132569</v>
      </c>
      <c r="BL749" s="248">
        <v>-27.858581971215738</v>
      </c>
      <c r="BM749" s="248">
        <v>-28.852851032829602</v>
      </c>
    </row>
    <row r="750" spans="1:65" ht="14.1" customHeight="1" x14ac:dyDescent="0.25">
      <c r="A750" s="275"/>
      <c r="B750" s="8" t="s">
        <v>771</v>
      </c>
      <c r="C750" s="9" t="s">
        <v>781</v>
      </c>
      <c r="D750" s="8" t="s">
        <v>220</v>
      </c>
      <c r="E750" s="2"/>
      <c r="F750" s="2"/>
      <c r="G750" s="2"/>
      <c r="H750" s="2"/>
      <c r="I750" s="2"/>
      <c r="J750" s="2"/>
      <c r="K750" s="2"/>
      <c r="L750" s="2"/>
      <c r="M750" s="2"/>
      <c r="N750" s="152"/>
      <c r="O750" s="152"/>
      <c r="P750" s="152"/>
      <c r="Q750" s="152"/>
      <c r="R750" s="152"/>
      <c r="S750" s="152"/>
      <c r="T750" s="152"/>
      <c r="U750" s="152"/>
      <c r="V750" s="152"/>
      <c r="W750" s="152"/>
      <c r="X750" s="152"/>
      <c r="Y750" s="152"/>
      <c r="Z750" s="152"/>
      <c r="AA750" s="152"/>
      <c r="AB750" s="152"/>
      <c r="AC750" s="152"/>
      <c r="AD750" s="152"/>
      <c r="AE750" s="152"/>
      <c r="AF750" s="152"/>
      <c r="AG750" s="152"/>
      <c r="AH750" s="152"/>
      <c r="AI750" s="158"/>
      <c r="AJ750" s="158"/>
      <c r="AK750" s="158"/>
      <c r="AL750" s="158"/>
      <c r="AM750" s="158"/>
      <c r="AN750" s="158"/>
      <c r="AO750" s="158"/>
      <c r="AP750" s="158"/>
      <c r="AQ750" s="158"/>
      <c r="AR750" s="160"/>
      <c r="AS750" s="162">
        <v>-50</v>
      </c>
      <c r="AT750" s="162">
        <v>-320</v>
      </c>
      <c r="AU750" s="162">
        <v>-390</v>
      </c>
      <c r="AV750" s="162">
        <v>-180</v>
      </c>
      <c r="AW750" s="162">
        <v>0</v>
      </c>
      <c r="AX750" s="248">
        <v>0</v>
      </c>
      <c r="AY750" s="248">
        <v>0</v>
      </c>
      <c r="AZ750" s="248">
        <v>0</v>
      </c>
      <c r="BA750" s="248">
        <v>0</v>
      </c>
      <c r="BB750" s="248">
        <v>0</v>
      </c>
      <c r="BC750" s="248">
        <v>0</v>
      </c>
      <c r="BD750" s="248">
        <v>0</v>
      </c>
      <c r="BE750" s="248">
        <v>0</v>
      </c>
      <c r="BF750" s="248">
        <v>0</v>
      </c>
      <c r="BG750" s="248">
        <v>0</v>
      </c>
      <c r="BH750" s="248">
        <v>0</v>
      </c>
      <c r="BI750" s="248">
        <v>0</v>
      </c>
      <c r="BJ750" s="248">
        <v>0</v>
      </c>
      <c r="BK750" s="248">
        <v>0</v>
      </c>
      <c r="BL750" s="248">
        <v>0</v>
      </c>
      <c r="BM750" s="248">
        <v>0</v>
      </c>
    </row>
    <row r="751" spans="1:65" ht="14.1" customHeight="1" x14ac:dyDescent="0.25">
      <c r="A751" s="275"/>
      <c r="B751" s="8" t="s">
        <v>771</v>
      </c>
      <c r="C751" s="9" t="s">
        <v>782</v>
      </c>
      <c r="D751" s="8" t="s">
        <v>220</v>
      </c>
      <c r="E751" s="2"/>
      <c r="F751" s="2"/>
      <c r="G751" s="2"/>
      <c r="H751" s="2"/>
      <c r="I751" s="2"/>
      <c r="J751" s="2"/>
      <c r="K751" s="2"/>
      <c r="L751" s="2"/>
      <c r="M751" s="2"/>
      <c r="N751" s="152"/>
      <c r="O751" s="152"/>
      <c r="P751" s="152"/>
      <c r="Q751" s="152"/>
      <c r="R751" s="152"/>
      <c r="S751" s="152"/>
      <c r="T751" s="152"/>
      <c r="U751" s="152"/>
      <c r="V751" s="152"/>
      <c r="W751" s="152"/>
      <c r="X751" s="152"/>
      <c r="Y751" s="152"/>
      <c r="Z751" s="152"/>
      <c r="AA751" s="152"/>
      <c r="AB751" s="152"/>
      <c r="AC751" s="152"/>
      <c r="AD751" s="152"/>
      <c r="AE751" s="152"/>
      <c r="AF751" s="152"/>
      <c r="AG751" s="152"/>
      <c r="AH751" s="152"/>
      <c r="AI751" s="158"/>
      <c r="AJ751" s="158"/>
      <c r="AK751" s="158"/>
      <c r="AL751" s="158"/>
      <c r="AM751" s="158"/>
      <c r="AN751" s="158"/>
      <c r="AO751" s="158"/>
      <c r="AP751" s="158"/>
      <c r="AQ751" s="158"/>
      <c r="AR751" s="160"/>
      <c r="AS751" s="162">
        <v>0</v>
      </c>
      <c r="AT751" s="162">
        <v>-3130</v>
      </c>
      <c r="AU751" s="162">
        <v>-3150</v>
      </c>
      <c r="AV751" s="162">
        <v>-3510</v>
      </c>
      <c r="AW751" s="162">
        <v>-3720</v>
      </c>
      <c r="AX751" s="248">
        <v>-3829.7865700905772</v>
      </c>
      <c r="AY751" s="248">
        <v>-3993.8684634508299</v>
      </c>
      <c r="AZ751" s="248">
        <v>-4166.2607448490935</v>
      </c>
      <c r="BA751" s="248">
        <v>-4314.4646350802977</v>
      </c>
      <c r="BB751" s="248">
        <v>-4459.3112703999877</v>
      </c>
      <c r="BC751" s="248">
        <v>-4157.1563581436303</v>
      </c>
      <c r="BD751" s="248">
        <v>-4729.3121919545119</v>
      </c>
      <c r="BE751" s="248">
        <v>-5190.2215226411126</v>
      </c>
      <c r="BF751" s="248">
        <v>-5497.0517670013578</v>
      </c>
      <c r="BG751" s="248">
        <v>-5780.6669088836807</v>
      </c>
      <c r="BH751" s="248">
        <v>-6018.364325649829</v>
      </c>
      <c r="BI751" s="248">
        <v>-6233.9220707436116</v>
      </c>
      <c r="BJ751" s="248">
        <v>-6456.4277356557932</v>
      </c>
      <c r="BK751" s="248">
        <v>-6680.6718025288747</v>
      </c>
      <c r="BL751" s="248">
        <v>-6908.9283288615006</v>
      </c>
      <c r="BM751" s="248">
        <v>-7155.5070561417388</v>
      </c>
    </row>
    <row r="752" spans="1:65" ht="14.1" customHeight="1" x14ac:dyDescent="0.25">
      <c r="A752" s="275"/>
      <c r="B752" s="8" t="s">
        <v>771</v>
      </c>
      <c r="C752" s="9" t="s">
        <v>783</v>
      </c>
      <c r="D752" s="8" t="s">
        <v>98</v>
      </c>
      <c r="E752" s="2"/>
      <c r="F752" s="2"/>
      <c r="G752" s="2"/>
      <c r="H752" s="2"/>
      <c r="I752" s="2"/>
      <c r="J752" s="2"/>
      <c r="K752" s="2"/>
      <c r="L752" s="2"/>
      <c r="M752" s="2"/>
      <c r="N752" s="152"/>
      <c r="O752" s="152"/>
      <c r="P752" s="152"/>
      <c r="Q752" s="152"/>
      <c r="R752" s="152"/>
      <c r="S752" s="152"/>
      <c r="T752" s="152"/>
      <c r="U752" s="152"/>
      <c r="V752" s="152"/>
      <c r="W752" s="152"/>
      <c r="X752" s="152"/>
      <c r="Y752" s="152"/>
      <c r="Z752" s="152"/>
      <c r="AA752" s="152"/>
      <c r="AB752" s="152"/>
      <c r="AC752" s="152"/>
      <c r="AD752" s="152"/>
      <c r="AE752" s="152"/>
      <c r="AF752" s="152"/>
      <c r="AG752" s="152"/>
      <c r="AH752" s="152"/>
      <c r="AI752" s="158"/>
      <c r="AJ752" s="158"/>
      <c r="AK752" s="158"/>
      <c r="AL752" s="158"/>
      <c r="AM752" s="158"/>
      <c r="AN752" s="158"/>
      <c r="AO752" s="158"/>
      <c r="AP752" s="158"/>
      <c r="AQ752" s="158"/>
      <c r="AR752" s="160"/>
      <c r="AS752" s="162">
        <v>0</v>
      </c>
      <c r="AT752" s="162">
        <v>-3490</v>
      </c>
      <c r="AU752" s="162">
        <v>-3700</v>
      </c>
      <c r="AV752" s="162">
        <v>-3770</v>
      </c>
      <c r="AW752" s="162">
        <v>-3910</v>
      </c>
      <c r="AX752" s="248">
        <v>-4025.3939486704726</v>
      </c>
      <c r="AY752" s="248">
        <v>-4197.8563688421364</v>
      </c>
      <c r="AZ752" s="248">
        <v>-4379.0536323548276</v>
      </c>
      <c r="BA752" s="248">
        <v>-4534.8270761193462</v>
      </c>
      <c r="BB752" s="248">
        <v>-4687.0717922752565</v>
      </c>
      <c r="BC752" s="248">
        <v>-4369.4842366509665</v>
      </c>
      <c r="BD752" s="248">
        <v>-4970.8630834790711</v>
      </c>
      <c r="BE752" s="248">
        <v>-5455.3134821308477</v>
      </c>
      <c r="BF752" s="248">
        <v>-5777.8151637030405</v>
      </c>
      <c r="BG752" s="248">
        <v>-6075.9160251976327</v>
      </c>
      <c r="BH752" s="248">
        <v>-6325.7539014222675</v>
      </c>
      <c r="BI752" s="248">
        <v>-6552.3213162923457</v>
      </c>
      <c r="BJ752" s="248">
        <v>-6786.1915178532681</v>
      </c>
      <c r="BK752" s="248">
        <v>-7021.888910722555</v>
      </c>
      <c r="BL752" s="248">
        <v>-7261.803700496901</v>
      </c>
      <c r="BM752" s="248">
        <v>-7520.9765025575816</v>
      </c>
    </row>
    <row r="753" spans="1:69" ht="14.1" customHeight="1" x14ac:dyDescent="0.25">
      <c r="A753" s="275"/>
      <c r="B753" s="8" t="s">
        <v>771</v>
      </c>
      <c r="C753" s="9" t="s">
        <v>784</v>
      </c>
      <c r="D753" s="8" t="s">
        <v>98</v>
      </c>
      <c r="E753" s="2"/>
      <c r="F753" s="2"/>
      <c r="G753" s="2"/>
      <c r="H753" s="2"/>
      <c r="I753" s="2"/>
      <c r="J753" s="2"/>
      <c r="K753" s="2"/>
      <c r="L753" s="2"/>
      <c r="M753" s="2"/>
      <c r="N753" s="152"/>
      <c r="O753" s="152"/>
      <c r="P753" s="152"/>
      <c r="Q753" s="152"/>
      <c r="R753" s="152"/>
      <c r="S753" s="152"/>
      <c r="T753" s="152"/>
      <c r="U753" s="152"/>
      <c r="V753" s="152"/>
      <c r="W753" s="152"/>
      <c r="X753" s="152"/>
      <c r="Y753" s="152"/>
      <c r="Z753" s="152"/>
      <c r="AA753" s="152"/>
      <c r="AB753" s="152"/>
      <c r="AC753" s="152"/>
      <c r="AD753" s="152"/>
      <c r="AE753" s="152"/>
      <c r="AF753" s="152"/>
      <c r="AG753" s="152"/>
      <c r="AH753" s="152"/>
      <c r="AI753" s="158"/>
      <c r="AJ753" s="158"/>
      <c r="AK753" s="158"/>
      <c r="AL753" s="158"/>
      <c r="AM753" s="158"/>
      <c r="AN753" s="158"/>
      <c r="AO753" s="158"/>
      <c r="AP753" s="158"/>
      <c r="AQ753" s="158"/>
      <c r="AR753" s="160"/>
      <c r="AS753" s="162">
        <v>0</v>
      </c>
      <c r="AT753" s="162">
        <v>0</v>
      </c>
      <c r="AU753" s="162">
        <v>0</v>
      </c>
      <c r="AV753" s="162">
        <v>320</v>
      </c>
      <c r="AW753" s="162">
        <v>740</v>
      </c>
      <c r="AX753" s="248">
        <v>761.8392639427492</v>
      </c>
      <c r="AY753" s="248">
        <v>794.47921047140164</v>
      </c>
      <c r="AZ753" s="248">
        <v>828.77229870654003</v>
      </c>
      <c r="BA753" s="248">
        <v>858.25371773102688</v>
      </c>
      <c r="BB753" s="248">
        <v>887.06729572472864</v>
      </c>
      <c r="BC753" s="248">
        <v>826.96121102857148</v>
      </c>
      <c r="BD753" s="248">
        <v>940.77715646406955</v>
      </c>
      <c r="BE753" s="248">
        <v>1032.4634211705438</v>
      </c>
      <c r="BF753" s="248">
        <v>1093.4995450486572</v>
      </c>
      <c r="BG753" s="248">
        <v>1149.9176109069688</v>
      </c>
      <c r="BH753" s="248">
        <v>1197.2015056400198</v>
      </c>
      <c r="BI753" s="248">
        <v>1240.0812721371701</v>
      </c>
      <c r="BJ753" s="248">
        <v>1284.3431517164749</v>
      </c>
      <c r="BK753" s="248">
        <v>1328.9508424385394</v>
      </c>
      <c r="BL753" s="248">
        <v>1374.3567105799757</v>
      </c>
      <c r="BM753" s="248">
        <v>1423.407317619593</v>
      </c>
    </row>
    <row r="754" spans="1:69" ht="14.1" customHeight="1" x14ac:dyDescent="0.25">
      <c r="A754" s="275"/>
      <c r="B754" s="8" t="s">
        <v>771</v>
      </c>
      <c r="C754" s="9" t="s">
        <v>785</v>
      </c>
      <c r="D754" s="8" t="s">
        <v>167</v>
      </c>
      <c r="E754" s="2"/>
      <c r="F754" s="2"/>
      <c r="G754" s="2"/>
      <c r="H754" s="2"/>
      <c r="I754" s="2"/>
      <c r="J754" s="2"/>
      <c r="K754" s="2"/>
      <c r="L754" s="2"/>
      <c r="M754" s="2"/>
      <c r="N754" s="152"/>
      <c r="O754" s="152"/>
      <c r="P754" s="152"/>
      <c r="Q754" s="152"/>
      <c r="R754" s="152"/>
      <c r="S754" s="152"/>
      <c r="T754" s="152"/>
      <c r="U754" s="152"/>
      <c r="V754" s="152"/>
      <c r="W754" s="152"/>
      <c r="X754" s="152"/>
      <c r="Y754" s="152"/>
      <c r="Z754" s="152"/>
      <c r="AA754" s="152"/>
      <c r="AB754" s="152"/>
      <c r="AC754" s="152"/>
      <c r="AD754" s="152"/>
      <c r="AE754" s="152"/>
      <c r="AF754" s="152"/>
      <c r="AG754" s="152"/>
      <c r="AH754" s="152"/>
      <c r="AI754" s="158"/>
      <c r="AJ754" s="158"/>
      <c r="AK754" s="158"/>
      <c r="AL754" s="158"/>
      <c r="AM754" s="158"/>
      <c r="AN754" s="158"/>
      <c r="AO754" s="158"/>
      <c r="AP754" s="158"/>
      <c r="AQ754" s="158"/>
      <c r="AR754" s="160"/>
      <c r="AS754" s="162">
        <v>0</v>
      </c>
      <c r="AT754" s="162">
        <v>725</v>
      </c>
      <c r="AU754" s="162">
        <v>825</v>
      </c>
      <c r="AV754" s="162">
        <v>850</v>
      </c>
      <c r="AW754" s="162">
        <v>925</v>
      </c>
      <c r="AX754" s="248">
        <v>952.29907992843653</v>
      </c>
      <c r="AY754" s="248">
        <v>993.09901308925203</v>
      </c>
      <c r="AZ754" s="248">
        <v>1035.9653733831751</v>
      </c>
      <c r="BA754" s="248">
        <v>1072.8171471637838</v>
      </c>
      <c r="BB754" s="248">
        <v>1108.8341196559111</v>
      </c>
      <c r="BC754" s="248">
        <v>1033.7015137857145</v>
      </c>
      <c r="BD754" s="248">
        <v>1175.971445580087</v>
      </c>
      <c r="BE754" s="248">
        <v>1290.5792764631799</v>
      </c>
      <c r="BF754" s="248">
        <v>1366.8744313108216</v>
      </c>
      <c r="BG754" s="248">
        <v>1437.3970136337111</v>
      </c>
      <c r="BH754" s="248">
        <v>1496.501882050025</v>
      </c>
      <c r="BI754" s="248">
        <v>1550.1015901714627</v>
      </c>
      <c r="BJ754" s="248">
        <v>1605.4289396455938</v>
      </c>
      <c r="BK754" s="248">
        <v>1661.1885530481745</v>
      </c>
      <c r="BL754" s="248">
        <v>1717.9458882249698</v>
      </c>
      <c r="BM754" s="248">
        <v>1779.2591470244913</v>
      </c>
    </row>
    <row r="755" spans="1:69" ht="14.1" customHeight="1" x14ac:dyDescent="0.25">
      <c r="A755" s="275"/>
      <c r="B755" s="8" t="s">
        <v>771</v>
      </c>
      <c r="C755" s="9" t="s">
        <v>786</v>
      </c>
      <c r="D755" s="8" t="s">
        <v>104</v>
      </c>
      <c r="E755" s="2"/>
      <c r="F755" s="2"/>
      <c r="G755" s="2"/>
      <c r="H755" s="2"/>
      <c r="I755" s="2"/>
      <c r="J755" s="2"/>
      <c r="K755" s="2"/>
      <c r="L755" s="2"/>
      <c r="M755" s="2"/>
      <c r="N755" s="152"/>
      <c r="O755" s="152"/>
      <c r="P755" s="152"/>
      <c r="Q755" s="152"/>
      <c r="R755" s="152"/>
      <c r="S755" s="152"/>
      <c r="T755" s="152"/>
      <c r="U755" s="152"/>
      <c r="V755" s="152"/>
      <c r="W755" s="152"/>
      <c r="X755" s="152"/>
      <c r="Y755" s="152"/>
      <c r="Z755" s="152"/>
      <c r="AA755" s="152"/>
      <c r="AB755" s="152"/>
      <c r="AC755" s="152"/>
      <c r="AD755" s="152"/>
      <c r="AE755" s="152"/>
      <c r="AF755" s="152"/>
      <c r="AG755" s="152"/>
      <c r="AH755" s="152"/>
      <c r="AI755" s="158"/>
      <c r="AJ755" s="158"/>
      <c r="AK755" s="158"/>
      <c r="AL755" s="158"/>
      <c r="AM755" s="158"/>
      <c r="AN755" s="158"/>
      <c r="AO755" s="158"/>
      <c r="AP755" s="158"/>
      <c r="AQ755" s="158"/>
      <c r="AR755" s="160"/>
      <c r="AS755" s="162">
        <v>0</v>
      </c>
      <c r="AT755" s="162">
        <v>-625</v>
      </c>
      <c r="AU755" s="162">
        <v>-630</v>
      </c>
      <c r="AV755" s="162">
        <v>-635</v>
      </c>
      <c r="AW755" s="162">
        <v>-640</v>
      </c>
      <c r="AX755" s="248">
        <v>-658.88801205859397</v>
      </c>
      <c r="AY755" s="248">
        <v>-687.11715500229343</v>
      </c>
      <c r="AZ755" s="248">
        <v>-716.77604212457527</v>
      </c>
      <c r="BA755" s="248">
        <v>-742.27348560521261</v>
      </c>
      <c r="BB755" s="248">
        <v>-767.19333684300864</v>
      </c>
      <c r="BC755" s="248">
        <v>-715.20969602471052</v>
      </c>
      <c r="BD755" s="248">
        <v>-813.64510829324934</v>
      </c>
      <c r="BE755" s="248">
        <v>-892.9413372285785</v>
      </c>
      <c r="BF755" s="248">
        <v>-945.72933625829808</v>
      </c>
      <c r="BG755" s="248">
        <v>-994.52333916278371</v>
      </c>
      <c r="BH755" s="248">
        <v>-1035.4175183913685</v>
      </c>
      <c r="BI755" s="248">
        <v>-1072.5027218483633</v>
      </c>
      <c r="BJ755" s="248">
        <v>-1110.7832663493837</v>
      </c>
      <c r="BK755" s="248">
        <v>-1149.3628907576558</v>
      </c>
      <c r="BL755" s="248">
        <v>-1188.6328307718709</v>
      </c>
      <c r="BM755" s="248">
        <v>-1231.0549774007291</v>
      </c>
    </row>
    <row r="756" spans="1:69" ht="14.1" customHeight="1" x14ac:dyDescent="0.25">
      <c r="A756" s="275"/>
      <c r="B756" s="8" t="s">
        <v>771</v>
      </c>
      <c r="C756" s="9" t="s">
        <v>787</v>
      </c>
      <c r="D756" s="8" t="s">
        <v>104</v>
      </c>
      <c r="E756" s="2"/>
      <c r="F756" s="2"/>
      <c r="G756" s="2"/>
      <c r="H756" s="2"/>
      <c r="I756" s="2"/>
      <c r="J756" s="2"/>
      <c r="K756" s="2"/>
      <c r="L756" s="2"/>
      <c r="M756" s="2"/>
      <c r="N756" s="152"/>
      <c r="O756" s="152"/>
      <c r="P756" s="152"/>
      <c r="Q756" s="152"/>
      <c r="R756" s="152"/>
      <c r="S756" s="152"/>
      <c r="T756" s="152"/>
      <c r="U756" s="152"/>
      <c r="V756" s="152"/>
      <c r="W756" s="152"/>
      <c r="X756" s="152"/>
      <c r="Y756" s="152"/>
      <c r="Z756" s="152"/>
      <c r="AA756" s="152"/>
      <c r="AB756" s="152"/>
      <c r="AC756" s="152"/>
      <c r="AD756" s="152"/>
      <c r="AE756" s="152"/>
      <c r="AF756" s="152"/>
      <c r="AG756" s="152"/>
      <c r="AH756" s="152"/>
      <c r="AI756" s="158"/>
      <c r="AJ756" s="158"/>
      <c r="AK756" s="158"/>
      <c r="AL756" s="158"/>
      <c r="AM756" s="158"/>
      <c r="AN756" s="158"/>
      <c r="AO756" s="158"/>
      <c r="AP756" s="158"/>
      <c r="AQ756" s="158"/>
      <c r="AR756" s="160"/>
      <c r="AS756" s="162">
        <v>-90</v>
      </c>
      <c r="AT756" s="162">
        <v>-175</v>
      </c>
      <c r="AU756" s="162">
        <v>-175</v>
      </c>
      <c r="AV756" s="162">
        <v>-175</v>
      </c>
      <c r="AW756" s="162">
        <v>-175</v>
      </c>
      <c r="AX756" s="248">
        <v>-180.16469079727179</v>
      </c>
      <c r="AY756" s="248">
        <v>-187.8835970709396</v>
      </c>
      <c r="AZ756" s="248">
        <v>-195.99344901843855</v>
      </c>
      <c r="BA756" s="248">
        <v>-202.96540622017531</v>
      </c>
      <c r="BB756" s="248">
        <v>-209.77942804301017</v>
      </c>
      <c r="BC756" s="248">
        <v>-195.56515125675679</v>
      </c>
      <c r="BD756" s="248">
        <v>-222.48108429893537</v>
      </c>
      <c r="BE756" s="248">
        <v>-244.16364689843945</v>
      </c>
      <c r="BF756" s="248">
        <v>-258.59786538312841</v>
      </c>
      <c r="BG756" s="248">
        <v>-271.93997555232369</v>
      </c>
      <c r="BH756" s="248">
        <v>-283.12197768513983</v>
      </c>
      <c r="BI756" s="248">
        <v>-293.26246300541186</v>
      </c>
      <c r="BJ756" s="248">
        <v>-303.72979939240963</v>
      </c>
      <c r="BK756" s="248">
        <v>-314.27891544154653</v>
      </c>
      <c r="BL756" s="248">
        <v>-325.01678966418348</v>
      </c>
      <c r="BM756" s="248">
        <v>-336.61659538301188</v>
      </c>
    </row>
    <row r="757" spans="1:69" ht="14.1" customHeight="1" x14ac:dyDescent="0.25">
      <c r="A757" s="275"/>
      <c r="B757" s="8" t="s">
        <v>771</v>
      </c>
      <c r="C757" s="9" t="s">
        <v>788</v>
      </c>
      <c r="D757" s="8" t="s">
        <v>129</v>
      </c>
      <c r="E757" s="2"/>
      <c r="F757" s="2"/>
      <c r="G757" s="2"/>
      <c r="H757" s="2"/>
      <c r="I757" s="2"/>
      <c r="J757" s="2"/>
      <c r="K757" s="2"/>
      <c r="L757" s="2"/>
      <c r="M757" s="2"/>
      <c r="N757" s="152"/>
      <c r="O757" s="152"/>
      <c r="P757" s="152"/>
      <c r="Q757" s="152"/>
      <c r="R757" s="152"/>
      <c r="S757" s="152"/>
      <c r="T757" s="152"/>
      <c r="U757" s="152"/>
      <c r="V757" s="152"/>
      <c r="W757" s="152"/>
      <c r="X757" s="152"/>
      <c r="Y757" s="152"/>
      <c r="Z757" s="152"/>
      <c r="AA757" s="152"/>
      <c r="AB757" s="152"/>
      <c r="AC757" s="152"/>
      <c r="AD757" s="152"/>
      <c r="AE757" s="152"/>
      <c r="AF757" s="152"/>
      <c r="AG757" s="152"/>
      <c r="AH757" s="152"/>
      <c r="AI757" s="158"/>
      <c r="AJ757" s="158"/>
      <c r="AK757" s="158"/>
      <c r="AL757" s="158"/>
      <c r="AM757" s="158"/>
      <c r="AN757" s="158"/>
      <c r="AO757" s="158"/>
      <c r="AP757" s="158"/>
      <c r="AQ757" s="158"/>
      <c r="AR757" s="160"/>
      <c r="AS757" s="162">
        <v>-10</v>
      </c>
      <c r="AT757" s="162">
        <v>-15</v>
      </c>
      <c r="AU757" s="162">
        <v>-15</v>
      </c>
      <c r="AV757" s="162">
        <v>-15</v>
      </c>
      <c r="AW757" s="162">
        <v>-20</v>
      </c>
      <c r="AX757" s="248">
        <v>-20.590250376831062</v>
      </c>
      <c r="AY757" s="248">
        <v>-21.47241109382167</v>
      </c>
      <c r="AZ757" s="248">
        <v>-22.399251316392977</v>
      </c>
      <c r="BA757" s="248">
        <v>-23.196046425162894</v>
      </c>
      <c r="BB757" s="248">
        <v>-23.97479177634402</v>
      </c>
      <c r="BC757" s="248">
        <v>-22.350303000772204</v>
      </c>
      <c r="BD757" s="248">
        <v>-25.426409634164042</v>
      </c>
      <c r="BE757" s="248">
        <v>-27.904416788393078</v>
      </c>
      <c r="BF757" s="248">
        <v>-29.554041758071815</v>
      </c>
      <c r="BG757" s="248">
        <v>-31.078854348836991</v>
      </c>
      <c r="BH757" s="248">
        <v>-32.356797449730266</v>
      </c>
      <c r="BI757" s="248">
        <v>-33.515710057761353</v>
      </c>
      <c r="BJ757" s="248">
        <v>-34.71197707341824</v>
      </c>
      <c r="BK757" s="248">
        <v>-35.917590336176744</v>
      </c>
      <c r="BL757" s="248">
        <v>-37.144775961620965</v>
      </c>
      <c r="BM757" s="248">
        <v>-38.470468043772783</v>
      </c>
    </row>
    <row r="758" spans="1:69" ht="14.1" customHeight="1" x14ac:dyDescent="0.25">
      <c r="A758" s="275"/>
      <c r="B758" s="8" t="s">
        <v>771</v>
      </c>
      <c r="C758" s="9" t="s">
        <v>789</v>
      </c>
      <c r="D758" s="8" t="s">
        <v>98</v>
      </c>
      <c r="E758" s="2"/>
      <c r="F758" s="2"/>
      <c r="G758" s="2"/>
      <c r="H758" s="2"/>
      <c r="I758" s="2"/>
      <c r="J758" s="2"/>
      <c r="K758" s="2"/>
      <c r="L758" s="2"/>
      <c r="M758" s="2"/>
      <c r="N758" s="152"/>
      <c r="O758" s="152"/>
      <c r="P758" s="152"/>
      <c r="Q758" s="152"/>
      <c r="R758" s="152"/>
      <c r="S758" s="152"/>
      <c r="T758" s="152"/>
      <c r="U758" s="152"/>
      <c r="V758" s="152"/>
      <c r="W758" s="152"/>
      <c r="X758" s="152"/>
      <c r="Y758" s="152"/>
      <c r="Z758" s="152"/>
      <c r="AA758" s="152"/>
      <c r="AB758" s="152"/>
      <c r="AC758" s="152"/>
      <c r="AD758" s="152"/>
      <c r="AE758" s="152"/>
      <c r="AF758" s="152"/>
      <c r="AG758" s="152"/>
      <c r="AH758" s="152"/>
      <c r="AI758" s="158"/>
      <c r="AJ758" s="158"/>
      <c r="AK758" s="158"/>
      <c r="AL758" s="158"/>
      <c r="AM758" s="158"/>
      <c r="AN758" s="158"/>
      <c r="AO758" s="158"/>
      <c r="AP758" s="158"/>
      <c r="AQ758" s="158"/>
      <c r="AR758" s="158"/>
      <c r="AS758" s="162">
        <v>-5</v>
      </c>
      <c r="AT758" s="162">
        <v>-30</v>
      </c>
      <c r="AU758" s="162">
        <v>-15</v>
      </c>
      <c r="AV758" s="162">
        <v>-10</v>
      </c>
      <c r="AW758" s="162">
        <v>-10</v>
      </c>
      <c r="AX758" s="248">
        <v>-10.295125188415531</v>
      </c>
      <c r="AY758" s="248">
        <v>-10.736205546910835</v>
      </c>
      <c r="AZ758" s="248">
        <v>-11.199625658196489</v>
      </c>
      <c r="BA758" s="248">
        <v>-11.598023212581447</v>
      </c>
      <c r="BB758" s="248">
        <v>-11.98739588817201</v>
      </c>
      <c r="BC758" s="248">
        <v>-11.175151500386102</v>
      </c>
      <c r="BD758" s="248">
        <v>-12.713204817082021</v>
      </c>
      <c r="BE758" s="248">
        <v>-13.952208394196539</v>
      </c>
      <c r="BF758" s="248">
        <v>-14.777020879035907</v>
      </c>
      <c r="BG758" s="248">
        <v>-15.539427174418496</v>
      </c>
      <c r="BH758" s="248">
        <v>-16.178398724865133</v>
      </c>
      <c r="BI758" s="248">
        <v>-16.757855028880677</v>
      </c>
      <c r="BJ758" s="248">
        <v>-17.35598853670912</v>
      </c>
      <c r="BK758" s="248">
        <v>-17.958795168088372</v>
      </c>
      <c r="BL758" s="248">
        <v>-18.572387980810483</v>
      </c>
      <c r="BM758" s="248">
        <v>-19.235234021886392</v>
      </c>
    </row>
    <row r="759" spans="1:69" ht="14.1" customHeight="1" x14ac:dyDescent="0.25">
      <c r="A759" s="275"/>
      <c r="B759" s="8" t="s">
        <v>771</v>
      </c>
      <c r="C759" s="9" t="s">
        <v>790</v>
      </c>
      <c r="D759" s="8" t="s">
        <v>102</v>
      </c>
      <c r="E759" s="2"/>
      <c r="F759" s="2"/>
      <c r="G759" s="2"/>
      <c r="H759" s="2"/>
      <c r="I759" s="2"/>
      <c r="J759" s="2"/>
      <c r="K759" s="2"/>
      <c r="L759" s="2"/>
      <c r="M759" s="2"/>
      <c r="N759" s="152"/>
      <c r="O759" s="152"/>
      <c r="P759" s="152"/>
      <c r="Q759" s="152"/>
      <c r="R759" s="152"/>
      <c r="S759" s="152"/>
      <c r="T759" s="152"/>
      <c r="U759" s="152"/>
      <c r="V759" s="152"/>
      <c r="W759" s="152"/>
      <c r="X759" s="152"/>
      <c r="Y759" s="152"/>
      <c r="Z759" s="152"/>
      <c r="AA759" s="152"/>
      <c r="AB759" s="152"/>
      <c r="AC759" s="152"/>
      <c r="AD759" s="152"/>
      <c r="AE759" s="152"/>
      <c r="AF759" s="152"/>
      <c r="AG759" s="152"/>
      <c r="AH759" s="152"/>
      <c r="AI759" s="158"/>
      <c r="AJ759" s="158"/>
      <c r="AK759" s="158"/>
      <c r="AL759" s="158"/>
      <c r="AM759" s="158"/>
      <c r="AN759" s="158"/>
      <c r="AO759" s="158"/>
      <c r="AP759" s="158"/>
      <c r="AQ759" s="158"/>
      <c r="AR759" s="158"/>
      <c r="AS759" s="162">
        <v>0</v>
      </c>
      <c r="AT759" s="162">
        <v>140</v>
      </c>
      <c r="AU759" s="162">
        <v>0</v>
      </c>
      <c r="AV759" s="162">
        <v>0</v>
      </c>
      <c r="AW759" s="162">
        <v>0</v>
      </c>
      <c r="AX759" s="248">
        <v>0</v>
      </c>
      <c r="AY759" s="248">
        <v>0</v>
      </c>
      <c r="AZ759" s="248">
        <v>0</v>
      </c>
      <c r="BA759" s="248">
        <v>0</v>
      </c>
      <c r="BB759" s="248">
        <v>0</v>
      </c>
      <c r="BC759" s="248">
        <v>0</v>
      </c>
      <c r="BD759" s="248">
        <v>0</v>
      </c>
      <c r="BE759" s="248">
        <v>0</v>
      </c>
      <c r="BF759" s="248">
        <v>0</v>
      </c>
      <c r="BG759" s="248">
        <v>0</v>
      </c>
      <c r="BH759" s="248">
        <v>0</v>
      </c>
      <c r="BI759" s="248">
        <v>0</v>
      </c>
      <c r="BJ759" s="248">
        <v>0</v>
      </c>
      <c r="BK759" s="248">
        <v>0</v>
      </c>
      <c r="BL759" s="248">
        <v>0</v>
      </c>
      <c r="BM759" s="248">
        <v>0</v>
      </c>
    </row>
    <row r="760" spans="1:69" ht="14.1" customHeight="1" x14ac:dyDescent="0.25">
      <c r="A760" s="275"/>
      <c r="B760" s="8" t="s">
        <v>771</v>
      </c>
      <c r="C760" s="9" t="s">
        <v>791</v>
      </c>
      <c r="D760" s="8" t="s">
        <v>98</v>
      </c>
      <c r="E760" s="2"/>
      <c r="F760" s="2"/>
      <c r="G760" s="2"/>
      <c r="H760" s="2"/>
      <c r="I760" s="2"/>
      <c r="J760" s="2"/>
      <c r="K760" s="2"/>
      <c r="L760" s="2"/>
      <c r="M760" s="2"/>
      <c r="N760" s="152"/>
      <c r="O760" s="152"/>
      <c r="P760" s="152"/>
      <c r="Q760" s="152"/>
      <c r="R760" s="152"/>
      <c r="S760" s="152"/>
      <c r="T760" s="152"/>
      <c r="U760" s="152"/>
      <c r="V760" s="152"/>
      <c r="W760" s="152"/>
      <c r="X760" s="152"/>
      <c r="Y760" s="152"/>
      <c r="Z760" s="152"/>
      <c r="AA760" s="152"/>
      <c r="AB760" s="152"/>
      <c r="AC760" s="152"/>
      <c r="AD760" s="152"/>
      <c r="AE760" s="152"/>
      <c r="AF760" s="152"/>
      <c r="AG760" s="152"/>
      <c r="AH760" s="152"/>
      <c r="AI760" s="158"/>
      <c r="AJ760" s="158"/>
      <c r="AK760" s="158"/>
      <c r="AL760" s="158"/>
      <c r="AM760" s="158"/>
      <c r="AN760" s="158"/>
      <c r="AO760" s="158"/>
      <c r="AP760" s="158"/>
      <c r="AQ760" s="158"/>
      <c r="AR760" s="158"/>
      <c r="AS760" s="162">
        <v>0</v>
      </c>
      <c r="AT760" s="162">
        <v>40</v>
      </c>
      <c r="AU760" s="162">
        <v>90</v>
      </c>
      <c r="AV760" s="162">
        <v>180</v>
      </c>
      <c r="AW760" s="162">
        <v>280</v>
      </c>
      <c r="AX760" s="248">
        <v>288.26350527563483</v>
      </c>
      <c r="AY760" s="248">
        <v>300.6137553135033</v>
      </c>
      <c r="AZ760" s="248">
        <v>313.58951842950165</v>
      </c>
      <c r="BA760" s="248">
        <v>324.7446499522805</v>
      </c>
      <c r="BB760" s="248">
        <v>335.64708486881631</v>
      </c>
      <c r="BC760" s="248">
        <v>312.90424201081089</v>
      </c>
      <c r="BD760" s="248">
        <v>355.96973487829666</v>
      </c>
      <c r="BE760" s="248">
        <v>390.66183503750318</v>
      </c>
      <c r="BF760" s="248">
        <v>413.75658461300549</v>
      </c>
      <c r="BG760" s="248">
        <v>435.10396088371795</v>
      </c>
      <c r="BH760" s="248">
        <v>452.99516429622378</v>
      </c>
      <c r="BI760" s="248">
        <v>469.21994080865903</v>
      </c>
      <c r="BJ760" s="248">
        <v>485.96767902785547</v>
      </c>
      <c r="BK760" s="248">
        <v>502.84626470647453</v>
      </c>
      <c r="BL760" s="248">
        <v>520.02686346269365</v>
      </c>
      <c r="BM760" s="248">
        <v>538.5865526128191</v>
      </c>
    </row>
    <row r="761" spans="1:69" ht="14.1" customHeight="1" x14ac:dyDescent="0.25">
      <c r="A761" s="275"/>
      <c r="B761" s="8" t="s">
        <v>771</v>
      </c>
      <c r="C761" s="9" t="s">
        <v>792</v>
      </c>
      <c r="D761" s="8" t="s">
        <v>98</v>
      </c>
      <c r="E761" s="2"/>
      <c r="F761" s="2"/>
      <c r="G761" s="2"/>
      <c r="H761" s="2"/>
      <c r="I761" s="2"/>
      <c r="J761" s="2"/>
      <c r="K761" s="2"/>
      <c r="L761" s="2"/>
      <c r="M761" s="2"/>
      <c r="N761" s="152"/>
      <c r="O761" s="152"/>
      <c r="P761" s="152"/>
      <c r="Q761" s="152"/>
      <c r="R761" s="152"/>
      <c r="S761" s="152"/>
      <c r="T761" s="152"/>
      <c r="U761" s="152"/>
      <c r="V761" s="152"/>
      <c r="W761" s="152"/>
      <c r="X761" s="152"/>
      <c r="Y761" s="152"/>
      <c r="Z761" s="152"/>
      <c r="AA761" s="152"/>
      <c r="AB761" s="152"/>
      <c r="AC761" s="152"/>
      <c r="AD761" s="152"/>
      <c r="AE761" s="152"/>
      <c r="AF761" s="152"/>
      <c r="AG761" s="152"/>
      <c r="AH761" s="152"/>
      <c r="AI761" s="158"/>
      <c r="AJ761" s="158"/>
      <c r="AK761" s="158"/>
      <c r="AL761" s="158"/>
      <c r="AM761" s="158"/>
      <c r="AN761" s="158"/>
      <c r="AO761" s="158"/>
      <c r="AP761" s="158"/>
      <c r="AQ761" s="158"/>
      <c r="AR761" s="158"/>
      <c r="AS761" s="162">
        <v>0</v>
      </c>
      <c r="AT761" s="162">
        <v>30</v>
      </c>
      <c r="AU761" s="162">
        <v>30</v>
      </c>
      <c r="AV761" s="162">
        <v>30</v>
      </c>
      <c r="AW761" s="162">
        <v>25</v>
      </c>
      <c r="AX761" s="248">
        <v>25.737812971038824</v>
      </c>
      <c r="AY761" s="248">
        <v>26.840513867277082</v>
      </c>
      <c r="AZ761" s="248">
        <v>27.999064145491218</v>
      </c>
      <c r="BA761" s="248">
        <v>28.995058031453613</v>
      </c>
      <c r="BB761" s="248">
        <v>29.968489720430021</v>
      </c>
      <c r="BC761" s="248">
        <v>27.93787875096525</v>
      </c>
      <c r="BD761" s="248">
        <v>31.78301204270505</v>
      </c>
      <c r="BE761" s="248">
        <v>34.880520985491344</v>
      </c>
      <c r="BF761" s="248">
        <v>36.942552197589762</v>
      </c>
      <c r="BG761" s="248">
        <v>38.848567936046237</v>
      </c>
      <c r="BH761" s="248">
        <v>40.445996812162825</v>
      </c>
      <c r="BI761" s="248">
        <v>41.894637572201688</v>
      </c>
      <c r="BJ761" s="248">
        <v>43.389971341772799</v>
      </c>
      <c r="BK761" s="248">
        <v>44.89698792022093</v>
      </c>
      <c r="BL761" s="248">
        <v>46.43096995202621</v>
      </c>
      <c r="BM761" s="248">
        <v>48.088085054715982</v>
      </c>
      <c r="BQ761" s="2"/>
    </row>
    <row r="762" spans="1:69" ht="14.1" customHeight="1" x14ac:dyDescent="0.25">
      <c r="A762" s="275"/>
      <c r="B762" s="8" t="s">
        <v>771</v>
      </c>
      <c r="C762" s="9" t="s">
        <v>793</v>
      </c>
      <c r="D762" s="8" t="s">
        <v>98</v>
      </c>
      <c r="E762" s="2"/>
      <c r="F762" s="2"/>
      <c r="G762" s="2"/>
      <c r="H762" s="2"/>
      <c r="I762" s="2"/>
      <c r="J762" s="2"/>
      <c r="K762" s="2"/>
      <c r="L762" s="2"/>
      <c r="M762" s="2"/>
      <c r="N762" s="152"/>
      <c r="O762" s="152"/>
      <c r="P762" s="152"/>
      <c r="Q762" s="152"/>
      <c r="R762" s="152"/>
      <c r="S762" s="152"/>
      <c r="T762" s="152"/>
      <c r="U762" s="152"/>
      <c r="V762" s="152"/>
      <c r="W762" s="152"/>
      <c r="X762" s="152"/>
      <c r="Y762" s="152"/>
      <c r="Z762" s="152"/>
      <c r="AA762" s="152"/>
      <c r="AB762" s="152"/>
      <c r="AC762" s="152"/>
      <c r="AD762" s="152"/>
      <c r="AE762" s="152"/>
      <c r="AF762" s="152"/>
      <c r="AG762" s="152"/>
      <c r="AH762" s="152"/>
      <c r="AI762" s="158"/>
      <c r="AJ762" s="158"/>
      <c r="AK762" s="158"/>
      <c r="AL762" s="158"/>
      <c r="AM762" s="158"/>
      <c r="AN762" s="158"/>
      <c r="AO762" s="158"/>
      <c r="AP762" s="158"/>
      <c r="AQ762" s="158"/>
      <c r="AR762" s="158"/>
      <c r="AS762" s="162">
        <v>0</v>
      </c>
      <c r="AT762" s="162">
        <v>125</v>
      </c>
      <c r="AU762" s="162">
        <v>135</v>
      </c>
      <c r="AV762" s="162">
        <v>135</v>
      </c>
      <c r="AW762" s="162">
        <v>135</v>
      </c>
      <c r="AX762" s="248">
        <v>138.98419004360966</v>
      </c>
      <c r="AY762" s="248">
        <v>144.93877488329625</v>
      </c>
      <c r="AZ762" s="248">
        <v>151.19494638565257</v>
      </c>
      <c r="BA762" s="248">
        <v>156.5733133698495</v>
      </c>
      <c r="BB762" s="248">
        <v>161.8298444903221</v>
      </c>
      <c r="BC762" s="248">
        <v>150.86454525521233</v>
      </c>
      <c r="BD762" s="248">
        <v>171.62826503060725</v>
      </c>
      <c r="BE762" s="248">
        <v>188.35481332165324</v>
      </c>
      <c r="BF762" s="248">
        <v>199.48978186698471</v>
      </c>
      <c r="BG762" s="248">
        <v>209.78226685464966</v>
      </c>
      <c r="BH762" s="248">
        <v>218.40838278567924</v>
      </c>
      <c r="BI762" s="248">
        <v>226.23104288988907</v>
      </c>
      <c r="BJ762" s="248">
        <v>234.30584524557307</v>
      </c>
      <c r="BK762" s="248">
        <v>242.44373476919296</v>
      </c>
      <c r="BL762" s="248">
        <v>250.72723774094146</v>
      </c>
      <c r="BM762" s="248">
        <v>259.67565929546623</v>
      </c>
    </row>
    <row r="763" spans="1:69" ht="14.1" customHeight="1" x14ac:dyDescent="0.25">
      <c r="A763" s="275"/>
      <c r="B763" s="8" t="s">
        <v>771</v>
      </c>
      <c r="C763" s="9" t="s">
        <v>794</v>
      </c>
      <c r="D763" s="8" t="s">
        <v>98</v>
      </c>
      <c r="E763" s="2"/>
      <c r="F763" s="2"/>
      <c r="G763" s="2"/>
      <c r="H763" s="2"/>
      <c r="I763" s="2"/>
      <c r="J763" s="2"/>
      <c r="K763" s="2"/>
      <c r="L763" s="2"/>
      <c r="M763" s="2"/>
      <c r="N763" s="152"/>
      <c r="O763" s="152"/>
      <c r="P763" s="152"/>
      <c r="Q763" s="152"/>
      <c r="R763" s="152"/>
      <c r="S763" s="152"/>
      <c r="T763" s="152"/>
      <c r="U763" s="152"/>
      <c r="V763" s="152"/>
      <c r="W763" s="152"/>
      <c r="X763" s="152"/>
      <c r="Y763" s="152"/>
      <c r="Z763" s="152"/>
      <c r="AA763" s="152"/>
      <c r="AB763" s="152"/>
      <c r="AC763" s="152"/>
      <c r="AD763" s="152"/>
      <c r="AE763" s="152"/>
      <c r="AF763" s="152"/>
      <c r="AG763" s="152"/>
      <c r="AH763" s="152"/>
      <c r="AI763" s="158"/>
      <c r="AJ763" s="158"/>
      <c r="AK763" s="158"/>
      <c r="AL763" s="158"/>
      <c r="AM763" s="158"/>
      <c r="AN763" s="158"/>
      <c r="AO763" s="158"/>
      <c r="AP763" s="158"/>
      <c r="AQ763" s="158"/>
      <c r="AR763" s="158"/>
      <c r="AS763" s="162">
        <v>0</v>
      </c>
      <c r="AT763" s="162">
        <v>0</v>
      </c>
      <c r="AU763" s="162">
        <v>95</v>
      </c>
      <c r="AV763" s="162">
        <v>90</v>
      </c>
      <c r="AW763" s="162">
        <v>80</v>
      </c>
      <c r="AX763" s="248">
        <v>82.361001507324247</v>
      </c>
      <c r="AY763" s="248">
        <v>85.889644375286679</v>
      </c>
      <c r="AZ763" s="248">
        <v>89.597005265571909</v>
      </c>
      <c r="BA763" s="248">
        <v>92.784185700651577</v>
      </c>
      <c r="BB763" s="248">
        <v>95.89916710537608</v>
      </c>
      <c r="BC763" s="248">
        <v>89.401212003088816</v>
      </c>
      <c r="BD763" s="248">
        <v>101.70563853665617</v>
      </c>
      <c r="BE763" s="248">
        <v>111.61766715357231</v>
      </c>
      <c r="BF763" s="248">
        <v>118.21616703228726</v>
      </c>
      <c r="BG763" s="248">
        <v>124.31541739534796</v>
      </c>
      <c r="BH763" s="248">
        <v>129.42718979892106</v>
      </c>
      <c r="BI763" s="248">
        <v>134.06284023104541</v>
      </c>
      <c r="BJ763" s="248">
        <v>138.84790829367296</v>
      </c>
      <c r="BK763" s="248">
        <v>143.67036134470698</v>
      </c>
      <c r="BL763" s="248">
        <v>148.57910384648386</v>
      </c>
      <c r="BM763" s="248">
        <v>153.88187217509113</v>
      </c>
    </row>
    <row r="764" spans="1:69" ht="14.1" customHeight="1" x14ac:dyDescent="0.25">
      <c r="A764" s="275"/>
      <c r="B764" s="8" t="s">
        <v>771</v>
      </c>
      <c r="C764" s="9" t="s">
        <v>795</v>
      </c>
      <c r="D764" s="8" t="s">
        <v>98</v>
      </c>
      <c r="E764" s="2"/>
      <c r="F764" s="2"/>
      <c r="G764" s="2"/>
      <c r="H764" s="2"/>
      <c r="I764" s="2"/>
      <c r="J764" s="2"/>
      <c r="K764" s="2"/>
      <c r="L764" s="2"/>
      <c r="M764" s="2"/>
      <c r="N764" s="152"/>
      <c r="O764" s="152"/>
      <c r="P764" s="152"/>
      <c r="Q764" s="152"/>
      <c r="R764" s="152"/>
      <c r="S764" s="152"/>
      <c r="T764" s="152"/>
      <c r="U764" s="152"/>
      <c r="V764" s="152"/>
      <c r="W764" s="152"/>
      <c r="X764" s="152"/>
      <c r="Y764" s="152"/>
      <c r="Z764" s="152"/>
      <c r="AA764" s="152"/>
      <c r="AB764" s="152"/>
      <c r="AC764" s="152"/>
      <c r="AD764" s="152"/>
      <c r="AE764" s="152"/>
      <c r="AF764" s="152"/>
      <c r="AG764" s="152"/>
      <c r="AH764" s="152"/>
      <c r="AI764" s="158"/>
      <c r="AJ764" s="158"/>
      <c r="AK764" s="158"/>
      <c r="AL764" s="158"/>
      <c r="AM764" s="158"/>
      <c r="AN764" s="158"/>
      <c r="AO764" s="158"/>
      <c r="AP764" s="158"/>
      <c r="AQ764" s="158"/>
      <c r="AR764" s="158"/>
      <c r="AS764" s="162">
        <v>0</v>
      </c>
      <c r="AT764" s="162">
        <v>60</v>
      </c>
      <c r="AU764" s="162">
        <v>50</v>
      </c>
      <c r="AV764" s="162">
        <v>50</v>
      </c>
      <c r="AW764" s="162">
        <v>50</v>
      </c>
      <c r="AX764" s="248">
        <v>51.475625942077649</v>
      </c>
      <c r="AY764" s="248">
        <v>53.681027734554164</v>
      </c>
      <c r="AZ764" s="248">
        <v>55.998128290982436</v>
      </c>
      <c r="BA764" s="248">
        <v>57.990116062907227</v>
      </c>
      <c r="BB764" s="248">
        <v>59.936979440860043</v>
      </c>
      <c r="BC764" s="248">
        <v>55.875757501930501</v>
      </c>
      <c r="BD764" s="248">
        <v>63.566024085410099</v>
      </c>
      <c r="BE764" s="248">
        <v>69.761041970982689</v>
      </c>
      <c r="BF764" s="248">
        <v>73.885104395179525</v>
      </c>
      <c r="BG764" s="248">
        <v>77.697135872092474</v>
      </c>
      <c r="BH764" s="248">
        <v>80.89199362432565</v>
      </c>
      <c r="BI764" s="248">
        <v>83.789275144403376</v>
      </c>
      <c r="BJ764" s="248">
        <v>86.779942683545599</v>
      </c>
      <c r="BK764" s="248">
        <v>89.79397584044186</v>
      </c>
      <c r="BL764" s="248">
        <v>92.86193990405242</v>
      </c>
      <c r="BM764" s="248">
        <v>96.176170109431965</v>
      </c>
    </row>
    <row r="765" spans="1:69" ht="14.1" customHeight="1" x14ac:dyDescent="0.25">
      <c r="A765" s="275"/>
      <c r="B765" s="8" t="s">
        <v>771</v>
      </c>
      <c r="C765" s="9" t="s">
        <v>796</v>
      </c>
      <c r="D765" s="8" t="s">
        <v>98</v>
      </c>
      <c r="E765" s="2"/>
      <c r="F765" s="2"/>
      <c r="G765" s="2"/>
      <c r="H765" s="2"/>
      <c r="I765" s="2"/>
      <c r="J765" s="2"/>
      <c r="K765" s="2"/>
      <c r="L765" s="2"/>
      <c r="M765" s="2"/>
      <c r="N765" s="152"/>
      <c r="O765" s="152"/>
      <c r="P765" s="152"/>
      <c r="Q765" s="152"/>
      <c r="R765" s="152"/>
      <c r="S765" s="152"/>
      <c r="T765" s="152"/>
      <c r="U765" s="152"/>
      <c r="V765" s="152"/>
      <c r="W765" s="152"/>
      <c r="X765" s="152"/>
      <c r="Y765" s="152"/>
      <c r="Z765" s="152"/>
      <c r="AA765" s="152"/>
      <c r="AB765" s="152"/>
      <c r="AC765" s="152"/>
      <c r="AD765" s="152"/>
      <c r="AE765" s="152"/>
      <c r="AF765" s="152"/>
      <c r="AG765" s="152"/>
      <c r="AH765" s="152"/>
      <c r="AI765" s="158"/>
      <c r="AJ765" s="158"/>
      <c r="AK765" s="158"/>
      <c r="AL765" s="158"/>
      <c r="AM765" s="158"/>
      <c r="AN765" s="158"/>
      <c r="AO765" s="158"/>
      <c r="AP765" s="158"/>
      <c r="AQ765" s="158"/>
      <c r="AR765" s="158"/>
      <c r="AS765" s="162">
        <v>0</v>
      </c>
      <c r="AT765" s="162">
        <v>0</v>
      </c>
      <c r="AU765" s="162">
        <v>5</v>
      </c>
      <c r="AV765" s="162">
        <v>5</v>
      </c>
      <c r="AW765" s="162">
        <v>5</v>
      </c>
      <c r="AX765" s="248">
        <v>5.1475625942077654</v>
      </c>
      <c r="AY765" s="248">
        <v>5.3681027734554174</v>
      </c>
      <c r="AZ765" s="248">
        <v>5.5998128290982443</v>
      </c>
      <c r="BA765" s="248">
        <v>5.7990116062907235</v>
      </c>
      <c r="BB765" s="248">
        <v>5.993697944086005</v>
      </c>
      <c r="BC765" s="248">
        <v>5.587575750193051</v>
      </c>
      <c r="BD765" s="248">
        <v>6.3566024085410104</v>
      </c>
      <c r="BE765" s="248">
        <v>6.9761041970982696</v>
      </c>
      <c r="BF765" s="248">
        <v>7.3885104395179537</v>
      </c>
      <c r="BG765" s="248">
        <v>7.7697135872092478</v>
      </c>
      <c r="BH765" s="248">
        <v>8.0891993624325664</v>
      </c>
      <c r="BI765" s="248">
        <v>8.3789275144403383</v>
      </c>
      <c r="BJ765" s="248">
        <v>8.6779942683545599</v>
      </c>
      <c r="BK765" s="248">
        <v>8.979397584044186</v>
      </c>
      <c r="BL765" s="248">
        <v>9.2861939904052413</v>
      </c>
      <c r="BM765" s="248">
        <v>9.6176170109431958</v>
      </c>
    </row>
    <row r="766" spans="1:69" ht="14.1" customHeight="1" x14ac:dyDescent="0.25">
      <c r="A766" s="275"/>
      <c r="B766" s="8" t="s">
        <v>771</v>
      </c>
      <c r="C766" s="9" t="s">
        <v>797</v>
      </c>
      <c r="D766" s="8" t="s">
        <v>98</v>
      </c>
      <c r="E766" s="2"/>
      <c r="F766" s="2"/>
      <c r="G766" s="2"/>
      <c r="H766" s="2"/>
      <c r="I766" s="2"/>
      <c r="J766" s="2"/>
      <c r="K766" s="2"/>
      <c r="L766" s="2"/>
      <c r="M766" s="2"/>
      <c r="N766" s="152"/>
      <c r="O766" s="152"/>
      <c r="P766" s="152"/>
      <c r="Q766" s="152"/>
      <c r="R766" s="152"/>
      <c r="S766" s="152"/>
      <c r="T766" s="152"/>
      <c r="U766" s="152"/>
      <c r="V766" s="152"/>
      <c r="W766" s="152"/>
      <c r="X766" s="152"/>
      <c r="Y766" s="152"/>
      <c r="Z766" s="152"/>
      <c r="AA766" s="152"/>
      <c r="AB766" s="152"/>
      <c r="AC766" s="152"/>
      <c r="AD766" s="152"/>
      <c r="AE766" s="152"/>
      <c r="AF766" s="152"/>
      <c r="AG766" s="152"/>
      <c r="AH766" s="152"/>
      <c r="AI766" s="158"/>
      <c r="AJ766" s="158"/>
      <c r="AK766" s="158"/>
      <c r="AL766" s="158"/>
      <c r="AM766" s="158"/>
      <c r="AN766" s="158"/>
      <c r="AO766" s="158"/>
      <c r="AP766" s="158"/>
      <c r="AQ766" s="158"/>
      <c r="AR766" s="158"/>
      <c r="AS766" s="162">
        <v>0</v>
      </c>
      <c r="AT766" s="162">
        <v>0</v>
      </c>
      <c r="AU766" s="162">
        <v>35</v>
      </c>
      <c r="AV766" s="162">
        <v>35</v>
      </c>
      <c r="AW766" s="162">
        <v>35</v>
      </c>
      <c r="AX766" s="248">
        <v>36.032938159454353</v>
      </c>
      <c r="AY766" s="248">
        <v>37.576719414187913</v>
      </c>
      <c r="AZ766" s="248">
        <v>39.198689803687707</v>
      </c>
      <c r="BA766" s="248">
        <v>40.593081244035062</v>
      </c>
      <c r="BB766" s="248">
        <v>41.955885608602038</v>
      </c>
      <c r="BC766" s="248">
        <v>39.113030251351361</v>
      </c>
      <c r="BD766" s="248">
        <v>44.496216859787083</v>
      </c>
      <c r="BE766" s="248">
        <v>48.832729379687898</v>
      </c>
      <c r="BF766" s="248">
        <v>51.719573076625686</v>
      </c>
      <c r="BG766" s="248">
        <v>54.387995110464743</v>
      </c>
      <c r="BH766" s="248">
        <v>56.624395537027972</v>
      </c>
      <c r="BI766" s="248">
        <v>58.652492601082379</v>
      </c>
      <c r="BJ766" s="248">
        <v>60.745959878481933</v>
      </c>
      <c r="BK766" s="248">
        <v>62.855783088309316</v>
      </c>
      <c r="BL766" s="248">
        <v>65.003357932836707</v>
      </c>
      <c r="BM766" s="248">
        <v>67.323319076602388</v>
      </c>
    </row>
    <row r="767" spans="1:69" ht="14.1" customHeight="1" x14ac:dyDescent="0.25">
      <c r="A767" s="275"/>
      <c r="B767" s="8" t="s">
        <v>771</v>
      </c>
      <c r="C767" s="9" t="s">
        <v>798</v>
      </c>
      <c r="D767" s="8" t="s">
        <v>98</v>
      </c>
      <c r="E767" s="2"/>
      <c r="F767" s="2"/>
      <c r="G767" s="2"/>
      <c r="H767" s="2"/>
      <c r="I767" s="2"/>
      <c r="J767" s="2"/>
      <c r="K767" s="2"/>
      <c r="L767" s="2"/>
      <c r="M767" s="2"/>
      <c r="N767" s="152"/>
      <c r="O767" s="152"/>
      <c r="P767" s="152"/>
      <c r="Q767" s="152"/>
      <c r="R767" s="152"/>
      <c r="S767" s="152"/>
      <c r="T767" s="152"/>
      <c r="U767" s="152"/>
      <c r="V767" s="152"/>
      <c r="W767" s="152"/>
      <c r="X767" s="152"/>
      <c r="Y767" s="152"/>
      <c r="Z767" s="152"/>
      <c r="AA767" s="152"/>
      <c r="AB767" s="152"/>
      <c r="AC767" s="152"/>
      <c r="AD767" s="152"/>
      <c r="AE767" s="152"/>
      <c r="AF767" s="152"/>
      <c r="AG767" s="152"/>
      <c r="AH767" s="152"/>
      <c r="AI767" s="158"/>
      <c r="AJ767" s="158"/>
      <c r="AK767" s="158"/>
      <c r="AL767" s="158"/>
      <c r="AM767" s="158"/>
      <c r="AN767" s="158"/>
      <c r="AO767" s="158"/>
      <c r="AP767" s="158"/>
      <c r="AQ767" s="158"/>
      <c r="AR767" s="158"/>
      <c r="AS767" s="162">
        <v>0</v>
      </c>
      <c r="AT767" s="162">
        <v>20</v>
      </c>
      <c r="AU767" s="162">
        <v>25</v>
      </c>
      <c r="AV767" s="162">
        <v>65</v>
      </c>
      <c r="AW767" s="162">
        <v>80</v>
      </c>
      <c r="AX767" s="248">
        <v>82.361001507324247</v>
      </c>
      <c r="AY767" s="248">
        <v>85.889644375286679</v>
      </c>
      <c r="AZ767" s="248">
        <v>89.597005265571909</v>
      </c>
      <c r="BA767" s="248">
        <v>92.784185700651577</v>
      </c>
      <c r="BB767" s="248">
        <v>95.89916710537608</v>
      </c>
      <c r="BC767" s="248">
        <v>89.401212003088816</v>
      </c>
      <c r="BD767" s="248">
        <v>101.70563853665617</v>
      </c>
      <c r="BE767" s="248">
        <v>111.61766715357231</v>
      </c>
      <c r="BF767" s="248">
        <v>118.21616703228726</v>
      </c>
      <c r="BG767" s="248">
        <v>124.31541739534796</v>
      </c>
      <c r="BH767" s="248">
        <v>129.42718979892106</v>
      </c>
      <c r="BI767" s="248">
        <v>134.06284023104541</v>
      </c>
      <c r="BJ767" s="248">
        <v>138.84790829367296</v>
      </c>
      <c r="BK767" s="248">
        <v>143.67036134470698</v>
      </c>
      <c r="BL767" s="248">
        <v>148.57910384648386</v>
      </c>
      <c r="BM767" s="248">
        <v>153.88187217509113</v>
      </c>
    </row>
    <row r="768" spans="1:69" ht="14.1" customHeight="1" x14ac:dyDescent="0.25">
      <c r="A768" s="275"/>
      <c r="B768" s="8" t="s">
        <v>771</v>
      </c>
      <c r="C768" s="9" t="s">
        <v>799</v>
      </c>
      <c r="D768" s="8" t="s">
        <v>98</v>
      </c>
      <c r="E768" s="2"/>
      <c r="F768" s="2"/>
      <c r="G768" s="2"/>
      <c r="H768" s="2"/>
      <c r="I768" s="2"/>
      <c r="J768" s="2"/>
      <c r="K768" s="2"/>
      <c r="L768" s="2"/>
      <c r="M768" s="2"/>
      <c r="N768" s="152"/>
      <c r="O768" s="152"/>
      <c r="P768" s="152"/>
      <c r="Q768" s="152"/>
      <c r="R768" s="152"/>
      <c r="S768" s="152"/>
      <c r="T768" s="152"/>
      <c r="U768" s="152"/>
      <c r="V768" s="152"/>
      <c r="W768" s="152"/>
      <c r="X768" s="152"/>
      <c r="Y768" s="152"/>
      <c r="Z768" s="152"/>
      <c r="AA768" s="152"/>
      <c r="AB768" s="152"/>
      <c r="AC768" s="152"/>
      <c r="AD768" s="152"/>
      <c r="AE768" s="152"/>
      <c r="AF768" s="152"/>
      <c r="AG768" s="152"/>
      <c r="AH768" s="152"/>
      <c r="AI768" s="158"/>
      <c r="AJ768" s="158"/>
      <c r="AK768" s="158"/>
      <c r="AL768" s="158"/>
      <c r="AM768" s="158"/>
      <c r="AN768" s="158"/>
      <c r="AO768" s="158"/>
      <c r="AP768" s="158"/>
      <c r="AQ768" s="158"/>
      <c r="AR768" s="158"/>
      <c r="AS768" s="162">
        <v>0</v>
      </c>
      <c r="AT768" s="162">
        <v>0</v>
      </c>
      <c r="AU768" s="162">
        <v>105</v>
      </c>
      <c r="AV768" s="162">
        <v>105</v>
      </c>
      <c r="AW768" s="162">
        <v>110</v>
      </c>
      <c r="AX768" s="248">
        <v>113.24637707257084</v>
      </c>
      <c r="AY768" s="248">
        <v>118.09826101601918</v>
      </c>
      <c r="AZ768" s="248">
        <v>123.19588224016138</v>
      </c>
      <c r="BA768" s="248">
        <v>127.57825533839592</v>
      </c>
      <c r="BB768" s="248">
        <v>131.86135476989213</v>
      </c>
      <c r="BC768" s="248">
        <v>122.92666650424714</v>
      </c>
      <c r="BD768" s="248">
        <v>139.84525298790226</v>
      </c>
      <c r="BE768" s="248">
        <v>153.47429233616197</v>
      </c>
      <c r="BF768" s="248">
        <v>162.54722966939502</v>
      </c>
      <c r="BG768" s="248">
        <v>170.93369891860351</v>
      </c>
      <c r="BH768" s="248">
        <v>177.96238597351652</v>
      </c>
      <c r="BI768" s="248">
        <v>184.33640531768751</v>
      </c>
      <c r="BJ768" s="248">
        <v>190.91587390380042</v>
      </c>
      <c r="BK768" s="248">
        <v>197.54674684897219</v>
      </c>
      <c r="BL768" s="248">
        <v>204.29626778891543</v>
      </c>
      <c r="BM768" s="248">
        <v>211.58757424075043</v>
      </c>
    </row>
    <row r="769" spans="1:65" ht="14.1" customHeight="1" x14ac:dyDescent="0.25">
      <c r="A769" s="275"/>
      <c r="B769" s="8" t="s">
        <v>771</v>
      </c>
      <c r="C769" s="9" t="s">
        <v>800</v>
      </c>
      <c r="D769" s="8" t="s">
        <v>98</v>
      </c>
      <c r="E769" s="2"/>
      <c r="F769" s="2"/>
      <c r="G769" s="2"/>
      <c r="H769" s="2"/>
      <c r="I769" s="2"/>
      <c r="J769" s="2"/>
      <c r="K769" s="2"/>
      <c r="L769" s="2"/>
      <c r="M769" s="2"/>
      <c r="N769" s="152"/>
      <c r="O769" s="152"/>
      <c r="P769" s="152"/>
      <c r="Q769" s="152"/>
      <c r="R769" s="152"/>
      <c r="S769" s="152"/>
      <c r="T769" s="152"/>
      <c r="U769" s="152"/>
      <c r="V769" s="152"/>
      <c r="W769" s="152"/>
      <c r="X769" s="152"/>
      <c r="Y769" s="152"/>
      <c r="Z769" s="152"/>
      <c r="AA769" s="152"/>
      <c r="AB769" s="152"/>
      <c r="AC769" s="152"/>
      <c r="AD769" s="152"/>
      <c r="AE769" s="152"/>
      <c r="AF769" s="152"/>
      <c r="AG769" s="152"/>
      <c r="AH769" s="152"/>
      <c r="AI769" s="158"/>
      <c r="AJ769" s="158"/>
      <c r="AK769" s="158"/>
      <c r="AL769" s="158"/>
      <c r="AM769" s="158"/>
      <c r="AN769" s="158"/>
      <c r="AO769" s="158"/>
      <c r="AP769" s="158"/>
      <c r="AQ769" s="158"/>
      <c r="AR769" s="158"/>
      <c r="AS769" s="162">
        <v>0</v>
      </c>
      <c r="AT769" s="162">
        <v>0</v>
      </c>
      <c r="AU769" s="162">
        <v>60</v>
      </c>
      <c r="AV769" s="162">
        <v>60</v>
      </c>
      <c r="AW769" s="162">
        <v>60</v>
      </c>
      <c r="AX769" s="248">
        <v>61.770751130493181</v>
      </c>
      <c r="AY769" s="248">
        <v>64.417233281465002</v>
      </c>
      <c r="AZ769" s="248">
        <v>67.197753949178932</v>
      </c>
      <c r="BA769" s="248">
        <v>69.588139275488686</v>
      </c>
      <c r="BB769" s="248">
        <v>71.924375329032074</v>
      </c>
      <c r="BC769" s="248">
        <v>67.050909002316629</v>
      </c>
      <c r="BD769" s="248">
        <v>76.27922890249215</v>
      </c>
      <c r="BE769" s="248">
        <v>83.713250365179263</v>
      </c>
      <c r="BF769" s="248">
        <v>88.66212527421547</v>
      </c>
      <c r="BG769" s="248">
        <v>93.236563046511009</v>
      </c>
      <c r="BH769" s="248">
        <v>97.070392349190826</v>
      </c>
      <c r="BI769" s="248">
        <v>100.54713017328409</v>
      </c>
      <c r="BJ769" s="248">
        <v>104.13593122025476</v>
      </c>
      <c r="BK769" s="248">
        <v>107.75277100853027</v>
      </c>
      <c r="BL769" s="248">
        <v>111.43432788486295</v>
      </c>
      <c r="BM769" s="248">
        <v>115.41140413131841</v>
      </c>
    </row>
    <row r="770" spans="1:65" ht="14.1" customHeight="1" x14ac:dyDescent="0.25">
      <c r="A770" s="275"/>
      <c r="B770" s="10" t="s">
        <v>771</v>
      </c>
      <c r="C770" s="11" t="s">
        <v>801</v>
      </c>
      <c r="D770" s="10" t="s">
        <v>98</v>
      </c>
      <c r="E770" s="156"/>
      <c r="F770" s="156"/>
      <c r="G770" s="156"/>
      <c r="H770" s="156"/>
      <c r="I770" s="156"/>
      <c r="J770" s="156"/>
      <c r="K770" s="156"/>
      <c r="L770" s="156"/>
      <c r="M770" s="156"/>
      <c r="N770" s="153"/>
      <c r="O770" s="153"/>
      <c r="P770" s="153"/>
      <c r="Q770" s="153"/>
      <c r="R770" s="153"/>
      <c r="S770" s="153"/>
      <c r="T770" s="153"/>
      <c r="U770" s="153"/>
      <c r="V770" s="153"/>
      <c r="W770" s="153"/>
      <c r="X770" s="153"/>
      <c r="Y770" s="153"/>
      <c r="Z770" s="153"/>
      <c r="AA770" s="153"/>
      <c r="AB770" s="153"/>
      <c r="AC770" s="153"/>
      <c r="AD770" s="153"/>
      <c r="AE770" s="153"/>
      <c r="AF770" s="153"/>
      <c r="AG770" s="153"/>
      <c r="AH770" s="153"/>
      <c r="AI770" s="159"/>
      <c r="AJ770" s="159"/>
      <c r="AK770" s="159"/>
      <c r="AL770" s="159"/>
      <c r="AM770" s="159"/>
      <c r="AN770" s="159"/>
      <c r="AO770" s="159"/>
      <c r="AP770" s="159"/>
      <c r="AQ770" s="159"/>
      <c r="AR770" s="159"/>
      <c r="AS770" s="163">
        <v>0</v>
      </c>
      <c r="AT770" s="163">
        <v>-240</v>
      </c>
      <c r="AU770" s="163">
        <v>-370</v>
      </c>
      <c r="AV770" s="163">
        <v>-385</v>
      </c>
      <c r="AW770" s="163">
        <v>-400</v>
      </c>
      <c r="AX770" s="251">
        <v>-411.80500753662119</v>
      </c>
      <c r="AY770" s="251">
        <v>-429.44822187643331</v>
      </c>
      <c r="AZ770" s="251">
        <v>-447.98502632785949</v>
      </c>
      <c r="BA770" s="251">
        <v>-463.92092850325781</v>
      </c>
      <c r="BB770" s="251">
        <v>-479.49583552688034</v>
      </c>
      <c r="BC770" s="251">
        <v>-447.00606001544401</v>
      </c>
      <c r="BD770" s="251">
        <v>-508.52819268328079</v>
      </c>
      <c r="BE770" s="251">
        <v>-558.08833576786151</v>
      </c>
      <c r="BF770" s="251">
        <v>-591.0808351614362</v>
      </c>
      <c r="BG770" s="251">
        <v>-621.57708697673979</v>
      </c>
      <c r="BH770" s="251">
        <v>-647.1359489946052</v>
      </c>
      <c r="BI770" s="251">
        <v>-670.31420115522701</v>
      </c>
      <c r="BJ770" s="251">
        <v>-694.23954146836479</v>
      </c>
      <c r="BK770" s="251">
        <v>-718.35180672353488</v>
      </c>
      <c r="BL770" s="251">
        <v>-742.89551923241936</v>
      </c>
      <c r="BM770" s="251">
        <v>-769.40936087545572</v>
      </c>
    </row>
    <row r="771" spans="1:65" ht="14.1" customHeight="1" x14ac:dyDescent="0.25">
      <c r="A771" s="275"/>
      <c r="B771" s="12" t="s">
        <v>802</v>
      </c>
      <c r="C771" s="9" t="s">
        <v>803</v>
      </c>
      <c r="D771" s="8" t="s">
        <v>98</v>
      </c>
      <c r="E771" s="164"/>
      <c r="F771" s="164"/>
      <c r="G771" s="164"/>
      <c r="H771" s="164"/>
      <c r="I771" s="164"/>
      <c r="J771" s="164"/>
      <c r="K771" s="164"/>
      <c r="L771" s="164"/>
      <c r="M771" s="164"/>
      <c r="N771" s="162"/>
      <c r="O771" s="162"/>
      <c r="P771" s="162"/>
      <c r="Q771" s="162"/>
      <c r="R771" s="162"/>
      <c r="S771" s="162"/>
      <c r="T771" s="162"/>
      <c r="U771" s="162"/>
      <c r="V771" s="162"/>
      <c r="W771" s="162"/>
      <c r="X771" s="162"/>
      <c r="Y771" s="162"/>
      <c r="Z771" s="162"/>
      <c r="AA771" s="162"/>
      <c r="AB771" s="162"/>
      <c r="AC771" s="162"/>
      <c r="AD771" s="162"/>
      <c r="AE771" s="162"/>
      <c r="AF771" s="162"/>
      <c r="AG771" s="162"/>
      <c r="AH771" s="162"/>
      <c r="AI771" s="165"/>
      <c r="AJ771" s="165"/>
      <c r="AK771" s="165"/>
      <c r="AL771" s="165"/>
      <c r="AM771" s="165"/>
      <c r="AN771" s="165"/>
      <c r="AO771" s="165"/>
      <c r="AP771" s="165"/>
      <c r="AQ771" s="165"/>
      <c r="AR771" s="165"/>
      <c r="AS771" s="162">
        <v>0</v>
      </c>
      <c r="AT771" s="162">
        <v>0</v>
      </c>
      <c r="AU771" s="162">
        <v>-20</v>
      </c>
      <c r="AV771" s="162">
        <v>-25</v>
      </c>
      <c r="AW771" s="162">
        <v>-30</v>
      </c>
      <c r="AX771" s="162">
        <v>-30</v>
      </c>
      <c r="AY771" s="248">
        <v>-31.285308387483109</v>
      </c>
      <c r="AZ771" s="248">
        <v>-32.635714825883042</v>
      </c>
      <c r="BA771" s="248">
        <v>-33.796645500625836</v>
      </c>
      <c r="BB771" s="248">
        <v>-34.931277674002516</v>
      </c>
      <c r="BC771" s="248">
        <v>-32.564397117659567</v>
      </c>
      <c r="BD771" s="248">
        <v>-37.046285259515081</v>
      </c>
      <c r="BE771" s="248">
        <v>-40.656742309154531</v>
      </c>
      <c r="BF771" s="248">
        <v>-43.060246306660495</v>
      </c>
      <c r="BG771" s="248">
        <v>-45.281898636562644</v>
      </c>
      <c r="BH771" s="248">
        <v>-47.143862057363876</v>
      </c>
      <c r="BI771" s="248">
        <v>-48.832398019998614</v>
      </c>
      <c r="BJ771" s="248">
        <v>-50.575359363979608</v>
      </c>
      <c r="BK771" s="248">
        <v>-52.331938192348453</v>
      </c>
      <c r="BL771" s="248">
        <v>-54.119947958599425</v>
      </c>
      <c r="BM771" s="248">
        <v>-56.051481657155421</v>
      </c>
    </row>
    <row r="772" spans="1:65" ht="14.1" customHeight="1" x14ac:dyDescent="0.25">
      <c r="A772" s="275"/>
      <c r="B772" s="12" t="s">
        <v>802</v>
      </c>
      <c r="C772" s="9" t="s">
        <v>804</v>
      </c>
      <c r="D772" s="8" t="s">
        <v>98</v>
      </c>
      <c r="E772" s="164"/>
      <c r="F772" s="164"/>
      <c r="G772" s="164"/>
      <c r="H772" s="164"/>
      <c r="I772" s="164"/>
      <c r="J772" s="164"/>
      <c r="K772" s="164"/>
      <c r="L772" s="164"/>
      <c r="M772" s="164"/>
      <c r="N772" s="152"/>
      <c r="O772" s="152"/>
      <c r="P772" s="152"/>
      <c r="Q772" s="152"/>
      <c r="R772" s="152"/>
      <c r="S772" s="152"/>
      <c r="T772" s="152"/>
      <c r="U772" s="152"/>
      <c r="V772" s="152"/>
      <c r="W772" s="152"/>
      <c r="X772" s="152"/>
      <c r="Y772" s="152"/>
      <c r="Z772" s="152"/>
      <c r="AA772" s="152"/>
      <c r="AB772" s="152"/>
      <c r="AC772" s="152"/>
      <c r="AD772" s="152"/>
      <c r="AE772" s="152"/>
      <c r="AF772" s="152"/>
      <c r="AG772" s="152"/>
      <c r="AH772" s="152"/>
      <c r="AI772" s="158"/>
      <c r="AJ772" s="158"/>
      <c r="AK772" s="158"/>
      <c r="AL772" s="158"/>
      <c r="AM772" s="158"/>
      <c r="AN772" s="158"/>
      <c r="AO772" s="158"/>
      <c r="AP772" s="158"/>
      <c r="AQ772" s="158"/>
      <c r="AR772" s="158"/>
      <c r="AS772" s="162">
        <v>0</v>
      </c>
      <c r="AT772" s="162">
        <v>0</v>
      </c>
      <c r="AU772" s="162">
        <v>0</v>
      </c>
      <c r="AV772" s="162">
        <v>510</v>
      </c>
      <c r="AW772" s="162">
        <v>520</v>
      </c>
      <c r="AX772" s="162">
        <v>525</v>
      </c>
      <c r="AY772" s="248">
        <v>547.49289678095442</v>
      </c>
      <c r="AZ772" s="248">
        <v>571.12500945295324</v>
      </c>
      <c r="BA772" s="248">
        <v>591.44129626095207</v>
      </c>
      <c r="BB772" s="248">
        <v>611.29735929504398</v>
      </c>
      <c r="BC772" s="248">
        <v>569.87694955904237</v>
      </c>
      <c r="BD772" s="248">
        <v>648.30999204151385</v>
      </c>
      <c r="BE772" s="248">
        <v>711.49299041020424</v>
      </c>
      <c r="BF772" s="248">
        <v>753.55431036655864</v>
      </c>
      <c r="BG772" s="248">
        <v>792.43322613984628</v>
      </c>
      <c r="BH772" s="248">
        <v>825.01758600386779</v>
      </c>
      <c r="BI772" s="248">
        <v>854.5669653499757</v>
      </c>
      <c r="BJ772" s="248">
        <v>885.06878886964319</v>
      </c>
      <c r="BK772" s="248">
        <v>915.80891836609794</v>
      </c>
      <c r="BL772" s="248">
        <v>947.09908927548997</v>
      </c>
      <c r="BM772" s="248">
        <v>980.90092900021989</v>
      </c>
    </row>
    <row r="773" spans="1:65" ht="14.1" customHeight="1" x14ac:dyDescent="0.25">
      <c r="A773" s="275"/>
      <c r="B773" s="12" t="s">
        <v>802</v>
      </c>
      <c r="C773" s="9" t="s">
        <v>805</v>
      </c>
      <c r="D773" s="8" t="s">
        <v>98</v>
      </c>
      <c r="E773" s="164"/>
      <c r="F773" s="164"/>
      <c r="G773" s="164"/>
      <c r="H773" s="164"/>
      <c r="I773" s="164"/>
      <c r="J773" s="164"/>
      <c r="K773" s="164"/>
      <c r="L773" s="164"/>
      <c r="M773" s="164"/>
      <c r="N773" s="162"/>
      <c r="O773" s="162"/>
      <c r="P773" s="162"/>
      <c r="Q773" s="162"/>
      <c r="R773" s="162"/>
      <c r="S773" s="162"/>
      <c r="T773" s="162"/>
      <c r="U773" s="162"/>
      <c r="V773" s="162"/>
      <c r="W773" s="162"/>
      <c r="X773" s="162"/>
      <c r="Y773" s="162"/>
      <c r="Z773" s="162"/>
      <c r="AA773" s="162"/>
      <c r="AB773" s="162"/>
      <c r="AC773" s="162"/>
      <c r="AD773" s="162"/>
      <c r="AE773" s="162"/>
      <c r="AF773" s="162"/>
      <c r="AG773" s="162"/>
      <c r="AH773" s="162"/>
      <c r="AI773" s="165"/>
      <c r="AJ773" s="165"/>
      <c r="AK773" s="165"/>
      <c r="AL773" s="165"/>
      <c r="AM773" s="165"/>
      <c r="AN773" s="165"/>
      <c r="AO773" s="165"/>
      <c r="AP773" s="165"/>
      <c r="AQ773" s="165"/>
      <c r="AR773" s="165"/>
      <c r="AS773" s="162">
        <v>0</v>
      </c>
      <c r="AT773" s="162">
        <v>60</v>
      </c>
      <c r="AU773" s="162">
        <v>120</v>
      </c>
      <c r="AV773" s="162">
        <v>155</v>
      </c>
      <c r="AW773" s="162">
        <v>160</v>
      </c>
      <c r="AX773" s="162">
        <v>160</v>
      </c>
      <c r="AY773" s="248">
        <v>166.85497806657656</v>
      </c>
      <c r="AZ773" s="248">
        <v>174.05714573804286</v>
      </c>
      <c r="BA773" s="248">
        <v>180.24877600333775</v>
      </c>
      <c r="BB773" s="248">
        <v>186.30014759468006</v>
      </c>
      <c r="BC773" s="248">
        <v>173.67678462751766</v>
      </c>
      <c r="BD773" s="248">
        <v>197.58018805074707</v>
      </c>
      <c r="BE773" s="248">
        <v>216.83595898215748</v>
      </c>
      <c r="BF773" s="248">
        <v>229.65464696885596</v>
      </c>
      <c r="BG773" s="248">
        <v>241.50345939500076</v>
      </c>
      <c r="BH773" s="248">
        <v>251.43393097260733</v>
      </c>
      <c r="BI773" s="248">
        <v>260.43945610665924</v>
      </c>
      <c r="BJ773" s="248">
        <v>269.73524994122454</v>
      </c>
      <c r="BK773" s="248">
        <v>279.10367035919171</v>
      </c>
      <c r="BL773" s="248">
        <v>288.63972244586358</v>
      </c>
      <c r="BM773" s="248">
        <v>298.94123550482891</v>
      </c>
    </row>
    <row r="774" spans="1:65" ht="14.1" customHeight="1" x14ac:dyDescent="0.25">
      <c r="A774" s="275"/>
      <c r="B774" s="12" t="s">
        <v>802</v>
      </c>
      <c r="C774" s="9" t="s">
        <v>806</v>
      </c>
      <c r="D774" s="8" t="s">
        <v>98</v>
      </c>
      <c r="E774" s="164"/>
      <c r="F774" s="164"/>
      <c r="G774" s="164"/>
      <c r="H774" s="164"/>
      <c r="I774" s="164"/>
      <c r="J774" s="164"/>
      <c r="K774" s="164"/>
      <c r="L774" s="164"/>
      <c r="M774" s="164"/>
      <c r="N774" s="162"/>
      <c r="O774" s="162"/>
      <c r="P774" s="162"/>
      <c r="Q774" s="162"/>
      <c r="R774" s="162"/>
      <c r="S774" s="162"/>
      <c r="T774" s="162"/>
      <c r="U774" s="162"/>
      <c r="V774" s="162"/>
      <c r="W774" s="162"/>
      <c r="X774" s="162"/>
      <c r="Y774" s="162"/>
      <c r="Z774" s="162"/>
      <c r="AA774" s="162"/>
      <c r="AB774" s="162"/>
      <c r="AC774" s="162"/>
      <c r="AD774" s="162"/>
      <c r="AE774" s="162"/>
      <c r="AF774" s="162"/>
      <c r="AG774" s="162"/>
      <c r="AH774" s="162"/>
      <c r="AI774" s="165"/>
      <c r="AJ774" s="165"/>
      <c r="AK774" s="165"/>
      <c r="AL774" s="165"/>
      <c r="AM774" s="165"/>
      <c r="AN774" s="165"/>
      <c r="AO774" s="165"/>
      <c r="AP774" s="165"/>
      <c r="AQ774" s="165"/>
      <c r="AR774" s="165"/>
      <c r="AS774" s="162">
        <v>0</v>
      </c>
      <c r="AT774" s="162">
        <v>70</v>
      </c>
      <c r="AU774" s="162">
        <v>70</v>
      </c>
      <c r="AV774" s="162">
        <v>75</v>
      </c>
      <c r="AW774" s="162">
        <v>75</v>
      </c>
      <c r="AX774" s="162">
        <v>80</v>
      </c>
      <c r="AY774" s="248">
        <v>83.427489033288282</v>
      </c>
      <c r="AZ774" s="248">
        <v>87.028572869021431</v>
      </c>
      <c r="BA774" s="248">
        <v>90.124388001668876</v>
      </c>
      <c r="BB774" s="248">
        <v>93.150073797340028</v>
      </c>
      <c r="BC774" s="248">
        <v>86.838392313758831</v>
      </c>
      <c r="BD774" s="248">
        <v>98.790094025373534</v>
      </c>
      <c r="BE774" s="248">
        <v>108.41797949107874</v>
      </c>
      <c r="BF774" s="248">
        <v>114.82732348442798</v>
      </c>
      <c r="BG774" s="248">
        <v>120.75172969750038</v>
      </c>
      <c r="BH774" s="248">
        <v>125.71696548630366</v>
      </c>
      <c r="BI774" s="248">
        <v>130.21972805332962</v>
      </c>
      <c r="BJ774" s="248">
        <v>134.86762497061227</v>
      </c>
      <c r="BK774" s="248">
        <v>139.55183517959586</v>
      </c>
      <c r="BL774" s="248">
        <v>144.31986122293179</v>
      </c>
      <c r="BM774" s="248">
        <v>149.47061775241446</v>
      </c>
    </row>
    <row r="775" spans="1:65" ht="14.1" customHeight="1" x14ac:dyDescent="0.25">
      <c r="A775" s="275"/>
      <c r="B775" s="12" t="s">
        <v>802</v>
      </c>
      <c r="C775" s="9" t="s">
        <v>807</v>
      </c>
      <c r="D775" s="8" t="s">
        <v>98</v>
      </c>
      <c r="E775" s="164"/>
      <c r="F775" s="164"/>
      <c r="G775" s="164"/>
      <c r="H775" s="164"/>
      <c r="I775" s="164"/>
      <c r="J775" s="164"/>
      <c r="K775" s="164"/>
      <c r="L775" s="164"/>
      <c r="M775" s="164"/>
      <c r="N775" s="162"/>
      <c r="O775" s="162"/>
      <c r="P775" s="162"/>
      <c r="Q775" s="162"/>
      <c r="R775" s="162"/>
      <c r="S775" s="162"/>
      <c r="T775" s="162"/>
      <c r="U775" s="162"/>
      <c r="V775" s="162"/>
      <c r="W775" s="162"/>
      <c r="X775" s="162"/>
      <c r="Y775" s="162"/>
      <c r="Z775" s="162"/>
      <c r="AA775" s="162"/>
      <c r="AB775" s="162"/>
      <c r="AC775" s="162"/>
      <c r="AD775" s="162"/>
      <c r="AE775" s="162"/>
      <c r="AF775" s="162"/>
      <c r="AG775" s="162"/>
      <c r="AH775" s="162"/>
      <c r="AI775" s="165"/>
      <c r="AJ775" s="165"/>
      <c r="AK775" s="165"/>
      <c r="AL775" s="165"/>
      <c r="AM775" s="165"/>
      <c r="AN775" s="165"/>
      <c r="AO775" s="165"/>
      <c r="AP775" s="165"/>
      <c r="AQ775" s="165"/>
      <c r="AR775" s="165"/>
      <c r="AS775" s="162">
        <v>0</v>
      </c>
      <c r="AT775" s="162">
        <v>-40</v>
      </c>
      <c r="AU775" s="162">
        <v>-95</v>
      </c>
      <c r="AV775" s="162">
        <v>-105</v>
      </c>
      <c r="AW775" s="162">
        <v>-105</v>
      </c>
      <c r="AX775" s="162">
        <v>-105</v>
      </c>
      <c r="AY775" s="248">
        <v>-109.49857935619087</v>
      </c>
      <c r="AZ775" s="248">
        <v>-114.22500189059063</v>
      </c>
      <c r="BA775" s="248">
        <v>-118.2882592521904</v>
      </c>
      <c r="BB775" s="248">
        <v>-122.25947185900878</v>
      </c>
      <c r="BC775" s="248">
        <v>-113.97538991180846</v>
      </c>
      <c r="BD775" s="248">
        <v>-129.66199840830276</v>
      </c>
      <c r="BE775" s="248">
        <v>-142.29859808204085</v>
      </c>
      <c r="BF775" s="248">
        <v>-150.71086207331172</v>
      </c>
      <c r="BG775" s="248">
        <v>-158.48664522796923</v>
      </c>
      <c r="BH775" s="248">
        <v>-165.00351720077353</v>
      </c>
      <c r="BI775" s="248">
        <v>-170.9133930699951</v>
      </c>
      <c r="BJ775" s="248">
        <v>-177.01375777392857</v>
      </c>
      <c r="BK775" s="248">
        <v>-183.16178367321953</v>
      </c>
      <c r="BL775" s="248">
        <v>-189.41981785509793</v>
      </c>
      <c r="BM775" s="248">
        <v>-196.18018580004392</v>
      </c>
    </row>
    <row r="776" spans="1:65" ht="14.1" customHeight="1" x14ac:dyDescent="0.25">
      <c r="A776" s="275"/>
      <c r="B776" s="12" t="s">
        <v>802</v>
      </c>
      <c r="C776" s="9" t="s">
        <v>808</v>
      </c>
      <c r="D776" s="8" t="s">
        <v>98</v>
      </c>
      <c r="E776" s="164"/>
      <c r="F776" s="164"/>
      <c r="G776" s="164"/>
      <c r="H776" s="164"/>
      <c r="I776" s="164"/>
      <c r="J776" s="164"/>
      <c r="K776" s="164"/>
      <c r="L776" s="164"/>
      <c r="M776" s="164"/>
      <c r="N776" s="162"/>
      <c r="O776" s="162"/>
      <c r="P776" s="162"/>
      <c r="Q776" s="162"/>
      <c r="R776" s="162"/>
      <c r="S776" s="162"/>
      <c r="T776" s="162"/>
      <c r="U776" s="162"/>
      <c r="V776" s="162"/>
      <c r="W776" s="162"/>
      <c r="X776" s="162"/>
      <c r="Y776" s="162"/>
      <c r="Z776" s="162"/>
      <c r="AA776" s="162"/>
      <c r="AB776" s="162"/>
      <c r="AC776" s="162"/>
      <c r="AD776" s="162"/>
      <c r="AE776" s="162"/>
      <c r="AF776" s="162"/>
      <c r="AG776" s="162"/>
      <c r="AH776" s="162"/>
      <c r="AI776" s="165"/>
      <c r="AJ776" s="165"/>
      <c r="AK776" s="165"/>
      <c r="AL776" s="165"/>
      <c r="AM776" s="165"/>
      <c r="AN776" s="165"/>
      <c r="AO776" s="165"/>
      <c r="AP776" s="165"/>
      <c r="AQ776" s="165"/>
      <c r="AR776" s="165"/>
      <c r="AS776" s="162">
        <v>0</v>
      </c>
      <c r="AT776" s="162">
        <v>0</v>
      </c>
      <c r="AU776" s="162">
        <v>105</v>
      </c>
      <c r="AV776" s="162">
        <v>105</v>
      </c>
      <c r="AW776" s="162">
        <v>105</v>
      </c>
      <c r="AX776" s="162">
        <v>105</v>
      </c>
      <c r="AY776" s="248">
        <v>109.49857935619087</v>
      </c>
      <c r="AZ776" s="248">
        <v>114.22500189059063</v>
      </c>
      <c r="BA776" s="248">
        <v>118.2882592521904</v>
      </c>
      <c r="BB776" s="248">
        <v>122.25947185900878</v>
      </c>
      <c r="BC776" s="248">
        <v>113.97538991180846</v>
      </c>
      <c r="BD776" s="248">
        <v>129.66199840830276</v>
      </c>
      <c r="BE776" s="248">
        <v>142.29859808204085</v>
      </c>
      <c r="BF776" s="248">
        <v>150.71086207331172</v>
      </c>
      <c r="BG776" s="248">
        <v>158.48664522796923</v>
      </c>
      <c r="BH776" s="248">
        <v>165.00351720077353</v>
      </c>
      <c r="BI776" s="248">
        <v>170.9133930699951</v>
      </c>
      <c r="BJ776" s="248">
        <v>177.01375777392857</v>
      </c>
      <c r="BK776" s="248">
        <v>183.16178367321953</v>
      </c>
      <c r="BL776" s="248">
        <v>189.41981785509793</v>
      </c>
      <c r="BM776" s="248">
        <v>196.18018580004392</v>
      </c>
    </row>
    <row r="777" spans="1:65" ht="14.1" customHeight="1" x14ac:dyDescent="0.25">
      <c r="A777" s="275"/>
      <c r="B777" s="13" t="s">
        <v>802</v>
      </c>
      <c r="C777" s="11" t="s">
        <v>809</v>
      </c>
      <c r="D777" s="10" t="s">
        <v>98</v>
      </c>
      <c r="E777" s="166"/>
      <c r="F777" s="166"/>
      <c r="G777" s="166"/>
      <c r="H777" s="166"/>
      <c r="I777" s="166"/>
      <c r="J777" s="166"/>
      <c r="K777" s="166"/>
      <c r="L777" s="166"/>
      <c r="M777" s="166"/>
      <c r="N777" s="163"/>
      <c r="O777" s="163"/>
      <c r="P777" s="163"/>
      <c r="Q777" s="163"/>
      <c r="R777" s="163"/>
      <c r="S777" s="163"/>
      <c r="T777" s="163"/>
      <c r="U777" s="163"/>
      <c r="V777" s="163"/>
      <c r="W777" s="163"/>
      <c r="X777" s="163"/>
      <c r="Y777" s="163"/>
      <c r="Z777" s="163"/>
      <c r="AA777" s="163"/>
      <c r="AB777" s="163"/>
      <c r="AC777" s="163"/>
      <c r="AD777" s="163"/>
      <c r="AE777" s="163"/>
      <c r="AF777" s="163"/>
      <c r="AG777" s="163"/>
      <c r="AH777" s="163"/>
      <c r="AI777" s="167"/>
      <c r="AJ777" s="167"/>
      <c r="AK777" s="167"/>
      <c r="AL777" s="167"/>
      <c r="AM777" s="167"/>
      <c r="AN777" s="167"/>
      <c r="AO777" s="167"/>
      <c r="AP777" s="167"/>
      <c r="AQ777" s="167"/>
      <c r="AR777" s="167"/>
      <c r="AS777" s="163">
        <v>0</v>
      </c>
      <c r="AT777" s="163">
        <v>0</v>
      </c>
      <c r="AU777" s="163">
        <v>0</v>
      </c>
      <c r="AV777" s="163">
        <v>0</v>
      </c>
      <c r="AW777" s="163">
        <v>15</v>
      </c>
      <c r="AX777" s="163">
        <v>15</v>
      </c>
      <c r="AY777" s="251">
        <v>15.642654193741555</v>
      </c>
      <c r="AZ777" s="251">
        <v>16.317857412941521</v>
      </c>
      <c r="BA777" s="251">
        <v>16.898322750312918</v>
      </c>
      <c r="BB777" s="251">
        <v>17.465638837001258</v>
      </c>
      <c r="BC777" s="251">
        <v>16.282198558829784</v>
      </c>
      <c r="BD777" s="251">
        <v>18.52314262975754</v>
      </c>
      <c r="BE777" s="251">
        <v>20.328371154577265</v>
      </c>
      <c r="BF777" s="251">
        <v>21.530123153330248</v>
      </c>
      <c r="BG777" s="251">
        <v>22.640949318281322</v>
      </c>
      <c r="BH777" s="251">
        <v>23.571931028681938</v>
      </c>
      <c r="BI777" s="251">
        <v>24.416199009999307</v>
      </c>
      <c r="BJ777" s="251">
        <v>25.287679681989804</v>
      </c>
      <c r="BK777" s="251">
        <v>26.165969096174226</v>
      </c>
      <c r="BL777" s="251">
        <v>27.059973979299713</v>
      </c>
      <c r="BM777" s="251">
        <v>28.02574082857771</v>
      </c>
    </row>
    <row r="778" spans="1:65" ht="14.1" customHeight="1" x14ac:dyDescent="0.25">
      <c r="A778" s="275"/>
      <c r="B778" s="8" t="s">
        <v>810</v>
      </c>
      <c r="C778" s="9" t="s">
        <v>811</v>
      </c>
      <c r="D778" s="8" t="s">
        <v>102</v>
      </c>
      <c r="E778" s="2"/>
      <c r="F778" s="2"/>
      <c r="G778" s="2"/>
      <c r="H778" s="2"/>
      <c r="I778" s="2"/>
      <c r="J778" s="2"/>
      <c r="K778" s="2"/>
      <c r="L778" s="2"/>
      <c r="M778" s="2"/>
      <c r="N778" s="152"/>
      <c r="O778" s="152"/>
      <c r="P778" s="152"/>
      <c r="Q778" s="152"/>
      <c r="R778" s="152"/>
      <c r="S778" s="152"/>
      <c r="T778" s="152"/>
      <c r="U778" s="152"/>
      <c r="V778" s="152"/>
      <c r="W778" s="152"/>
      <c r="X778" s="152"/>
      <c r="Y778" s="152"/>
      <c r="Z778" s="152"/>
      <c r="AA778" s="152"/>
      <c r="AB778" s="152"/>
      <c r="AC778" s="152"/>
      <c r="AD778" s="152"/>
      <c r="AE778" s="152"/>
      <c r="AF778" s="152"/>
      <c r="AG778" s="152"/>
      <c r="AH778" s="152"/>
      <c r="AI778" s="158"/>
      <c r="AJ778" s="158"/>
      <c r="AK778" s="158"/>
      <c r="AL778" s="158"/>
      <c r="AM778" s="158"/>
      <c r="AN778" s="158"/>
      <c r="AO778" s="158"/>
      <c r="AP778" s="158"/>
      <c r="AQ778" s="158"/>
      <c r="AR778" s="158"/>
      <c r="AS778" s="162"/>
      <c r="AT778" s="162">
        <v>-425</v>
      </c>
      <c r="AU778" s="162">
        <v>-810</v>
      </c>
      <c r="AV778" s="162">
        <v>-910</v>
      </c>
      <c r="AW778" s="162">
        <v>-1000</v>
      </c>
      <c r="AX778" s="162">
        <v>-1075</v>
      </c>
      <c r="AY778" s="248">
        <v>-1121.0568838848114</v>
      </c>
      <c r="AZ778" s="248">
        <v>-1169.4464479274757</v>
      </c>
      <c r="BA778" s="248">
        <v>-1211.0464637724256</v>
      </c>
      <c r="BB778" s="248">
        <v>-1251.7041166517565</v>
      </c>
      <c r="BC778" s="248">
        <v>-1166.8908967161342</v>
      </c>
      <c r="BD778" s="248">
        <v>-1327.4918884659567</v>
      </c>
      <c r="BE778" s="248">
        <v>-1456.8665994113703</v>
      </c>
      <c r="BF778" s="248">
        <v>-1542.9921593220006</v>
      </c>
      <c r="BG778" s="248">
        <v>-1622.6013678101608</v>
      </c>
      <c r="BH778" s="248">
        <v>-1689.3217237222048</v>
      </c>
      <c r="BI778" s="248">
        <v>-1749.8275957166161</v>
      </c>
      <c r="BJ778" s="248">
        <v>-1812.2837105426017</v>
      </c>
      <c r="BK778" s="248">
        <v>-1875.2277852258187</v>
      </c>
      <c r="BL778" s="248">
        <v>-1939.2981351831452</v>
      </c>
      <c r="BM778" s="248">
        <v>-2008.5114260480684</v>
      </c>
    </row>
    <row r="779" spans="1:65" ht="14.1" customHeight="1" x14ac:dyDescent="0.25">
      <c r="A779" s="275"/>
      <c r="B779" s="8" t="s">
        <v>810</v>
      </c>
      <c r="C779" s="9" t="s">
        <v>812</v>
      </c>
      <c r="D779" s="8" t="s">
        <v>102</v>
      </c>
      <c r="E779" s="2"/>
      <c r="F779" s="2"/>
      <c r="G779" s="2"/>
      <c r="H779" s="2"/>
      <c r="I779" s="2"/>
      <c r="J779" s="2"/>
      <c r="K779" s="2"/>
      <c r="L779" s="2"/>
      <c r="M779" s="2"/>
      <c r="N779" s="152"/>
      <c r="O779" s="152"/>
      <c r="P779" s="152"/>
      <c r="Q779" s="152"/>
      <c r="R779" s="152"/>
      <c r="S779" s="152"/>
      <c r="T779" s="152"/>
      <c r="U779" s="152"/>
      <c r="V779" s="152"/>
      <c r="W779" s="152"/>
      <c r="X779" s="152"/>
      <c r="Y779" s="152"/>
      <c r="Z779" s="152"/>
      <c r="AA779" s="152"/>
      <c r="AB779" s="152"/>
      <c r="AC779" s="152"/>
      <c r="AD779" s="152"/>
      <c r="AE779" s="152"/>
      <c r="AF779" s="152"/>
      <c r="AG779" s="152"/>
      <c r="AH779" s="152"/>
      <c r="AI779" s="158"/>
      <c r="AJ779" s="158"/>
      <c r="AK779" s="158"/>
      <c r="AL779" s="158"/>
      <c r="AM779" s="158"/>
      <c r="AN779" s="158"/>
      <c r="AO779" s="158"/>
      <c r="AP779" s="158"/>
      <c r="AQ779" s="158"/>
      <c r="AR779" s="158"/>
      <c r="AS779" s="162"/>
      <c r="AT779" s="162">
        <v>-55</v>
      </c>
      <c r="AU779" s="162">
        <v>-15</v>
      </c>
      <c r="AV779" s="162">
        <v>-25</v>
      </c>
      <c r="AW779" s="162">
        <v>-25</v>
      </c>
      <c r="AX779" s="162">
        <v>-25</v>
      </c>
      <c r="AY779" s="248">
        <v>-26.071090322902592</v>
      </c>
      <c r="AZ779" s="248">
        <v>-27.196429021569202</v>
      </c>
      <c r="BA779" s="248">
        <v>-28.163871250521527</v>
      </c>
      <c r="BB779" s="248">
        <v>-29.10939806166876</v>
      </c>
      <c r="BC779" s="248">
        <v>-27.136997598049636</v>
      </c>
      <c r="BD779" s="248">
        <v>-30.87190438292923</v>
      </c>
      <c r="BE779" s="248">
        <v>-33.880618590962108</v>
      </c>
      <c r="BF779" s="248">
        <v>-35.883538588883745</v>
      </c>
      <c r="BG779" s="248">
        <v>-37.734915530468868</v>
      </c>
      <c r="BH779" s="248">
        <v>-39.286551714469894</v>
      </c>
      <c r="BI779" s="248">
        <v>-40.693665016665506</v>
      </c>
      <c r="BJ779" s="248">
        <v>-42.146132803316334</v>
      </c>
      <c r="BK779" s="248">
        <v>-43.609948493623705</v>
      </c>
      <c r="BL779" s="248">
        <v>-45.099956632166183</v>
      </c>
      <c r="BM779" s="248">
        <v>-46.709568047629517</v>
      </c>
    </row>
    <row r="780" spans="1:65" ht="14.1" customHeight="1" x14ac:dyDescent="0.25">
      <c r="A780" s="275"/>
      <c r="B780" s="8" t="s">
        <v>810</v>
      </c>
      <c r="C780" s="9" t="s">
        <v>813</v>
      </c>
      <c r="D780" s="8" t="s">
        <v>102</v>
      </c>
      <c r="E780" s="2"/>
      <c r="F780" s="2"/>
      <c r="G780" s="2"/>
      <c r="H780" s="2"/>
      <c r="I780" s="2"/>
      <c r="J780" s="2"/>
      <c r="K780" s="2"/>
      <c r="L780" s="2"/>
      <c r="M780" s="2"/>
      <c r="N780" s="152"/>
      <c r="O780" s="152"/>
      <c r="P780" s="152"/>
      <c r="Q780" s="152"/>
      <c r="R780" s="152"/>
      <c r="S780" s="152"/>
      <c r="T780" s="152"/>
      <c r="U780" s="152"/>
      <c r="V780" s="152"/>
      <c r="W780" s="152"/>
      <c r="X780" s="152"/>
      <c r="Y780" s="152"/>
      <c r="Z780" s="152"/>
      <c r="AA780" s="152"/>
      <c r="AB780" s="152"/>
      <c r="AC780" s="152"/>
      <c r="AD780" s="152"/>
      <c r="AE780" s="152"/>
      <c r="AF780" s="152"/>
      <c r="AG780" s="152"/>
      <c r="AH780" s="152"/>
      <c r="AI780" s="158"/>
      <c r="AJ780" s="158"/>
      <c r="AK780" s="158"/>
      <c r="AL780" s="158"/>
      <c r="AM780" s="158"/>
      <c r="AN780" s="158"/>
      <c r="AO780" s="158"/>
      <c r="AP780" s="158"/>
      <c r="AQ780" s="158"/>
      <c r="AR780" s="158"/>
      <c r="AS780" s="162"/>
      <c r="AT780" s="162">
        <v>0</v>
      </c>
      <c r="AU780" s="162">
        <v>-30</v>
      </c>
      <c r="AV780" s="162">
        <v>-70</v>
      </c>
      <c r="AW780" s="162">
        <v>-80</v>
      </c>
      <c r="AX780" s="162">
        <v>-80</v>
      </c>
      <c r="AY780" s="248">
        <v>-83.427489033288282</v>
      </c>
      <c r="AZ780" s="248">
        <v>-87.028572869021431</v>
      </c>
      <c r="BA780" s="248">
        <v>-90.124388001668876</v>
      </c>
      <c r="BB780" s="248">
        <v>-93.150073797340028</v>
      </c>
      <c r="BC780" s="248">
        <v>-86.838392313758831</v>
      </c>
      <c r="BD780" s="248">
        <v>-98.790094025373534</v>
      </c>
      <c r="BE780" s="248">
        <v>-108.41797949107874</v>
      </c>
      <c r="BF780" s="248">
        <v>-114.82732348442798</v>
      </c>
      <c r="BG780" s="248">
        <v>-120.75172969750038</v>
      </c>
      <c r="BH780" s="248">
        <v>-125.71696548630366</v>
      </c>
      <c r="BI780" s="248">
        <v>-130.21972805332962</v>
      </c>
      <c r="BJ780" s="248">
        <v>-134.86762497061227</v>
      </c>
      <c r="BK780" s="248">
        <v>-139.55183517959586</v>
      </c>
      <c r="BL780" s="248">
        <v>-144.31986122293179</v>
      </c>
      <c r="BM780" s="248">
        <v>-149.47061775241446</v>
      </c>
    </row>
    <row r="781" spans="1:65" ht="14.1" customHeight="1" x14ac:dyDescent="0.25">
      <c r="A781" s="275"/>
      <c r="B781" s="8" t="s">
        <v>810</v>
      </c>
      <c r="C781" s="9" t="s">
        <v>814</v>
      </c>
      <c r="D781" s="8" t="s">
        <v>102</v>
      </c>
      <c r="E781" s="2"/>
      <c r="F781" s="2"/>
      <c r="G781" s="2"/>
      <c r="H781" s="2"/>
      <c r="I781" s="2"/>
      <c r="J781" s="2"/>
      <c r="K781" s="2"/>
      <c r="L781" s="2"/>
      <c r="M781" s="2"/>
      <c r="N781" s="152"/>
      <c r="O781" s="152"/>
      <c r="P781" s="152"/>
      <c r="Q781" s="152"/>
      <c r="R781" s="152"/>
      <c r="S781" s="152"/>
      <c r="T781" s="152"/>
      <c r="U781" s="152"/>
      <c r="V781" s="152"/>
      <c r="W781" s="152"/>
      <c r="X781" s="152"/>
      <c r="Y781" s="152"/>
      <c r="Z781" s="152"/>
      <c r="AA781" s="152"/>
      <c r="AB781" s="152"/>
      <c r="AC781" s="152"/>
      <c r="AD781" s="152"/>
      <c r="AE781" s="152"/>
      <c r="AF781" s="152"/>
      <c r="AG781" s="152"/>
      <c r="AH781" s="152"/>
      <c r="AI781" s="158"/>
      <c r="AJ781" s="158"/>
      <c r="AK781" s="158"/>
      <c r="AL781" s="158"/>
      <c r="AM781" s="158"/>
      <c r="AN781" s="158"/>
      <c r="AO781" s="158"/>
      <c r="AP781" s="158"/>
      <c r="AQ781" s="158"/>
      <c r="AR781" s="158"/>
      <c r="AS781" s="162"/>
      <c r="AT781" s="162">
        <v>5</v>
      </c>
      <c r="AU781" s="162">
        <v>-5</v>
      </c>
      <c r="AV781" s="162">
        <v>-15</v>
      </c>
      <c r="AW781" s="162">
        <v>-35</v>
      </c>
      <c r="AX781" s="162">
        <v>-55</v>
      </c>
      <c r="AY781" s="248">
        <v>-57.356398710385697</v>
      </c>
      <c r="AZ781" s="248">
        <v>-59.832143847452237</v>
      </c>
      <c r="BA781" s="248">
        <v>-61.960516751147352</v>
      </c>
      <c r="BB781" s="248">
        <v>-64.040675735671272</v>
      </c>
      <c r="BC781" s="248">
        <v>-59.701394715709199</v>
      </c>
      <c r="BD781" s="248">
        <v>-67.918189642444304</v>
      </c>
      <c r="BE781" s="248">
        <v>-74.537360900116639</v>
      </c>
      <c r="BF781" s="248">
        <v>-78.94378489554424</v>
      </c>
      <c r="BG781" s="248">
        <v>-83.016814167031512</v>
      </c>
      <c r="BH781" s="248">
        <v>-86.43041377183377</v>
      </c>
      <c r="BI781" s="248">
        <v>-89.526063036664112</v>
      </c>
      <c r="BJ781" s="248">
        <v>-92.721492167295935</v>
      </c>
      <c r="BK781" s="248">
        <v>-95.94188668597215</v>
      </c>
      <c r="BL781" s="248">
        <v>-99.219904590765594</v>
      </c>
      <c r="BM781" s="248">
        <v>-102.76104970478492</v>
      </c>
    </row>
    <row r="782" spans="1:65" ht="14.1" customHeight="1" x14ac:dyDescent="0.25">
      <c r="A782" s="275"/>
      <c r="B782" s="8" t="s">
        <v>810</v>
      </c>
      <c r="C782" s="9" t="s">
        <v>815</v>
      </c>
      <c r="D782" s="8" t="s">
        <v>102</v>
      </c>
      <c r="E782" s="2"/>
      <c r="F782" s="2"/>
      <c r="G782" s="2"/>
      <c r="H782" s="2"/>
      <c r="I782" s="2"/>
      <c r="J782" s="2"/>
      <c r="K782" s="2"/>
      <c r="L782" s="2"/>
      <c r="M782" s="2"/>
      <c r="N782" s="152"/>
      <c r="O782" s="152"/>
      <c r="P782" s="152"/>
      <c r="Q782" s="152"/>
      <c r="R782" s="152"/>
      <c r="S782" s="152"/>
      <c r="T782" s="152"/>
      <c r="U782" s="152"/>
      <c r="V782" s="152"/>
      <c r="W782" s="152"/>
      <c r="X782" s="152"/>
      <c r="Y782" s="152"/>
      <c r="Z782" s="152"/>
      <c r="AA782" s="152"/>
      <c r="AB782" s="152"/>
      <c r="AC782" s="152"/>
      <c r="AD782" s="152"/>
      <c r="AE782" s="152"/>
      <c r="AF782" s="152"/>
      <c r="AG782" s="152"/>
      <c r="AH782" s="152"/>
      <c r="AI782" s="158"/>
      <c r="AJ782" s="158"/>
      <c r="AK782" s="158"/>
      <c r="AL782" s="158"/>
      <c r="AM782" s="158"/>
      <c r="AN782" s="158"/>
      <c r="AO782" s="158"/>
      <c r="AP782" s="158"/>
      <c r="AQ782" s="158"/>
      <c r="AR782" s="158"/>
      <c r="AS782" s="162"/>
      <c r="AT782" s="162">
        <v>0</v>
      </c>
      <c r="AU782" s="162">
        <v>-210</v>
      </c>
      <c r="AV782" s="162">
        <v>-540</v>
      </c>
      <c r="AW782" s="162">
        <v>-770</v>
      </c>
      <c r="AX782" s="162">
        <v>-840</v>
      </c>
      <c r="AY782" s="248">
        <v>-875.98863484952699</v>
      </c>
      <c r="AZ782" s="248">
        <v>-913.80001512472506</v>
      </c>
      <c r="BA782" s="248">
        <v>-946.3060740175232</v>
      </c>
      <c r="BB782" s="248">
        <v>-978.07577487207027</v>
      </c>
      <c r="BC782" s="248">
        <v>-911.80311929446771</v>
      </c>
      <c r="BD782" s="248">
        <v>-1037.2959872664221</v>
      </c>
      <c r="BE782" s="248">
        <v>-1138.3887846563268</v>
      </c>
      <c r="BF782" s="248">
        <v>-1205.6868965864937</v>
      </c>
      <c r="BG782" s="248">
        <v>-1267.8931618237539</v>
      </c>
      <c r="BH782" s="248">
        <v>-1320.0281376061882</v>
      </c>
      <c r="BI782" s="248">
        <v>-1367.3071445599608</v>
      </c>
      <c r="BJ782" s="248">
        <v>-1416.1100621914286</v>
      </c>
      <c r="BK782" s="248">
        <v>-1465.2942693857563</v>
      </c>
      <c r="BL782" s="248">
        <v>-1515.3585428407835</v>
      </c>
      <c r="BM782" s="248">
        <v>-1569.4414864003513</v>
      </c>
    </row>
    <row r="783" spans="1:65" ht="14.1" customHeight="1" x14ac:dyDescent="0.25">
      <c r="A783" s="275"/>
      <c r="B783" s="8" t="s">
        <v>810</v>
      </c>
      <c r="C783" s="9" t="s">
        <v>816</v>
      </c>
      <c r="D783" s="8" t="s">
        <v>104</v>
      </c>
      <c r="E783" s="2"/>
      <c r="F783" s="2"/>
      <c r="G783" s="2"/>
      <c r="H783" s="2"/>
      <c r="I783" s="2"/>
      <c r="J783" s="2"/>
      <c r="K783" s="2"/>
      <c r="L783" s="2"/>
      <c r="M783" s="2"/>
      <c r="N783" s="152"/>
      <c r="O783" s="152"/>
      <c r="P783" s="152"/>
      <c r="Q783" s="152"/>
      <c r="R783" s="152"/>
      <c r="S783" s="152"/>
      <c r="T783" s="152"/>
      <c r="U783" s="152"/>
      <c r="V783" s="152"/>
      <c r="W783" s="152"/>
      <c r="X783" s="152"/>
      <c r="Y783" s="152"/>
      <c r="Z783" s="152"/>
      <c r="AA783" s="152"/>
      <c r="AB783" s="152"/>
      <c r="AC783" s="152"/>
      <c r="AD783" s="152"/>
      <c r="AE783" s="152"/>
      <c r="AF783" s="152"/>
      <c r="AG783" s="152"/>
      <c r="AH783" s="152"/>
      <c r="AI783" s="158"/>
      <c r="AJ783" s="158"/>
      <c r="AK783" s="158"/>
      <c r="AL783" s="158"/>
      <c r="AM783" s="158"/>
      <c r="AN783" s="158"/>
      <c r="AO783" s="158"/>
      <c r="AP783" s="158"/>
      <c r="AQ783" s="158"/>
      <c r="AR783" s="158"/>
      <c r="AS783" s="162"/>
      <c r="AT783" s="162">
        <v>630</v>
      </c>
      <c r="AU783" s="162">
        <v>285</v>
      </c>
      <c r="AV783" s="162">
        <v>100</v>
      </c>
      <c r="AW783" s="162">
        <v>105</v>
      </c>
      <c r="AX783" s="162">
        <v>100</v>
      </c>
      <c r="AY783" s="248">
        <v>104.28436129161037</v>
      </c>
      <c r="AZ783" s="248">
        <v>108.78571608627681</v>
      </c>
      <c r="BA783" s="248">
        <v>112.65548500208611</v>
      </c>
      <c r="BB783" s="248">
        <v>116.43759224667504</v>
      </c>
      <c r="BC783" s="248">
        <v>108.54799039219854</v>
      </c>
      <c r="BD783" s="248">
        <v>123.48761753171692</v>
      </c>
      <c r="BE783" s="248">
        <v>135.52247436384843</v>
      </c>
      <c r="BF783" s="248">
        <v>143.53415435553498</v>
      </c>
      <c r="BG783" s="248">
        <v>150.93966212187547</v>
      </c>
      <c r="BH783" s="248">
        <v>157.14620685787958</v>
      </c>
      <c r="BI783" s="248">
        <v>162.77466006666202</v>
      </c>
      <c r="BJ783" s="248">
        <v>168.58453121326534</v>
      </c>
      <c r="BK783" s="248">
        <v>174.43979397449482</v>
      </c>
      <c r="BL783" s="248">
        <v>180.39982652866473</v>
      </c>
      <c r="BM783" s="248">
        <v>186.83827219051807</v>
      </c>
    </row>
    <row r="784" spans="1:65" ht="14.1" customHeight="1" x14ac:dyDescent="0.25">
      <c r="A784" s="275"/>
      <c r="B784" s="8" t="s">
        <v>810</v>
      </c>
      <c r="C784" s="9" t="s">
        <v>817</v>
      </c>
      <c r="D784" s="8" t="s">
        <v>98</v>
      </c>
      <c r="E784" s="2"/>
      <c r="F784" s="2"/>
      <c r="G784" s="2"/>
      <c r="H784" s="2"/>
      <c r="I784" s="2"/>
      <c r="J784" s="2"/>
      <c r="K784" s="2"/>
      <c r="L784" s="2"/>
      <c r="M784" s="2"/>
      <c r="N784" s="152"/>
      <c r="O784" s="152"/>
      <c r="P784" s="152"/>
      <c r="Q784" s="152"/>
      <c r="R784" s="152"/>
      <c r="S784" s="152"/>
      <c r="T784" s="152"/>
      <c r="U784" s="152"/>
      <c r="V784" s="152"/>
      <c r="W784" s="152"/>
      <c r="X784" s="152"/>
      <c r="Y784" s="152"/>
      <c r="Z784" s="152"/>
      <c r="AA784" s="152"/>
      <c r="AB784" s="152"/>
      <c r="AC784" s="152"/>
      <c r="AD784" s="152"/>
      <c r="AE784" s="152"/>
      <c r="AF784" s="152"/>
      <c r="AG784" s="152"/>
      <c r="AH784" s="152"/>
      <c r="AI784" s="158"/>
      <c r="AJ784" s="158"/>
      <c r="AK784" s="158"/>
      <c r="AL784" s="158"/>
      <c r="AM784" s="158"/>
      <c r="AN784" s="158"/>
      <c r="AO784" s="158"/>
      <c r="AP784" s="158"/>
      <c r="AQ784" s="158"/>
      <c r="AR784" s="158"/>
      <c r="AS784" s="162"/>
      <c r="AT784" s="162">
        <v>0</v>
      </c>
      <c r="AU784" s="162">
        <v>-105</v>
      </c>
      <c r="AV784" s="162">
        <v>-115</v>
      </c>
      <c r="AW784" s="162">
        <v>-110</v>
      </c>
      <c r="AX784" s="162">
        <v>-120</v>
      </c>
      <c r="AY784" s="248">
        <v>-125.14123354993244</v>
      </c>
      <c r="AZ784" s="248">
        <v>-130.54285930353217</v>
      </c>
      <c r="BA784" s="248">
        <v>-135.18658200250334</v>
      </c>
      <c r="BB784" s="248">
        <v>-139.72511069601006</v>
      </c>
      <c r="BC784" s="248">
        <v>-130.25758847063827</v>
      </c>
      <c r="BD784" s="248">
        <v>-148.18514103806032</v>
      </c>
      <c r="BE784" s="248">
        <v>-162.62696923661812</v>
      </c>
      <c r="BF784" s="248">
        <v>-172.24098522664198</v>
      </c>
      <c r="BG784" s="248">
        <v>-181.12759454625058</v>
      </c>
      <c r="BH784" s="248">
        <v>-188.5754482294555</v>
      </c>
      <c r="BI784" s="248">
        <v>-195.32959207999446</v>
      </c>
      <c r="BJ784" s="248">
        <v>-202.30143745591843</v>
      </c>
      <c r="BK784" s="248">
        <v>-209.32775276939381</v>
      </c>
      <c r="BL784" s="248">
        <v>-216.4797918343977</v>
      </c>
      <c r="BM784" s="248">
        <v>-224.20592662862168</v>
      </c>
    </row>
    <row r="785" spans="1:65" ht="14.1" customHeight="1" x14ac:dyDescent="0.25">
      <c r="A785" s="275"/>
      <c r="B785" s="8" t="s">
        <v>810</v>
      </c>
      <c r="C785" s="9" t="s">
        <v>818</v>
      </c>
      <c r="D785" s="8" t="s">
        <v>98</v>
      </c>
      <c r="E785" s="2"/>
      <c r="F785" s="2"/>
      <c r="G785" s="2"/>
      <c r="H785" s="2"/>
      <c r="I785" s="2"/>
      <c r="J785" s="2"/>
      <c r="K785" s="2"/>
      <c r="L785" s="2"/>
      <c r="M785" s="2"/>
      <c r="N785" s="152"/>
      <c r="O785" s="152"/>
      <c r="P785" s="152"/>
      <c r="Q785" s="152"/>
      <c r="R785" s="152"/>
      <c r="S785" s="152"/>
      <c r="T785" s="152"/>
      <c r="U785" s="152"/>
      <c r="V785" s="152"/>
      <c r="W785" s="152"/>
      <c r="X785" s="152"/>
      <c r="Y785" s="152"/>
      <c r="Z785" s="152"/>
      <c r="AA785" s="152"/>
      <c r="AB785" s="152"/>
      <c r="AC785" s="152"/>
      <c r="AD785" s="152"/>
      <c r="AE785" s="152"/>
      <c r="AF785" s="152"/>
      <c r="AG785" s="152"/>
      <c r="AH785" s="152"/>
      <c r="AI785" s="158"/>
      <c r="AJ785" s="158"/>
      <c r="AK785" s="158"/>
      <c r="AL785" s="158"/>
      <c r="AM785" s="158"/>
      <c r="AN785" s="158"/>
      <c r="AO785" s="158"/>
      <c r="AP785" s="158"/>
      <c r="AQ785" s="158"/>
      <c r="AR785" s="158"/>
      <c r="AS785" s="162"/>
      <c r="AT785" s="162">
        <v>0</v>
      </c>
      <c r="AU785" s="162">
        <v>0</v>
      </c>
      <c r="AV785" s="162">
        <v>-10</v>
      </c>
      <c r="AW785" s="162">
        <v>-10</v>
      </c>
      <c r="AX785" s="162">
        <v>-10</v>
      </c>
      <c r="AY785" s="248">
        <v>-10.428436129161035</v>
      </c>
      <c r="AZ785" s="248">
        <v>-10.878571608627679</v>
      </c>
      <c r="BA785" s="248">
        <v>-11.26554850020861</v>
      </c>
      <c r="BB785" s="248">
        <v>-11.643759224667503</v>
      </c>
      <c r="BC785" s="248">
        <v>-10.854799039219854</v>
      </c>
      <c r="BD785" s="248">
        <v>-12.348761753171692</v>
      </c>
      <c r="BE785" s="248">
        <v>-13.552247436384842</v>
      </c>
      <c r="BF785" s="248">
        <v>-14.353415435553497</v>
      </c>
      <c r="BG785" s="248">
        <v>-15.093966212187548</v>
      </c>
      <c r="BH785" s="248">
        <v>-15.714620685787958</v>
      </c>
      <c r="BI785" s="248">
        <v>-16.277466006666202</v>
      </c>
      <c r="BJ785" s="248">
        <v>-16.858453121326534</v>
      </c>
      <c r="BK785" s="248">
        <v>-17.443979397449482</v>
      </c>
      <c r="BL785" s="248">
        <v>-18.039982652866474</v>
      </c>
      <c r="BM785" s="248">
        <v>-18.683827219051807</v>
      </c>
    </row>
    <row r="786" spans="1:65" ht="14.1" customHeight="1" x14ac:dyDescent="0.25">
      <c r="A786" s="275"/>
      <c r="B786" s="8" t="s">
        <v>810</v>
      </c>
      <c r="C786" s="9" t="s">
        <v>818</v>
      </c>
      <c r="D786" s="8" t="s">
        <v>102</v>
      </c>
      <c r="E786" s="2"/>
      <c r="F786" s="2"/>
      <c r="G786" s="2"/>
      <c r="H786" s="2"/>
      <c r="I786" s="2"/>
      <c r="J786" s="2"/>
      <c r="K786" s="2"/>
      <c r="L786" s="2"/>
      <c r="M786" s="2"/>
      <c r="N786" s="152"/>
      <c r="O786" s="152"/>
      <c r="P786" s="152"/>
      <c r="Q786" s="152"/>
      <c r="R786" s="152"/>
      <c r="S786" s="152"/>
      <c r="T786" s="152"/>
      <c r="U786" s="152"/>
      <c r="V786" s="152"/>
      <c r="W786" s="152"/>
      <c r="X786" s="152"/>
      <c r="Y786" s="152"/>
      <c r="Z786" s="152"/>
      <c r="AA786" s="152"/>
      <c r="AB786" s="152"/>
      <c r="AC786" s="152"/>
      <c r="AD786" s="152"/>
      <c r="AE786" s="152"/>
      <c r="AF786" s="152"/>
      <c r="AG786" s="152"/>
      <c r="AH786" s="152"/>
      <c r="AI786" s="158"/>
      <c r="AJ786" s="158"/>
      <c r="AK786" s="158"/>
      <c r="AL786" s="158"/>
      <c r="AM786" s="158"/>
      <c r="AN786" s="158"/>
      <c r="AO786" s="158"/>
      <c r="AP786" s="158"/>
      <c r="AQ786" s="158"/>
      <c r="AR786" s="158"/>
      <c r="AS786" s="162"/>
      <c r="AT786" s="162">
        <v>-10</v>
      </c>
      <c r="AU786" s="162">
        <v>-40</v>
      </c>
      <c r="AV786" s="162">
        <v>-60</v>
      </c>
      <c r="AW786" s="162">
        <v>-90</v>
      </c>
      <c r="AX786" s="162">
        <v>-160</v>
      </c>
      <c r="AY786" s="248">
        <v>-166.85497806657656</v>
      </c>
      <c r="AZ786" s="248">
        <v>-174.05714573804286</v>
      </c>
      <c r="BA786" s="248">
        <v>-180.24877600333775</v>
      </c>
      <c r="BB786" s="248">
        <v>-186.30014759468006</v>
      </c>
      <c r="BC786" s="248">
        <v>-173.67678462751766</v>
      </c>
      <c r="BD786" s="248">
        <v>-197.58018805074707</v>
      </c>
      <c r="BE786" s="248">
        <v>-216.83595898215748</v>
      </c>
      <c r="BF786" s="248">
        <v>-229.65464696885596</v>
      </c>
      <c r="BG786" s="248">
        <v>-241.50345939500076</v>
      </c>
      <c r="BH786" s="248">
        <v>-251.43393097260733</v>
      </c>
      <c r="BI786" s="248">
        <v>-260.43945610665924</v>
      </c>
      <c r="BJ786" s="248">
        <v>-269.73524994122454</v>
      </c>
      <c r="BK786" s="248">
        <v>-279.10367035919171</v>
      </c>
      <c r="BL786" s="248">
        <v>-288.63972244586358</v>
      </c>
      <c r="BM786" s="248">
        <v>-298.94123550482891</v>
      </c>
    </row>
    <row r="787" spans="1:65" ht="14.1" customHeight="1" x14ac:dyDescent="0.25">
      <c r="A787" s="275"/>
      <c r="B787" s="8" t="s">
        <v>810</v>
      </c>
      <c r="C787" s="9" t="s">
        <v>818</v>
      </c>
      <c r="D787" s="8" t="s">
        <v>220</v>
      </c>
      <c r="E787" s="2"/>
      <c r="F787" s="2"/>
      <c r="G787" s="2"/>
      <c r="H787" s="2"/>
      <c r="I787" s="2"/>
      <c r="J787" s="2"/>
      <c r="K787" s="2"/>
      <c r="L787" s="2"/>
      <c r="M787" s="2"/>
      <c r="N787" s="152"/>
      <c r="O787" s="152"/>
      <c r="P787" s="152"/>
      <c r="Q787" s="152"/>
      <c r="R787" s="152"/>
      <c r="S787" s="152"/>
      <c r="T787" s="152"/>
      <c r="U787" s="152"/>
      <c r="V787" s="152"/>
      <c r="W787" s="152"/>
      <c r="X787" s="152"/>
      <c r="Y787" s="152"/>
      <c r="Z787" s="152"/>
      <c r="AA787" s="152"/>
      <c r="AB787" s="152"/>
      <c r="AC787" s="152"/>
      <c r="AD787" s="152"/>
      <c r="AE787" s="152"/>
      <c r="AF787" s="152"/>
      <c r="AG787" s="152"/>
      <c r="AH787" s="152"/>
      <c r="AI787" s="158"/>
      <c r="AJ787" s="158"/>
      <c r="AK787" s="158"/>
      <c r="AL787" s="158"/>
      <c r="AM787" s="158"/>
      <c r="AN787" s="158"/>
      <c r="AO787" s="158"/>
      <c r="AP787" s="158"/>
      <c r="AQ787" s="158"/>
      <c r="AR787" s="158"/>
      <c r="AS787" s="162"/>
      <c r="AT787" s="162">
        <v>0</v>
      </c>
      <c r="AU787" s="162">
        <v>0</v>
      </c>
      <c r="AV787" s="162">
        <v>0</v>
      </c>
      <c r="AW787" s="162">
        <v>0</v>
      </c>
      <c r="AX787" s="162">
        <v>0</v>
      </c>
      <c r="AY787" s="248">
        <v>0</v>
      </c>
      <c r="AZ787" s="248">
        <v>0</v>
      </c>
      <c r="BA787" s="248">
        <v>0</v>
      </c>
      <c r="BB787" s="248">
        <v>0</v>
      </c>
      <c r="BC787" s="248">
        <v>0</v>
      </c>
      <c r="BD787" s="248">
        <v>0</v>
      </c>
      <c r="BE787" s="248">
        <v>0</v>
      </c>
      <c r="BF787" s="248">
        <v>0</v>
      </c>
      <c r="BG787" s="248">
        <v>0</v>
      </c>
      <c r="BH787" s="248">
        <v>0</v>
      </c>
      <c r="BI787" s="248">
        <v>0</v>
      </c>
      <c r="BJ787" s="248">
        <v>0</v>
      </c>
      <c r="BK787" s="248">
        <v>0</v>
      </c>
      <c r="BL787" s="248">
        <v>0</v>
      </c>
      <c r="BM787" s="248">
        <v>0</v>
      </c>
    </row>
    <row r="788" spans="1:65" ht="14.1" customHeight="1" x14ac:dyDescent="0.25">
      <c r="A788" s="275"/>
      <c r="B788" s="8" t="s">
        <v>810</v>
      </c>
      <c r="C788" s="9" t="s">
        <v>819</v>
      </c>
      <c r="D788" s="8" t="s">
        <v>102</v>
      </c>
      <c r="E788" s="2"/>
      <c r="F788" s="2"/>
      <c r="G788" s="2"/>
      <c r="H788" s="2"/>
      <c r="I788" s="2"/>
      <c r="J788" s="2"/>
      <c r="K788" s="2"/>
      <c r="L788" s="2"/>
      <c r="M788" s="2"/>
      <c r="N788" s="152"/>
      <c r="O788" s="152"/>
      <c r="P788" s="152"/>
      <c r="Q788" s="152"/>
      <c r="R788" s="152"/>
      <c r="S788" s="152"/>
      <c r="T788" s="152"/>
      <c r="U788" s="152"/>
      <c r="V788" s="152"/>
      <c r="W788" s="152"/>
      <c r="X788" s="152"/>
      <c r="Y788" s="152"/>
      <c r="Z788" s="152"/>
      <c r="AA788" s="152"/>
      <c r="AB788" s="152"/>
      <c r="AC788" s="152"/>
      <c r="AD788" s="152"/>
      <c r="AE788" s="152"/>
      <c r="AF788" s="152"/>
      <c r="AG788" s="152"/>
      <c r="AH788" s="152"/>
      <c r="AI788" s="158"/>
      <c r="AJ788" s="158"/>
      <c r="AK788" s="158"/>
      <c r="AL788" s="158"/>
      <c r="AM788" s="158"/>
      <c r="AN788" s="158"/>
      <c r="AO788" s="158"/>
      <c r="AP788" s="158"/>
      <c r="AQ788" s="158"/>
      <c r="AR788" s="158"/>
      <c r="AS788" s="162"/>
      <c r="AT788" s="162">
        <v>0</v>
      </c>
      <c r="AU788" s="162">
        <v>-5</v>
      </c>
      <c r="AV788" s="162">
        <v>-10</v>
      </c>
      <c r="AW788" s="162">
        <v>-10</v>
      </c>
      <c r="AX788" s="162">
        <v>-10</v>
      </c>
      <c r="AY788" s="248">
        <v>-10.428436129161035</v>
      </c>
      <c r="AZ788" s="248">
        <v>-10.878571608627679</v>
      </c>
      <c r="BA788" s="248">
        <v>-11.26554850020861</v>
      </c>
      <c r="BB788" s="248">
        <v>-11.643759224667503</v>
      </c>
      <c r="BC788" s="248">
        <v>-10.854799039219854</v>
      </c>
      <c r="BD788" s="248">
        <v>-12.348761753171692</v>
      </c>
      <c r="BE788" s="248">
        <v>-13.552247436384842</v>
      </c>
      <c r="BF788" s="248">
        <v>-14.353415435553497</v>
      </c>
      <c r="BG788" s="248">
        <v>-15.093966212187548</v>
      </c>
      <c r="BH788" s="248">
        <v>-15.714620685787958</v>
      </c>
      <c r="BI788" s="248">
        <v>-16.277466006666202</v>
      </c>
      <c r="BJ788" s="248">
        <v>-16.858453121326534</v>
      </c>
      <c r="BK788" s="248">
        <v>-17.443979397449482</v>
      </c>
      <c r="BL788" s="248">
        <v>-18.039982652866474</v>
      </c>
      <c r="BM788" s="248">
        <v>-18.683827219051807</v>
      </c>
    </row>
    <row r="789" spans="1:65" ht="14.1" customHeight="1" x14ac:dyDescent="0.25">
      <c r="A789" s="275"/>
      <c r="B789" s="8" t="s">
        <v>810</v>
      </c>
      <c r="C789" s="9" t="s">
        <v>819</v>
      </c>
      <c r="D789" s="8" t="s">
        <v>98</v>
      </c>
      <c r="E789" s="2"/>
      <c r="F789" s="2"/>
      <c r="G789" s="2"/>
      <c r="H789" s="2"/>
      <c r="I789" s="2"/>
      <c r="J789" s="2"/>
      <c r="K789" s="2"/>
      <c r="L789" s="2"/>
      <c r="M789" s="2"/>
      <c r="N789" s="152"/>
      <c r="O789" s="152"/>
      <c r="P789" s="152"/>
      <c r="Q789" s="152"/>
      <c r="R789" s="152"/>
      <c r="S789" s="152"/>
      <c r="T789" s="152"/>
      <c r="U789" s="152"/>
      <c r="V789" s="152"/>
      <c r="W789" s="152"/>
      <c r="X789" s="152"/>
      <c r="Y789" s="152"/>
      <c r="Z789" s="152"/>
      <c r="AA789" s="152"/>
      <c r="AB789" s="152"/>
      <c r="AC789" s="152"/>
      <c r="AD789" s="152"/>
      <c r="AE789" s="152"/>
      <c r="AF789" s="152"/>
      <c r="AG789" s="152"/>
      <c r="AH789" s="152"/>
      <c r="AI789" s="158"/>
      <c r="AJ789" s="158"/>
      <c r="AK789" s="158"/>
      <c r="AL789" s="158"/>
      <c r="AM789" s="158"/>
      <c r="AN789" s="158"/>
      <c r="AO789" s="158"/>
      <c r="AP789" s="158"/>
      <c r="AQ789" s="158"/>
      <c r="AR789" s="158"/>
      <c r="AS789" s="162"/>
      <c r="AT789" s="162">
        <v>0</v>
      </c>
      <c r="AU789" s="162">
        <v>0</v>
      </c>
      <c r="AV789" s="162">
        <v>-20</v>
      </c>
      <c r="AW789" s="162">
        <v>-15</v>
      </c>
      <c r="AX789" s="162">
        <v>-20</v>
      </c>
      <c r="AY789" s="248">
        <v>-20.85687225832207</v>
      </c>
      <c r="AZ789" s="248">
        <v>-21.757143217255358</v>
      </c>
      <c r="BA789" s="248">
        <v>-22.531097000417219</v>
      </c>
      <c r="BB789" s="248">
        <v>-23.287518449335007</v>
      </c>
      <c r="BC789" s="248">
        <v>-21.709598078439708</v>
      </c>
      <c r="BD789" s="248">
        <v>-24.697523506343384</v>
      </c>
      <c r="BE789" s="248">
        <v>-27.104494872769685</v>
      </c>
      <c r="BF789" s="248">
        <v>-28.706830871106995</v>
      </c>
      <c r="BG789" s="248">
        <v>-30.187932424375095</v>
      </c>
      <c r="BH789" s="248">
        <v>-31.429241371575916</v>
      </c>
      <c r="BI789" s="248">
        <v>-32.554932013332404</v>
      </c>
      <c r="BJ789" s="248">
        <v>-33.716906242653067</v>
      </c>
      <c r="BK789" s="248">
        <v>-34.887958794898964</v>
      </c>
      <c r="BL789" s="248">
        <v>-36.079965305732948</v>
      </c>
      <c r="BM789" s="248">
        <v>-37.367654438103614</v>
      </c>
    </row>
    <row r="790" spans="1:65" ht="14.1" customHeight="1" x14ac:dyDescent="0.25">
      <c r="A790" s="275"/>
      <c r="B790" s="8" t="s">
        <v>810</v>
      </c>
      <c r="C790" s="9" t="s">
        <v>820</v>
      </c>
      <c r="D790" s="8" t="s">
        <v>321</v>
      </c>
      <c r="E790" s="2"/>
      <c r="F790" s="2"/>
      <c r="G790" s="2"/>
      <c r="H790" s="2"/>
      <c r="I790" s="2"/>
      <c r="J790" s="2"/>
      <c r="K790" s="2"/>
      <c r="L790" s="2"/>
      <c r="M790" s="2"/>
      <c r="N790" s="152"/>
      <c r="O790" s="152"/>
      <c r="P790" s="152"/>
      <c r="Q790" s="152"/>
      <c r="R790" s="152"/>
      <c r="S790" s="152"/>
      <c r="T790" s="152"/>
      <c r="U790" s="152"/>
      <c r="V790" s="152"/>
      <c r="W790" s="152"/>
      <c r="X790" s="152"/>
      <c r="Y790" s="152"/>
      <c r="Z790" s="152"/>
      <c r="AA790" s="152"/>
      <c r="AB790" s="152"/>
      <c r="AC790" s="152"/>
      <c r="AD790" s="152"/>
      <c r="AE790" s="152"/>
      <c r="AF790" s="152"/>
      <c r="AG790" s="152"/>
      <c r="AH790" s="152"/>
      <c r="AI790" s="158"/>
      <c r="AJ790" s="158"/>
      <c r="AK790" s="158"/>
      <c r="AL790" s="158"/>
      <c r="AM790" s="158"/>
      <c r="AN790" s="158"/>
      <c r="AO790" s="158"/>
      <c r="AP790" s="158"/>
      <c r="AQ790" s="158"/>
      <c r="AR790" s="158"/>
      <c r="AS790" s="162"/>
      <c r="AT790" s="162">
        <v>0</v>
      </c>
      <c r="AU790" s="162">
        <v>-15</v>
      </c>
      <c r="AV790" s="162">
        <v>-30</v>
      </c>
      <c r="AW790" s="162">
        <v>-55</v>
      </c>
      <c r="AX790" s="162">
        <v>-70</v>
      </c>
      <c r="AY790" s="248">
        <v>-72.999052904127254</v>
      </c>
      <c r="AZ790" s="248">
        <v>-76.150001260393765</v>
      </c>
      <c r="BA790" s="248">
        <v>-78.858839501460281</v>
      </c>
      <c r="BB790" s="248">
        <v>-81.506314572672537</v>
      </c>
      <c r="BC790" s="248">
        <v>-75.98359327453899</v>
      </c>
      <c r="BD790" s="248">
        <v>-86.441332272201862</v>
      </c>
      <c r="BE790" s="248">
        <v>-94.865732054693922</v>
      </c>
      <c r="BF790" s="248">
        <v>-100.47390804887451</v>
      </c>
      <c r="BG790" s="248">
        <v>-105.65776348531286</v>
      </c>
      <c r="BH790" s="248">
        <v>-110.00234480051573</v>
      </c>
      <c r="BI790" s="248">
        <v>-113.94226204666344</v>
      </c>
      <c r="BJ790" s="248">
        <v>-118.00917184928578</v>
      </c>
      <c r="BK790" s="248">
        <v>-122.10785578214642</v>
      </c>
      <c r="BL790" s="248">
        <v>-126.27987857006535</v>
      </c>
      <c r="BM790" s="248">
        <v>-130.78679053336268</v>
      </c>
    </row>
    <row r="791" spans="1:65" ht="14.1" customHeight="1" x14ac:dyDescent="0.25">
      <c r="A791" s="275"/>
      <c r="B791" s="8" t="s">
        <v>810</v>
      </c>
      <c r="C791" s="9" t="s">
        <v>821</v>
      </c>
      <c r="D791" s="8" t="s">
        <v>321</v>
      </c>
      <c r="E791" s="2"/>
      <c r="F791" s="2"/>
      <c r="G791" s="2"/>
      <c r="H791" s="2"/>
      <c r="I791" s="2"/>
      <c r="J791" s="2"/>
      <c r="K791" s="2"/>
      <c r="L791" s="2"/>
      <c r="M791" s="2"/>
      <c r="N791" s="152"/>
      <c r="O791" s="152"/>
      <c r="P791" s="152"/>
      <c r="Q791" s="152"/>
      <c r="R791" s="152"/>
      <c r="S791" s="152"/>
      <c r="T791" s="152"/>
      <c r="U791" s="152"/>
      <c r="V791" s="152"/>
      <c r="W791" s="152"/>
      <c r="X791" s="152"/>
      <c r="Y791" s="152"/>
      <c r="Z791" s="152"/>
      <c r="AA791" s="152"/>
      <c r="AB791" s="152"/>
      <c r="AC791" s="152"/>
      <c r="AD791" s="152"/>
      <c r="AE791" s="152"/>
      <c r="AF791" s="152"/>
      <c r="AG791" s="152"/>
      <c r="AH791" s="152"/>
      <c r="AI791" s="158"/>
      <c r="AJ791" s="158"/>
      <c r="AK791" s="158"/>
      <c r="AL791" s="158"/>
      <c r="AM791" s="158"/>
      <c r="AN791" s="158"/>
      <c r="AO791" s="158"/>
      <c r="AP791" s="158"/>
      <c r="AQ791" s="158"/>
      <c r="AR791" s="158"/>
      <c r="AS791" s="162"/>
      <c r="AT791" s="162">
        <v>-155</v>
      </c>
      <c r="AU791" s="162">
        <v>-150</v>
      </c>
      <c r="AV791" s="162">
        <v>5</v>
      </c>
      <c r="AW791" s="162">
        <v>0</v>
      </c>
      <c r="AX791" s="162">
        <v>0</v>
      </c>
      <c r="AY791" s="248">
        <v>0</v>
      </c>
      <c r="AZ791" s="248">
        <v>0</v>
      </c>
      <c r="BA791" s="248">
        <v>0</v>
      </c>
      <c r="BB791" s="248">
        <v>0</v>
      </c>
      <c r="BC791" s="248">
        <v>0</v>
      </c>
      <c r="BD791" s="248">
        <v>0</v>
      </c>
      <c r="BE791" s="248">
        <v>0</v>
      </c>
      <c r="BF791" s="248">
        <v>0</v>
      </c>
      <c r="BG791" s="248">
        <v>0</v>
      </c>
      <c r="BH791" s="248">
        <v>0</v>
      </c>
      <c r="BI791" s="248">
        <v>0</v>
      </c>
      <c r="BJ791" s="248">
        <v>0</v>
      </c>
      <c r="BK791" s="248">
        <v>0</v>
      </c>
      <c r="BL791" s="248">
        <v>0</v>
      </c>
      <c r="BM791" s="248">
        <v>0</v>
      </c>
    </row>
    <row r="792" spans="1:65" ht="14.1" customHeight="1" x14ac:dyDescent="0.25">
      <c r="A792" s="275"/>
      <c r="B792" s="8" t="s">
        <v>810</v>
      </c>
      <c r="C792" s="9" t="s">
        <v>822</v>
      </c>
      <c r="D792" s="8" t="s">
        <v>167</v>
      </c>
      <c r="E792" s="2"/>
      <c r="F792" s="2"/>
      <c r="G792" s="2"/>
      <c r="H792" s="2"/>
      <c r="I792" s="2"/>
      <c r="J792" s="2"/>
      <c r="K792" s="2"/>
      <c r="L792" s="2"/>
      <c r="M792" s="2"/>
      <c r="N792" s="152"/>
      <c r="O792" s="152"/>
      <c r="P792" s="152"/>
      <c r="Q792" s="152"/>
      <c r="R792" s="152"/>
      <c r="S792" s="152"/>
      <c r="T792" s="152"/>
      <c r="U792" s="152"/>
      <c r="V792" s="152"/>
      <c r="W792" s="152"/>
      <c r="X792" s="152"/>
      <c r="Y792" s="152"/>
      <c r="Z792" s="152"/>
      <c r="AA792" s="152"/>
      <c r="AB792" s="152"/>
      <c r="AC792" s="152"/>
      <c r="AD792" s="152"/>
      <c r="AE792" s="152"/>
      <c r="AF792" s="152"/>
      <c r="AG792" s="152"/>
      <c r="AH792" s="152"/>
      <c r="AI792" s="158"/>
      <c r="AJ792" s="158"/>
      <c r="AK792" s="158"/>
      <c r="AL792" s="158"/>
      <c r="AM792" s="158"/>
      <c r="AN792" s="158"/>
      <c r="AO792" s="158"/>
      <c r="AP792" s="158"/>
      <c r="AQ792" s="158"/>
      <c r="AR792" s="158"/>
      <c r="AS792" s="162"/>
      <c r="AT792" s="162">
        <v>0</v>
      </c>
      <c r="AU792" s="162">
        <v>-40</v>
      </c>
      <c r="AV792" s="162">
        <v>-55</v>
      </c>
      <c r="AW792" s="162">
        <v>-70</v>
      </c>
      <c r="AX792" s="162">
        <v>-75</v>
      </c>
      <c r="AY792" s="248">
        <v>-78.213270968707775</v>
      </c>
      <c r="AZ792" s="248">
        <v>-81.589287064707605</v>
      </c>
      <c r="BA792" s="248">
        <v>-84.491613751564586</v>
      </c>
      <c r="BB792" s="248">
        <v>-87.328194185006282</v>
      </c>
      <c r="BC792" s="248">
        <v>-81.41099279414891</v>
      </c>
      <c r="BD792" s="248">
        <v>-92.615713148787691</v>
      </c>
      <c r="BE792" s="248">
        <v>-101.64185577288632</v>
      </c>
      <c r="BF792" s="248">
        <v>-107.65061576665123</v>
      </c>
      <c r="BG792" s="248">
        <v>-113.2047465914066</v>
      </c>
      <c r="BH792" s="248">
        <v>-117.85965514340968</v>
      </c>
      <c r="BI792" s="248">
        <v>-122.08099504999652</v>
      </c>
      <c r="BJ792" s="248">
        <v>-126.438398409949</v>
      </c>
      <c r="BK792" s="248">
        <v>-130.82984548087111</v>
      </c>
      <c r="BL792" s="248">
        <v>-135.29986989649854</v>
      </c>
      <c r="BM792" s="248">
        <v>-140.12870414288852</v>
      </c>
    </row>
    <row r="793" spans="1:65" ht="14.1" customHeight="1" x14ac:dyDescent="0.25">
      <c r="A793" s="275"/>
      <c r="B793" s="8" t="s">
        <v>810</v>
      </c>
      <c r="C793" s="9" t="s">
        <v>822</v>
      </c>
      <c r="D793" s="8" t="s">
        <v>98</v>
      </c>
      <c r="E793" s="2"/>
      <c r="F793" s="2"/>
      <c r="G793" s="2"/>
      <c r="H793" s="2"/>
      <c r="I793" s="2"/>
      <c r="J793" s="2"/>
      <c r="K793" s="2"/>
      <c r="L793" s="2"/>
      <c r="M793" s="2"/>
      <c r="N793" s="152"/>
      <c r="O793" s="152"/>
      <c r="P793" s="152"/>
      <c r="Q793" s="152"/>
      <c r="R793" s="152"/>
      <c r="S793" s="152"/>
      <c r="T793" s="152"/>
      <c r="U793" s="152"/>
      <c r="V793" s="152"/>
      <c r="W793" s="152"/>
      <c r="X793" s="152"/>
      <c r="Y793" s="152"/>
      <c r="Z793" s="152"/>
      <c r="AA793" s="152"/>
      <c r="AB793" s="152"/>
      <c r="AC793" s="152"/>
      <c r="AD793" s="152"/>
      <c r="AE793" s="152"/>
      <c r="AF793" s="152"/>
      <c r="AG793" s="152"/>
      <c r="AH793" s="152"/>
      <c r="AI793" s="158"/>
      <c r="AJ793" s="158"/>
      <c r="AK793" s="158"/>
      <c r="AL793" s="158"/>
      <c r="AM793" s="158"/>
      <c r="AN793" s="158"/>
      <c r="AO793" s="158"/>
      <c r="AP793" s="158"/>
      <c r="AQ793" s="158"/>
      <c r="AR793" s="158"/>
      <c r="AS793" s="162"/>
      <c r="AT793" s="162">
        <v>0</v>
      </c>
      <c r="AU793" s="162">
        <v>-10</v>
      </c>
      <c r="AV793" s="162">
        <v>-15</v>
      </c>
      <c r="AW793" s="162">
        <v>-20</v>
      </c>
      <c r="AX793" s="162">
        <v>-25</v>
      </c>
      <c r="AY793" s="248">
        <v>-26.071090322902592</v>
      </c>
      <c r="AZ793" s="248">
        <v>-27.196429021569202</v>
      </c>
      <c r="BA793" s="248">
        <v>-28.163871250521527</v>
      </c>
      <c r="BB793" s="248">
        <v>-29.10939806166876</v>
      </c>
      <c r="BC793" s="248">
        <v>-27.136997598049636</v>
      </c>
      <c r="BD793" s="248">
        <v>-30.87190438292923</v>
      </c>
      <c r="BE793" s="248">
        <v>-33.880618590962108</v>
      </c>
      <c r="BF793" s="248">
        <v>-35.883538588883745</v>
      </c>
      <c r="BG793" s="248">
        <v>-37.734915530468868</v>
      </c>
      <c r="BH793" s="248">
        <v>-39.286551714469894</v>
      </c>
      <c r="BI793" s="248">
        <v>-40.693665016665506</v>
      </c>
      <c r="BJ793" s="248">
        <v>-42.146132803316334</v>
      </c>
      <c r="BK793" s="248">
        <v>-43.609948493623705</v>
      </c>
      <c r="BL793" s="248">
        <v>-45.099956632166183</v>
      </c>
      <c r="BM793" s="248">
        <v>-46.709568047629517</v>
      </c>
    </row>
    <row r="794" spans="1:65" ht="14.1" customHeight="1" x14ac:dyDescent="0.25">
      <c r="A794" s="275"/>
      <c r="B794" s="8" t="s">
        <v>810</v>
      </c>
      <c r="C794" s="9" t="s">
        <v>823</v>
      </c>
      <c r="D794" s="8" t="s">
        <v>124</v>
      </c>
      <c r="E794" s="2"/>
      <c r="F794" s="2"/>
      <c r="G794" s="2"/>
      <c r="H794" s="2"/>
      <c r="I794" s="2"/>
      <c r="J794" s="2"/>
      <c r="K794" s="2"/>
      <c r="L794" s="2"/>
      <c r="M794" s="2"/>
      <c r="N794" s="152"/>
      <c r="O794" s="152"/>
      <c r="P794" s="152"/>
      <c r="Q794" s="152"/>
      <c r="R794" s="152"/>
      <c r="S794" s="152"/>
      <c r="T794" s="152"/>
      <c r="U794" s="152"/>
      <c r="V794" s="152"/>
      <c r="W794" s="152"/>
      <c r="X794" s="152"/>
      <c r="Y794" s="152"/>
      <c r="Z794" s="152"/>
      <c r="AA794" s="152"/>
      <c r="AB794" s="152"/>
      <c r="AC794" s="152"/>
      <c r="AD794" s="152"/>
      <c r="AE794" s="152"/>
      <c r="AF794" s="152"/>
      <c r="AG794" s="152"/>
      <c r="AH794" s="152"/>
      <c r="AI794" s="158"/>
      <c r="AJ794" s="158"/>
      <c r="AK794" s="158"/>
      <c r="AL794" s="158"/>
      <c r="AM794" s="158"/>
      <c r="AN794" s="158"/>
      <c r="AO794" s="158"/>
      <c r="AP794" s="158"/>
      <c r="AQ794" s="158"/>
      <c r="AR794" s="158"/>
      <c r="AS794" s="162"/>
      <c r="AT794" s="162">
        <v>-70</v>
      </c>
      <c r="AU794" s="162">
        <v>-90</v>
      </c>
      <c r="AV794" s="162">
        <v>-120</v>
      </c>
      <c r="AW794" s="162">
        <v>-130</v>
      </c>
      <c r="AX794" s="162">
        <v>-150</v>
      </c>
      <c r="AY794" s="248">
        <v>-156.42654193741555</v>
      </c>
      <c r="AZ794" s="248">
        <v>-163.17857412941521</v>
      </c>
      <c r="BA794" s="248">
        <v>-168.98322750312917</v>
      </c>
      <c r="BB794" s="248">
        <v>-174.65638837001256</v>
      </c>
      <c r="BC794" s="248">
        <v>-162.82198558829782</v>
      </c>
      <c r="BD794" s="248">
        <v>-185.23142629757538</v>
      </c>
      <c r="BE794" s="248">
        <v>-203.28371154577263</v>
      </c>
      <c r="BF794" s="248">
        <v>-215.30123153330246</v>
      </c>
      <c r="BG794" s="248">
        <v>-226.40949318281321</v>
      </c>
      <c r="BH794" s="248">
        <v>-235.71931028681936</v>
      </c>
      <c r="BI794" s="248">
        <v>-244.16199009999303</v>
      </c>
      <c r="BJ794" s="248">
        <v>-252.876796819898</v>
      </c>
      <c r="BK794" s="248">
        <v>-261.65969096174223</v>
      </c>
      <c r="BL794" s="248">
        <v>-270.59973979299707</v>
      </c>
      <c r="BM794" s="248">
        <v>-280.25740828577705</v>
      </c>
    </row>
    <row r="795" spans="1:65" ht="14.1" customHeight="1" x14ac:dyDescent="0.25">
      <c r="A795" s="275"/>
      <c r="B795" s="8" t="s">
        <v>810</v>
      </c>
      <c r="C795" s="9" t="s">
        <v>824</v>
      </c>
      <c r="D795" s="8" t="s">
        <v>98</v>
      </c>
      <c r="E795" s="2"/>
      <c r="F795" s="2"/>
      <c r="G795" s="2"/>
      <c r="H795" s="2"/>
      <c r="I795" s="2"/>
      <c r="J795" s="2"/>
      <c r="K795" s="2"/>
      <c r="L795" s="2"/>
      <c r="M795" s="2"/>
      <c r="N795" s="152"/>
      <c r="O795" s="152"/>
      <c r="P795" s="152"/>
      <c r="Q795" s="152"/>
      <c r="R795" s="152"/>
      <c r="S795" s="152"/>
      <c r="T795" s="152"/>
      <c r="U795" s="152"/>
      <c r="V795" s="152"/>
      <c r="W795" s="152"/>
      <c r="X795" s="152"/>
      <c r="Y795" s="152"/>
      <c r="Z795" s="152"/>
      <c r="AA795" s="152"/>
      <c r="AB795" s="152"/>
      <c r="AC795" s="152"/>
      <c r="AD795" s="152"/>
      <c r="AE795" s="152"/>
      <c r="AF795" s="152"/>
      <c r="AG795" s="152"/>
      <c r="AH795" s="152"/>
      <c r="AI795" s="158"/>
      <c r="AJ795" s="158"/>
      <c r="AK795" s="158"/>
      <c r="AL795" s="158"/>
      <c r="AM795" s="158"/>
      <c r="AN795" s="158"/>
      <c r="AO795" s="158"/>
      <c r="AP795" s="158"/>
      <c r="AQ795" s="158"/>
      <c r="AR795" s="158"/>
      <c r="AS795" s="162"/>
      <c r="AT795" s="162">
        <v>0</v>
      </c>
      <c r="AU795" s="162">
        <v>-1050</v>
      </c>
      <c r="AV795" s="162">
        <v>-1210</v>
      </c>
      <c r="AW795" s="162">
        <v>-1165</v>
      </c>
      <c r="AX795" s="162">
        <v>-1190</v>
      </c>
      <c r="AY795" s="248">
        <v>-1240.9838993701633</v>
      </c>
      <c r="AZ795" s="248">
        <v>-1294.5500214266938</v>
      </c>
      <c r="BA795" s="248">
        <v>-1340.6002715248244</v>
      </c>
      <c r="BB795" s="248">
        <v>-1385.6073477354328</v>
      </c>
      <c r="BC795" s="248">
        <v>-1291.7210856671625</v>
      </c>
      <c r="BD795" s="248">
        <v>-1469.5026486274312</v>
      </c>
      <c r="BE795" s="248">
        <v>-1612.7174449297961</v>
      </c>
      <c r="BF795" s="248">
        <v>-1708.056436830866</v>
      </c>
      <c r="BG795" s="248">
        <v>-1796.1819792503179</v>
      </c>
      <c r="BH795" s="248">
        <v>-1870.0398616087666</v>
      </c>
      <c r="BI795" s="248">
        <v>-1937.0184547932777</v>
      </c>
      <c r="BJ795" s="248">
        <v>-2006.1559214378572</v>
      </c>
      <c r="BK795" s="248">
        <v>-2075.8335482964881</v>
      </c>
      <c r="BL795" s="248">
        <v>-2146.7579356911101</v>
      </c>
      <c r="BM795" s="248">
        <v>-2223.3754390671647</v>
      </c>
    </row>
    <row r="796" spans="1:65" ht="14.1" customHeight="1" x14ac:dyDescent="0.25">
      <c r="A796" s="275"/>
      <c r="B796" s="8" t="s">
        <v>810</v>
      </c>
      <c r="C796" s="9" t="s">
        <v>824</v>
      </c>
      <c r="D796" s="8" t="s">
        <v>220</v>
      </c>
      <c r="E796" s="2"/>
      <c r="F796" s="2"/>
      <c r="G796" s="2"/>
      <c r="H796" s="2"/>
      <c r="I796" s="2"/>
      <c r="J796" s="2"/>
      <c r="K796" s="2"/>
      <c r="L796" s="2"/>
      <c r="M796" s="2"/>
      <c r="N796" s="152"/>
      <c r="O796" s="152"/>
      <c r="P796" s="152"/>
      <c r="Q796" s="152"/>
      <c r="R796" s="152"/>
      <c r="S796" s="152"/>
      <c r="T796" s="152"/>
      <c r="U796" s="152"/>
      <c r="V796" s="152"/>
      <c r="W796" s="152"/>
      <c r="X796" s="152"/>
      <c r="Y796" s="152"/>
      <c r="Z796" s="152"/>
      <c r="AA796" s="152"/>
      <c r="AB796" s="152"/>
      <c r="AC796" s="152"/>
      <c r="AD796" s="152"/>
      <c r="AE796" s="152"/>
      <c r="AF796" s="152"/>
      <c r="AG796" s="152"/>
      <c r="AH796" s="152"/>
      <c r="AI796" s="158"/>
      <c r="AJ796" s="158"/>
      <c r="AK796" s="158"/>
      <c r="AL796" s="158"/>
      <c r="AM796" s="158"/>
      <c r="AN796" s="158"/>
      <c r="AO796" s="158"/>
      <c r="AP796" s="158"/>
      <c r="AQ796" s="158"/>
      <c r="AR796" s="158"/>
      <c r="AS796" s="162"/>
      <c r="AT796" s="162">
        <v>0</v>
      </c>
      <c r="AU796" s="162">
        <v>0</v>
      </c>
      <c r="AV796" s="162">
        <v>0</v>
      </c>
      <c r="AW796" s="162">
        <v>-35</v>
      </c>
      <c r="AX796" s="162">
        <v>-40</v>
      </c>
      <c r="AY796" s="248">
        <v>-41.713744516644141</v>
      </c>
      <c r="AZ796" s="248">
        <v>-43.514286434510716</v>
      </c>
      <c r="BA796" s="248">
        <v>-45.062194000834438</v>
      </c>
      <c r="BB796" s="248">
        <v>-46.575036898670014</v>
      </c>
      <c r="BC796" s="248">
        <v>-43.419196156879416</v>
      </c>
      <c r="BD796" s="248">
        <v>-49.395047012686767</v>
      </c>
      <c r="BE796" s="248">
        <v>-54.20898974553937</v>
      </c>
      <c r="BF796" s="248">
        <v>-57.413661742213989</v>
      </c>
      <c r="BG796" s="248">
        <v>-60.37586484875019</v>
      </c>
      <c r="BH796" s="248">
        <v>-62.858482743151832</v>
      </c>
      <c r="BI796" s="248">
        <v>-65.109864026664809</v>
      </c>
      <c r="BJ796" s="248">
        <v>-67.433812485306134</v>
      </c>
      <c r="BK796" s="248">
        <v>-69.775917589797928</v>
      </c>
      <c r="BL796" s="248">
        <v>-72.159930611465896</v>
      </c>
      <c r="BM796" s="248">
        <v>-74.735308876207228</v>
      </c>
    </row>
    <row r="797" spans="1:65" ht="14.1" customHeight="1" x14ac:dyDescent="0.25">
      <c r="A797" s="275"/>
      <c r="B797" s="8" t="s">
        <v>810</v>
      </c>
      <c r="C797" s="12" t="s">
        <v>825</v>
      </c>
      <c r="D797" s="8" t="s">
        <v>109</v>
      </c>
      <c r="E797" s="2"/>
      <c r="F797" s="2"/>
      <c r="G797" s="2"/>
      <c r="H797" s="2"/>
      <c r="I797" s="2"/>
      <c r="J797" s="2"/>
      <c r="K797" s="2"/>
      <c r="L797" s="2"/>
      <c r="M797" s="2"/>
      <c r="N797" s="152"/>
      <c r="O797" s="152"/>
      <c r="P797" s="152"/>
      <c r="Q797" s="152"/>
      <c r="R797" s="152"/>
      <c r="S797" s="152"/>
      <c r="T797" s="152"/>
      <c r="U797" s="152"/>
      <c r="V797" s="152"/>
      <c r="W797" s="152"/>
      <c r="X797" s="152"/>
      <c r="Y797" s="152"/>
      <c r="Z797" s="152"/>
      <c r="AA797" s="152"/>
      <c r="AB797" s="152"/>
      <c r="AC797" s="152"/>
      <c r="AD797" s="152"/>
      <c r="AE797" s="152"/>
      <c r="AF797" s="152"/>
      <c r="AG797" s="152"/>
      <c r="AH797" s="152"/>
      <c r="AI797" s="158"/>
      <c r="AJ797" s="158"/>
      <c r="AK797" s="158"/>
      <c r="AL797" s="158"/>
      <c r="AM797" s="158"/>
      <c r="AN797" s="158"/>
      <c r="AO797" s="158"/>
      <c r="AP797" s="158"/>
      <c r="AQ797" s="158"/>
      <c r="AR797" s="158"/>
      <c r="AS797" s="162"/>
      <c r="AT797" s="162">
        <v>0</v>
      </c>
      <c r="AU797" s="162">
        <v>0</v>
      </c>
      <c r="AV797" s="162">
        <v>0</v>
      </c>
      <c r="AW797" s="162">
        <v>0</v>
      </c>
      <c r="AX797" s="162">
        <v>20</v>
      </c>
      <c r="AY797" s="248">
        <v>20.85687225832207</v>
      </c>
      <c r="AZ797" s="248">
        <v>21.757143217255358</v>
      </c>
      <c r="BA797" s="248">
        <v>22.531097000417219</v>
      </c>
      <c r="BB797" s="248">
        <v>23.287518449335007</v>
      </c>
      <c r="BC797" s="248">
        <v>21.709598078439708</v>
      </c>
      <c r="BD797" s="248">
        <v>24.697523506343384</v>
      </c>
      <c r="BE797" s="248">
        <v>27.104494872769685</v>
      </c>
      <c r="BF797" s="248">
        <v>28.706830871106995</v>
      </c>
      <c r="BG797" s="248">
        <v>30.187932424375095</v>
      </c>
      <c r="BH797" s="248">
        <v>31.429241371575916</v>
      </c>
      <c r="BI797" s="248">
        <v>32.554932013332404</v>
      </c>
      <c r="BJ797" s="248">
        <v>33.716906242653067</v>
      </c>
      <c r="BK797" s="248">
        <v>34.887958794898964</v>
      </c>
      <c r="BL797" s="248">
        <v>36.079965305732948</v>
      </c>
      <c r="BM797" s="248">
        <v>37.367654438103614</v>
      </c>
    </row>
    <row r="798" spans="1:65" ht="14.1" customHeight="1" x14ac:dyDescent="0.25">
      <c r="A798" s="275"/>
      <c r="B798" s="8" t="s">
        <v>810</v>
      </c>
      <c r="C798" s="12" t="s">
        <v>825</v>
      </c>
      <c r="D798" s="8" t="s">
        <v>220</v>
      </c>
      <c r="E798" s="2"/>
      <c r="F798" s="2"/>
      <c r="G798" s="2"/>
      <c r="H798" s="2"/>
      <c r="I798" s="2"/>
      <c r="J798" s="2"/>
      <c r="K798" s="2"/>
      <c r="L798" s="2"/>
      <c r="M798" s="2"/>
      <c r="N798" s="152"/>
      <c r="O798" s="152"/>
      <c r="P798" s="152"/>
      <c r="Q798" s="152"/>
      <c r="R798" s="152"/>
      <c r="S798" s="152"/>
      <c r="T798" s="152"/>
      <c r="U798" s="152"/>
      <c r="V798" s="152"/>
      <c r="W798" s="152"/>
      <c r="X798" s="152"/>
      <c r="Y798" s="152"/>
      <c r="Z798" s="152"/>
      <c r="AA798" s="152"/>
      <c r="AB798" s="152"/>
      <c r="AC798" s="152"/>
      <c r="AD798" s="152"/>
      <c r="AE798" s="152"/>
      <c r="AF798" s="152"/>
      <c r="AG798" s="152"/>
      <c r="AH798" s="152"/>
      <c r="AI798" s="158"/>
      <c r="AJ798" s="158"/>
      <c r="AK798" s="158"/>
      <c r="AL798" s="158"/>
      <c r="AM798" s="158"/>
      <c r="AN798" s="158"/>
      <c r="AO798" s="158"/>
      <c r="AP798" s="158"/>
      <c r="AQ798" s="158"/>
      <c r="AR798" s="158"/>
      <c r="AS798" s="162"/>
      <c r="AT798" s="162">
        <v>0</v>
      </c>
      <c r="AU798" s="162">
        <v>105</v>
      </c>
      <c r="AV798" s="162">
        <v>230</v>
      </c>
      <c r="AW798" s="162">
        <v>615</v>
      </c>
      <c r="AX798" s="162">
        <v>1020</v>
      </c>
      <c r="AY798" s="248">
        <v>1063.7004851744257</v>
      </c>
      <c r="AZ798" s="248">
        <v>1109.6143040800234</v>
      </c>
      <c r="BA798" s="248">
        <v>1149.0859470212783</v>
      </c>
      <c r="BB798" s="248">
        <v>1187.6634409160854</v>
      </c>
      <c r="BC798" s="248">
        <v>1107.1895020004251</v>
      </c>
      <c r="BD798" s="248">
        <v>1259.5736988235126</v>
      </c>
      <c r="BE798" s="248">
        <v>1382.3292385112541</v>
      </c>
      <c r="BF798" s="248">
        <v>1464.0483744264568</v>
      </c>
      <c r="BG798" s="248">
        <v>1539.5845536431298</v>
      </c>
      <c r="BH798" s="248">
        <v>1602.8913099503716</v>
      </c>
      <c r="BI798" s="248">
        <v>1660.3015326799525</v>
      </c>
      <c r="BJ798" s="248">
        <v>1719.5622183753064</v>
      </c>
      <c r="BK798" s="248">
        <v>1779.2858985398473</v>
      </c>
      <c r="BL798" s="248">
        <v>1840.0782305923804</v>
      </c>
      <c r="BM798" s="248">
        <v>1905.7503763432842</v>
      </c>
    </row>
    <row r="799" spans="1:65" ht="14.1" customHeight="1" x14ac:dyDescent="0.25">
      <c r="A799" s="275"/>
      <c r="B799" s="8" t="s">
        <v>810</v>
      </c>
      <c r="C799" s="12" t="s">
        <v>825</v>
      </c>
      <c r="D799" s="8" t="s">
        <v>167</v>
      </c>
      <c r="E799" s="2"/>
      <c r="F799" s="2"/>
      <c r="G799" s="2"/>
      <c r="H799" s="2"/>
      <c r="I799" s="2"/>
      <c r="J799" s="2"/>
      <c r="K799" s="2"/>
      <c r="L799" s="2"/>
      <c r="M799" s="2"/>
      <c r="N799" s="152"/>
      <c r="O799" s="152"/>
      <c r="P799" s="152"/>
      <c r="Q799" s="152"/>
      <c r="R799" s="152"/>
      <c r="S799" s="152"/>
      <c r="T799" s="152"/>
      <c r="U799" s="152"/>
      <c r="V799" s="152"/>
      <c r="W799" s="152"/>
      <c r="X799" s="152"/>
      <c r="Y799" s="152"/>
      <c r="Z799" s="152"/>
      <c r="AA799" s="152"/>
      <c r="AB799" s="152"/>
      <c r="AC799" s="152"/>
      <c r="AD799" s="152"/>
      <c r="AE799" s="152"/>
      <c r="AF799" s="152"/>
      <c r="AG799" s="152"/>
      <c r="AH799" s="152"/>
      <c r="AI799" s="158"/>
      <c r="AJ799" s="158"/>
      <c r="AK799" s="158"/>
      <c r="AL799" s="158"/>
      <c r="AM799" s="158"/>
      <c r="AN799" s="158"/>
      <c r="AO799" s="158"/>
      <c r="AP799" s="158"/>
      <c r="AQ799" s="158"/>
      <c r="AR799" s="158"/>
      <c r="AS799" s="162"/>
      <c r="AT799" s="162">
        <v>0</v>
      </c>
      <c r="AU799" s="162">
        <v>0</v>
      </c>
      <c r="AV799" s="162">
        <v>5</v>
      </c>
      <c r="AW799" s="162">
        <v>10</v>
      </c>
      <c r="AX799" s="162">
        <v>20</v>
      </c>
      <c r="AY799" s="248">
        <v>20.85687225832207</v>
      </c>
      <c r="AZ799" s="248">
        <v>21.757143217255358</v>
      </c>
      <c r="BA799" s="248">
        <v>22.531097000417219</v>
      </c>
      <c r="BB799" s="248">
        <v>23.287518449335007</v>
      </c>
      <c r="BC799" s="248">
        <v>21.709598078439708</v>
      </c>
      <c r="BD799" s="248">
        <v>24.697523506343384</v>
      </c>
      <c r="BE799" s="248">
        <v>27.104494872769685</v>
      </c>
      <c r="BF799" s="248">
        <v>28.706830871106995</v>
      </c>
      <c r="BG799" s="248">
        <v>30.187932424375095</v>
      </c>
      <c r="BH799" s="248">
        <v>31.429241371575916</v>
      </c>
      <c r="BI799" s="248">
        <v>32.554932013332404</v>
      </c>
      <c r="BJ799" s="248">
        <v>33.716906242653067</v>
      </c>
      <c r="BK799" s="248">
        <v>34.887958794898964</v>
      </c>
      <c r="BL799" s="248">
        <v>36.079965305732948</v>
      </c>
      <c r="BM799" s="248">
        <v>37.367654438103614</v>
      </c>
    </row>
    <row r="800" spans="1:65" ht="14.1" customHeight="1" x14ac:dyDescent="0.25">
      <c r="A800" s="275"/>
      <c r="B800" s="8" t="s">
        <v>810</v>
      </c>
      <c r="C800" s="12" t="s">
        <v>825</v>
      </c>
      <c r="D800" s="8" t="s">
        <v>98</v>
      </c>
      <c r="E800" s="2"/>
      <c r="F800" s="2"/>
      <c r="G800" s="2"/>
      <c r="H800" s="2"/>
      <c r="I800" s="2"/>
      <c r="J800" s="2"/>
      <c r="K800" s="2"/>
      <c r="L800" s="2"/>
      <c r="M800" s="2"/>
      <c r="N800" s="152"/>
      <c r="O800" s="152"/>
      <c r="P800" s="152"/>
      <c r="Q800" s="152"/>
      <c r="R800" s="152"/>
      <c r="S800" s="152"/>
      <c r="T800" s="152"/>
      <c r="U800" s="152"/>
      <c r="V800" s="152"/>
      <c r="W800" s="152"/>
      <c r="X800" s="152"/>
      <c r="Y800" s="152"/>
      <c r="Z800" s="152"/>
      <c r="AA800" s="152"/>
      <c r="AB800" s="152"/>
      <c r="AC800" s="152"/>
      <c r="AD800" s="152"/>
      <c r="AE800" s="152"/>
      <c r="AF800" s="152"/>
      <c r="AG800" s="152"/>
      <c r="AH800" s="152"/>
      <c r="AI800" s="158"/>
      <c r="AJ800" s="158"/>
      <c r="AK800" s="158"/>
      <c r="AL800" s="158"/>
      <c r="AM800" s="158"/>
      <c r="AN800" s="158"/>
      <c r="AO800" s="158"/>
      <c r="AP800" s="158"/>
      <c r="AQ800" s="158"/>
      <c r="AR800" s="158"/>
      <c r="AS800" s="162"/>
      <c r="AT800" s="162">
        <v>0</v>
      </c>
      <c r="AU800" s="162">
        <v>0</v>
      </c>
      <c r="AV800" s="162">
        <v>0</v>
      </c>
      <c r="AW800" s="162">
        <v>5</v>
      </c>
      <c r="AX800" s="162">
        <v>20</v>
      </c>
      <c r="AY800" s="248">
        <v>20.85687225832207</v>
      </c>
      <c r="AZ800" s="248">
        <v>21.757143217255358</v>
      </c>
      <c r="BA800" s="248">
        <v>22.531097000417219</v>
      </c>
      <c r="BB800" s="248">
        <v>23.287518449335007</v>
      </c>
      <c r="BC800" s="248">
        <v>21.709598078439708</v>
      </c>
      <c r="BD800" s="248">
        <v>24.697523506343384</v>
      </c>
      <c r="BE800" s="248">
        <v>27.104494872769685</v>
      </c>
      <c r="BF800" s="248">
        <v>28.706830871106995</v>
      </c>
      <c r="BG800" s="248">
        <v>30.187932424375095</v>
      </c>
      <c r="BH800" s="248">
        <v>31.429241371575916</v>
      </c>
      <c r="BI800" s="248">
        <v>32.554932013332404</v>
      </c>
      <c r="BJ800" s="248">
        <v>33.716906242653067</v>
      </c>
      <c r="BK800" s="248">
        <v>34.887958794898964</v>
      </c>
      <c r="BL800" s="248">
        <v>36.079965305732948</v>
      </c>
      <c r="BM800" s="248">
        <v>37.367654438103614</v>
      </c>
    </row>
    <row r="801" spans="1:65" ht="14.1" customHeight="1" x14ac:dyDescent="0.25">
      <c r="A801" s="275"/>
      <c r="B801" s="8" t="s">
        <v>810</v>
      </c>
      <c r="C801" s="12" t="s">
        <v>826</v>
      </c>
      <c r="D801" s="8" t="s">
        <v>220</v>
      </c>
      <c r="E801" s="2"/>
      <c r="F801" s="2"/>
      <c r="G801" s="2"/>
      <c r="H801" s="2"/>
      <c r="I801" s="2"/>
      <c r="J801" s="2"/>
      <c r="K801" s="2"/>
      <c r="L801" s="2"/>
      <c r="M801" s="2"/>
      <c r="N801" s="152"/>
      <c r="O801" s="152"/>
      <c r="P801" s="152"/>
      <c r="Q801" s="152"/>
      <c r="R801" s="152"/>
      <c r="S801" s="152"/>
      <c r="T801" s="152"/>
      <c r="U801" s="152"/>
      <c r="V801" s="152"/>
      <c r="W801" s="152"/>
      <c r="X801" s="152"/>
      <c r="Y801" s="152"/>
      <c r="Z801" s="152"/>
      <c r="AA801" s="152"/>
      <c r="AB801" s="152"/>
      <c r="AC801" s="152"/>
      <c r="AD801" s="152"/>
      <c r="AE801" s="152"/>
      <c r="AF801" s="152"/>
      <c r="AG801" s="152"/>
      <c r="AH801" s="152"/>
      <c r="AI801" s="158"/>
      <c r="AJ801" s="158"/>
      <c r="AK801" s="158"/>
      <c r="AL801" s="158"/>
      <c r="AM801" s="158"/>
      <c r="AN801" s="158"/>
      <c r="AO801" s="158"/>
      <c r="AP801" s="158"/>
      <c r="AQ801" s="158"/>
      <c r="AR801" s="158"/>
      <c r="AS801" s="162"/>
      <c r="AT801" s="162">
        <v>0</v>
      </c>
      <c r="AU801" s="162">
        <v>0</v>
      </c>
      <c r="AV801" s="162">
        <v>0</v>
      </c>
      <c r="AW801" s="162">
        <v>0</v>
      </c>
      <c r="AX801" s="162">
        <v>0</v>
      </c>
      <c r="AY801" s="248">
        <v>0</v>
      </c>
      <c r="AZ801" s="248">
        <v>0</v>
      </c>
      <c r="BA801" s="248">
        <v>0</v>
      </c>
      <c r="BB801" s="248">
        <v>0</v>
      </c>
      <c r="BC801" s="248">
        <v>0</v>
      </c>
      <c r="BD801" s="248">
        <v>0</v>
      </c>
      <c r="BE801" s="248">
        <v>0</v>
      </c>
      <c r="BF801" s="248">
        <v>0</v>
      </c>
      <c r="BG801" s="248">
        <v>0</v>
      </c>
      <c r="BH801" s="248">
        <v>0</v>
      </c>
      <c r="BI801" s="248">
        <v>0</v>
      </c>
      <c r="BJ801" s="248">
        <v>0</v>
      </c>
      <c r="BK801" s="248">
        <v>0</v>
      </c>
      <c r="BL801" s="248">
        <v>0</v>
      </c>
      <c r="BM801" s="248">
        <v>0</v>
      </c>
    </row>
    <row r="802" spans="1:65" ht="14.1" customHeight="1" x14ac:dyDescent="0.25">
      <c r="A802" s="275"/>
      <c r="B802" s="8" t="s">
        <v>810</v>
      </c>
      <c r="C802" s="9" t="s">
        <v>827</v>
      </c>
      <c r="D802" s="8" t="s">
        <v>220</v>
      </c>
      <c r="E802" s="2"/>
      <c r="F802" s="2"/>
      <c r="G802" s="2"/>
      <c r="H802" s="2"/>
      <c r="I802" s="2"/>
      <c r="J802" s="2"/>
      <c r="K802" s="2"/>
      <c r="L802" s="2"/>
      <c r="M802" s="2"/>
      <c r="N802" s="152"/>
      <c r="O802" s="152"/>
      <c r="P802" s="152"/>
      <c r="Q802" s="152"/>
      <c r="R802" s="152"/>
      <c r="S802" s="152"/>
      <c r="T802" s="152"/>
      <c r="U802" s="152"/>
      <c r="V802" s="152"/>
      <c r="W802" s="152"/>
      <c r="X802" s="152"/>
      <c r="Y802" s="152"/>
      <c r="Z802" s="152"/>
      <c r="AA802" s="152"/>
      <c r="AB802" s="152"/>
      <c r="AC802" s="152"/>
      <c r="AD802" s="152"/>
      <c r="AE802" s="152"/>
      <c r="AF802" s="152"/>
      <c r="AG802" s="152"/>
      <c r="AH802" s="152"/>
      <c r="AI802" s="158"/>
      <c r="AJ802" s="158"/>
      <c r="AK802" s="158"/>
      <c r="AL802" s="158"/>
      <c r="AM802" s="158"/>
      <c r="AN802" s="158"/>
      <c r="AO802" s="158"/>
      <c r="AP802" s="158"/>
      <c r="AQ802" s="158"/>
      <c r="AR802" s="158"/>
      <c r="AS802" s="162"/>
      <c r="AT802" s="162">
        <v>0</v>
      </c>
      <c r="AU802" s="162">
        <v>640</v>
      </c>
      <c r="AV802" s="162">
        <v>630</v>
      </c>
      <c r="AW802" s="162">
        <v>620</v>
      </c>
      <c r="AX802" s="162">
        <v>610</v>
      </c>
      <c r="AY802" s="248">
        <v>636.13460387882321</v>
      </c>
      <c r="AZ802" s="248">
        <v>663.59286812628852</v>
      </c>
      <c r="BA802" s="248">
        <v>687.19845851272521</v>
      </c>
      <c r="BB802" s="248">
        <v>710.26931270471766</v>
      </c>
      <c r="BC802" s="248">
        <v>662.14274139241104</v>
      </c>
      <c r="BD802" s="248">
        <v>753.27446694347316</v>
      </c>
      <c r="BE802" s="248">
        <v>826.68709361947538</v>
      </c>
      <c r="BF802" s="248">
        <v>875.55834156876324</v>
      </c>
      <c r="BG802" s="248">
        <v>920.73193894344024</v>
      </c>
      <c r="BH802" s="248">
        <v>958.5918618330652</v>
      </c>
      <c r="BI802" s="248">
        <v>992.92542640663817</v>
      </c>
      <c r="BJ802" s="248">
        <v>1028.3656404009184</v>
      </c>
      <c r="BK802" s="248">
        <v>1064.0827432444182</v>
      </c>
      <c r="BL802" s="248">
        <v>1100.4389418248547</v>
      </c>
      <c r="BM802" s="248">
        <v>1139.71346036216</v>
      </c>
    </row>
    <row r="803" spans="1:65" ht="14.1" customHeight="1" x14ac:dyDescent="0.25">
      <c r="A803" s="275"/>
      <c r="B803" s="8" t="s">
        <v>810</v>
      </c>
      <c r="C803" s="9" t="s">
        <v>828</v>
      </c>
      <c r="D803" s="8" t="s">
        <v>98</v>
      </c>
      <c r="E803" s="2"/>
      <c r="F803" s="2"/>
      <c r="G803" s="2"/>
      <c r="H803" s="2"/>
      <c r="I803" s="2"/>
      <c r="J803" s="2"/>
      <c r="K803" s="2"/>
      <c r="L803" s="2"/>
      <c r="M803" s="2"/>
      <c r="N803" s="152"/>
      <c r="O803" s="152"/>
      <c r="P803" s="152"/>
      <c r="Q803" s="152"/>
      <c r="R803" s="152"/>
      <c r="S803" s="152"/>
      <c r="T803" s="152"/>
      <c r="U803" s="152"/>
      <c r="V803" s="152"/>
      <c r="W803" s="152"/>
      <c r="X803" s="152"/>
      <c r="Y803" s="152"/>
      <c r="Z803" s="152"/>
      <c r="AA803" s="152"/>
      <c r="AB803" s="152"/>
      <c r="AC803" s="152"/>
      <c r="AD803" s="152"/>
      <c r="AE803" s="152"/>
      <c r="AF803" s="152"/>
      <c r="AG803" s="152"/>
      <c r="AH803" s="152"/>
      <c r="AI803" s="158"/>
      <c r="AJ803" s="158"/>
      <c r="AK803" s="158"/>
      <c r="AL803" s="158"/>
      <c r="AM803" s="158"/>
      <c r="AN803" s="158"/>
      <c r="AO803" s="158"/>
      <c r="AP803" s="158"/>
      <c r="AQ803" s="158"/>
      <c r="AR803" s="158"/>
      <c r="AS803" s="162"/>
      <c r="AT803" s="162">
        <v>0</v>
      </c>
      <c r="AU803" s="162">
        <v>0</v>
      </c>
      <c r="AV803" s="162">
        <v>110</v>
      </c>
      <c r="AW803" s="162">
        <v>70</v>
      </c>
      <c r="AX803" s="162">
        <v>50</v>
      </c>
      <c r="AY803" s="248">
        <v>52.142180645805183</v>
      </c>
      <c r="AZ803" s="248">
        <v>54.392858043138403</v>
      </c>
      <c r="BA803" s="248">
        <v>56.327742501043055</v>
      </c>
      <c r="BB803" s="248">
        <v>58.218796123337519</v>
      </c>
      <c r="BC803" s="248">
        <v>54.273995196099271</v>
      </c>
      <c r="BD803" s="248">
        <v>61.743808765858461</v>
      </c>
      <c r="BE803" s="248">
        <v>67.761237181924216</v>
      </c>
      <c r="BF803" s="248">
        <v>71.76707717776749</v>
      </c>
      <c r="BG803" s="248">
        <v>75.469831060937736</v>
      </c>
      <c r="BH803" s="248">
        <v>78.573103428939788</v>
      </c>
      <c r="BI803" s="248">
        <v>81.387330033331011</v>
      </c>
      <c r="BJ803" s="248">
        <v>84.292265606632668</v>
      </c>
      <c r="BK803" s="248">
        <v>87.219896987247409</v>
      </c>
      <c r="BL803" s="248">
        <v>90.199913264332366</v>
      </c>
      <c r="BM803" s="248">
        <v>93.419136095259034</v>
      </c>
    </row>
    <row r="804" spans="1:65" ht="14.1" customHeight="1" x14ac:dyDescent="0.25">
      <c r="A804" s="275"/>
      <c r="B804" s="8" t="s">
        <v>810</v>
      </c>
      <c r="C804" s="9" t="s">
        <v>828</v>
      </c>
      <c r="D804" s="8" t="s">
        <v>220</v>
      </c>
      <c r="E804" s="2"/>
      <c r="F804" s="2"/>
      <c r="G804" s="2"/>
      <c r="H804" s="2"/>
      <c r="I804" s="2"/>
      <c r="J804" s="2"/>
      <c r="K804" s="2"/>
      <c r="L804" s="2"/>
      <c r="M804" s="2"/>
      <c r="N804" s="152"/>
      <c r="O804" s="152"/>
      <c r="P804" s="152"/>
      <c r="Q804" s="152"/>
      <c r="R804" s="152"/>
      <c r="S804" s="152"/>
      <c r="T804" s="152"/>
      <c r="U804" s="152"/>
      <c r="V804" s="152"/>
      <c r="W804" s="152"/>
      <c r="X804" s="152"/>
      <c r="Y804" s="152"/>
      <c r="Z804" s="152"/>
      <c r="AA804" s="152"/>
      <c r="AB804" s="152"/>
      <c r="AC804" s="152"/>
      <c r="AD804" s="152"/>
      <c r="AE804" s="152"/>
      <c r="AF804" s="152"/>
      <c r="AG804" s="152"/>
      <c r="AH804" s="152"/>
      <c r="AI804" s="158"/>
      <c r="AJ804" s="158"/>
      <c r="AK804" s="158"/>
      <c r="AL804" s="158"/>
      <c r="AM804" s="158"/>
      <c r="AN804" s="158"/>
      <c r="AO804" s="158"/>
      <c r="AP804" s="158"/>
      <c r="AQ804" s="158"/>
      <c r="AR804" s="158"/>
      <c r="AS804" s="162"/>
      <c r="AT804" s="162">
        <v>0</v>
      </c>
      <c r="AU804" s="162">
        <v>0</v>
      </c>
      <c r="AV804" s="162">
        <v>0</v>
      </c>
      <c r="AW804" s="162">
        <v>0</v>
      </c>
      <c r="AX804" s="162">
        <v>0</v>
      </c>
      <c r="AY804" s="248">
        <v>0</v>
      </c>
      <c r="AZ804" s="248">
        <v>0</v>
      </c>
      <c r="BA804" s="248">
        <v>0</v>
      </c>
      <c r="BB804" s="248">
        <v>0</v>
      </c>
      <c r="BC804" s="248">
        <v>0</v>
      </c>
      <c r="BD804" s="248">
        <v>0</v>
      </c>
      <c r="BE804" s="248">
        <v>0</v>
      </c>
      <c r="BF804" s="248">
        <v>0</v>
      </c>
      <c r="BG804" s="248">
        <v>0</v>
      </c>
      <c r="BH804" s="248">
        <v>0</v>
      </c>
      <c r="BI804" s="248">
        <v>0</v>
      </c>
      <c r="BJ804" s="248">
        <v>0</v>
      </c>
      <c r="BK804" s="248">
        <v>0</v>
      </c>
      <c r="BL804" s="248">
        <v>0</v>
      </c>
      <c r="BM804" s="248">
        <v>0</v>
      </c>
    </row>
    <row r="805" spans="1:65" ht="14.1" customHeight="1" x14ac:dyDescent="0.25">
      <c r="A805" s="275"/>
      <c r="B805" s="8" t="s">
        <v>810</v>
      </c>
      <c r="C805" s="12" t="s">
        <v>829</v>
      </c>
      <c r="D805" s="8" t="s">
        <v>152</v>
      </c>
      <c r="E805" s="2"/>
      <c r="F805" s="2"/>
      <c r="G805" s="2"/>
      <c r="H805" s="2"/>
      <c r="I805" s="2"/>
      <c r="J805" s="2"/>
      <c r="K805" s="2"/>
      <c r="L805" s="2"/>
      <c r="M805" s="2"/>
      <c r="N805" s="152"/>
      <c r="O805" s="152"/>
      <c r="P805" s="152"/>
      <c r="Q805" s="152"/>
      <c r="R805" s="152"/>
      <c r="S805" s="152"/>
      <c r="T805" s="152"/>
      <c r="U805" s="152"/>
      <c r="V805" s="152"/>
      <c r="W805" s="152"/>
      <c r="X805" s="152"/>
      <c r="Y805" s="152"/>
      <c r="Z805" s="152"/>
      <c r="AA805" s="152"/>
      <c r="AB805" s="152"/>
      <c r="AC805" s="152"/>
      <c r="AD805" s="152"/>
      <c r="AE805" s="152"/>
      <c r="AF805" s="152"/>
      <c r="AG805" s="152"/>
      <c r="AH805" s="152"/>
      <c r="AI805" s="158"/>
      <c r="AJ805" s="158"/>
      <c r="AK805" s="158"/>
      <c r="AL805" s="158"/>
      <c r="AM805" s="158"/>
      <c r="AN805" s="158"/>
      <c r="AO805" s="158"/>
      <c r="AP805" s="158"/>
      <c r="AQ805" s="158"/>
      <c r="AR805" s="158"/>
      <c r="AS805" s="162"/>
      <c r="AT805" s="162">
        <v>-1900</v>
      </c>
      <c r="AU805" s="162">
        <v>-1600</v>
      </c>
      <c r="AV805" s="162">
        <v>-1700</v>
      </c>
      <c r="AW805" s="162">
        <v>-2100</v>
      </c>
      <c r="AX805" s="162">
        <v>-2100</v>
      </c>
      <c r="AY805" s="248">
        <v>-2189.9715871238177</v>
      </c>
      <c r="AZ805" s="248">
        <v>-2284.5000378118129</v>
      </c>
      <c r="BA805" s="248">
        <v>-2365.7651850438083</v>
      </c>
      <c r="BB805" s="248">
        <v>-2445.1894371801759</v>
      </c>
      <c r="BC805" s="248">
        <v>-2279.5077982361695</v>
      </c>
      <c r="BD805" s="248">
        <v>-2593.2399681660554</v>
      </c>
      <c r="BE805" s="248">
        <v>-2845.971961640817</v>
      </c>
      <c r="BF805" s="248">
        <v>-3014.2172414662346</v>
      </c>
      <c r="BG805" s="248">
        <v>-3169.7329045593851</v>
      </c>
      <c r="BH805" s="248">
        <v>-3300.0703440154712</v>
      </c>
      <c r="BI805" s="248">
        <v>-3418.2678613999028</v>
      </c>
      <c r="BJ805" s="248">
        <v>-3540.2751554785727</v>
      </c>
      <c r="BK805" s="248">
        <v>-3663.2356734643918</v>
      </c>
      <c r="BL805" s="248">
        <v>-3788.3963571019599</v>
      </c>
      <c r="BM805" s="248">
        <v>-3923.6037160008796</v>
      </c>
    </row>
    <row r="806" spans="1:65" ht="14.1" customHeight="1" x14ac:dyDescent="0.25">
      <c r="A806" s="275"/>
      <c r="B806" s="8" t="s">
        <v>810</v>
      </c>
      <c r="C806" s="12" t="s">
        <v>830</v>
      </c>
      <c r="D806" s="8" t="s">
        <v>175</v>
      </c>
      <c r="E806" s="2"/>
      <c r="F806" s="2"/>
      <c r="G806" s="2"/>
      <c r="H806" s="2"/>
      <c r="I806" s="2"/>
      <c r="J806" s="2"/>
      <c r="K806" s="2"/>
      <c r="L806" s="2"/>
      <c r="M806" s="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2"/>
      <c r="AI806" s="158"/>
      <c r="AJ806" s="158"/>
      <c r="AK806" s="158"/>
      <c r="AL806" s="158"/>
      <c r="AM806" s="158"/>
      <c r="AN806" s="158"/>
      <c r="AO806" s="158"/>
      <c r="AP806" s="158"/>
      <c r="AQ806" s="158"/>
      <c r="AR806" s="158"/>
      <c r="AS806" s="162"/>
      <c r="AT806" s="162">
        <v>1780</v>
      </c>
      <c r="AU806" s="162">
        <v>2240</v>
      </c>
      <c r="AV806" s="162">
        <v>2120</v>
      </c>
      <c r="AW806" s="162">
        <v>2090</v>
      </c>
      <c r="AX806" s="162">
        <v>1870</v>
      </c>
      <c r="AY806" s="248">
        <v>1950.1175561531138</v>
      </c>
      <c r="AZ806" s="248">
        <v>2034.2928908133763</v>
      </c>
      <c r="BA806" s="248">
        <v>2106.6575695390102</v>
      </c>
      <c r="BB806" s="248">
        <v>2177.3829750128234</v>
      </c>
      <c r="BC806" s="248">
        <v>2029.8474203341129</v>
      </c>
      <c r="BD806" s="248">
        <v>2309.2184478431068</v>
      </c>
      <c r="BE806" s="248">
        <v>2534.2702706039659</v>
      </c>
      <c r="BF806" s="248">
        <v>2684.0886864485042</v>
      </c>
      <c r="BG806" s="248">
        <v>2822.5716816790714</v>
      </c>
      <c r="BH806" s="248">
        <v>2938.6340682423479</v>
      </c>
      <c r="BI806" s="248">
        <v>3043.8861432465796</v>
      </c>
      <c r="BJ806" s="248">
        <v>3152.5307336880619</v>
      </c>
      <c r="BK806" s="248">
        <v>3262.0241473230531</v>
      </c>
      <c r="BL806" s="248">
        <v>3373.4767560860305</v>
      </c>
      <c r="BM806" s="248">
        <v>3493.8756899626878</v>
      </c>
    </row>
    <row r="807" spans="1:65" ht="14.1" customHeight="1" x14ac:dyDescent="0.25">
      <c r="A807" s="275"/>
      <c r="B807" s="8" t="s">
        <v>810</v>
      </c>
      <c r="C807" s="9" t="s">
        <v>831</v>
      </c>
      <c r="D807" s="8" t="s">
        <v>152</v>
      </c>
      <c r="E807" s="2"/>
      <c r="F807" s="2"/>
      <c r="G807" s="2"/>
      <c r="H807" s="2"/>
      <c r="I807" s="2"/>
      <c r="J807" s="2"/>
      <c r="K807" s="2"/>
      <c r="L807" s="2"/>
      <c r="M807" s="2"/>
      <c r="N807" s="152"/>
      <c r="O807" s="152"/>
      <c r="P807" s="152"/>
      <c r="Q807" s="152"/>
      <c r="R807" s="152"/>
      <c r="S807" s="152"/>
      <c r="T807" s="152"/>
      <c r="U807" s="152"/>
      <c r="V807" s="152"/>
      <c r="W807" s="152"/>
      <c r="X807" s="152"/>
      <c r="Y807" s="152"/>
      <c r="Z807" s="152"/>
      <c r="AA807" s="152"/>
      <c r="AB807" s="152"/>
      <c r="AC807" s="152"/>
      <c r="AD807" s="152"/>
      <c r="AE807" s="152"/>
      <c r="AF807" s="152"/>
      <c r="AG807" s="152"/>
      <c r="AH807" s="152"/>
      <c r="AI807" s="158"/>
      <c r="AJ807" s="158"/>
      <c r="AK807" s="158"/>
      <c r="AL807" s="158"/>
      <c r="AM807" s="158"/>
      <c r="AN807" s="158"/>
      <c r="AO807" s="158"/>
      <c r="AP807" s="158"/>
      <c r="AQ807" s="158"/>
      <c r="AR807" s="158"/>
      <c r="AS807" s="162"/>
      <c r="AT807" s="162">
        <v>0</v>
      </c>
      <c r="AU807" s="162">
        <v>-5</v>
      </c>
      <c r="AV807" s="162">
        <v>-5</v>
      </c>
      <c r="AW807" s="162">
        <v>-5</v>
      </c>
      <c r="AX807" s="162">
        <v>-5</v>
      </c>
      <c r="AY807" s="248">
        <v>-5.2142180645805176</v>
      </c>
      <c r="AZ807" s="248">
        <v>-5.4392858043138395</v>
      </c>
      <c r="BA807" s="248">
        <v>-5.6327742501043048</v>
      </c>
      <c r="BB807" s="248">
        <v>-5.8218796123337517</v>
      </c>
      <c r="BC807" s="248">
        <v>-5.4273995196099269</v>
      </c>
      <c r="BD807" s="248">
        <v>-6.1743808765858459</v>
      </c>
      <c r="BE807" s="248">
        <v>-6.7761237181924212</v>
      </c>
      <c r="BF807" s="248">
        <v>-7.1767077177767487</v>
      </c>
      <c r="BG807" s="248">
        <v>-7.5469831060937738</v>
      </c>
      <c r="BH807" s="248">
        <v>-7.857310342893979</v>
      </c>
      <c r="BI807" s="248">
        <v>-8.1387330033331011</v>
      </c>
      <c r="BJ807" s="248">
        <v>-8.4292265606632668</v>
      </c>
      <c r="BK807" s="248">
        <v>-8.7219896987247409</v>
      </c>
      <c r="BL807" s="248">
        <v>-9.019991326433237</v>
      </c>
      <c r="BM807" s="248">
        <v>-9.3419136095259034</v>
      </c>
    </row>
    <row r="808" spans="1:65" ht="14.1" customHeight="1" x14ac:dyDescent="0.25">
      <c r="A808" s="275"/>
      <c r="B808" s="8" t="s">
        <v>810</v>
      </c>
      <c r="C808" s="9" t="s">
        <v>832</v>
      </c>
      <c r="D808" s="8" t="s">
        <v>141</v>
      </c>
      <c r="E808" s="2"/>
      <c r="F808" s="2"/>
      <c r="G808" s="2"/>
      <c r="H808" s="2"/>
      <c r="I808" s="2"/>
      <c r="J808" s="2"/>
      <c r="K808" s="2"/>
      <c r="L808" s="2"/>
      <c r="M808" s="2"/>
      <c r="N808" s="152"/>
      <c r="O808" s="152"/>
      <c r="P808" s="152"/>
      <c r="Q808" s="152"/>
      <c r="R808" s="152"/>
      <c r="S808" s="152"/>
      <c r="T808" s="152"/>
      <c r="U808" s="152"/>
      <c r="V808" s="152"/>
      <c r="W808" s="152"/>
      <c r="X808" s="152"/>
      <c r="Y808" s="152"/>
      <c r="Z808" s="152"/>
      <c r="AA808" s="152"/>
      <c r="AB808" s="152"/>
      <c r="AC808" s="152"/>
      <c r="AD808" s="152"/>
      <c r="AE808" s="152"/>
      <c r="AF808" s="152"/>
      <c r="AG808" s="152"/>
      <c r="AH808" s="152"/>
      <c r="AI808" s="158"/>
      <c r="AJ808" s="158"/>
      <c r="AK808" s="158"/>
      <c r="AL808" s="158"/>
      <c r="AM808" s="158"/>
      <c r="AN808" s="158"/>
      <c r="AO808" s="158"/>
      <c r="AP808" s="158"/>
      <c r="AQ808" s="158"/>
      <c r="AR808" s="158"/>
      <c r="AS808" s="162"/>
      <c r="AT808" s="162">
        <v>-15</v>
      </c>
      <c r="AU808" s="162">
        <v>-15</v>
      </c>
      <c r="AV808" s="162">
        <v>-15</v>
      </c>
      <c r="AW808" s="162">
        <v>-20</v>
      </c>
      <c r="AX808" s="162">
        <v>-20</v>
      </c>
      <c r="AY808" s="248">
        <v>-20.85687225832207</v>
      </c>
      <c r="AZ808" s="248">
        <v>-21.757143217255358</v>
      </c>
      <c r="BA808" s="248">
        <v>-22.531097000417219</v>
      </c>
      <c r="BB808" s="248">
        <v>-23.287518449335007</v>
      </c>
      <c r="BC808" s="248">
        <v>-21.709598078439708</v>
      </c>
      <c r="BD808" s="248">
        <v>-24.697523506343384</v>
      </c>
      <c r="BE808" s="248">
        <v>-27.104494872769685</v>
      </c>
      <c r="BF808" s="248">
        <v>-28.706830871106995</v>
      </c>
      <c r="BG808" s="248">
        <v>-30.187932424375095</v>
      </c>
      <c r="BH808" s="248">
        <v>-31.429241371575916</v>
      </c>
      <c r="BI808" s="248">
        <v>-32.554932013332404</v>
      </c>
      <c r="BJ808" s="248">
        <v>-33.716906242653067</v>
      </c>
      <c r="BK808" s="248">
        <v>-34.887958794898964</v>
      </c>
      <c r="BL808" s="248">
        <v>-36.079965305732948</v>
      </c>
      <c r="BM808" s="248">
        <v>-37.367654438103614</v>
      </c>
    </row>
    <row r="809" spans="1:65" ht="14.1" customHeight="1" x14ac:dyDescent="0.25">
      <c r="A809" s="275"/>
      <c r="B809" s="8" t="s">
        <v>810</v>
      </c>
      <c r="C809" s="9" t="s">
        <v>833</v>
      </c>
      <c r="D809" s="8" t="s">
        <v>220</v>
      </c>
      <c r="E809" s="2"/>
      <c r="F809" s="2"/>
      <c r="G809" s="2"/>
      <c r="H809" s="2"/>
      <c r="I809" s="2"/>
      <c r="J809" s="2"/>
      <c r="K809" s="2"/>
      <c r="L809" s="2"/>
      <c r="M809" s="2"/>
      <c r="N809" s="152"/>
      <c r="O809" s="152"/>
      <c r="P809" s="152"/>
      <c r="Q809" s="152"/>
      <c r="R809" s="152"/>
      <c r="S809" s="152"/>
      <c r="T809" s="152"/>
      <c r="U809" s="152"/>
      <c r="V809" s="152"/>
      <c r="W809" s="152"/>
      <c r="X809" s="152"/>
      <c r="Y809" s="152"/>
      <c r="Z809" s="152"/>
      <c r="AA809" s="152"/>
      <c r="AB809" s="152"/>
      <c r="AC809" s="152"/>
      <c r="AD809" s="152"/>
      <c r="AE809" s="152"/>
      <c r="AF809" s="152"/>
      <c r="AG809" s="152"/>
      <c r="AH809" s="152"/>
      <c r="AI809" s="158"/>
      <c r="AJ809" s="158"/>
      <c r="AK809" s="158"/>
      <c r="AL809" s="158"/>
      <c r="AM809" s="158"/>
      <c r="AN809" s="158"/>
      <c r="AO809" s="158"/>
      <c r="AP809" s="158"/>
      <c r="AQ809" s="158"/>
      <c r="AR809" s="158"/>
      <c r="AS809" s="162"/>
      <c r="AT809" s="162">
        <v>-15</v>
      </c>
      <c r="AU809" s="162">
        <v>-15</v>
      </c>
      <c r="AV809" s="162">
        <v>-15</v>
      </c>
      <c r="AW809" s="162">
        <v>-15</v>
      </c>
      <c r="AX809" s="162">
        <v>-15</v>
      </c>
      <c r="AY809" s="248">
        <v>-15.642654193741555</v>
      </c>
      <c r="AZ809" s="248">
        <v>-16.317857412941521</v>
      </c>
      <c r="BA809" s="248">
        <v>-16.898322750312918</v>
      </c>
      <c r="BB809" s="248">
        <v>-17.465638837001258</v>
      </c>
      <c r="BC809" s="248">
        <v>-16.282198558829784</v>
      </c>
      <c r="BD809" s="248">
        <v>-18.52314262975754</v>
      </c>
      <c r="BE809" s="248">
        <v>-20.328371154577265</v>
      </c>
      <c r="BF809" s="248">
        <v>-21.530123153330248</v>
      </c>
      <c r="BG809" s="248">
        <v>-22.640949318281322</v>
      </c>
      <c r="BH809" s="248">
        <v>-23.571931028681938</v>
      </c>
      <c r="BI809" s="248">
        <v>-24.416199009999307</v>
      </c>
      <c r="BJ809" s="248">
        <v>-25.287679681989804</v>
      </c>
      <c r="BK809" s="248">
        <v>-26.165969096174226</v>
      </c>
      <c r="BL809" s="248">
        <v>-27.059973979299713</v>
      </c>
      <c r="BM809" s="248">
        <v>-28.02574082857771</v>
      </c>
    </row>
    <row r="810" spans="1:65" ht="14.1" customHeight="1" x14ac:dyDescent="0.25">
      <c r="A810" s="275"/>
      <c r="B810" s="8" t="s">
        <v>810</v>
      </c>
      <c r="C810" s="9" t="s">
        <v>833</v>
      </c>
      <c r="D810" s="8" t="s">
        <v>98</v>
      </c>
      <c r="E810" s="2"/>
      <c r="F810" s="2"/>
      <c r="G810" s="2"/>
      <c r="H810" s="2"/>
      <c r="I810" s="2"/>
      <c r="J810" s="2"/>
      <c r="K810" s="2"/>
      <c r="L810" s="2"/>
      <c r="M810" s="2"/>
      <c r="N810" s="152"/>
      <c r="O810" s="152"/>
      <c r="P810" s="152"/>
      <c r="Q810" s="152"/>
      <c r="R810" s="152"/>
      <c r="S810" s="152"/>
      <c r="T810" s="152"/>
      <c r="U810" s="152"/>
      <c r="V810" s="152"/>
      <c r="W810" s="152"/>
      <c r="X810" s="152"/>
      <c r="Y810" s="152"/>
      <c r="Z810" s="152"/>
      <c r="AA810" s="152"/>
      <c r="AB810" s="152"/>
      <c r="AC810" s="152"/>
      <c r="AD810" s="152"/>
      <c r="AE810" s="152"/>
      <c r="AF810" s="152"/>
      <c r="AG810" s="152"/>
      <c r="AH810" s="152"/>
      <c r="AI810" s="158"/>
      <c r="AJ810" s="158"/>
      <c r="AK810" s="158"/>
      <c r="AL810" s="158"/>
      <c r="AM810" s="158"/>
      <c r="AN810" s="158"/>
      <c r="AO810" s="158"/>
      <c r="AP810" s="158"/>
      <c r="AQ810" s="158"/>
      <c r="AR810" s="158"/>
      <c r="AS810" s="162"/>
      <c r="AT810" s="162">
        <v>-20</v>
      </c>
      <c r="AU810" s="162">
        <v>-20</v>
      </c>
      <c r="AV810" s="162">
        <v>-20</v>
      </c>
      <c r="AW810" s="162">
        <v>-20</v>
      </c>
      <c r="AX810" s="162">
        <v>-20</v>
      </c>
      <c r="AY810" s="248">
        <v>-20.85687225832207</v>
      </c>
      <c r="AZ810" s="248">
        <v>-21.757143217255358</v>
      </c>
      <c r="BA810" s="248">
        <v>-22.531097000417219</v>
      </c>
      <c r="BB810" s="248">
        <v>-23.287518449335007</v>
      </c>
      <c r="BC810" s="248">
        <v>-21.709598078439708</v>
      </c>
      <c r="BD810" s="248">
        <v>-24.697523506343384</v>
      </c>
      <c r="BE810" s="248">
        <v>-27.104494872769685</v>
      </c>
      <c r="BF810" s="248">
        <v>-28.706830871106995</v>
      </c>
      <c r="BG810" s="248">
        <v>-30.187932424375095</v>
      </c>
      <c r="BH810" s="248">
        <v>-31.429241371575916</v>
      </c>
      <c r="BI810" s="248">
        <v>-32.554932013332404</v>
      </c>
      <c r="BJ810" s="248">
        <v>-33.716906242653067</v>
      </c>
      <c r="BK810" s="248">
        <v>-34.887958794898964</v>
      </c>
      <c r="BL810" s="248">
        <v>-36.079965305732948</v>
      </c>
      <c r="BM810" s="248">
        <v>-37.367654438103614</v>
      </c>
    </row>
    <row r="811" spans="1:65" ht="14.1" customHeight="1" x14ac:dyDescent="0.25">
      <c r="A811" s="275"/>
      <c r="B811" s="8" t="s">
        <v>810</v>
      </c>
      <c r="C811" s="9" t="s">
        <v>834</v>
      </c>
      <c r="D811" s="8" t="s">
        <v>152</v>
      </c>
      <c r="E811" s="2"/>
      <c r="F811" s="2"/>
      <c r="G811" s="2"/>
      <c r="H811" s="2"/>
      <c r="I811" s="2"/>
      <c r="J811" s="2"/>
      <c r="K811" s="2"/>
      <c r="L811" s="2"/>
      <c r="M811" s="2"/>
      <c r="N811" s="152"/>
      <c r="O811" s="152"/>
      <c r="P811" s="152"/>
      <c r="Q811" s="152"/>
      <c r="R811" s="152"/>
      <c r="S811" s="152"/>
      <c r="T811" s="152"/>
      <c r="U811" s="152"/>
      <c r="V811" s="152"/>
      <c r="W811" s="152"/>
      <c r="X811" s="152"/>
      <c r="Y811" s="152"/>
      <c r="Z811" s="152"/>
      <c r="AA811" s="152"/>
      <c r="AB811" s="152"/>
      <c r="AC811" s="152"/>
      <c r="AD811" s="152"/>
      <c r="AE811" s="152"/>
      <c r="AF811" s="152"/>
      <c r="AG811" s="152"/>
      <c r="AH811" s="152"/>
      <c r="AI811" s="158"/>
      <c r="AJ811" s="158"/>
      <c r="AK811" s="158"/>
      <c r="AL811" s="158"/>
      <c r="AM811" s="158"/>
      <c r="AN811" s="158"/>
      <c r="AO811" s="158"/>
      <c r="AP811" s="158"/>
      <c r="AQ811" s="158"/>
      <c r="AR811" s="158"/>
      <c r="AS811" s="162"/>
      <c r="AT811" s="162">
        <v>0</v>
      </c>
      <c r="AU811" s="162">
        <v>0</v>
      </c>
      <c r="AV811" s="162">
        <v>5</v>
      </c>
      <c r="AW811" s="162">
        <v>10</v>
      </c>
      <c r="AX811" s="162">
        <v>10</v>
      </c>
      <c r="AY811" s="248">
        <v>10.428436129161035</v>
      </c>
      <c r="AZ811" s="248">
        <v>10.878571608627679</v>
      </c>
      <c r="BA811" s="248">
        <v>11.26554850020861</v>
      </c>
      <c r="BB811" s="248">
        <v>11.643759224667503</v>
      </c>
      <c r="BC811" s="248">
        <v>10.854799039219854</v>
      </c>
      <c r="BD811" s="248">
        <v>12.348761753171692</v>
      </c>
      <c r="BE811" s="248">
        <v>13.552247436384842</v>
      </c>
      <c r="BF811" s="248">
        <v>14.353415435553497</v>
      </c>
      <c r="BG811" s="248">
        <v>15.093966212187548</v>
      </c>
      <c r="BH811" s="248">
        <v>15.714620685787958</v>
      </c>
      <c r="BI811" s="248">
        <v>16.277466006666202</v>
      </c>
      <c r="BJ811" s="248">
        <v>16.858453121326534</v>
      </c>
      <c r="BK811" s="248">
        <v>17.443979397449482</v>
      </c>
      <c r="BL811" s="248">
        <v>18.039982652866474</v>
      </c>
      <c r="BM811" s="248">
        <v>18.683827219051807</v>
      </c>
    </row>
    <row r="812" spans="1:65" ht="14.1" customHeight="1" x14ac:dyDescent="0.25">
      <c r="A812" s="275"/>
      <c r="B812" s="8" t="s">
        <v>810</v>
      </c>
      <c r="C812" s="9" t="s">
        <v>834</v>
      </c>
      <c r="D812" s="8" t="s">
        <v>458</v>
      </c>
      <c r="E812" s="2"/>
      <c r="F812" s="2"/>
      <c r="G812" s="2"/>
      <c r="H812" s="2"/>
      <c r="I812" s="2"/>
      <c r="J812" s="2"/>
      <c r="K812" s="2"/>
      <c r="L812" s="2"/>
      <c r="M812" s="2"/>
      <c r="N812" s="152"/>
      <c r="O812" s="152"/>
      <c r="P812" s="152"/>
      <c r="Q812" s="152"/>
      <c r="R812" s="152"/>
      <c r="S812" s="152"/>
      <c r="T812" s="152"/>
      <c r="U812" s="152"/>
      <c r="V812" s="152"/>
      <c r="W812" s="152"/>
      <c r="X812" s="152"/>
      <c r="Y812" s="152"/>
      <c r="Z812" s="152"/>
      <c r="AA812" s="152"/>
      <c r="AB812" s="152"/>
      <c r="AC812" s="152"/>
      <c r="AD812" s="152"/>
      <c r="AE812" s="152"/>
      <c r="AF812" s="152"/>
      <c r="AG812" s="152"/>
      <c r="AH812" s="152"/>
      <c r="AI812" s="158"/>
      <c r="AJ812" s="158"/>
      <c r="AK812" s="158"/>
      <c r="AL812" s="158"/>
      <c r="AM812" s="158"/>
      <c r="AN812" s="158"/>
      <c r="AO812" s="158"/>
      <c r="AP812" s="158"/>
      <c r="AQ812" s="158"/>
      <c r="AR812" s="158"/>
      <c r="AS812" s="162"/>
      <c r="AT812" s="162">
        <v>0</v>
      </c>
      <c r="AU812" s="162">
        <v>0</v>
      </c>
      <c r="AV812" s="162">
        <v>735</v>
      </c>
      <c r="AW812" s="162">
        <v>1060</v>
      </c>
      <c r="AX812" s="162">
        <v>1400</v>
      </c>
      <c r="AY812" s="248">
        <v>1459.9810580825451</v>
      </c>
      <c r="AZ812" s="248">
        <v>1523.0000252078753</v>
      </c>
      <c r="BA812" s="248">
        <v>1577.1767900292054</v>
      </c>
      <c r="BB812" s="248">
        <v>1630.1262914534504</v>
      </c>
      <c r="BC812" s="248">
        <v>1519.6718654907795</v>
      </c>
      <c r="BD812" s="248">
        <v>1728.8266454440368</v>
      </c>
      <c r="BE812" s="248">
        <v>1897.314641093878</v>
      </c>
      <c r="BF812" s="248">
        <v>2009.4781609774896</v>
      </c>
      <c r="BG812" s="248">
        <v>2113.1552697062566</v>
      </c>
      <c r="BH812" s="248">
        <v>2200.046896010314</v>
      </c>
      <c r="BI812" s="248">
        <v>2278.8452409332681</v>
      </c>
      <c r="BJ812" s="248">
        <v>2360.1834369857147</v>
      </c>
      <c r="BK812" s="248">
        <v>2442.1571156429277</v>
      </c>
      <c r="BL812" s="248">
        <v>2525.5975714013066</v>
      </c>
      <c r="BM812" s="248">
        <v>2615.7358106672532</v>
      </c>
    </row>
    <row r="813" spans="1:65" ht="14.1" customHeight="1" x14ac:dyDescent="0.25">
      <c r="A813" s="275"/>
      <c r="B813" s="8" t="s">
        <v>810</v>
      </c>
      <c r="C813" s="9" t="s">
        <v>835</v>
      </c>
      <c r="D813" s="8" t="s">
        <v>458</v>
      </c>
      <c r="E813" s="2"/>
      <c r="F813" s="2"/>
      <c r="G813" s="2"/>
      <c r="H813" s="2"/>
      <c r="I813" s="2"/>
      <c r="J813" s="2"/>
      <c r="K813" s="2"/>
      <c r="L813" s="2"/>
      <c r="M813" s="2"/>
      <c r="N813" s="152"/>
      <c r="O813" s="152"/>
      <c r="P813" s="152"/>
      <c r="Q813" s="152"/>
      <c r="R813" s="152"/>
      <c r="S813" s="152"/>
      <c r="T813" s="152"/>
      <c r="U813" s="152"/>
      <c r="V813" s="152"/>
      <c r="W813" s="152"/>
      <c r="X813" s="152"/>
      <c r="Y813" s="152"/>
      <c r="Z813" s="152"/>
      <c r="AA813" s="152"/>
      <c r="AB813" s="152"/>
      <c r="AC813" s="152"/>
      <c r="AD813" s="152"/>
      <c r="AE813" s="152"/>
      <c r="AF813" s="152"/>
      <c r="AG813" s="152"/>
      <c r="AH813" s="152"/>
      <c r="AI813" s="158"/>
      <c r="AJ813" s="158"/>
      <c r="AK813" s="158"/>
      <c r="AL813" s="158"/>
      <c r="AM813" s="158"/>
      <c r="AN813" s="158"/>
      <c r="AO813" s="158"/>
      <c r="AP813" s="158"/>
      <c r="AQ813" s="158"/>
      <c r="AR813" s="158"/>
      <c r="AS813" s="162"/>
      <c r="AT813" s="162">
        <v>0</v>
      </c>
      <c r="AU813" s="162">
        <v>0</v>
      </c>
      <c r="AV813" s="162">
        <v>-40</v>
      </c>
      <c r="AW813" s="162">
        <v>-50</v>
      </c>
      <c r="AX813" s="162">
        <v>-50</v>
      </c>
      <c r="AY813" s="248">
        <v>-52.142180645805183</v>
      </c>
      <c r="AZ813" s="248">
        <v>-54.392858043138403</v>
      </c>
      <c r="BA813" s="248">
        <v>-56.327742501043055</v>
      </c>
      <c r="BB813" s="248">
        <v>-58.218796123337519</v>
      </c>
      <c r="BC813" s="248">
        <v>-54.273995196099271</v>
      </c>
      <c r="BD813" s="248">
        <v>-61.743808765858461</v>
      </c>
      <c r="BE813" s="248">
        <v>-67.761237181924216</v>
      </c>
      <c r="BF813" s="248">
        <v>-71.76707717776749</v>
      </c>
      <c r="BG813" s="248">
        <v>-75.469831060937736</v>
      </c>
      <c r="BH813" s="248">
        <v>-78.573103428939788</v>
      </c>
      <c r="BI813" s="248">
        <v>-81.387330033331011</v>
      </c>
      <c r="BJ813" s="248">
        <v>-84.292265606632668</v>
      </c>
      <c r="BK813" s="248">
        <v>-87.219896987247409</v>
      </c>
      <c r="BL813" s="248">
        <v>-90.199913264332366</v>
      </c>
      <c r="BM813" s="248">
        <v>-93.419136095259034</v>
      </c>
    </row>
    <row r="814" spans="1:65" ht="14.1" customHeight="1" x14ac:dyDescent="0.25">
      <c r="A814" s="275"/>
      <c r="B814" s="8" t="s">
        <v>810</v>
      </c>
      <c r="C814" s="9" t="s">
        <v>836</v>
      </c>
      <c r="D814" s="8" t="s">
        <v>458</v>
      </c>
      <c r="E814" s="2"/>
      <c r="F814" s="2"/>
      <c r="G814" s="2"/>
      <c r="H814" s="2"/>
      <c r="I814" s="2"/>
      <c r="J814" s="2"/>
      <c r="K814" s="2"/>
      <c r="L814" s="2"/>
      <c r="M814" s="2"/>
      <c r="N814" s="152"/>
      <c r="O814" s="152"/>
      <c r="P814" s="152"/>
      <c r="Q814" s="152"/>
      <c r="R814" s="152"/>
      <c r="S814" s="152"/>
      <c r="T814" s="152"/>
      <c r="U814" s="152"/>
      <c r="V814" s="152"/>
      <c r="W814" s="152"/>
      <c r="X814" s="152"/>
      <c r="Y814" s="152"/>
      <c r="Z814" s="152"/>
      <c r="AA814" s="152"/>
      <c r="AB814" s="152"/>
      <c r="AC814" s="152"/>
      <c r="AD814" s="152"/>
      <c r="AE814" s="152"/>
      <c r="AF814" s="152"/>
      <c r="AG814" s="152"/>
      <c r="AH814" s="152"/>
      <c r="AI814" s="158"/>
      <c r="AJ814" s="158"/>
      <c r="AK814" s="158"/>
      <c r="AL814" s="158"/>
      <c r="AM814" s="158"/>
      <c r="AN814" s="158"/>
      <c r="AO814" s="158"/>
      <c r="AP814" s="158"/>
      <c r="AQ814" s="158"/>
      <c r="AR814" s="158"/>
      <c r="AS814" s="162"/>
      <c r="AT814" s="162">
        <v>0</v>
      </c>
      <c r="AU814" s="162">
        <v>0</v>
      </c>
      <c r="AV814" s="162">
        <v>5</v>
      </c>
      <c r="AW814" s="162">
        <v>5</v>
      </c>
      <c r="AX814" s="162">
        <v>5</v>
      </c>
      <c r="AY814" s="248">
        <v>5.2142180645805176</v>
      </c>
      <c r="AZ814" s="248">
        <v>5.4392858043138395</v>
      </c>
      <c r="BA814" s="248">
        <v>5.6327742501043048</v>
      </c>
      <c r="BB814" s="248">
        <v>5.8218796123337517</v>
      </c>
      <c r="BC814" s="248">
        <v>5.4273995196099269</v>
      </c>
      <c r="BD814" s="248">
        <v>6.1743808765858459</v>
      </c>
      <c r="BE814" s="248">
        <v>6.7761237181924212</v>
      </c>
      <c r="BF814" s="248">
        <v>7.1767077177767487</v>
      </c>
      <c r="BG814" s="248">
        <v>7.5469831060937738</v>
      </c>
      <c r="BH814" s="248">
        <v>7.857310342893979</v>
      </c>
      <c r="BI814" s="248">
        <v>8.1387330033331011</v>
      </c>
      <c r="BJ814" s="248">
        <v>8.4292265606632668</v>
      </c>
      <c r="BK814" s="248">
        <v>8.7219896987247409</v>
      </c>
      <c r="BL814" s="248">
        <v>9.019991326433237</v>
      </c>
      <c r="BM814" s="248">
        <v>9.3419136095259034</v>
      </c>
    </row>
    <row r="815" spans="1:65" ht="14.1" customHeight="1" x14ac:dyDescent="0.25">
      <c r="A815" s="275"/>
      <c r="B815" s="8" t="s">
        <v>810</v>
      </c>
      <c r="C815" s="9" t="s">
        <v>837</v>
      </c>
      <c r="D815" s="8" t="s">
        <v>98</v>
      </c>
      <c r="E815" s="2"/>
      <c r="F815" s="2"/>
      <c r="G815" s="2"/>
      <c r="H815" s="2"/>
      <c r="I815" s="2"/>
      <c r="J815" s="2"/>
      <c r="K815" s="2"/>
      <c r="L815" s="2"/>
      <c r="M815" s="2"/>
      <c r="N815" s="152"/>
      <c r="O815" s="152"/>
      <c r="P815" s="152"/>
      <c r="Q815" s="152"/>
      <c r="R815" s="152"/>
      <c r="S815" s="152"/>
      <c r="T815" s="152"/>
      <c r="U815" s="152"/>
      <c r="V815" s="152"/>
      <c r="W815" s="152"/>
      <c r="X815" s="152"/>
      <c r="Y815" s="152"/>
      <c r="Z815" s="152"/>
      <c r="AA815" s="152"/>
      <c r="AB815" s="152"/>
      <c r="AC815" s="152"/>
      <c r="AD815" s="152"/>
      <c r="AE815" s="152"/>
      <c r="AF815" s="152"/>
      <c r="AG815" s="152"/>
      <c r="AH815" s="152"/>
      <c r="AI815" s="158"/>
      <c r="AJ815" s="158"/>
      <c r="AK815" s="158"/>
      <c r="AL815" s="158"/>
      <c r="AM815" s="158"/>
      <c r="AN815" s="158"/>
      <c r="AO815" s="158"/>
      <c r="AP815" s="158"/>
      <c r="AQ815" s="158"/>
      <c r="AR815" s="158"/>
      <c r="AS815" s="162"/>
      <c r="AT815" s="162">
        <v>0</v>
      </c>
      <c r="AU815" s="162">
        <v>0</v>
      </c>
      <c r="AV815" s="162">
        <v>90</v>
      </c>
      <c r="AW815" s="162">
        <v>95</v>
      </c>
      <c r="AX815" s="162">
        <v>95</v>
      </c>
      <c r="AY815" s="248">
        <v>99.070143227029845</v>
      </c>
      <c r="AZ815" s="248">
        <v>103.34643028196297</v>
      </c>
      <c r="BA815" s="248">
        <v>107.0227107519818</v>
      </c>
      <c r="BB815" s="248">
        <v>110.61571263434129</v>
      </c>
      <c r="BC815" s="248">
        <v>103.12059087258862</v>
      </c>
      <c r="BD815" s="248">
        <v>117.31323665513108</v>
      </c>
      <c r="BE815" s="248">
        <v>128.74635064565601</v>
      </c>
      <c r="BF815" s="248">
        <v>136.35744663775822</v>
      </c>
      <c r="BG815" s="248">
        <v>143.39267901578168</v>
      </c>
      <c r="BH815" s="248">
        <v>149.28889651498557</v>
      </c>
      <c r="BI815" s="248">
        <v>154.63592706332889</v>
      </c>
      <c r="BJ815" s="248">
        <v>160.15530465260204</v>
      </c>
      <c r="BK815" s="248">
        <v>165.71780427577005</v>
      </c>
      <c r="BL815" s="248">
        <v>171.37983520223148</v>
      </c>
      <c r="BM815" s="248">
        <v>177.49635858099214</v>
      </c>
    </row>
    <row r="816" spans="1:65" ht="14.1" customHeight="1" x14ac:dyDescent="0.25">
      <c r="A816" s="275"/>
      <c r="B816" s="8" t="s">
        <v>810</v>
      </c>
      <c r="C816" s="9" t="s">
        <v>837</v>
      </c>
      <c r="D816" s="8" t="s">
        <v>220</v>
      </c>
      <c r="E816" s="2"/>
      <c r="F816" s="2"/>
      <c r="G816" s="2"/>
      <c r="H816" s="2"/>
      <c r="I816" s="2"/>
      <c r="J816" s="2"/>
      <c r="K816" s="2"/>
      <c r="L816" s="2"/>
      <c r="M816" s="2"/>
      <c r="N816" s="152"/>
      <c r="O816" s="152"/>
      <c r="P816" s="152"/>
      <c r="Q816" s="152"/>
      <c r="R816" s="152"/>
      <c r="S816" s="152"/>
      <c r="T816" s="152"/>
      <c r="U816" s="152"/>
      <c r="V816" s="152"/>
      <c r="W816" s="152"/>
      <c r="X816" s="152"/>
      <c r="Y816" s="152"/>
      <c r="Z816" s="152"/>
      <c r="AA816" s="152"/>
      <c r="AB816" s="152"/>
      <c r="AC816" s="152"/>
      <c r="AD816" s="152"/>
      <c r="AE816" s="152"/>
      <c r="AF816" s="152"/>
      <c r="AG816" s="152"/>
      <c r="AH816" s="152"/>
      <c r="AI816" s="158"/>
      <c r="AJ816" s="158"/>
      <c r="AK816" s="158"/>
      <c r="AL816" s="158"/>
      <c r="AM816" s="158"/>
      <c r="AN816" s="158"/>
      <c r="AO816" s="158"/>
      <c r="AP816" s="158"/>
      <c r="AQ816" s="158"/>
      <c r="AR816" s="158"/>
      <c r="AS816" s="162"/>
      <c r="AT816" s="162">
        <v>0</v>
      </c>
      <c r="AU816" s="162">
        <v>0</v>
      </c>
      <c r="AV816" s="162">
        <v>35</v>
      </c>
      <c r="AW816" s="162">
        <v>35</v>
      </c>
      <c r="AX816" s="162">
        <v>40</v>
      </c>
      <c r="AY816" s="248">
        <v>41.713744516644141</v>
      </c>
      <c r="AZ816" s="248">
        <v>43.514286434510716</v>
      </c>
      <c r="BA816" s="248">
        <v>45.062194000834438</v>
      </c>
      <c r="BB816" s="248">
        <v>46.575036898670014</v>
      </c>
      <c r="BC816" s="248">
        <v>43.419196156879416</v>
      </c>
      <c r="BD816" s="248">
        <v>49.395047012686767</v>
      </c>
      <c r="BE816" s="248">
        <v>54.20898974553937</v>
      </c>
      <c r="BF816" s="248">
        <v>57.413661742213989</v>
      </c>
      <c r="BG816" s="248">
        <v>60.37586484875019</v>
      </c>
      <c r="BH816" s="248">
        <v>62.858482743151832</v>
      </c>
      <c r="BI816" s="248">
        <v>65.109864026664809</v>
      </c>
      <c r="BJ816" s="248">
        <v>67.433812485306134</v>
      </c>
      <c r="BK816" s="248">
        <v>69.775917589797928</v>
      </c>
      <c r="BL816" s="248">
        <v>72.159930611465896</v>
      </c>
      <c r="BM816" s="248">
        <v>74.735308876207228</v>
      </c>
    </row>
    <row r="817" spans="1:65" ht="14.1" customHeight="1" x14ac:dyDescent="0.25">
      <c r="A817" s="275"/>
      <c r="B817" s="8" t="s">
        <v>810</v>
      </c>
      <c r="C817" s="9" t="s">
        <v>838</v>
      </c>
      <c r="D817" s="8" t="s">
        <v>355</v>
      </c>
      <c r="E817" s="2"/>
      <c r="F817" s="2"/>
      <c r="G817" s="2"/>
      <c r="H817" s="2"/>
      <c r="I817" s="2"/>
      <c r="J817" s="2"/>
      <c r="K817" s="2"/>
      <c r="L817" s="2"/>
      <c r="M817" s="2"/>
      <c r="N817" s="152"/>
      <c r="O817" s="152"/>
      <c r="P817" s="152"/>
      <c r="Q817" s="152"/>
      <c r="R817" s="152"/>
      <c r="S817" s="152"/>
      <c r="T817" s="152"/>
      <c r="U817" s="152"/>
      <c r="V817" s="152"/>
      <c r="W817" s="152"/>
      <c r="X817" s="152"/>
      <c r="Y817" s="152"/>
      <c r="Z817" s="152"/>
      <c r="AA817" s="152"/>
      <c r="AB817" s="152"/>
      <c r="AC817" s="152"/>
      <c r="AD817" s="152"/>
      <c r="AE817" s="152"/>
      <c r="AF817" s="152"/>
      <c r="AG817" s="152"/>
      <c r="AH817" s="152"/>
      <c r="AI817" s="158"/>
      <c r="AJ817" s="158"/>
      <c r="AK817" s="158"/>
      <c r="AL817" s="158"/>
      <c r="AM817" s="158"/>
      <c r="AN817" s="158"/>
      <c r="AO817" s="158"/>
      <c r="AP817" s="158"/>
      <c r="AQ817" s="158"/>
      <c r="AR817" s="158"/>
      <c r="AS817" s="162"/>
      <c r="AT817" s="162">
        <v>-145</v>
      </c>
      <c r="AU817" s="162">
        <v>0</v>
      </c>
      <c r="AV817" s="162">
        <v>0</v>
      </c>
      <c r="AW817" s="162">
        <v>0</v>
      </c>
      <c r="AX817" s="162">
        <v>0</v>
      </c>
      <c r="AY817" s="248">
        <v>0</v>
      </c>
      <c r="AZ817" s="248">
        <v>0</v>
      </c>
      <c r="BA817" s="248">
        <v>0</v>
      </c>
      <c r="BB817" s="248">
        <v>0</v>
      </c>
      <c r="BC817" s="248">
        <v>0</v>
      </c>
      <c r="BD817" s="248">
        <v>0</v>
      </c>
      <c r="BE817" s="248">
        <v>0</v>
      </c>
      <c r="BF817" s="248">
        <v>0</v>
      </c>
      <c r="BG817" s="248">
        <v>0</v>
      </c>
      <c r="BH817" s="248">
        <v>0</v>
      </c>
      <c r="BI817" s="248">
        <v>0</v>
      </c>
      <c r="BJ817" s="248">
        <v>0</v>
      </c>
      <c r="BK817" s="248">
        <v>0</v>
      </c>
      <c r="BL817" s="248">
        <v>0</v>
      </c>
      <c r="BM817" s="248">
        <v>0</v>
      </c>
    </row>
    <row r="818" spans="1:65" ht="14.1" customHeight="1" x14ac:dyDescent="0.25">
      <c r="A818" s="275"/>
      <c r="B818" s="8" t="s">
        <v>810</v>
      </c>
      <c r="C818" s="9" t="s">
        <v>839</v>
      </c>
      <c r="D818" s="8" t="s">
        <v>104</v>
      </c>
      <c r="E818" s="2"/>
      <c r="F818" s="2"/>
      <c r="G818" s="2"/>
      <c r="H818" s="2"/>
      <c r="I818" s="2"/>
      <c r="J818" s="2"/>
      <c r="K818" s="2"/>
      <c r="L818" s="2"/>
      <c r="M818" s="2"/>
      <c r="N818" s="152"/>
      <c r="O818" s="152"/>
      <c r="P818" s="152"/>
      <c r="Q818" s="152"/>
      <c r="R818" s="152"/>
      <c r="S818" s="152"/>
      <c r="T818" s="152"/>
      <c r="U818" s="152"/>
      <c r="V818" s="152"/>
      <c r="W818" s="152"/>
      <c r="X818" s="152"/>
      <c r="Y818" s="152"/>
      <c r="Z818" s="152"/>
      <c r="AA818" s="152"/>
      <c r="AB818" s="152"/>
      <c r="AC818" s="152"/>
      <c r="AD818" s="152"/>
      <c r="AE818" s="152"/>
      <c r="AF818" s="152"/>
      <c r="AG818" s="152"/>
      <c r="AH818" s="152"/>
      <c r="AI818" s="158"/>
      <c r="AJ818" s="158"/>
      <c r="AK818" s="158"/>
      <c r="AL818" s="158"/>
      <c r="AM818" s="158"/>
      <c r="AN818" s="158"/>
      <c r="AO818" s="158"/>
      <c r="AP818" s="158"/>
      <c r="AQ818" s="158"/>
      <c r="AR818" s="158"/>
      <c r="AS818" s="162"/>
      <c r="AT818" s="162">
        <v>0</v>
      </c>
      <c r="AU818" s="162">
        <v>0</v>
      </c>
      <c r="AV818" s="162">
        <v>0</v>
      </c>
      <c r="AW818" s="162">
        <v>0</v>
      </c>
      <c r="AX818" s="162">
        <v>0</v>
      </c>
      <c r="AY818" s="248">
        <v>0</v>
      </c>
      <c r="AZ818" s="248">
        <v>0</v>
      </c>
      <c r="BA818" s="248">
        <v>0</v>
      </c>
      <c r="BB818" s="248">
        <v>0</v>
      </c>
      <c r="BC818" s="248">
        <v>0</v>
      </c>
      <c r="BD818" s="248">
        <v>0</v>
      </c>
      <c r="BE818" s="248">
        <v>0</v>
      </c>
      <c r="BF818" s="248">
        <v>0</v>
      </c>
      <c r="BG818" s="248">
        <v>0</v>
      </c>
      <c r="BH818" s="248">
        <v>0</v>
      </c>
      <c r="BI818" s="248">
        <v>0</v>
      </c>
      <c r="BJ818" s="248">
        <v>0</v>
      </c>
      <c r="BK818" s="248">
        <v>0</v>
      </c>
      <c r="BL818" s="248">
        <v>0</v>
      </c>
      <c r="BM818" s="248">
        <v>0</v>
      </c>
    </row>
    <row r="819" spans="1:65" ht="14.1" customHeight="1" x14ac:dyDescent="0.25">
      <c r="A819" s="275"/>
      <c r="B819" s="8" t="s">
        <v>810</v>
      </c>
      <c r="C819" s="9" t="s">
        <v>839</v>
      </c>
      <c r="D819" s="8" t="s">
        <v>490</v>
      </c>
      <c r="E819" s="2"/>
      <c r="F819" s="2"/>
      <c r="G819" s="2"/>
      <c r="H819" s="2"/>
      <c r="I819" s="2"/>
      <c r="J819" s="2"/>
      <c r="K819" s="2"/>
      <c r="L819" s="2"/>
      <c r="M819" s="2"/>
      <c r="N819" s="152"/>
      <c r="O819" s="152"/>
      <c r="P819" s="152"/>
      <c r="Q819" s="152"/>
      <c r="R819" s="152"/>
      <c r="S819" s="152"/>
      <c r="T819" s="152"/>
      <c r="U819" s="152"/>
      <c r="V819" s="152"/>
      <c r="W819" s="152"/>
      <c r="X819" s="152"/>
      <c r="Y819" s="152"/>
      <c r="Z819" s="152"/>
      <c r="AA819" s="152"/>
      <c r="AB819" s="152"/>
      <c r="AC819" s="152"/>
      <c r="AD819" s="152"/>
      <c r="AE819" s="152"/>
      <c r="AF819" s="152"/>
      <c r="AG819" s="152"/>
      <c r="AH819" s="152"/>
      <c r="AI819" s="158"/>
      <c r="AJ819" s="158"/>
      <c r="AK819" s="158"/>
      <c r="AL819" s="158"/>
      <c r="AM819" s="158"/>
      <c r="AN819" s="158"/>
      <c r="AO819" s="158"/>
      <c r="AP819" s="158"/>
      <c r="AQ819" s="158"/>
      <c r="AR819" s="158"/>
      <c r="AS819" s="162"/>
      <c r="AT819" s="162">
        <v>-15</v>
      </c>
      <c r="AU819" s="162">
        <v>-15</v>
      </c>
      <c r="AV819" s="162">
        <v>-20</v>
      </c>
      <c r="AW819" s="162">
        <v>-20</v>
      </c>
      <c r="AX819" s="162">
        <v>-20</v>
      </c>
      <c r="AY819" s="248">
        <v>-20.85687225832207</v>
      </c>
      <c r="AZ819" s="248">
        <v>-21.757143217255358</v>
      </c>
      <c r="BA819" s="248">
        <v>-22.531097000417219</v>
      </c>
      <c r="BB819" s="248">
        <v>-23.287518449335007</v>
      </c>
      <c r="BC819" s="248">
        <v>-21.709598078439708</v>
      </c>
      <c r="BD819" s="248">
        <v>-24.697523506343384</v>
      </c>
      <c r="BE819" s="248">
        <v>-27.104494872769685</v>
      </c>
      <c r="BF819" s="248">
        <v>-28.706830871106995</v>
      </c>
      <c r="BG819" s="248">
        <v>-30.187932424375095</v>
      </c>
      <c r="BH819" s="248">
        <v>-31.429241371575916</v>
      </c>
      <c r="BI819" s="248">
        <v>-32.554932013332404</v>
      </c>
      <c r="BJ819" s="248">
        <v>-33.716906242653067</v>
      </c>
      <c r="BK819" s="248">
        <v>-34.887958794898964</v>
      </c>
      <c r="BL819" s="248">
        <v>-36.079965305732948</v>
      </c>
      <c r="BM819" s="248">
        <v>-37.367654438103614</v>
      </c>
    </row>
    <row r="820" spans="1:65" ht="14.1" customHeight="1" x14ac:dyDescent="0.25">
      <c r="A820" s="275"/>
      <c r="B820" s="8" t="s">
        <v>810</v>
      </c>
      <c r="C820" s="9" t="s">
        <v>840</v>
      </c>
      <c r="D820" s="8" t="s">
        <v>111</v>
      </c>
      <c r="E820" s="2"/>
      <c r="F820" s="2"/>
      <c r="G820" s="2"/>
      <c r="H820" s="2"/>
      <c r="I820" s="2"/>
      <c r="J820" s="2"/>
      <c r="K820" s="2"/>
      <c r="L820" s="2"/>
      <c r="M820" s="2"/>
      <c r="N820" s="152"/>
      <c r="O820" s="152"/>
      <c r="P820" s="152"/>
      <c r="Q820" s="152"/>
      <c r="R820" s="152"/>
      <c r="S820" s="152"/>
      <c r="T820" s="152"/>
      <c r="U820" s="152"/>
      <c r="V820" s="152"/>
      <c r="W820" s="152"/>
      <c r="X820" s="152"/>
      <c r="Y820" s="152"/>
      <c r="Z820" s="152"/>
      <c r="AA820" s="152"/>
      <c r="AB820" s="152"/>
      <c r="AC820" s="152"/>
      <c r="AD820" s="152"/>
      <c r="AE820" s="152"/>
      <c r="AF820" s="152"/>
      <c r="AG820" s="152"/>
      <c r="AH820" s="152"/>
      <c r="AI820" s="158"/>
      <c r="AJ820" s="158"/>
      <c r="AK820" s="158"/>
      <c r="AL820" s="158"/>
      <c r="AM820" s="158"/>
      <c r="AN820" s="158"/>
      <c r="AO820" s="158"/>
      <c r="AP820" s="158"/>
      <c r="AQ820" s="158"/>
      <c r="AR820" s="158"/>
      <c r="AS820" s="162"/>
      <c r="AT820" s="162">
        <v>5</v>
      </c>
      <c r="AU820" s="162">
        <v>10</v>
      </c>
      <c r="AV820" s="162">
        <v>10</v>
      </c>
      <c r="AW820" s="162">
        <v>10</v>
      </c>
      <c r="AX820" s="162">
        <v>15</v>
      </c>
      <c r="AY820" s="248">
        <v>15.642654193741555</v>
      </c>
      <c r="AZ820" s="248">
        <v>16.317857412941521</v>
      </c>
      <c r="BA820" s="248">
        <v>16.898322750312918</v>
      </c>
      <c r="BB820" s="248">
        <v>17.465638837001258</v>
      </c>
      <c r="BC820" s="248">
        <v>16.282198558829784</v>
      </c>
      <c r="BD820" s="248">
        <v>18.52314262975754</v>
      </c>
      <c r="BE820" s="248">
        <v>20.328371154577265</v>
      </c>
      <c r="BF820" s="248">
        <v>21.530123153330248</v>
      </c>
      <c r="BG820" s="248">
        <v>22.640949318281322</v>
      </c>
      <c r="BH820" s="248">
        <v>23.571931028681938</v>
      </c>
      <c r="BI820" s="248">
        <v>24.416199009999307</v>
      </c>
      <c r="BJ820" s="248">
        <v>25.287679681989804</v>
      </c>
      <c r="BK820" s="248">
        <v>26.165969096174226</v>
      </c>
      <c r="BL820" s="248">
        <v>27.059973979299713</v>
      </c>
      <c r="BM820" s="248">
        <v>28.02574082857771</v>
      </c>
    </row>
    <row r="821" spans="1:65" ht="14.1" customHeight="1" x14ac:dyDescent="0.25">
      <c r="A821" s="275"/>
      <c r="B821" s="8" t="s">
        <v>810</v>
      </c>
      <c r="C821" s="9" t="s">
        <v>841</v>
      </c>
      <c r="D821" s="8" t="s">
        <v>127</v>
      </c>
      <c r="E821" s="2"/>
      <c r="F821" s="2"/>
      <c r="G821" s="2"/>
      <c r="H821" s="2"/>
      <c r="I821" s="2"/>
      <c r="J821" s="2"/>
      <c r="K821" s="2"/>
      <c r="L821" s="2"/>
      <c r="M821" s="2"/>
      <c r="N821" s="152"/>
      <c r="O821" s="152"/>
      <c r="P821" s="152"/>
      <c r="Q821" s="152"/>
      <c r="R821" s="152"/>
      <c r="S821" s="152"/>
      <c r="T821" s="152"/>
      <c r="U821" s="152"/>
      <c r="V821" s="152"/>
      <c r="W821" s="152"/>
      <c r="X821" s="152"/>
      <c r="Y821" s="152"/>
      <c r="Z821" s="152"/>
      <c r="AA821" s="152"/>
      <c r="AB821" s="152"/>
      <c r="AC821" s="152"/>
      <c r="AD821" s="152"/>
      <c r="AE821" s="152"/>
      <c r="AF821" s="152"/>
      <c r="AG821" s="152"/>
      <c r="AH821" s="152"/>
      <c r="AI821" s="158"/>
      <c r="AJ821" s="158"/>
      <c r="AK821" s="158"/>
      <c r="AL821" s="158"/>
      <c r="AM821" s="158"/>
      <c r="AN821" s="158"/>
      <c r="AO821" s="158"/>
      <c r="AP821" s="158"/>
      <c r="AQ821" s="158"/>
      <c r="AR821" s="158"/>
      <c r="AS821" s="162"/>
      <c r="AT821" s="162">
        <v>80</v>
      </c>
      <c r="AU821" s="162">
        <v>60</v>
      </c>
      <c r="AV821" s="162">
        <v>65</v>
      </c>
      <c r="AW821" s="162">
        <v>70</v>
      </c>
      <c r="AX821" s="162">
        <v>80</v>
      </c>
      <c r="AY821" s="248">
        <v>83.427489033288282</v>
      </c>
      <c r="AZ821" s="248">
        <v>87.028572869021431</v>
      </c>
      <c r="BA821" s="248">
        <v>90.124388001668876</v>
      </c>
      <c r="BB821" s="248">
        <v>93.150073797340028</v>
      </c>
      <c r="BC821" s="248">
        <v>86.838392313758831</v>
      </c>
      <c r="BD821" s="248">
        <v>98.790094025373534</v>
      </c>
      <c r="BE821" s="248">
        <v>108.41797949107874</v>
      </c>
      <c r="BF821" s="248">
        <v>114.82732348442798</v>
      </c>
      <c r="BG821" s="248">
        <v>120.75172969750038</v>
      </c>
      <c r="BH821" s="248">
        <v>125.71696548630366</v>
      </c>
      <c r="BI821" s="248">
        <v>130.21972805332962</v>
      </c>
      <c r="BJ821" s="248">
        <v>134.86762497061227</v>
      </c>
      <c r="BK821" s="248">
        <v>139.55183517959586</v>
      </c>
      <c r="BL821" s="248">
        <v>144.31986122293179</v>
      </c>
      <c r="BM821" s="248">
        <v>149.47061775241446</v>
      </c>
    </row>
    <row r="822" spans="1:65" ht="14.1" customHeight="1" x14ac:dyDescent="0.25">
      <c r="A822" s="275"/>
      <c r="B822" s="8" t="s">
        <v>810</v>
      </c>
      <c r="C822" s="9" t="s">
        <v>842</v>
      </c>
      <c r="D822" s="8" t="s">
        <v>220</v>
      </c>
      <c r="E822" s="2"/>
      <c r="F822" s="2"/>
      <c r="G822" s="2"/>
      <c r="H822" s="2"/>
      <c r="I822" s="2"/>
      <c r="J822" s="2"/>
      <c r="K822" s="2"/>
      <c r="L822" s="2"/>
      <c r="M822" s="2"/>
      <c r="N822" s="152"/>
      <c r="O822" s="152"/>
      <c r="P822" s="152"/>
      <c r="Q822" s="152"/>
      <c r="R822" s="152"/>
      <c r="S822" s="152"/>
      <c r="T822" s="152"/>
      <c r="U822" s="152"/>
      <c r="V822" s="152"/>
      <c r="W822" s="152"/>
      <c r="X822" s="152"/>
      <c r="Y822" s="152"/>
      <c r="Z822" s="152"/>
      <c r="AA822" s="152"/>
      <c r="AB822" s="152"/>
      <c r="AC822" s="152"/>
      <c r="AD822" s="152"/>
      <c r="AE822" s="152"/>
      <c r="AF822" s="152"/>
      <c r="AG822" s="152"/>
      <c r="AH822" s="152"/>
      <c r="AI822" s="152"/>
      <c r="AJ822" s="152"/>
      <c r="AK822" s="152"/>
      <c r="AL822" s="152"/>
      <c r="AM822" s="152"/>
      <c r="AN822" s="152"/>
      <c r="AO822" s="152"/>
      <c r="AP822" s="152"/>
      <c r="AQ822" s="152"/>
      <c r="AR822" s="152"/>
      <c r="AS822" s="162"/>
      <c r="AT822" s="162">
        <v>230</v>
      </c>
      <c r="AU822" s="162">
        <v>225</v>
      </c>
      <c r="AV822" s="162">
        <v>225</v>
      </c>
      <c r="AW822" s="162">
        <v>225</v>
      </c>
      <c r="AX822" s="162">
        <v>220</v>
      </c>
      <c r="AY822" s="248">
        <v>229.42559484154279</v>
      </c>
      <c r="AZ822" s="248">
        <v>239.32857538980895</v>
      </c>
      <c r="BA822" s="248">
        <v>247.84206700458941</v>
      </c>
      <c r="BB822" s="248">
        <v>256.16270294268509</v>
      </c>
      <c r="BC822" s="248">
        <v>238.8055788628368</v>
      </c>
      <c r="BD822" s="248">
        <v>271.67275856977722</v>
      </c>
      <c r="BE822" s="248">
        <v>298.14944360046655</v>
      </c>
      <c r="BF822" s="248">
        <v>315.77513958217696</v>
      </c>
      <c r="BG822" s="248">
        <v>332.06725666812605</v>
      </c>
      <c r="BH822" s="248">
        <v>345.72165508733508</v>
      </c>
      <c r="BI822" s="248">
        <v>358.10425214665645</v>
      </c>
      <c r="BJ822" s="248">
        <v>370.88596866918374</v>
      </c>
      <c r="BK822" s="248">
        <v>383.7675467438886</v>
      </c>
      <c r="BL822" s="248">
        <v>396.87961836306238</v>
      </c>
      <c r="BM822" s="248">
        <v>411.04419881913969</v>
      </c>
    </row>
    <row r="823" spans="1:65" ht="14.1" customHeight="1" x14ac:dyDescent="0.25">
      <c r="A823" s="275"/>
      <c r="B823" s="8" t="s">
        <v>810</v>
      </c>
      <c r="C823" s="9" t="s">
        <v>842</v>
      </c>
      <c r="D823" s="8" t="s">
        <v>167</v>
      </c>
      <c r="E823" s="2"/>
      <c r="F823" s="2"/>
      <c r="G823" s="2"/>
      <c r="H823" s="2"/>
      <c r="I823" s="2"/>
      <c r="J823" s="2"/>
      <c r="K823" s="2"/>
      <c r="L823" s="2"/>
      <c r="M823" s="2"/>
      <c r="N823" s="152"/>
      <c r="O823" s="152"/>
      <c r="P823" s="152"/>
      <c r="Q823" s="152"/>
      <c r="R823" s="152"/>
      <c r="S823" s="152"/>
      <c r="T823" s="152"/>
      <c r="U823" s="152"/>
      <c r="V823" s="152"/>
      <c r="W823" s="152"/>
      <c r="X823" s="152"/>
      <c r="Y823" s="152"/>
      <c r="Z823" s="152"/>
      <c r="AA823" s="152"/>
      <c r="AB823" s="152"/>
      <c r="AC823" s="152"/>
      <c r="AD823" s="152"/>
      <c r="AE823" s="152"/>
      <c r="AF823" s="152"/>
      <c r="AG823" s="152"/>
      <c r="AH823" s="152"/>
      <c r="AI823" s="158"/>
      <c r="AJ823" s="158"/>
      <c r="AK823" s="158"/>
      <c r="AL823" s="158"/>
      <c r="AM823" s="158"/>
      <c r="AN823" s="158"/>
      <c r="AO823" s="158"/>
      <c r="AP823" s="158"/>
      <c r="AQ823" s="158"/>
      <c r="AR823" s="158"/>
      <c r="AS823" s="162"/>
      <c r="AT823" s="162">
        <v>0</v>
      </c>
      <c r="AU823" s="162">
        <v>25</v>
      </c>
      <c r="AV823" s="162">
        <v>65</v>
      </c>
      <c r="AW823" s="162">
        <v>120</v>
      </c>
      <c r="AX823" s="162">
        <v>135</v>
      </c>
      <c r="AY823" s="248">
        <v>140.783887743674</v>
      </c>
      <c r="AZ823" s="248">
        <v>146.86071671647369</v>
      </c>
      <c r="BA823" s="248">
        <v>152.08490475281624</v>
      </c>
      <c r="BB823" s="248">
        <v>157.19074953301131</v>
      </c>
      <c r="BC823" s="248">
        <v>146.53978702946804</v>
      </c>
      <c r="BD823" s="248">
        <v>166.70828366781785</v>
      </c>
      <c r="BE823" s="248">
        <v>182.95534039119539</v>
      </c>
      <c r="BF823" s="248">
        <v>193.77110837997222</v>
      </c>
      <c r="BG823" s="248">
        <v>203.76854386453189</v>
      </c>
      <c r="BH823" s="248">
        <v>212.14737925813742</v>
      </c>
      <c r="BI823" s="248">
        <v>219.74579108999373</v>
      </c>
      <c r="BJ823" s="248">
        <v>227.5891171379082</v>
      </c>
      <c r="BK823" s="248">
        <v>235.49372186556801</v>
      </c>
      <c r="BL823" s="248">
        <v>243.53976581369739</v>
      </c>
      <c r="BM823" s="248">
        <v>252.23166745719936</v>
      </c>
    </row>
    <row r="824" spans="1:65" ht="14.1" customHeight="1" x14ac:dyDescent="0.25">
      <c r="A824" s="275"/>
      <c r="B824" s="8" t="s">
        <v>810</v>
      </c>
      <c r="C824" s="9" t="s">
        <v>842</v>
      </c>
      <c r="D824" s="8" t="s">
        <v>98</v>
      </c>
      <c r="E824" s="168"/>
      <c r="F824" s="168"/>
      <c r="G824" s="168"/>
      <c r="H824" s="168"/>
      <c r="I824" s="168"/>
      <c r="J824" s="168"/>
      <c r="K824" s="168"/>
      <c r="L824" s="168"/>
      <c r="M824" s="168"/>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162"/>
      <c r="AT824" s="162">
        <v>600</v>
      </c>
      <c r="AU824" s="162">
        <v>790</v>
      </c>
      <c r="AV824" s="162">
        <v>720</v>
      </c>
      <c r="AW824" s="162">
        <v>705</v>
      </c>
      <c r="AX824" s="162">
        <v>695</v>
      </c>
      <c r="AY824" s="248">
        <v>724.776310976692</v>
      </c>
      <c r="AZ824" s="248">
        <v>756.06072679962369</v>
      </c>
      <c r="BA824" s="248">
        <v>782.95562076449835</v>
      </c>
      <c r="BB824" s="248">
        <v>809.24126611439146</v>
      </c>
      <c r="BC824" s="248">
        <v>754.40853322577982</v>
      </c>
      <c r="BD824" s="248">
        <v>858.23894184543258</v>
      </c>
      <c r="BE824" s="248">
        <v>941.88119682874651</v>
      </c>
      <c r="BF824" s="248">
        <v>997.56237277096795</v>
      </c>
      <c r="BG824" s="248">
        <v>1049.0306517470344</v>
      </c>
      <c r="BH824" s="248">
        <v>1092.1661376622628</v>
      </c>
      <c r="BI824" s="248">
        <v>1131.2838874633007</v>
      </c>
      <c r="BJ824" s="248">
        <v>1171.6624919321939</v>
      </c>
      <c r="BK824" s="248">
        <v>1212.3565681227387</v>
      </c>
      <c r="BL824" s="248">
        <v>1253.7787943742196</v>
      </c>
      <c r="BM824" s="248">
        <v>1298.5259917241003</v>
      </c>
    </row>
    <row r="825" spans="1:65" ht="14.1" customHeight="1" x14ac:dyDescent="0.25">
      <c r="A825" s="275"/>
      <c r="B825" s="8" t="s">
        <v>810</v>
      </c>
      <c r="C825" s="9" t="s">
        <v>842</v>
      </c>
      <c r="D825" s="8" t="s">
        <v>102</v>
      </c>
      <c r="E825" s="168"/>
      <c r="F825" s="168"/>
      <c r="G825" s="168"/>
      <c r="H825" s="168"/>
      <c r="I825" s="168"/>
      <c r="J825" s="168"/>
      <c r="K825" s="168"/>
      <c r="L825" s="168"/>
      <c r="M825" s="168"/>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162"/>
      <c r="AT825" s="162">
        <v>-80</v>
      </c>
      <c r="AU825" s="162">
        <v>-280</v>
      </c>
      <c r="AV825" s="162">
        <v>-280</v>
      </c>
      <c r="AW825" s="162">
        <v>-280</v>
      </c>
      <c r="AX825" s="162">
        <v>-290</v>
      </c>
      <c r="AY825" s="248">
        <v>-302.42464774567003</v>
      </c>
      <c r="AZ825" s="248">
        <v>-315.47857665020268</v>
      </c>
      <c r="BA825" s="248">
        <v>-326.70090650604965</v>
      </c>
      <c r="BB825" s="248">
        <v>-337.66901751535755</v>
      </c>
      <c r="BC825" s="248">
        <v>-314.78917213737572</v>
      </c>
      <c r="BD825" s="248">
        <v>-358.11409084197902</v>
      </c>
      <c r="BE825" s="248">
        <v>-393.01517565516042</v>
      </c>
      <c r="BF825" s="248">
        <v>-416.24904763105138</v>
      </c>
      <c r="BG825" s="248">
        <v>-437.72502015343883</v>
      </c>
      <c r="BH825" s="248">
        <v>-455.72399988785071</v>
      </c>
      <c r="BI825" s="248">
        <v>-472.04651419331981</v>
      </c>
      <c r="BJ825" s="248">
        <v>-488.89514051846942</v>
      </c>
      <c r="BK825" s="248">
        <v>-505.87540252603492</v>
      </c>
      <c r="BL825" s="248">
        <v>-523.15949693312768</v>
      </c>
      <c r="BM825" s="248">
        <v>-541.83098935250234</v>
      </c>
    </row>
    <row r="826" spans="1:65" ht="14.1" customHeight="1" x14ac:dyDescent="0.25">
      <c r="A826" s="275"/>
      <c r="B826" s="8" t="s">
        <v>810</v>
      </c>
      <c r="C826" s="9" t="s">
        <v>843</v>
      </c>
      <c r="D826" s="8" t="s">
        <v>102</v>
      </c>
      <c r="E826" s="168"/>
      <c r="F826" s="168"/>
      <c r="G826" s="168"/>
      <c r="H826" s="168"/>
      <c r="I826" s="168"/>
      <c r="J826" s="168"/>
      <c r="K826" s="168"/>
      <c r="L826" s="168"/>
      <c r="M826" s="168"/>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162"/>
      <c r="AT826" s="162">
        <v>60</v>
      </c>
      <c r="AU826" s="162">
        <v>60</v>
      </c>
      <c r="AV826" s="162">
        <v>60</v>
      </c>
      <c r="AW826" s="162">
        <v>60</v>
      </c>
      <c r="AX826" s="162">
        <v>60</v>
      </c>
      <c r="AY826" s="248">
        <v>62.570616774966219</v>
      </c>
      <c r="AZ826" s="248">
        <v>65.271429651766084</v>
      </c>
      <c r="BA826" s="248">
        <v>67.593291001251671</v>
      </c>
      <c r="BB826" s="248">
        <v>69.862555348005031</v>
      </c>
      <c r="BC826" s="248">
        <v>65.128794235319134</v>
      </c>
      <c r="BD826" s="248">
        <v>74.092570519030161</v>
      </c>
      <c r="BE826" s="248">
        <v>81.313484618309062</v>
      </c>
      <c r="BF826" s="248">
        <v>86.120492613320991</v>
      </c>
      <c r="BG826" s="248">
        <v>90.563797273125289</v>
      </c>
      <c r="BH826" s="248">
        <v>94.287724114727752</v>
      </c>
      <c r="BI826" s="248">
        <v>97.664796039997228</v>
      </c>
      <c r="BJ826" s="248">
        <v>101.15071872795922</v>
      </c>
      <c r="BK826" s="248">
        <v>104.66387638469691</v>
      </c>
      <c r="BL826" s="248">
        <v>108.23989591719885</v>
      </c>
      <c r="BM826" s="248">
        <v>112.10296331431084</v>
      </c>
    </row>
    <row r="827" spans="1:65" ht="14.1" customHeight="1" x14ac:dyDescent="0.25">
      <c r="A827" s="275"/>
      <c r="B827" s="8" t="s">
        <v>810</v>
      </c>
      <c r="C827" s="9" t="s">
        <v>844</v>
      </c>
      <c r="D827" s="8" t="s">
        <v>102</v>
      </c>
      <c r="E827" s="168"/>
      <c r="F827" s="168"/>
      <c r="G827" s="168"/>
      <c r="H827" s="168"/>
      <c r="I827" s="168"/>
      <c r="J827" s="168"/>
      <c r="K827" s="168"/>
      <c r="L827" s="168"/>
      <c r="M827" s="168"/>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162"/>
      <c r="AT827" s="162">
        <v>25</v>
      </c>
      <c r="AU827" s="162">
        <v>20</v>
      </c>
      <c r="AV827" s="162">
        <v>20</v>
      </c>
      <c r="AW827" s="162">
        <v>15</v>
      </c>
      <c r="AX827" s="162">
        <v>15</v>
      </c>
      <c r="AY827" s="248">
        <v>15.642654193741555</v>
      </c>
      <c r="AZ827" s="248">
        <v>16.317857412941521</v>
      </c>
      <c r="BA827" s="248">
        <v>16.898322750312918</v>
      </c>
      <c r="BB827" s="248">
        <v>17.465638837001258</v>
      </c>
      <c r="BC827" s="248">
        <v>16.282198558829784</v>
      </c>
      <c r="BD827" s="248">
        <v>18.52314262975754</v>
      </c>
      <c r="BE827" s="248">
        <v>20.328371154577265</v>
      </c>
      <c r="BF827" s="248">
        <v>21.530123153330248</v>
      </c>
      <c r="BG827" s="248">
        <v>22.640949318281322</v>
      </c>
      <c r="BH827" s="248">
        <v>23.571931028681938</v>
      </c>
      <c r="BI827" s="248">
        <v>24.416199009999307</v>
      </c>
      <c r="BJ827" s="248">
        <v>25.287679681989804</v>
      </c>
      <c r="BK827" s="248">
        <v>26.165969096174226</v>
      </c>
      <c r="BL827" s="248">
        <v>27.059973979299713</v>
      </c>
      <c r="BM827" s="248">
        <v>28.02574082857771</v>
      </c>
    </row>
    <row r="828" spans="1:65" ht="14.1" customHeight="1" x14ac:dyDescent="0.25">
      <c r="A828" s="275"/>
      <c r="B828" s="8" t="s">
        <v>810</v>
      </c>
      <c r="C828" s="9" t="s">
        <v>845</v>
      </c>
      <c r="D828" s="8" t="s">
        <v>102</v>
      </c>
      <c r="E828" s="168"/>
      <c r="F828" s="168"/>
      <c r="G828" s="168"/>
      <c r="H828" s="168"/>
      <c r="I828" s="168"/>
      <c r="J828" s="168"/>
      <c r="K828" s="168"/>
      <c r="L828" s="168"/>
      <c r="M828" s="168"/>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162"/>
      <c r="AT828" s="162">
        <v>80</v>
      </c>
      <c r="AU828" s="162">
        <v>130</v>
      </c>
      <c r="AV828" s="162">
        <v>130</v>
      </c>
      <c r="AW828" s="162">
        <v>120</v>
      </c>
      <c r="AX828" s="162">
        <v>120</v>
      </c>
      <c r="AY828" s="248">
        <v>125.14123354993244</v>
      </c>
      <c r="AZ828" s="248">
        <v>130.54285930353217</v>
      </c>
      <c r="BA828" s="248">
        <v>135.18658200250334</v>
      </c>
      <c r="BB828" s="248">
        <v>139.72511069601006</v>
      </c>
      <c r="BC828" s="248">
        <v>130.25758847063827</v>
      </c>
      <c r="BD828" s="248">
        <v>148.18514103806032</v>
      </c>
      <c r="BE828" s="248">
        <v>162.62696923661812</v>
      </c>
      <c r="BF828" s="248">
        <v>172.24098522664198</v>
      </c>
      <c r="BG828" s="248">
        <v>181.12759454625058</v>
      </c>
      <c r="BH828" s="248">
        <v>188.5754482294555</v>
      </c>
      <c r="BI828" s="248">
        <v>195.32959207999446</v>
      </c>
      <c r="BJ828" s="248">
        <v>202.30143745591843</v>
      </c>
      <c r="BK828" s="248">
        <v>209.32775276939381</v>
      </c>
      <c r="BL828" s="248">
        <v>216.4797918343977</v>
      </c>
      <c r="BM828" s="248">
        <v>224.20592662862168</v>
      </c>
    </row>
    <row r="829" spans="1:65" ht="14.1" customHeight="1" x14ac:dyDescent="0.25">
      <c r="A829" s="275"/>
      <c r="B829" s="8" t="s">
        <v>810</v>
      </c>
      <c r="C829" s="9" t="s">
        <v>846</v>
      </c>
      <c r="D829" s="8" t="s">
        <v>124</v>
      </c>
      <c r="E829" s="168"/>
      <c r="F829" s="168"/>
      <c r="G829" s="168"/>
      <c r="H829" s="168"/>
      <c r="I829" s="168"/>
      <c r="J829" s="168"/>
      <c r="K829" s="168"/>
      <c r="L829" s="168"/>
      <c r="M829" s="168"/>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162"/>
      <c r="AT829" s="162">
        <v>30</v>
      </c>
      <c r="AU829" s="162">
        <v>30</v>
      </c>
      <c r="AV829" s="162">
        <v>40</v>
      </c>
      <c r="AW829" s="162">
        <v>40</v>
      </c>
      <c r="AX829" s="162">
        <v>50</v>
      </c>
      <c r="AY829" s="248">
        <v>52.142180645805183</v>
      </c>
      <c r="AZ829" s="248">
        <v>54.392858043138403</v>
      </c>
      <c r="BA829" s="248">
        <v>56.327742501043055</v>
      </c>
      <c r="BB829" s="248">
        <v>58.218796123337519</v>
      </c>
      <c r="BC829" s="248">
        <v>54.273995196099271</v>
      </c>
      <c r="BD829" s="248">
        <v>61.743808765858461</v>
      </c>
      <c r="BE829" s="248">
        <v>67.761237181924216</v>
      </c>
      <c r="BF829" s="248">
        <v>71.76707717776749</v>
      </c>
      <c r="BG829" s="248">
        <v>75.469831060937736</v>
      </c>
      <c r="BH829" s="248">
        <v>78.573103428939788</v>
      </c>
      <c r="BI829" s="248">
        <v>81.387330033331011</v>
      </c>
      <c r="BJ829" s="248">
        <v>84.292265606632668</v>
      </c>
      <c r="BK829" s="248">
        <v>87.219896987247409</v>
      </c>
      <c r="BL829" s="248">
        <v>90.199913264332366</v>
      </c>
      <c r="BM829" s="248">
        <v>93.419136095259034</v>
      </c>
    </row>
    <row r="830" spans="1:65" ht="14.1" customHeight="1" x14ac:dyDescent="0.25">
      <c r="A830" s="275"/>
      <c r="B830" s="8" t="s">
        <v>810</v>
      </c>
      <c r="C830" s="9" t="s">
        <v>847</v>
      </c>
      <c r="D830" s="8" t="s">
        <v>111</v>
      </c>
      <c r="E830" s="168"/>
      <c r="F830" s="168"/>
      <c r="G830" s="168"/>
      <c r="H830" s="168"/>
      <c r="I830" s="168"/>
      <c r="J830" s="168"/>
      <c r="K830" s="168"/>
      <c r="L830" s="168"/>
      <c r="M830" s="168"/>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162"/>
      <c r="AT830" s="162">
        <v>40</v>
      </c>
      <c r="AU830" s="162">
        <v>50</v>
      </c>
      <c r="AV830" s="162">
        <v>50</v>
      </c>
      <c r="AW830" s="162">
        <v>50</v>
      </c>
      <c r="AX830" s="162">
        <v>60</v>
      </c>
      <c r="AY830" s="248">
        <v>62.570616774966219</v>
      </c>
      <c r="AZ830" s="248">
        <v>65.271429651766084</v>
      </c>
      <c r="BA830" s="248">
        <v>67.593291001251671</v>
      </c>
      <c r="BB830" s="248">
        <v>69.862555348005031</v>
      </c>
      <c r="BC830" s="248">
        <v>65.128794235319134</v>
      </c>
      <c r="BD830" s="248">
        <v>74.092570519030161</v>
      </c>
      <c r="BE830" s="248">
        <v>81.313484618309062</v>
      </c>
      <c r="BF830" s="248">
        <v>86.120492613320991</v>
      </c>
      <c r="BG830" s="248">
        <v>90.563797273125289</v>
      </c>
      <c r="BH830" s="248">
        <v>94.287724114727752</v>
      </c>
      <c r="BI830" s="248">
        <v>97.664796039997228</v>
      </c>
      <c r="BJ830" s="248">
        <v>101.15071872795922</v>
      </c>
      <c r="BK830" s="248">
        <v>104.66387638469691</v>
      </c>
      <c r="BL830" s="248">
        <v>108.23989591719885</v>
      </c>
      <c r="BM830" s="248">
        <v>112.10296331431084</v>
      </c>
    </row>
    <row r="831" spans="1:65" ht="14.1" customHeight="1" x14ac:dyDescent="0.25">
      <c r="A831" s="275"/>
      <c r="B831" s="8" t="s">
        <v>810</v>
      </c>
      <c r="C831" s="9" t="s">
        <v>848</v>
      </c>
      <c r="D831" s="8" t="s">
        <v>111</v>
      </c>
      <c r="E831" s="168"/>
      <c r="F831" s="168"/>
      <c r="G831" s="168"/>
      <c r="H831" s="168"/>
      <c r="I831" s="168"/>
      <c r="J831" s="168"/>
      <c r="K831" s="168"/>
      <c r="L831" s="168"/>
      <c r="M831" s="168"/>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162"/>
      <c r="AT831" s="162">
        <v>0</v>
      </c>
      <c r="AU831" s="162">
        <v>0</v>
      </c>
      <c r="AV831" s="162">
        <v>125</v>
      </c>
      <c r="AW831" s="162">
        <v>110</v>
      </c>
      <c r="AX831" s="162">
        <v>105</v>
      </c>
      <c r="AY831" s="248">
        <v>109.49857935619087</v>
      </c>
      <c r="AZ831" s="248">
        <v>114.22500189059063</v>
      </c>
      <c r="BA831" s="248">
        <v>118.2882592521904</v>
      </c>
      <c r="BB831" s="248">
        <v>122.25947185900878</v>
      </c>
      <c r="BC831" s="248">
        <v>113.97538991180846</v>
      </c>
      <c r="BD831" s="248">
        <v>129.66199840830276</v>
      </c>
      <c r="BE831" s="248">
        <v>142.29859808204085</v>
      </c>
      <c r="BF831" s="248">
        <v>150.71086207331172</v>
      </c>
      <c r="BG831" s="248">
        <v>158.48664522796923</v>
      </c>
      <c r="BH831" s="248">
        <v>165.00351720077353</v>
      </c>
      <c r="BI831" s="248">
        <v>170.9133930699951</v>
      </c>
      <c r="BJ831" s="248">
        <v>177.01375777392857</v>
      </c>
      <c r="BK831" s="248">
        <v>183.16178367321953</v>
      </c>
      <c r="BL831" s="248">
        <v>189.41981785509793</v>
      </c>
      <c r="BM831" s="248">
        <v>196.18018580004392</v>
      </c>
    </row>
    <row r="832" spans="1:65" ht="14.1" customHeight="1" x14ac:dyDescent="0.25">
      <c r="A832" s="275"/>
      <c r="B832" s="8" t="s">
        <v>810</v>
      </c>
      <c r="C832" s="9" t="s">
        <v>849</v>
      </c>
      <c r="D832" s="8" t="s">
        <v>102</v>
      </c>
      <c r="E832" s="168"/>
      <c r="F832" s="168"/>
      <c r="G832" s="168"/>
      <c r="H832" s="168"/>
      <c r="I832" s="168"/>
      <c r="J832" s="168"/>
      <c r="K832" s="168"/>
      <c r="L832" s="168"/>
      <c r="M832" s="168"/>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162"/>
      <c r="AT832" s="162">
        <v>0</v>
      </c>
      <c r="AU832" s="162">
        <v>0</v>
      </c>
      <c r="AV832" s="162">
        <v>60</v>
      </c>
      <c r="AW832" s="162">
        <v>90</v>
      </c>
      <c r="AX832" s="162">
        <v>120</v>
      </c>
      <c r="AY832" s="248">
        <v>125.14123354993244</v>
      </c>
      <c r="AZ832" s="248">
        <v>130.54285930353217</v>
      </c>
      <c r="BA832" s="248">
        <v>135.18658200250334</v>
      </c>
      <c r="BB832" s="248">
        <v>139.72511069601006</v>
      </c>
      <c r="BC832" s="248">
        <v>130.25758847063827</v>
      </c>
      <c r="BD832" s="248">
        <v>148.18514103806032</v>
      </c>
      <c r="BE832" s="248">
        <v>162.62696923661812</v>
      </c>
      <c r="BF832" s="248">
        <v>172.24098522664198</v>
      </c>
      <c r="BG832" s="248">
        <v>181.12759454625058</v>
      </c>
      <c r="BH832" s="248">
        <v>188.5754482294555</v>
      </c>
      <c r="BI832" s="248">
        <v>195.32959207999446</v>
      </c>
      <c r="BJ832" s="248">
        <v>202.30143745591843</v>
      </c>
      <c r="BK832" s="248">
        <v>209.32775276939381</v>
      </c>
      <c r="BL832" s="248">
        <v>216.4797918343977</v>
      </c>
      <c r="BM832" s="248">
        <v>224.20592662862168</v>
      </c>
    </row>
    <row r="833" spans="1:65" ht="14.1" customHeight="1" x14ac:dyDescent="0.25">
      <c r="A833" s="275"/>
      <c r="B833" s="8" t="s">
        <v>810</v>
      </c>
      <c r="C833" s="9" t="s">
        <v>850</v>
      </c>
      <c r="D833" s="8" t="s">
        <v>98</v>
      </c>
      <c r="E833" s="168"/>
      <c r="F833" s="168"/>
      <c r="G833" s="168"/>
      <c r="H833" s="168"/>
      <c r="I833" s="168"/>
      <c r="J833" s="168"/>
      <c r="K833" s="168"/>
      <c r="L833" s="168"/>
      <c r="M833" s="168"/>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162"/>
      <c r="AT833" s="162">
        <v>0</v>
      </c>
      <c r="AU833" s="162">
        <v>0</v>
      </c>
      <c r="AV833" s="162">
        <v>35</v>
      </c>
      <c r="AW833" s="162">
        <v>40</v>
      </c>
      <c r="AX833" s="162">
        <v>40</v>
      </c>
      <c r="AY833" s="248">
        <v>41.713744516644141</v>
      </c>
      <c r="AZ833" s="248">
        <v>43.514286434510716</v>
      </c>
      <c r="BA833" s="248">
        <v>45.062194000834438</v>
      </c>
      <c r="BB833" s="248">
        <v>46.575036898670014</v>
      </c>
      <c r="BC833" s="248">
        <v>43.419196156879416</v>
      </c>
      <c r="BD833" s="248">
        <v>49.395047012686767</v>
      </c>
      <c r="BE833" s="248">
        <v>54.20898974553937</v>
      </c>
      <c r="BF833" s="248">
        <v>57.413661742213989</v>
      </c>
      <c r="BG833" s="248">
        <v>60.37586484875019</v>
      </c>
      <c r="BH833" s="248">
        <v>62.858482743151832</v>
      </c>
      <c r="BI833" s="248">
        <v>65.109864026664809</v>
      </c>
      <c r="BJ833" s="248">
        <v>67.433812485306134</v>
      </c>
      <c r="BK833" s="248">
        <v>69.775917589797928</v>
      </c>
      <c r="BL833" s="248">
        <v>72.159930611465896</v>
      </c>
      <c r="BM833" s="248">
        <v>74.735308876207228</v>
      </c>
    </row>
    <row r="834" spans="1:65" ht="14.1" customHeight="1" x14ac:dyDescent="0.25">
      <c r="A834" s="275"/>
      <c r="B834" s="8" t="s">
        <v>810</v>
      </c>
      <c r="C834" s="9" t="s">
        <v>851</v>
      </c>
      <c r="D834" s="8" t="s">
        <v>98</v>
      </c>
      <c r="E834" s="168"/>
      <c r="F834" s="168"/>
      <c r="G834" s="168"/>
      <c r="H834" s="168"/>
      <c r="I834" s="168"/>
      <c r="J834" s="168"/>
      <c r="K834" s="168"/>
      <c r="L834" s="168"/>
      <c r="M834" s="168"/>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162"/>
      <c r="AT834" s="162">
        <v>0</v>
      </c>
      <c r="AU834" s="162">
        <v>5</v>
      </c>
      <c r="AV834" s="162">
        <v>5</v>
      </c>
      <c r="AW834" s="162">
        <v>5</v>
      </c>
      <c r="AX834" s="162">
        <v>5</v>
      </c>
      <c r="AY834" s="248">
        <v>5.2142180645805176</v>
      </c>
      <c r="AZ834" s="248">
        <v>5.4392858043138395</v>
      </c>
      <c r="BA834" s="248">
        <v>5.6327742501043048</v>
      </c>
      <c r="BB834" s="248">
        <v>5.8218796123337517</v>
      </c>
      <c r="BC834" s="248">
        <v>5.4273995196099269</v>
      </c>
      <c r="BD834" s="248">
        <v>6.1743808765858459</v>
      </c>
      <c r="BE834" s="248">
        <v>6.7761237181924212</v>
      </c>
      <c r="BF834" s="248">
        <v>7.1767077177767487</v>
      </c>
      <c r="BG834" s="248">
        <v>7.5469831060937738</v>
      </c>
      <c r="BH834" s="248">
        <v>7.857310342893979</v>
      </c>
      <c r="BI834" s="248">
        <v>8.1387330033331011</v>
      </c>
      <c r="BJ834" s="248">
        <v>8.4292265606632668</v>
      </c>
      <c r="BK834" s="248">
        <v>8.7219896987247409</v>
      </c>
      <c r="BL834" s="248">
        <v>9.019991326433237</v>
      </c>
      <c r="BM834" s="248">
        <v>9.3419136095259034</v>
      </c>
    </row>
    <row r="835" spans="1:65" ht="14.1" customHeight="1" x14ac:dyDescent="0.25">
      <c r="A835" s="275"/>
      <c r="B835" s="10" t="s">
        <v>810</v>
      </c>
      <c r="C835" s="11" t="s">
        <v>852</v>
      </c>
      <c r="D835" s="10" t="s">
        <v>109</v>
      </c>
      <c r="E835" s="169"/>
      <c r="F835" s="169"/>
      <c r="G835" s="169"/>
      <c r="H835" s="169"/>
      <c r="I835" s="169"/>
      <c r="J835" s="169"/>
      <c r="K835" s="169"/>
      <c r="L835" s="169"/>
      <c r="M835" s="169"/>
      <c r="N835" s="156"/>
      <c r="O835" s="156"/>
      <c r="P835" s="156"/>
      <c r="Q835" s="156"/>
      <c r="R835" s="156"/>
      <c r="S835" s="156"/>
      <c r="T835" s="156"/>
      <c r="U835" s="156"/>
      <c r="V835" s="156"/>
      <c r="W835" s="156"/>
      <c r="X835" s="156"/>
      <c r="Y835" s="156"/>
      <c r="Z835" s="156"/>
      <c r="AA835" s="156"/>
      <c r="AB835" s="156"/>
      <c r="AC835" s="156"/>
      <c r="AD835" s="156"/>
      <c r="AE835" s="156"/>
      <c r="AF835" s="156"/>
      <c r="AG835" s="156"/>
      <c r="AH835" s="156"/>
      <c r="AI835" s="156"/>
      <c r="AJ835" s="156"/>
      <c r="AK835" s="156"/>
      <c r="AL835" s="156"/>
      <c r="AM835" s="156"/>
      <c r="AN835" s="156"/>
      <c r="AO835" s="156"/>
      <c r="AP835" s="156"/>
      <c r="AQ835" s="156"/>
      <c r="AR835" s="156"/>
      <c r="AS835" s="163"/>
      <c r="AT835" s="163">
        <v>0</v>
      </c>
      <c r="AU835" s="163">
        <v>-25</v>
      </c>
      <c r="AV835" s="163">
        <v>-75</v>
      </c>
      <c r="AW835" s="163">
        <v>-125</v>
      </c>
      <c r="AX835" s="163">
        <v>-170</v>
      </c>
      <c r="AY835" s="251">
        <v>-177.28341419573761</v>
      </c>
      <c r="AZ835" s="251">
        <v>-184.93571734667054</v>
      </c>
      <c r="BA835" s="251">
        <v>-191.51432450354636</v>
      </c>
      <c r="BB835" s="251">
        <v>-197.94390681934755</v>
      </c>
      <c r="BC835" s="251">
        <v>-184.5315836667375</v>
      </c>
      <c r="BD835" s="251">
        <v>-209.92894980391875</v>
      </c>
      <c r="BE835" s="251">
        <v>-230.38820641854232</v>
      </c>
      <c r="BF835" s="251">
        <v>-244.00806240440946</v>
      </c>
      <c r="BG835" s="251">
        <v>-256.59742560718831</v>
      </c>
      <c r="BH835" s="251">
        <v>-267.14855165839526</v>
      </c>
      <c r="BI835" s="251">
        <v>-276.71692211332544</v>
      </c>
      <c r="BJ835" s="251">
        <v>-286.59370306255107</v>
      </c>
      <c r="BK835" s="251">
        <v>-296.54764975664119</v>
      </c>
      <c r="BL835" s="251">
        <v>-306.67970509873004</v>
      </c>
      <c r="BM835" s="251">
        <v>-317.62506272388072</v>
      </c>
    </row>
    <row r="836" spans="1:65" ht="14.1" customHeight="1" x14ac:dyDescent="0.25">
      <c r="A836" s="275"/>
      <c r="B836" s="8" t="s">
        <v>853</v>
      </c>
      <c r="C836" s="9" t="s">
        <v>854</v>
      </c>
      <c r="D836" s="8" t="s">
        <v>111</v>
      </c>
      <c r="E836" s="168"/>
      <c r="F836" s="168"/>
      <c r="G836" s="168"/>
      <c r="H836" s="168"/>
      <c r="I836" s="168"/>
      <c r="J836" s="168"/>
      <c r="K836" s="168"/>
      <c r="L836" s="168"/>
      <c r="M836" s="168"/>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162"/>
      <c r="AT836" s="162">
        <v>0</v>
      </c>
      <c r="AU836" s="162">
        <v>90</v>
      </c>
      <c r="AV836" s="162">
        <v>95</v>
      </c>
      <c r="AW836" s="162">
        <v>95</v>
      </c>
      <c r="AX836" s="162">
        <v>100</v>
      </c>
      <c r="AY836" s="162">
        <v>110</v>
      </c>
      <c r="AZ836" s="248">
        <v>114.74806597346578</v>
      </c>
      <c r="BA836" s="248">
        <v>118.8299299794092</v>
      </c>
      <c r="BB836" s="248">
        <v>122.81932773523793</v>
      </c>
      <c r="BC836" s="248">
        <v>114.4973109606841</v>
      </c>
      <c r="BD836" s="248">
        <v>130.25575225517213</v>
      </c>
      <c r="BE836" s="248">
        <v>142.95021799421644</v>
      </c>
      <c r="BF836" s="248">
        <v>151.40100378961662</v>
      </c>
      <c r="BG836" s="248">
        <v>159.2123941477507</v>
      </c>
      <c r="BH836" s="248">
        <v>165.75910846334554</v>
      </c>
      <c r="BI836" s="248">
        <v>171.69604709247324</v>
      </c>
      <c r="BJ836" s="248">
        <v>177.82434685104673</v>
      </c>
      <c r="BK836" s="248">
        <v>184.00052605719065</v>
      </c>
      <c r="BL836" s="248">
        <v>190.28721730062097</v>
      </c>
      <c r="BM836" s="248">
        <v>197.07854261567417</v>
      </c>
    </row>
    <row r="837" spans="1:65" ht="14.1" customHeight="1" x14ac:dyDescent="0.25">
      <c r="A837" s="275"/>
      <c r="B837" s="8" t="s">
        <v>853</v>
      </c>
      <c r="C837" s="9" t="s">
        <v>855</v>
      </c>
      <c r="D837" s="8" t="s">
        <v>102</v>
      </c>
      <c r="E837" s="168"/>
      <c r="F837" s="168"/>
      <c r="G837" s="168"/>
      <c r="H837" s="168"/>
      <c r="I837" s="168"/>
      <c r="J837" s="168"/>
      <c r="K837" s="168"/>
      <c r="L837" s="168"/>
      <c r="M837" s="168"/>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162"/>
      <c r="AT837" s="162">
        <v>0</v>
      </c>
      <c r="AU837" s="162">
        <v>30</v>
      </c>
      <c r="AV837" s="162">
        <v>40</v>
      </c>
      <c r="AW837" s="162">
        <v>40</v>
      </c>
      <c r="AX837" s="162">
        <v>40</v>
      </c>
      <c r="AY837" s="162">
        <v>40</v>
      </c>
      <c r="AZ837" s="248">
        <v>41.726569444896654</v>
      </c>
      <c r="BA837" s="248">
        <v>43.210883628876076</v>
      </c>
      <c r="BB837" s="248">
        <v>44.661573721904702</v>
      </c>
      <c r="BC837" s="248">
        <v>41.635385803885129</v>
      </c>
      <c r="BD837" s="248">
        <v>47.365728092789865</v>
      </c>
      <c r="BE837" s="248">
        <v>51.98189745244234</v>
      </c>
      <c r="BF837" s="248">
        <v>55.054910468951491</v>
      </c>
      <c r="BG837" s="248">
        <v>57.895416053727516</v>
      </c>
      <c r="BH837" s="248">
        <v>60.276039441216554</v>
      </c>
      <c r="BI837" s="248">
        <v>62.434926215444804</v>
      </c>
      <c r="BJ837" s="248">
        <v>64.663398854926072</v>
      </c>
      <c r="BK837" s="248">
        <v>66.909282202614762</v>
      </c>
      <c r="BL837" s="248">
        <v>69.195351745680327</v>
      </c>
      <c r="BM837" s="248">
        <v>71.664924587517845</v>
      </c>
    </row>
    <row r="838" spans="1:65" ht="14.1" customHeight="1" x14ac:dyDescent="0.25">
      <c r="A838" s="275"/>
      <c r="B838" s="8" t="s">
        <v>853</v>
      </c>
      <c r="C838" s="9" t="s">
        <v>856</v>
      </c>
      <c r="D838" s="8" t="s">
        <v>102</v>
      </c>
      <c r="E838" s="168"/>
      <c r="F838" s="168"/>
      <c r="G838" s="168"/>
      <c r="H838" s="168"/>
      <c r="I838" s="168"/>
      <c r="J838" s="168"/>
      <c r="K838" s="168"/>
      <c r="L838" s="168"/>
      <c r="M838" s="168"/>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162"/>
      <c r="AT838" s="162">
        <v>0</v>
      </c>
      <c r="AU838" s="162">
        <v>0</v>
      </c>
      <c r="AV838" s="162">
        <v>-5</v>
      </c>
      <c r="AW838" s="162">
        <v>-5</v>
      </c>
      <c r="AX838" s="162">
        <v>-50</v>
      </c>
      <c r="AY838" s="162">
        <v>-10</v>
      </c>
      <c r="AZ838" s="248">
        <v>-10.431642361224164</v>
      </c>
      <c r="BA838" s="248">
        <v>-10.802720907219019</v>
      </c>
      <c r="BB838" s="248">
        <v>-11.165393430476175</v>
      </c>
      <c r="BC838" s="248">
        <v>-10.408846450971282</v>
      </c>
      <c r="BD838" s="248">
        <v>-11.841432023197466</v>
      </c>
      <c r="BE838" s="248">
        <v>-12.995474363110585</v>
      </c>
      <c r="BF838" s="248">
        <v>-13.763727617237873</v>
      </c>
      <c r="BG838" s="248">
        <v>-14.473854013431879</v>
      </c>
      <c r="BH838" s="248">
        <v>-15.069009860304138</v>
      </c>
      <c r="BI838" s="248">
        <v>-15.608731553861201</v>
      </c>
      <c r="BJ838" s="248">
        <v>-16.165849713731518</v>
      </c>
      <c r="BK838" s="248">
        <v>-16.72732055065369</v>
      </c>
      <c r="BL838" s="248">
        <v>-17.298837936420082</v>
      </c>
      <c r="BM838" s="248">
        <v>-17.916231146879461</v>
      </c>
    </row>
    <row r="839" spans="1:65" ht="14.1" customHeight="1" x14ac:dyDescent="0.25">
      <c r="A839" s="275"/>
      <c r="B839" s="8" t="s">
        <v>853</v>
      </c>
      <c r="C839" s="9" t="s">
        <v>857</v>
      </c>
      <c r="D839" s="8" t="s">
        <v>355</v>
      </c>
      <c r="E839" s="168"/>
      <c r="F839" s="168"/>
      <c r="G839" s="168"/>
      <c r="H839" s="168"/>
      <c r="I839" s="168"/>
      <c r="J839" s="168"/>
      <c r="K839" s="168"/>
      <c r="L839" s="168"/>
      <c r="M839" s="168"/>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162"/>
      <c r="AT839" s="162">
        <v>0</v>
      </c>
      <c r="AU839" s="162">
        <v>0</v>
      </c>
      <c r="AV839" s="162">
        <v>-5</v>
      </c>
      <c r="AW839" s="162">
        <v>-5</v>
      </c>
      <c r="AX839" s="162">
        <v>-5</v>
      </c>
      <c r="AY839" s="162">
        <v>-5</v>
      </c>
      <c r="AZ839" s="248">
        <v>-5.2158211806120818</v>
      </c>
      <c r="BA839" s="248">
        <v>-5.4013604536095094</v>
      </c>
      <c r="BB839" s="248">
        <v>-5.5826967152380877</v>
      </c>
      <c r="BC839" s="248">
        <v>-5.2044232254856411</v>
      </c>
      <c r="BD839" s="248">
        <v>-5.9207160115987332</v>
      </c>
      <c r="BE839" s="248">
        <v>-6.4977371815552925</v>
      </c>
      <c r="BF839" s="248">
        <v>-6.8818638086189363</v>
      </c>
      <c r="BG839" s="248">
        <v>-7.2369270067159395</v>
      </c>
      <c r="BH839" s="248">
        <v>-7.5345049301520692</v>
      </c>
      <c r="BI839" s="248">
        <v>-7.8043657769306005</v>
      </c>
      <c r="BJ839" s="248">
        <v>-8.082924856865759</v>
      </c>
      <c r="BK839" s="248">
        <v>-8.3636602753268452</v>
      </c>
      <c r="BL839" s="248">
        <v>-8.6494189682100409</v>
      </c>
      <c r="BM839" s="248">
        <v>-8.9581155734397306</v>
      </c>
    </row>
    <row r="840" spans="1:65" ht="14.1" customHeight="1" x14ac:dyDescent="0.25">
      <c r="A840" s="275"/>
      <c r="B840" s="8" t="s">
        <v>853</v>
      </c>
      <c r="C840" s="9" t="s">
        <v>858</v>
      </c>
      <c r="D840" s="8" t="s">
        <v>152</v>
      </c>
      <c r="E840" s="168"/>
      <c r="F840" s="168"/>
      <c r="G840" s="168"/>
      <c r="H840" s="168"/>
      <c r="I840" s="168"/>
      <c r="J840" s="168"/>
      <c r="K840" s="168"/>
      <c r="L840" s="168"/>
      <c r="M840" s="168"/>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162"/>
      <c r="AT840" s="162">
        <v>-375</v>
      </c>
      <c r="AU840" s="162">
        <v>-975</v>
      </c>
      <c r="AV840" s="162">
        <v>-825</v>
      </c>
      <c r="AW840" s="162">
        <v>-850</v>
      </c>
      <c r="AX840" s="162">
        <v>-875</v>
      </c>
      <c r="AY840" s="162">
        <v>-925</v>
      </c>
      <c r="AZ840" s="248">
        <v>-964.92691841323506</v>
      </c>
      <c r="BA840" s="248">
        <v>-999.25168391775924</v>
      </c>
      <c r="BB840" s="248">
        <v>-1032.7988923190462</v>
      </c>
      <c r="BC840" s="248">
        <v>-962.81829671484354</v>
      </c>
      <c r="BD840" s="248">
        <v>-1095.3324621457657</v>
      </c>
      <c r="BE840" s="248">
        <v>-1202.0813785877292</v>
      </c>
      <c r="BF840" s="248">
        <v>-1273.1448045945033</v>
      </c>
      <c r="BG840" s="248">
        <v>-1338.8314962424488</v>
      </c>
      <c r="BH840" s="248">
        <v>-1393.8834120781328</v>
      </c>
      <c r="BI840" s="248">
        <v>-1443.8076687321611</v>
      </c>
      <c r="BJ840" s="248">
        <v>-1495.3410985201654</v>
      </c>
      <c r="BK840" s="248">
        <v>-1547.2771509354664</v>
      </c>
      <c r="BL840" s="248">
        <v>-1600.1425091188576</v>
      </c>
      <c r="BM840" s="248">
        <v>-1657.2513810863502</v>
      </c>
    </row>
    <row r="841" spans="1:65" ht="14.1" customHeight="1" x14ac:dyDescent="0.25">
      <c r="A841" s="275"/>
      <c r="B841" s="8" t="s">
        <v>853</v>
      </c>
      <c r="C841" s="9" t="s">
        <v>859</v>
      </c>
      <c r="D841" s="8" t="s">
        <v>102</v>
      </c>
      <c r="E841" s="168"/>
      <c r="F841" s="168"/>
      <c r="G841" s="168"/>
      <c r="H841" s="168"/>
      <c r="I841" s="168"/>
      <c r="J841" s="168"/>
      <c r="K841" s="168"/>
      <c r="L841" s="168"/>
      <c r="M841" s="168"/>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162"/>
      <c r="AT841" s="162">
        <v>340</v>
      </c>
      <c r="AU841" s="162">
        <v>450</v>
      </c>
      <c r="AV841" s="162">
        <v>450</v>
      </c>
      <c r="AW841" s="162">
        <v>450</v>
      </c>
      <c r="AX841" s="162">
        <v>450</v>
      </c>
      <c r="AY841" s="162">
        <v>450</v>
      </c>
      <c r="AZ841" s="248">
        <v>469.42390625508733</v>
      </c>
      <c r="BA841" s="248">
        <v>486.12244082485586</v>
      </c>
      <c r="BB841" s="248">
        <v>502.44270437142791</v>
      </c>
      <c r="BC841" s="248">
        <v>468.3980902937077</v>
      </c>
      <c r="BD841" s="248">
        <v>532.86444104388602</v>
      </c>
      <c r="BE841" s="248">
        <v>584.79634633997637</v>
      </c>
      <c r="BF841" s="248">
        <v>619.3677427757043</v>
      </c>
      <c r="BG841" s="248">
        <v>651.32343060443452</v>
      </c>
      <c r="BH841" s="248">
        <v>678.10544371368621</v>
      </c>
      <c r="BI841" s="248">
        <v>702.39291992375399</v>
      </c>
      <c r="BJ841" s="248">
        <v>727.4632371179182</v>
      </c>
      <c r="BK841" s="248">
        <v>752.72942477941604</v>
      </c>
      <c r="BL841" s="248">
        <v>778.44770713890364</v>
      </c>
      <c r="BM841" s="248">
        <v>806.23040160957578</v>
      </c>
    </row>
    <row r="842" spans="1:65" ht="14.1" customHeight="1" x14ac:dyDescent="0.25">
      <c r="A842" s="275"/>
      <c r="B842" s="8" t="s">
        <v>853</v>
      </c>
      <c r="C842" s="9" t="s">
        <v>860</v>
      </c>
      <c r="D842" s="8" t="s">
        <v>104</v>
      </c>
      <c r="E842" s="168"/>
      <c r="F842" s="168"/>
      <c r="G842" s="168"/>
      <c r="H842" s="168"/>
      <c r="I842" s="168"/>
      <c r="J842" s="168"/>
      <c r="K842" s="168"/>
      <c r="L842" s="168"/>
      <c r="M842" s="168"/>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162"/>
      <c r="AT842" s="162">
        <v>0</v>
      </c>
      <c r="AU842" s="162">
        <v>280</v>
      </c>
      <c r="AV842" s="162">
        <v>310</v>
      </c>
      <c r="AW842" s="162">
        <v>310</v>
      </c>
      <c r="AX842" s="162">
        <v>315</v>
      </c>
      <c r="AY842" s="162">
        <v>325</v>
      </c>
      <c r="AZ842" s="248">
        <v>339.0283767397853</v>
      </c>
      <c r="BA842" s="248">
        <v>351.08842948461813</v>
      </c>
      <c r="BB842" s="248">
        <v>362.87528649047573</v>
      </c>
      <c r="BC842" s="248">
        <v>338.28750965656667</v>
      </c>
      <c r="BD842" s="248">
        <v>384.84654075391768</v>
      </c>
      <c r="BE842" s="248">
        <v>422.35291680109407</v>
      </c>
      <c r="BF842" s="248">
        <v>447.32114756023094</v>
      </c>
      <c r="BG842" s="248">
        <v>470.40025543653616</v>
      </c>
      <c r="BH842" s="248">
        <v>489.74282045988457</v>
      </c>
      <c r="BI842" s="248">
        <v>507.28377550048907</v>
      </c>
      <c r="BJ842" s="248">
        <v>525.39011569627439</v>
      </c>
      <c r="BK842" s="248">
        <v>543.63791789624509</v>
      </c>
      <c r="BL842" s="248">
        <v>562.21223293365279</v>
      </c>
      <c r="BM842" s="248">
        <v>582.2775122735826</v>
      </c>
    </row>
    <row r="843" spans="1:65" ht="14.1" customHeight="1" x14ac:dyDescent="0.25">
      <c r="A843" s="275"/>
      <c r="B843" s="8" t="s">
        <v>853</v>
      </c>
      <c r="C843" s="9" t="s">
        <v>861</v>
      </c>
      <c r="D843" s="8" t="s">
        <v>167</v>
      </c>
      <c r="E843" s="168"/>
      <c r="F843" s="168"/>
      <c r="G843" s="168"/>
      <c r="H843" s="168"/>
      <c r="I843" s="168"/>
      <c r="J843" s="168"/>
      <c r="K843" s="168"/>
      <c r="L843" s="168"/>
      <c r="M843" s="168"/>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162"/>
      <c r="AT843" s="162">
        <v>0</v>
      </c>
      <c r="AU843" s="162">
        <v>0</v>
      </c>
      <c r="AV843" s="162">
        <v>25</v>
      </c>
      <c r="AW843" s="162">
        <v>25</v>
      </c>
      <c r="AX843" s="162">
        <v>25</v>
      </c>
      <c r="AY843" s="162">
        <v>30</v>
      </c>
      <c r="AZ843" s="248">
        <v>31.294927083672487</v>
      </c>
      <c r="BA843" s="248">
        <v>32.408162721657057</v>
      </c>
      <c r="BB843" s="248">
        <v>33.49618029142853</v>
      </c>
      <c r="BC843" s="248">
        <v>31.226539352913846</v>
      </c>
      <c r="BD843" s="248">
        <v>35.524296069592403</v>
      </c>
      <c r="BE843" s="248">
        <v>38.986423089331758</v>
      </c>
      <c r="BF843" s="248">
        <v>41.291182851713621</v>
      </c>
      <c r="BG843" s="248">
        <v>43.42156204029564</v>
      </c>
      <c r="BH843" s="248">
        <v>45.207029580912419</v>
      </c>
      <c r="BI843" s="248">
        <v>46.826194661583607</v>
      </c>
      <c r="BJ843" s="248">
        <v>48.497549141194554</v>
      </c>
      <c r="BK843" s="248">
        <v>50.181961651961075</v>
      </c>
      <c r="BL843" s="248">
        <v>51.896513809260249</v>
      </c>
      <c r="BM843" s="248">
        <v>53.748693440638391</v>
      </c>
    </row>
    <row r="844" spans="1:65" ht="14.1" customHeight="1" x14ac:dyDescent="0.25">
      <c r="A844" s="275"/>
      <c r="B844" s="8" t="s">
        <v>853</v>
      </c>
      <c r="C844" s="9" t="s">
        <v>862</v>
      </c>
      <c r="D844" s="8" t="s">
        <v>104</v>
      </c>
      <c r="E844" s="168"/>
      <c r="F844" s="168"/>
      <c r="G844" s="168"/>
      <c r="H844" s="168"/>
      <c r="I844" s="168"/>
      <c r="J844" s="168"/>
      <c r="K844" s="168"/>
      <c r="L844" s="168"/>
      <c r="M844" s="168"/>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162"/>
      <c r="AT844" s="162">
        <v>0</v>
      </c>
      <c r="AU844" s="162">
        <v>0</v>
      </c>
      <c r="AV844" s="162">
        <v>5</v>
      </c>
      <c r="AW844" s="162">
        <v>5</v>
      </c>
      <c r="AX844" s="162">
        <v>5</v>
      </c>
      <c r="AY844" s="162">
        <v>5</v>
      </c>
      <c r="AZ844" s="248">
        <v>5.2158211806120818</v>
      </c>
      <c r="BA844" s="248">
        <v>5.4013604536095094</v>
      </c>
      <c r="BB844" s="248">
        <v>5.5826967152380877</v>
      </c>
      <c r="BC844" s="248">
        <v>5.2044232254856411</v>
      </c>
      <c r="BD844" s="248">
        <v>5.9207160115987332</v>
      </c>
      <c r="BE844" s="248">
        <v>6.4977371815552925</v>
      </c>
      <c r="BF844" s="248">
        <v>6.8818638086189363</v>
      </c>
      <c r="BG844" s="248">
        <v>7.2369270067159395</v>
      </c>
      <c r="BH844" s="248">
        <v>7.5345049301520692</v>
      </c>
      <c r="BI844" s="248">
        <v>7.8043657769306005</v>
      </c>
      <c r="BJ844" s="248">
        <v>8.082924856865759</v>
      </c>
      <c r="BK844" s="248">
        <v>8.3636602753268452</v>
      </c>
      <c r="BL844" s="248">
        <v>8.6494189682100409</v>
      </c>
      <c r="BM844" s="248">
        <v>8.9581155734397306</v>
      </c>
    </row>
    <row r="845" spans="1:65" ht="14.1" customHeight="1" x14ac:dyDescent="0.25">
      <c r="A845" s="275"/>
      <c r="B845" s="8" t="s">
        <v>853</v>
      </c>
      <c r="C845" s="9" t="s">
        <v>863</v>
      </c>
      <c r="D845" s="8" t="s">
        <v>321</v>
      </c>
      <c r="E845" s="168"/>
      <c r="F845" s="168"/>
      <c r="G845" s="168"/>
      <c r="H845" s="168"/>
      <c r="I845" s="168"/>
      <c r="J845" s="168"/>
      <c r="K845" s="168"/>
      <c r="L845" s="168"/>
      <c r="M845" s="168"/>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162"/>
      <c r="AT845" s="162">
        <v>0</v>
      </c>
      <c r="AU845" s="162">
        <v>-170</v>
      </c>
      <c r="AV845" s="162">
        <v>0</v>
      </c>
      <c r="AW845" s="162">
        <v>0</v>
      </c>
      <c r="AX845" s="162">
        <v>0</v>
      </c>
      <c r="AY845" s="162">
        <v>0</v>
      </c>
      <c r="AZ845" s="248">
        <v>0</v>
      </c>
      <c r="BA845" s="248">
        <v>0</v>
      </c>
      <c r="BB845" s="248">
        <v>0</v>
      </c>
      <c r="BC845" s="248">
        <v>0</v>
      </c>
      <c r="BD845" s="248">
        <v>0</v>
      </c>
      <c r="BE845" s="248">
        <v>0</v>
      </c>
      <c r="BF845" s="248">
        <v>0</v>
      </c>
      <c r="BG845" s="248">
        <v>0</v>
      </c>
      <c r="BH845" s="248">
        <v>0</v>
      </c>
      <c r="BI845" s="248">
        <v>0</v>
      </c>
      <c r="BJ845" s="248">
        <v>0</v>
      </c>
      <c r="BK845" s="248">
        <v>0</v>
      </c>
      <c r="BL845" s="248">
        <v>0</v>
      </c>
      <c r="BM845" s="248">
        <v>0</v>
      </c>
    </row>
    <row r="846" spans="1:65" ht="14.1" customHeight="1" x14ac:dyDescent="0.25">
      <c r="A846" s="275"/>
      <c r="B846" s="8" t="s">
        <v>853</v>
      </c>
      <c r="C846" s="9" t="s">
        <v>864</v>
      </c>
      <c r="D846" s="8" t="s">
        <v>321</v>
      </c>
      <c r="E846" s="168"/>
      <c r="F846" s="168"/>
      <c r="G846" s="168"/>
      <c r="H846" s="168"/>
      <c r="I846" s="168"/>
      <c r="J846" s="168"/>
      <c r="K846" s="168"/>
      <c r="L846" s="168"/>
      <c r="M846" s="168"/>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162"/>
      <c r="AT846" s="162">
        <v>0</v>
      </c>
      <c r="AU846" s="162">
        <v>-75</v>
      </c>
      <c r="AV846" s="162">
        <v>40</v>
      </c>
      <c r="AW846" s="162">
        <v>35</v>
      </c>
      <c r="AX846" s="162">
        <v>0</v>
      </c>
      <c r="AY846" s="162">
        <v>0</v>
      </c>
      <c r="AZ846" s="248">
        <v>0</v>
      </c>
      <c r="BA846" s="248">
        <v>0</v>
      </c>
      <c r="BB846" s="248">
        <v>0</v>
      </c>
      <c r="BC846" s="248">
        <v>0</v>
      </c>
      <c r="BD846" s="248">
        <v>0</v>
      </c>
      <c r="BE846" s="248">
        <v>0</v>
      </c>
      <c r="BF846" s="248">
        <v>0</v>
      </c>
      <c r="BG846" s="248">
        <v>0</v>
      </c>
      <c r="BH846" s="248">
        <v>0</v>
      </c>
      <c r="BI846" s="248">
        <v>0</v>
      </c>
      <c r="BJ846" s="248">
        <v>0</v>
      </c>
      <c r="BK846" s="248">
        <v>0</v>
      </c>
      <c r="BL846" s="248">
        <v>0</v>
      </c>
      <c r="BM846" s="248">
        <v>0</v>
      </c>
    </row>
    <row r="847" spans="1:65" ht="14.1" customHeight="1" x14ac:dyDescent="0.25">
      <c r="A847" s="275"/>
      <c r="B847" s="8" t="s">
        <v>853</v>
      </c>
      <c r="C847" s="9" t="s">
        <v>865</v>
      </c>
      <c r="D847" s="8" t="s">
        <v>458</v>
      </c>
      <c r="E847" s="168"/>
      <c r="F847" s="168"/>
      <c r="G847" s="168"/>
      <c r="H847" s="168"/>
      <c r="I847" s="168"/>
      <c r="J847" s="168"/>
      <c r="K847" s="168"/>
      <c r="L847" s="168"/>
      <c r="M847" s="168"/>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162"/>
      <c r="AT847" s="162">
        <v>0</v>
      </c>
      <c r="AU847" s="162">
        <v>0</v>
      </c>
      <c r="AV847" s="162">
        <v>-15</v>
      </c>
      <c r="AW847" s="162">
        <v>-20</v>
      </c>
      <c r="AX847" s="162">
        <v>-20</v>
      </c>
      <c r="AY847" s="162">
        <v>-20</v>
      </c>
      <c r="AZ847" s="248">
        <v>-20.863284722448327</v>
      </c>
      <c r="BA847" s="248">
        <v>-21.605441814438038</v>
      </c>
      <c r="BB847" s="248">
        <v>-22.330786860952351</v>
      </c>
      <c r="BC847" s="248">
        <v>-20.817692901942564</v>
      </c>
      <c r="BD847" s="248">
        <v>-23.682864046394933</v>
      </c>
      <c r="BE847" s="248">
        <v>-25.99094872622117</v>
      </c>
      <c r="BF847" s="248">
        <v>-27.527455234475745</v>
      </c>
      <c r="BG847" s="248">
        <v>-28.947708026863758</v>
      </c>
      <c r="BH847" s="248">
        <v>-30.138019720608277</v>
      </c>
      <c r="BI847" s="248">
        <v>-31.217463107722402</v>
      </c>
      <c r="BJ847" s="248">
        <v>-32.331699427463036</v>
      </c>
      <c r="BK847" s="248">
        <v>-33.454641101307381</v>
      </c>
      <c r="BL847" s="248">
        <v>-34.597675872840163</v>
      </c>
      <c r="BM847" s="248">
        <v>-35.832462293758923</v>
      </c>
    </row>
    <row r="848" spans="1:65" ht="14.1" customHeight="1" x14ac:dyDescent="0.25">
      <c r="A848" s="275"/>
      <c r="B848" s="8" t="s">
        <v>853</v>
      </c>
      <c r="C848" s="9" t="s">
        <v>866</v>
      </c>
      <c r="D848" s="8" t="s">
        <v>98</v>
      </c>
      <c r="E848" s="168"/>
      <c r="F848" s="168"/>
      <c r="G848" s="168"/>
      <c r="H848" s="168"/>
      <c r="I848" s="168"/>
      <c r="J848" s="168"/>
      <c r="K848" s="168"/>
      <c r="L848" s="168"/>
      <c r="M848" s="168"/>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162"/>
      <c r="AT848" s="162">
        <v>0</v>
      </c>
      <c r="AU848" s="162">
        <v>0</v>
      </c>
      <c r="AV848" s="162">
        <v>-40</v>
      </c>
      <c r="AW848" s="162">
        <v>-20</v>
      </c>
      <c r="AX848" s="162">
        <v>-20</v>
      </c>
      <c r="AY848" s="162">
        <v>-20</v>
      </c>
      <c r="AZ848" s="248">
        <v>-20.863284722448327</v>
      </c>
      <c r="BA848" s="248">
        <v>-21.605441814438038</v>
      </c>
      <c r="BB848" s="248">
        <v>-22.330786860952351</v>
      </c>
      <c r="BC848" s="248">
        <v>-20.817692901942564</v>
      </c>
      <c r="BD848" s="248">
        <v>-23.682864046394933</v>
      </c>
      <c r="BE848" s="248">
        <v>-25.99094872622117</v>
      </c>
      <c r="BF848" s="248">
        <v>-27.527455234475745</v>
      </c>
      <c r="BG848" s="248">
        <v>-28.947708026863758</v>
      </c>
      <c r="BH848" s="248">
        <v>-30.138019720608277</v>
      </c>
      <c r="BI848" s="248">
        <v>-31.217463107722402</v>
      </c>
      <c r="BJ848" s="248">
        <v>-32.331699427463036</v>
      </c>
      <c r="BK848" s="248">
        <v>-33.454641101307381</v>
      </c>
      <c r="BL848" s="248">
        <v>-34.597675872840163</v>
      </c>
      <c r="BM848" s="248">
        <v>-35.832462293758923</v>
      </c>
    </row>
    <row r="849" spans="1:65" ht="14.1" customHeight="1" x14ac:dyDescent="0.25">
      <c r="A849" s="275"/>
      <c r="B849" s="8" t="s">
        <v>853</v>
      </c>
      <c r="C849" s="9" t="s">
        <v>866</v>
      </c>
      <c r="D849" s="8" t="s">
        <v>167</v>
      </c>
      <c r="E849" s="168"/>
      <c r="F849" s="168"/>
      <c r="G849" s="168"/>
      <c r="H849" s="168"/>
      <c r="I849" s="168"/>
      <c r="J849" s="168"/>
      <c r="K849" s="168"/>
      <c r="L849" s="168"/>
      <c r="M849" s="168"/>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162"/>
      <c r="AT849" s="162">
        <v>0</v>
      </c>
      <c r="AU849" s="162">
        <v>0</v>
      </c>
      <c r="AV849" s="162">
        <v>-10</v>
      </c>
      <c r="AW849" s="162">
        <v>-5</v>
      </c>
      <c r="AX849" s="162">
        <v>0</v>
      </c>
      <c r="AY849" s="162">
        <v>0</v>
      </c>
      <c r="AZ849" s="248">
        <v>0</v>
      </c>
      <c r="BA849" s="248">
        <v>0</v>
      </c>
      <c r="BB849" s="248">
        <v>0</v>
      </c>
      <c r="BC849" s="248">
        <v>0</v>
      </c>
      <c r="BD849" s="248">
        <v>0</v>
      </c>
      <c r="BE849" s="248">
        <v>0</v>
      </c>
      <c r="BF849" s="248">
        <v>0</v>
      </c>
      <c r="BG849" s="248">
        <v>0</v>
      </c>
      <c r="BH849" s="248">
        <v>0</v>
      </c>
      <c r="BI849" s="248">
        <v>0</v>
      </c>
      <c r="BJ849" s="248">
        <v>0</v>
      </c>
      <c r="BK849" s="248">
        <v>0</v>
      </c>
      <c r="BL849" s="248">
        <v>0</v>
      </c>
      <c r="BM849" s="248">
        <v>0</v>
      </c>
    </row>
    <row r="850" spans="1:65" ht="14.1" customHeight="1" x14ac:dyDescent="0.25">
      <c r="A850" s="275"/>
      <c r="B850" s="8" t="s">
        <v>853</v>
      </c>
      <c r="C850" s="9" t="s">
        <v>867</v>
      </c>
      <c r="D850" s="8" t="s">
        <v>111</v>
      </c>
      <c r="E850" s="168"/>
      <c r="F850" s="168"/>
      <c r="G850" s="168"/>
      <c r="H850" s="168"/>
      <c r="I850" s="168"/>
      <c r="J850" s="168"/>
      <c r="K850" s="168"/>
      <c r="L850" s="168"/>
      <c r="M850" s="168"/>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162"/>
      <c r="AT850" s="162">
        <v>0</v>
      </c>
      <c r="AU850" s="162">
        <v>-25</v>
      </c>
      <c r="AV850" s="162">
        <v>-50</v>
      </c>
      <c r="AW850" s="162">
        <v>-75</v>
      </c>
      <c r="AX850" s="162">
        <v>-100</v>
      </c>
      <c r="AY850" s="162">
        <v>-125</v>
      </c>
      <c r="AZ850" s="248">
        <v>-130.39552951530203</v>
      </c>
      <c r="BA850" s="248">
        <v>-135.03401134023773</v>
      </c>
      <c r="BB850" s="248">
        <v>-139.56741788095218</v>
      </c>
      <c r="BC850" s="248">
        <v>-130.110580637141</v>
      </c>
      <c r="BD850" s="248">
        <v>-148.01790028996831</v>
      </c>
      <c r="BE850" s="248">
        <v>-162.4434295388823</v>
      </c>
      <c r="BF850" s="248">
        <v>-172.04659521547339</v>
      </c>
      <c r="BG850" s="248">
        <v>-180.92317516789845</v>
      </c>
      <c r="BH850" s="248">
        <v>-188.36262325380167</v>
      </c>
      <c r="BI850" s="248">
        <v>-195.10914442326495</v>
      </c>
      <c r="BJ850" s="248">
        <v>-202.07312142164392</v>
      </c>
      <c r="BK850" s="248">
        <v>-209.09150688317109</v>
      </c>
      <c r="BL850" s="248">
        <v>-216.23547420525099</v>
      </c>
      <c r="BM850" s="248">
        <v>-223.95288933599326</v>
      </c>
    </row>
    <row r="851" spans="1:65" ht="14.1" customHeight="1" x14ac:dyDescent="0.25">
      <c r="A851" s="275"/>
      <c r="B851" s="8" t="s">
        <v>853</v>
      </c>
      <c r="C851" s="9" t="s">
        <v>868</v>
      </c>
      <c r="D851" s="8" t="s">
        <v>102</v>
      </c>
      <c r="E851" s="168"/>
      <c r="F851" s="168"/>
      <c r="G851" s="168"/>
      <c r="H851" s="168"/>
      <c r="I851" s="168"/>
      <c r="J851" s="168"/>
      <c r="K851" s="168"/>
      <c r="L851" s="168"/>
      <c r="M851" s="168"/>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162"/>
      <c r="AT851" s="162">
        <v>0</v>
      </c>
      <c r="AU851" s="162">
        <v>-25</v>
      </c>
      <c r="AV851" s="162">
        <v>-40</v>
      </c>
      <c r="AW851" s="162">
        <v>-25</v>
      </c>
      <c r="AX851" s="162">
        <v>-5</v>
      </c>
      <c r="AY851" s="162">
        <v>0</v>
      </c>
      <c r="AZ851" s="248">
        <v>0</v>
      </c>
      <c r="BA851" s="248">
        <v>0</v>
      </c>
      <c r="BB851" s="248">
        <v>0</v>
      </c>
      <c r="BC851" s="248">
        <v>0</v>
      </c>
      <c r="BD851" s="248">
        <v>0</v>
      </c>
      <c r="BE851" s="248">
        <v>0</v>
      </c>
      <c r="BF851" s="248">
        <v>0</v>
      </c>
      <c r="BG851" s="248">
        <v>0</v>
      </c>
      <c r="BH851" s="248">
        <v>0</v>
      </c>
      <c r="BI851" s="248">
        <v>0</v>
      </c>
      <c r="BJ851" s="248">
        <v>0</v>
      </c>
      <c r="BK851" s="248">
        <v>0</v>
      </c>
      <c r="BL851" s="248">
        <v>0</v>
      </c>
      <c r="BM851" s="248">
        <v>0</v>
      </c>
    </row>
    <row r="852" spans="1:65" ht="14.1" customHeight="1" x14ac:dyDescent="0.25">
      <c r="A852" s="275"/>
      <c r="B852" s="8" t="s">
        <v>853</v>
      </c>
      <c r="C852" s="9" t="s">
        <v>869</v>
      </c>
      <c r="D852" s="8" t="s">
        <v>98</v>
      </c>
      <c r="E852" s="168"/>
      <c r="F852" s="168"/>
      <c r="G852" s="168"/>
      <c r="H852" s="168"/>
      <c r="I852" s="168"/>
      <c r="J852" s="168"/>
      <c r="K852" s="168"/>
      <c r="L852" s="168"/>
      <c r="M852" s="168"/>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162"/>
      <c r="AT852" s="162">
        <v>0</v>
      </c>
      <c r="AU852" s="162">
        <v>-10</v>
      </c>
      <c r="AV852" s="162">
        <v>-10</v>
      </c>
      <c r="AW852" s="162">
        <v>-10</v>
      </c>
      <c r="AX852" s="162">
        <v>-10</v>
      </c>
      <c r="AY852" s="162">
        <v>-10</v>
      </c>
      <c r="AZ852" s="248">
        <v>-10.431642361224164</v>
      </c>
      <c r="BA852" s="248">
        <v>-10.802720907219019</v>
      </c>
      <c r="BB852" s="248">
        <v>-11.165393430476175</v>
      </c>
      <c r="BC852" s="248">
        <v>-10.408846450971282</v>
      </c>
      <c r="BD852" s="248">
        <v>-11.841432023197466</v>
      </c>
      <c r="BE852" s="248">
        <v>-12.995474363110585</v>
      </c>
      <c r="BF852" s="248">
        <v>-13.763727617237873</v>
      </c>
      <c r="BG852" s="248">
        <v>-14.473854013431879</v>
      </c>
      <c r="BH852" s="248">
        <v>-15.069009860304138</v>
      </c>
      <c r="BI852" s="248">
        <v>-15.608731553861201</v>
      </c>
      <c r="BJ852" s="248">
        <v>-16.165849713731518</v>
      </c>
      <c r="BK852" s="248">
        <v>-16.72732055065369</v>
      </c>
      <c r="BL852" s="248">
        <v>-17.298837936420082</v>
      </c>
      <c r="BM852" s="248">
        <v>-17.916231146879461</v>
      </c>
    </row>
    <row r="853" spans="1:65" ht="14.1" customHeight="1" x14ac:dyDescent="0.25">
      <c r="A853" s="275"/>
      <c r="B853" s="8" t="s">
        <v>853</v>
      </c>
      <c r="C853" s="9" t="s">
        <v>869</v>
      </c>
      <c r="D853" s="8" t="s">
        <v>167</v>
      </c>
      <c r="E853" s="168"/>
      <c r="F853" s="168"/>
      <c r="G853" s="168"/>
      <c r="H853" s="168"/>
      <c r="I853" s="168"/>
      <c r="J853" s="168"/>
      <c r="K853" s="168"/>
      <c r="L853" s="168"/>
      <c r="M853" s="168"/>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162"/>
      <c r="AT853" s="162">
        <v>0</v>
      </c>
      <c r="AU853" s="162">
        <v>-5</v>
      </c>
      <c r="AV853" s="162">
        <v>-5</v>
      </c>
      <c r="AW853" s="162">
        <v>-5</v>
      </c>
      <c r="AX853" s="162">
        <v>-5</v>
      </c>
      <c r="AY853" s="162">
        <v>-5</v>
      </c>
      <c r="AZ853" s="248">
        <v>-5.2158211806120818</v>
      </c>
      <c r="BA853" s="248">
        <v>-5.4013604536095094</v>
      </c>
      <c r="BB853" s="248">
        <v>-5.5826967152380877</v>
      </c>
      <c r="BC853" s="248">
        <v>-5.2044232254856411</v>
      </c>
      <c r="BD853" s="248">
        <v>-5.9207160115987332</v>
      </c>
      <c r="BE853" s="248">
        <v>-6.4977371815552925</v>
      </c>
      <c r="BF853" s="248">
        <v>-6.8818638086189363</v>
      </c>
      <c r="BG853" s="248">
        <v>-7.2369270067159395</v>
      </c>
      <c r="BH853" s="248">
        <v>-7.5345049301520692</v>
      </c>
      <c r="BI853" s="248">
        <v>-7.8043657769306005</v>
      </c>
      <c r="BJ853" s="248">
        <v>-8.082924856865759</v>
      </c>
      <c r="BK853" s="248">
        <v>-8.3636602753268452</v>
      </c>
      <c r="BL853" s="248">
        <v>-8.6494189682100409</v>
      </c>
      <c r="BM853" s="248">
        <v>-8.9581155734397306</v>
      </c>
    </row>
    <row r="854" spans="1:65" ht="14.1" customHeight="1" x14ac:dyDescent="0.25">
      <c r="A854" s="275"/>
      <c r="B854" s="8" t="s">
        <v>853</v>
      </c>
      <c r="C854" s="9" t="s">
        <v>870</v>
      </c>
      <c r="D854" s="8" t="s">
        <v>98</v>
      </c>
      <c r="E854" s="168"/>
      <c r="F854" s="168"/>
      <c r="G854" s="168"/>
      <c r="H854" s="168"/>
      <c r="I854" s="168"/>
      <c r="J854" s="168"/>
      <c r="K854" s="168"/>
      <c r="L854" s="168"/>
      <c r="M854" s="168"/>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162"/>
      <c r="AT854" s="162">
        <v>0</v>
      </c>
      <c r="AU854" s="162">
        <v>135</v>
      </c>
      <c r="AV854" s="162">
        <v>130</v>
      </c>
      <c r="AW854" s="162">
        <v>140</v>
      </c>
      <c r="AX854" s="162">
        <v>130</v>
      </c>
      <c r="AY854" s="162">
        <v>130</v>
      </c>
      <c r="AZ854" s="248">
        <v>135.61135069591413</v>
      </c>
      <c r="BA854" s="248">
        <v>140.43537179384725</v>
      </c>
      <c r="BB854" s="248">
        <v>145.15011459619029</v>
      </c>
      <c r="BC854" s="248">
        <v>135.31500386262667</v>
      </c>
      <c r="BD854" s="248">
        <v>153.93861630156707</v>
      </c>
      <c r="BE854" s="248">
        <v>168.94116672043762</v>
      </c>
      <c r="BF854" s="248">
        <v>178.92845902409238</v>
      </c>
      <c r="BG854" s="248">
        <v>188.16010217461445</v>
      </c>
      <c r="BH854" s="248">
        <v>195.89712818395381</v>
      </c>
      <c r="BI854" s="248">
        <v>202.91351020019562</v>
      </c>
      <c r="BJ854" s="248">
        <v>210.15604627850973</v>
      </c>
      <c r="BK854" s="248">
        <v>217.455167158498</v>
      </c>
      <c r="BL854" s="248">
        <v>224.88489317346111</v>
      </c>
      <c r="BM854" s="248">
        <v>232.91100490943305</v>
      </c>
    </row>
    <row r="855" spans="1:65" ht="14.1" customHeight="1" x14ac:dyDescent="0.25">
      <c r="A855" s="275"/>
      <c r="B855" s="10" t="s">
        <v>853</v>
      </c>
      <c r="C855" s="11" t="s">
        <v>871</v>
      </c>
      <c r="D855" s="10" t="s">
        <v>98</v>
      </c>
      <c r="E855" s="169"/>
      <c r="F855" s="169"/>
      <c r="G855" s="169"/>
      <c r="H855" s="169"/>
      <c r="I855" s="169"/>
      <c r="J855" s="169"/>
      <c r="K855" s="169"/>
      <c r="L855" s="169"/>
      <c r="M855" s="169"/>
      <c r="N855" s="156"/>
      <c r="O855" s="156"/>
      <c r="P855" s="156"/>
      <c r="Q855" s="156"/>
      <c r="R855" s="156"/>
      <c r="S855" s="156"/>
      <c r="T855" s="156"/>
      <c r="U855" s="156"/>
      <c r="V855" s="156"/>
      <c r="W855" s="156"/>
      <c r="X855" s="156"/>
      <c r="Y855" s="156"/>
      <c r="Z855" s="156"/>
      <c r="AA855" s="156"/>
      <c r="AB855" s="156"/>
      <c r="AC855" s="156"/>
      <c r="AD855" s="156"/>
      <c r="AE855" s="156"/>
      <c r="AF855" s="156"/>
      <c r="AG855" s="156"/>
      <c r="AH855" s="156"/>
      <c r="AI855" s="156"/>
      <c r="AJ855" s="156"/>
      <c r="AK855" s="156"/>
      <c r="AL855" s="156"/>
      <c r="AM855" s="156"/>
      <c r="AN855" s="156"/>
      <c r="AO855" s="156"/>
      <c r="AP855" s="156"/>
      <c r="AQ855" s="156"/>
      <c r="AR855" s="156"/>
      <c r="AS855" s="163"/>
      <c r="AT855" s="163">
        <v>0</v>
      </c>
      <c r="AU855" s="163">
        <v>45</v>
      </c>
      <c r="AV855" s="163">
        <v>45</v>
      </c>
      <c r="AW855" s="163">
        <v>45</v>
      </c>
      <c r="AX855" s="163">
        <v>45</v>
      </c>
      <c r="AY855" s="163">
        <v>45</v>
      </c>
      <c r="AZ855" s="251">
        <v>46.942390625508729</v>
      </c>
      <c r="BA855" s="251">
        <v>48.612244082485581</v>
      </c>
      <c r="BB855" s="251">
        <v>50.244270437142788</v>
      </c>
      <c r="BC855" s="251">
        <v>46.839809029370763</v>
      </c>
      <c r="BD855" s="251">
        <v>53.286444104388593</v>
      </c>
      <c r="BE855" s="251">
        <v>58.479634633997627</v>
      </c>
      <c r="BF855" s="251">
        <v>61.936774277570422</v>
      </c>
      <c r="BG855" s="251">
        <v>65.132343060443446</v>
      </c>
      <c r="BH855" s="251">
        <v>67.810544371368607</v>
      </c>
      <c r="BI855" s="251">
        <v>70.239291992375385</v>
      </c>
      <c r="BJ855" s="251">
        <v>72.746323711791803</v>
      </c>
      <c r="BK855" s="251">
        <v>75.272942477941584</v>
      </c>
      <c r="BL855" s="251">
        <v>77.844770713890341</v>
      </c>
      <c r="BM855" s="251">
        <v>80.623040160957558</v>
      </c>
    </row>
    <row r="856" spans="1:65" ht="14.1" customHeight="1" x14ac:dyDescent="0.25">
      <c r="A856" s="275"/>
      <c r="B856" s="8" t="s">
        <v>872</v>
      </c>
      <c r="C856" s="9" t="s">
        <v>873</v>
      </c>
      <c r="D856" s="8" t="s">
        <v>98</v>
      </c>
      <c r="E856" s="168"/>
      <c r="F856" s="168"/>
      <c r="G856" s="168"/>
      <c r="H856" s="168"/>
      <c r="I856" s="168"/>
      <c r="J856" s="168"/>
      <c r="K856" s="168"/>
      <c r="L856" s="168"/>
      <c r="M856" s="168"/>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162"/>
      <c r="AT856" s="162"/>
      <c r="AU856" s="162">
        <v>0</v>
      </c>
      <c r="AV856" s="162">
        <v>-3325</v>
      </c>
      <c r="AW856" s="162">
        <v>-3450</v>
      </c>
      <c r="AX856" s="162">
        <v>-3495</v>
      </c>
      <c r="AY856" s="162">
        <v>-3560</v>
      </c>
      <c r="AZ856" s="248">
        <v>-3713.6646805958021</v>
      </c>
      <c r="BA856" s="248">
        <v>-3845.7686429699706</v>
      </c>
      <c r="BB856" s="248">
        <v>-3974.8800612495183</v>
      </c>
      <c r="BC856" s="248">
        <v>-3705.549336545776</v>
      </c>
      <c r="BD856" s="248">
        <v>-4215.5498002582981</v>
      </c>
      <c r="BE856" s="248">
        <v>-4626.3888732673686</v>
      </c>
      <c r="BF856" s="248">
        <v>-4899.8870317366827</v>
      </c>
      <c r="BG856" s="248">
        <v>-5152.6920287817484</v>
      </c>
      <c r="BH856" s="248">
        <v>-5364.5675102682726</v>
      </c>
      <c r="BI856" s="248">
        <v>-5556.7084331745864</v>
      </c>
      <c r="BJ856" s="248">
        <v>-5755.0424980884191</v>
      </c>
      <c r="BK856" s="248">
        <v>-5954.9261160327133</v>
      </c>
      <c r="BL856" s="248">
        <v>-6158.3863053655487</v>
      </c>
      <c r="BM856" s="248">
        <v>-6378.1782882890884</v>
      </c>
    </row>
    <row r="857" spans="1:65" ht="14.1" customHeight="1" x14ac:dyDescent="0.25">
      <c r="A857" s="275"/>
      <c r="B857" s="8" t="s">
        <v>872</v>
      </c>
      <c r="C857" s="9" t="s">
        <v>873</v>
      </c>
      <c r="D857" s="8" t="s">
        <v>220</v>
      </c>
      <c r="E857" s="168"/>
      <c r="F857" s="168"/>
      <c r="G857" s="168"/>
      <c r="H857" s="168"/>
      <c r="I857" s="168"/>
      <c r="J857" s="168"/>
      <c r="K857" s="168"/>
      <c r="L857" s="168"/>
      <c r="M857" s="168"/>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162"/>
      <c r="AT857" s="162"/>
      <c r="AU857" s="162">
        <v>0</v>
      </c>
      <c r="AV857" s="162">
        <v>5</v>
      </c>
      <c r="AW857" s="162">
        <v>10</v>
      </c>
      <c r="AX857" s="162">
        <v>15</v>
      </c>
      <c r="AY857" s="162">
        <v>20</v>
      </c>
      <c r="AZ857" s="248">
        <v>20.863284722448327</v>
      </c>
      <c r="BA857" s="248">
        <v>21.605441814438038</v>
      </c>
      <c r="BB857" s="248">
        <v>22.330786860952351</v>
      </c>
      <c r="BC857" s="248">
        <v>20.817692901942564</v>
      </c>
      <c r="BD857" s="248">
        <v>23.682864046394933</v>
      </c>
      <c r="BE857" s="248">
        <v>25.99094872622117</v>
      </c>
      <c r="BF857" s="248">
        <v>27.527455234475745</v>
      </c>
      <c r="BG857" s="248">
        <v>28.947708026863758</v>
      </c>
      <c r="BH857" s="248">
        <v>30.138019720608277</v>
      </c>
      <c r="BI857" s="248">
        <v>31.217463107722402</v>
      </c>
      <c r="BJ857" s="248">
        <v>32.331699427463036</v>
      </c>
      <c r="BK857" s="248">
        <v>33.454641101307381</v>
      </c>
      <c r="BL857" s="248">
        <v>34.597675872840163</v>
      </c>
      <c r="BM857" s="248">
        <v>35.832462293758923</v>
      </c>
    </row>
    <row r="858" spans="1:65" ht="14.1" customHeight="1" x14ac:dyDescent="0.25">
      <c r="A858" s="275"/>
      <c r="B858" s="8" t="s">
        <v>872</v>
      </c>
      <c r="C858" s="9" t="s">
        <v>873</v>
      </c>
      <c r="D858" s="8" t="s">
        <v>102</v>
      </c>
      <c r="E858" s="168"/>
      <c r="F858" s="168"/>
      <c r="G858" s="168"/>
      <c r="H858" s="168"/>
      <c r="I858" s="168"/>
      <c r="J858" s="168"/>
      <c r="K858" s="168"/>
      <c r="L858" s="168"/>
      <c r="M858" s="168"/>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162"/>
      <c r="AT858" s="162"/>
      <c r="AU858" s="162">
        <v>0</v>
      </c>
      <c r="AV858" s="162">
        <v>0</v>
      </c>
      <c r="AW858" s="162">
        <v>-15</v>
      </c>
      <c r="AX858" s="162">
        <v>-30</v>
      </c>
      <c r="AY858" s="162">
        <v>-40</v>
      </c>
      <c r="AZ858" s="248">
        <v>-41.726569444896654</v>
      </c>
      <c r="BA858" s="248">
        <v>-43.210883628876076</v>
      </c>
      <c r="BB858" s="248">
        <v>-44.661573721904702</v>
      </c>
      <c r="BC858" s="248">
        <v>-41.635385803885129</v>
      </c>
      <c r="BD858" s="248">
        <v>-47.365728092789865</v>
      </c>
      <c r="BE858" s="248">
        <v>-51.98189745244234</v>
      </c>
      <c r="BF858" s="248">
        <v>-55.054910468951491</v>
      </c>
      <c r="BG858" s="248">
        <v>-57.895416053727516</v>
      </c>
      <c r="BH858" s="248">
        <v>-60.276039441216554</v>
      </c>
      <c r="BI858" s="248">
        <v>-62.434926215444804</v>
      </c>
      <c r="BJ858" s="248">
        <v>-64.663398854926072</v>
      </c>
      <c r="BK858" s="248">
        <v>-66.909282202614762</v>
      </c>
      <c r="BL858" s="248">
        <v>-69.195351745680327</v>
      </c>
      <c r="BM858" s="248">
        <v>-71.664924587517845</v>
      </c>
    </row>
    <row r="859" spans="1:65" ht="14.1" customHeight="1" x14ac:dyDescent="0.25">
      <c r="A859" s="275"/>
      <c r="B859" s="8" t="s">
        <v>872</v>
      </c>
      <c r="C859" s="9" t="s">
        <v>874</v>
      </c>
      <c r="D859" s="8" t="s">
        <v>98</v>
      </c>
      <c r="E859" s="2"/>
      <c r="F859" s="2"/>
      <c r="G859" s="2"/>
      <c r="H859" s="2"/>
      <c r="I859" s="2"/>
      <c r="J859" s="2"/>
      <c r="K859" s="2"/>
      <c r="L859" s="2"/>
      <c r="M859" s="2"/>
      <c r="N859" s="152"/>
      <c r="O859" s="152"/>
      <c r="P859" s="152"/>
      <c r="Q859" s="152"/>
      <c r="R859" s="152"/>
      <c r="S859" s="152"/>
      <c r="T859" s="152"/>
      <c r="U859" s="152"/>
      <c r="V859" s="152"/>
      <c r="W859" s="152"/>
      <c r="X859" s="152"/>
      <c r="Y859" s="152"/>
      <c r="Z859" s="152"/>
      <c r="AA859" s="152"/>
      <c r="AB859" s="152"/>
      <c r="AC859" s="152"/>
      <c r="AD859" s="152"/>
      <c r="AE859" s="152"/>
      <c r="AF859" s="152"/>
      <c r="AG859" s="152"/>
      <c r="AH859" s="152"/>
      <c r="AI859" s="158"/>
      <c r="AJ859" s="158"/>
      <c r="AK859" s="158"/>
      <c r="AL859" s="158"/>
      <c r="AM859" s="158"/>
      <c r="AN859" s="158"/>
      <c r="AO859" s="158"/>
      <c r="AP859" s="158"/>
      <c r="AQ859" s="158"/>
      <c r="AR859" s="158"/>
      <c r="AS859" s="162"/>
      <c r="AT859" s="162"/>
      <c r="AU859" s="162">
        <v>-15</v>
      </c>
      <c r="AV859" s="162">
        <v>-45</v>
      </c>
      <c r="AW859" s="162">
        <v>-60</v>
      </c>
      <c r="AX859" s="162">
        <v>-60</v>
      </c>
      <c r="AY859" s="162">
        <v>-60</v>
      </c>
      <c r="AZ859" s="248">
        <v>-62.589854167344974</v>
      </c>
      <c r="BA859" s="248">
        <v>-64.816325443314113</v>
      </c>
      <c r="BB859" s="248">
        <v>-66.99236058285706</v>
      </c>
      <c r="BC859" s="248">
        <v>-62.453078705827693</v>
      </c>
      <c r="BD859" s="248">
        <v>-71.048592139184805</v>
      </c>
      <c r="BE859" s="248">
        <v>-77.972846178663517</v>
      </c>
      <c r="BF859" s="248">
        <v>-82.582365703427243</v>
      </c>
      <c r="BG859" s="248">
        <v>-86.843124080591281</v>
      </c>
      <c r="BH859" s="248">
        <v>-90.414059161824838</v>
      </c>
      <c r="BI859" s="248">
        <v>-93.652389323167213</v>
      </c>
      <c r="BJ859" s="248">
        <v>-96.995098282389108</v>
      </c>
      <c r="BK859" s="248">
        <v>-100.36392330392215</v>
      </c>
      <c r="BL859" s="248">
        <v>-103.7930276185205</v>
      </c>
      <c r="BM859" s="248">
        <v>-107.49738688127678</v>
      </c>
    </row>
    <row r="860" spans="1:65" ht="14.1" customHeight="1" x14ac:dyDescent="0.25">
      <c r="A860" s="275"/>
      <c r="B860" s="8" t="s">
        <v>872</v>
      </c>
      <c r="C860" s="9" t="s">
        <v>875</v>
      </c>
      <c r="D860" s="8" t="s">
        <v>98</v>
      </c>
      <c r="E860" s="2"/>
      <c r="F860" s="2"/>
      <c r="G860" s="2"/>
      <c r="H860" s="2"/>
      <c r="I860" s="2"/>
      <c r="J860" s="2"/>
      <c r="K860" s="2"/>
      <c r="L860" s="2"/>
      <c r="M860" s="2"/>
      <c r="N860" s="152"/>
      <c r="O860" s="152"/>
      <c r="P860" s="152"/>
      <c r="Q860" s="152"/>
      <c r="R860" s="152"/>
      <c r="S860" s="152"/>
      <c r="T860" s="152"/>
      <c r="U860" s="152"/>
      <c r="V860" s="152"/>
      <c r="W860" s="152"/>
      <c r="X860" s="152"/>
      <c r="Y860" s="152"/>
      <c r="Z860" s="152"/>
      <c r="AA860" s="152"/>
      <c r="AB860" s="152"/>
      <c r="AC860" s="152"/>
      <c r="AD860" s="152"/>
      <c r="AE860" s="152"/>
      <c r="AF860" s="152"/>
      <c r="AG860" s="152"/>
      <c r="AH860" s="152"/>
      <c r="AI860" s="158"/>
      <c r="AJ860" s="158"/>
      <c r="AK860" s="158"/>
      <c r="AL860" s="158"/>
      <c r="AM860" s="158"/>
      <c r="AN860" s="158"/>
      <c r="AO860" s="158"/>
      <c r="AP860" s="158"/>
      <c r="AQ860" s="158"/>
      <c r="AR860" s="158"/>
      <c r="AS860" s="162"/>
      <c r="AT860" s="162"/>
      <c r="AU860" s="162">
        <v>0</v>
      </c>
      <c r="AV860" s="162">
        <v>-50</v>
      </c>
      <c r="AW860" s="162">
        <v>-100</v>
      </c>
      <c r="AX860" s="162">
        <v>-100</v>
      </c>
      <c r="AY860" s="162">
        <v>-110</v>
      </c>
      <c r="AZ860" s="248">
        <v>-114.74806597346578</v>
      </c>
      <c r="BA860" s="248">
        <v>-118.8299299794092</v>
      </c>
      <c r="BB860" s="248">
        <v>-122.81932773523793</v>
      </c>
      <c r="BC860" s="248">
        <v>-114.4973109606841</v>
      </c>
      <c r="BD860" s="248">
        <v>-130.25575225517213</v>
      </c>
      <c r="BE860" s="248">
        <v>-142.95021799421644</v>
      </c>
      <c r="BF860" s="248">
        <v>-151.40100378961662</v>
      </c>
      <c r="BG860" s="248">
        <v>-159.2123941477507</v>
      </c>
      <c r="BH860" s="248">
        <v>-165.75910846334554</v>
      </c>
      <c r="BI860" s="248">
        <v>-171.69604709247324</v>
      </c>
      <c r="BJ860" s="248">
        <v>-177.82434685104673</v>
      </c>
      <c r="BK860" s="248">
        <v>-184.00052605719065</v>
      </c>
      <c r="BL860" s="248">
        <v>-190.28721730062097</v>
      </c>
      <c r="BM860" s="248">
        <v>-197.07854261567417</v>
      </c>
    </row>
    <row r="861" spans="1:65" ht="14.1" customHeight="1" x14ac:dyDescent="0.25">
      <c r="A861" s="275"/>
      <c r="B861" s="8" t="s">
        <v>872</v>
      </c>
      <c r="C861" s="9" t="s">
        <v>876</v>
      </c>
      <c r="D861" s="8" t="s">
        <v>98</v>
      </c>
      <c r="E861" s="2"/>
      <c r="F861" s="2"/>
      <c r="G861" s="2"/>
      <c r="H861" s="2"/>
      <c r="I861" s="2"/>
      <c r="J861" s="2"/>
      <c r="K861" s="2"/>
      <c r="L861" s="2"/>
      <c r="M861" s="2"/>
      <c r="N861" s="152"/>
      <c r="O861" s="152"/>
      <c r="P861" s="152"/>
      <c r="Q861" s="152"/>
      <c r="R861" s="152"/>
      <c r="S861" s="152"/>
      <c r="T861" s="152"/>
      <c r="U861" s="152"/>
      <c r="V861" s="152"/>
      <c r="W861" s="152"/>
      <c r="X861" s="152"/>
      <c r="Y861" s="152"/>
      <c r="Z861" s="152"/>
      <c r="AA861" s="152"/>
      <c r="AB861" s="152"/>
      <c r="AC861" s="152"/>
      <c r="AD861" s="152"/>
      <c r="AE861" s="152"/>
      <c r="AF861" s="152"/>
      <c r="AG861" s="152"/>
      <c r="AH861" s="152"/>
      <c r="AI861" s="158"/>
      <c r="AJ861" s="158"/>
      <c r="AK861" s="158"/>
      <c r="AL861" s="158"/>
      <c r="AM861" s="158"/>
      <c r="AN861" s="158"/>
      <c r="AO861" s="158"/>
      <c r="AP861" s="158"/>
      <c r="AQ861" s="158"/>
      <c r="AR861" s="158"/>
      <c r="AS861" s="162"/>
      <c r="AT861" s="162"/>
      <c r="AU861" s="162">
        <v>0</v>
      </c>
      <c r="AV861" s="162">
        <v>0</v>
      </c>
      <c r="AW861" s="162">
        <v>500</v>
      </c>
      <c r="AX861" s="162">
        <v>250</v>
      </c>
      <c r="AY861" s="162">
        <v>320</v>
      </c>
      <c r="AZ861" s="248">
        <v>333.81255555917323</v>
      </c>
      <c r="BA861" s="248">
        <v>345.6870690310086</v>
      </c>
      <c r="BB861" s="248">
        <v>357.29258977523762</v>
      </c>
      <c r="BC861" s="248">
        <v>333.08308643108103</v>
      </c>
      <c r="BD861" s="248">
        <v>378.92582474231892</v>
      </c>
      <c r="BE861" s="248">
        <v>415.85517961953872</v>
      </c>
      <c r="BF861" s="248">
        <v>440.43928375161192</v>
      </c>
      <c r="BG861" s="248">
        <v>463.16332842982013</v>
      </c>
      <c r="BH861" s="248">
        <v>482.20831552973243</v>
      </c>
      <c r="BI861" s="248">
        <v>499.47940972355843</v>
      </c>
      <c r="BJ861" s="248">
        <v>517.30719083940858</v>
      </c>
      <c r="BK861" s="248">
        <v>535.27425762091809</v>
      </c>
      <c r="BL861" s="248">
        <v>553.56281396544261</v>
      </c>
      <c r="BM861" s="248">
        <v>573.31939670014276</v>
      </c>
    </row>
    <row r="862" spans="1:65" ht="14.1" customHeight="1" x14ac:dyDescent="0.25">
      <c r="A862" s="275"/>
      <c r="B862" s="8" t="s">
        <v>872</v>
      </c>
      <c r="C862" s="9" t="s">
        <v>876</v>
      </c>
      <c r="D862" s="8" t="s">
        <v>102</v>
      </c>
      <c r="E862" s="2"/>
      <c r="F862" s="2"/>
      <c r="G862" s="2"/>
      <c r="H862" s="2"/>
      <c r="I862" s="2"/>
      <c r="J862" s="2"/>
      <c r="K862" s="2"/>
      <c r="L862" s="2"/>
      <c r="M862" s="2"/>
      <c r="N862" s="152"/>
      <c r="O862" s="152"/>
      <c r="P862" s="152"/>
      <c r="Q862" s="152"/>
      <c r="R862" s="152"/>
      <c r="S862" s="152"/>
      <c r="T862" s="152"/>
      <c r="U862" s="152"/>
      <c r="V862" s="152"/>
      <c r="W862" s="152"/>
      <c r="X862" s="152"/>
      <c r="Y862" s="152"/>
      <c r="Z862" s="152"/>
      <c r="AA862" s="152"/>
      <c r="AB862" s="152"/>
      <c r="AC862" s="152"/>
      <c r="AD862" s="152"/>
      <c r="AE862" s="152"/>
      <c r="AF862" s="152"/>
      <c r="AG862" s="152"/>
      <c r="AH862" s="152"/>
      <c r="AI862" s="158"/>
      <c r="AJ862" s="158"/>
      <c r="AK862" s="158"/>
      <c r="AL862" s="158"/>
      <c r="AM862" s="158"/>
      <c r="AN862" s="158"/>
      <c r="AO862" s="158"/>
      <c r="AP862" s="158"/>
      <c r="AQ862" s="158"/>
      <c r="AR862" s="158"/>
      <c r="AS862" s="162"/>
      <c r="AT862" s="162"/>
      <c r="AU862" s="162">
        <v>0</v>
      </c>
      <c r="AV862" s="162">
        <v>0</v>
      </c>
      <c r="AW862" s="162">
        <v>-10</v>
      </c>
      <c r="AX862" s="162">
        <v>-10</v>
      </c>
      <c r="AY862" s="162">
        <v>-20</v>
      </c>
      <c r="AZ862" s="248">
        <v>-20.863284722448327</v>
      </c>
      <c r="BA862" s="248">
        <v>-21.605441814438038</v>
      </c>
      <c r="BB862" s="248">
        <v>-22.330786860952351</v>
      </c>
      <c r="BC862" s="248">
        <v>-20.817692901942564</v>
      </c>
      <c r="BD862" s="248">
        <v>-23.682864046394933</v>
      </c>
      <c r="BE862" s="248">
        <v>-25.99094872622117</v>
      </c>
      <c r="BF862" s="248">
        <v>-27.527455234475745</v>
      </c>
      <c r="BG862" s="248">
        <v>-28.947708026863758</v>
      </c>
      <c r="BH862" s="248">
        <v>-30.138019720608277</v>
      </c>
      <c r="BI862" s="248">
        <v>-31.217463107722402</v>
      </c>
      <c r="BJ862" s="248">
        <v>-32.331699427463036</v>
      </c>
      <c r="BK862" s="248">
        <v>-33.454641101307381</v>
      </c>
      <c r="BL862" s="248">
        <v>-34.597675872840163</v>
      </c>
      <c r="BM862" s="248">
        <v>-35.832462293758923</v>
      </c>
    </row>
    <row r="863" spans="1:65" ht="14.1" customHeight="1" x14ac:dyDescent="0.25">
      <c r="A863" s="275"/>
      <c r="B863" s="8" t="s">
        <v>872</v>
      </c>
      <c r="C863" s="9" t="s">
        <v>877</v>
      </c>
      <c r="D863" s="8" t="s">
        <v>124</v>
      </c>
      <c r="E863" s="2"/>
      <c r="F863" s="2"/>
      <c r="G863" s="2"/>
      <c r="H863" s="2"/>
      <c r="I863" s="2"/>
      <c r="J863" s="2"/>
      <c r="K863" s="2"/>
      <c r="L863" s="2"/>
      <c r="M863" s="2"/>
      <c r="N863" s="152"/>
      <c r="O863" s="152"/>
      <c r="P863" s="152"/>
      <c r="Q863" s="152"/>
      <c r="R863" s="152"/>
      <c r="S863" s="152"/>
      <c r="T863" s="152"/>
      <c r="U863" s="152"/>
      <c r="V863" s="152"/>
      <c r="W863" s="152"/>
      <c r="X863" s="152"/>
      <c r="Y863" s="152"/>
      <c r="Z863" s="152"/>
      <c r="AA863" s="152"/>
      <c r="AB863" s="152"/>
      <c r="AC863" s="152"/>
      <c r="AD863" s="152"/>
      <c r="AE863" s="152"/>
      <c r="AF863" s="152"/>
      <c r="AG863" s="152"/>
      <c r="AH863" s="152"/>
      <c r="AI863" s="158"/>
      <c r="AJ863" s="158"/>
      <c r="AK863" s="158"/>
      <c r="AL863" s="158"/>
      <c r="AM863" s="158"/>
      <c r="AN863" s="158"/>
      <c r="AO863" s="158"/>
      <c r="AP863" s="158"/>
      <c r="AQ863" s="158"/>
      <c r="AR863" s="158"/>
      <c r="AS863" s="162"/>
      <c r="AT863" s="162"/>
      <c r="AU863" s="162">
        <v>0</v>
      </c>
      <c r="AV863" s="162">
        <v>65</v>
      </c>
      <c r="AW863" s="162">
        <v>65</v>
      </c>
      <c r="AX863" s="162">
        <v>65</v>
      </c>
      <c r="AY863" s="162">
        <v>75</v>
      </c>
      <c r="AZ863" s="248">
        <v>78.237317709181227</v>
      </c>
      <c r="BA863" s="248">
        <v>81.020406804142652</v>
      </c>
      <c r="BB863" s="248">
        <v>83.740450728571332</v>
      </c>
      <c r="BC863" s="248">
        <v>78.06634838228463</v>
      </c>
      <c r="BD863" s="248">
        <v>88.810740173981017</v>
      </c>
      <c r="BE863" s="248">
        <v>97.466057723329413</v>
      </c>
      <c r="BF863" s="248">
        <v>103.22795712928408</v>
      </c>
      <c r="BG863" s="248">
        <v>108.55390510073913</v>
      </c>
      <c r="BH863" s="248">
        <v>113.01757395228107</v>
      </c>
      <c r="BI863" s="248">
        <v>117.06548665395904</v>
      </c>
      <c r="BJ863" s="248">
        <v>121.24387285298641</v>
      </c>
      <c r="BK863" s="248">
        <v>125.45490412990272</v>
      </c>
      <c r="BL863" s="248">
        <v>129.74128452315065</v>
      </c>
      <c r="BM863" s="248">
        <v>134.37173360159602</v>
      </c>
    </row>
    <row r="864" spans="1:65" ht="14.1" customHeight="1" x14ac:dyDescent="0.25">
      <c r="A864" s="275"/>
      <c r="B864" s="8" t="s">
        <v>872</v>
      </c>
      <c r="C864" s="9" t="s">
        <v>877</v>
      </c>
      <c r="D864" s="8" t="s">
        <v>167</v>
      </c>
      <c r="E864" s="2"/>
      <c r="F864" s="2"/>
      <c r="G864" s="2"/>
      <c r="H864" s="2"/>
      <c r="I864" s="2"/>
      <c r="J864" s="2"/>
      <c r="K864" s="2"/>
      <c r="L864" s="2"/>
      <c r="M864" s="2"/>
      <c r="N864" s="152"/>
      <c r="O864" s="152"/>
      <c r="P864" s="152"/>
      <c r="Q864" s="152"/>
      <c r="R864" s="152"/>
      <c r="S864" s="152"/>
      <c r="T864" s="152"/>
      <c r="U864" s="152"/>
      <c r="V864" s="152"/>
      <c r="W864" s="152"/>
      <c r="X864" s="152"/>
      <c r="Y864" s="152"/>
      <c r="Z864" s="152"/>
      <c r="AA864" s="152"/>
      <c r="AB864" s="152"/>
      <c r="AC864" s="152"/>
      <c r="AD864" s="152"/>
      <c r="AE864" s="152"/>
      <c r="AF864" s="152"/>
      <c r="AG864" s="152"/>
      <c r="AH864" s="152"/>
      <c r="AI864" s="158"/>
      <c r="AJ864" s="158"/>
      <c r="AK864" s="158"/>
      <c r="AL864" s="158"/>
      <c r="AM864" s="158"/>
      <c r="AN864" s="158"/>
      <c r="AO864" s="158"/>
      <c r="AP864" s="158"/>
      <c r="AQ864" s="158"/>
      <c r="AR864" s="158"/>
      <c r="AS864" s="162"/>
      <c r="AT864" s="162"/>
      <c r="AU864" s="162">
        <v>0</v>
      </c>
      <c r="AV864" s="162">
        <v>0</v>
      </c>
      <c r="AW864" s="162">
        <v>0</v>
      </c>
      <c r="AX864" s="162">
        <v>0</v>
      </c>
      <c r="AY864" s="162">
        <v>0</v>
      </c>
      <c r="AZ864" s="248">
        <v>0</v>
      </c>
      <c r="BA864" s="248">
        <v>0</v>
      </c>
      <c r="BB864" s="248">
        <v>0</v>
      </c>
      <c r="BC864" s="248">
        <v>0</v>
      </c>
      <c r="BD864" s="248">
        <v>0</v>
      </c>
      <c r="BE864" s="248">
        <v>0</v>
      </c>
      <c r="BF864" s="248">
        <v>0</v>
      </c>
      <c r="BG864" s="248">
        <v>0</v>
      </c>
      <c r="BH864" s="248">
        <v>0</v>
      </c>
      <c r="BI864" s="248">
        <v>0</v>
      </c>
      <c r="BJ864" s="248">
        <v>0</v>
      </c>
      <c r="BK864" s="248">
        <v>0</v>
      </c>
      <c r="BL864" s="248">
        <v>0</v>
      </c>
      <c r="BM864" s="248">
        <v>0</v>
      </c>
    </row>
    <row r="865" spans="1:65" ht="14.1" customHeight="1" x14ac:dyDescent="0.25">
      <c r="A865" s="275"/>
      <c r="B865" s="8" t="s">
        <v>872</v>
      </c>
      <c r="C865" s="9" t="s">
        <v>878</v>
      </c>
      <c r="D865" s="8" t="s">
        <v>124</v>
      </c>
      <c r="E865" s="2"/>
      <c r="F865" s="2"/>
      <c r="G865" s="2"/>
      <c r="H865" s="2"/>
      <c r="I865" s="2"/>
      <c r="J865" s="2"/>
      <c r="K865" s="2"/>
      <c r="L865" s="2"/>
      <c r="M865" s="2"/>
      <c r="N865" s="152"/>
      <c r="O865" s="152"/>
      <c r="P865" s="152"/>
      <c r="Q865" s="152"/>
      <c r="R865" s="152"/>
      <c r="S865" s="152"/>
      <c r="T865" s="152"/>
      <c r="U865" s="152"/>
      <c r="V865" s="152"/>
      <c r="W865" s="152"/>
      <c r="X865" s="152"/>
      <c r="Y865" s="152"/>
      <c r="Z865" s="152"/>
      <c r="AA865" s="152"/>
      <c r="AB865" s="152"/>
      <c r="AC865" s="152"/>
      <c r="AD865" s="152"/>
      <c r="AE865" s="152"/>
      <c r="AF865" s="152"/>
      <c r="AG865" s="152"/>
      <c r="AH865" s="152"/>
      <c r="AI865" s="158"/>
      <c r="AJ865" s="158"/>
      <c r="AK865" s="158"/>
      <c r="AL865" s="158"/>
      <c r="AM865" s="158"/>
      <c r="AN865" s="158"/>
      <c r="AO865" s="158"/>
      <c r="AP865" s="158"/>
      <c r="AQ865" s="158"/>
      <c r="AR865" s="158"/>
      <c r="AS865" s="162"/>
      <c r="AT865" s="162"/>
      <c r="AU865" s="162">
        <v>150</v>
      </c>
      <c r="AV865" s="162">
        <v>180</v>
      </c>
      <c r="AW865" s="162">
        <v>225</v>
      </c>
      <c r="AX865" s="162">
        <v>260</v>
      </c>
      <c r="AY865" s="162">
        <v>300</v>
      </c>
      <c r="AZ865" s="248">
        <v>312.94927083672491</v>
      </c>
      <c r="BA865" s="248">
        <v>324.08162721657061</v>
      </c>
      <c r="BB865" s="248">
        <v>334.96180291428533</v>
      </c>
      <c r="BC865" s="248">
        <v>312.26539352913852</v>
      </c>
      <c r="BD865" s="248">
        <v>355.24296069592407</v>
      </c>
      <c r="BE865" s="248">
        <v>389.86423089331765</v>
      </c>
      <c r="BF865" s="248">
        <v>412.91182851713631</v>
      </c>
      <c r="BG865" s="248">
        <v>434.21562040295652</v>
      </c>
      <c r="BH865" s="248">
        <v>452.07029580912427</v>
      </c>
      <c r="BI865" s="248">
        <v>468.26194661583617</v>
      </c>
      <c r="BJ865" s="248">
        <v>484.97549141194565</v>
      </c>
      <c r="BK865" s="248">
        <v>501.81961651961086</v>
      </c>
      <c r="BL865" s="248">
        <v>518.96513809260261</v>
      </c>
      <c r="BM865" s="248">
        <v>537.48693440638408</v>
      </c>
    </row>
    <row r="866" spans="1:65" ht="14.1" customHeight="1" x14ac:dyDescent="0.25">
      <c r="A866" s="275"/>
      <c r="B866" s="8" t="s">
        <v>872</v>
      </c>
      <c r="C866" s="9" t="s">
        <v>879</v>
      </c>
      <c r="D866" s="8" t="s">
        <v>102</v>
      </c>
      <c r="E866" s="2"/>
      <c r="F866" s="2"/>
      <c r="G866" s="2"/>
      <c r="H866" s="2"/>
      <c r="I866" s="2"/>
      <c r="J866" s="2"/>
      <c r="K866" s="2"/>
      <c r="L866" s="2"/>
      <c r="M866" s="2"/>
      <c r="N866" s="152"/>
      <c r="O866" s="152"/>
      <c r="P866" s="152"/>
      <c r="Q866" s="152"/>
      <c r="R866" s="152"/>
      <c r="S866" s="152"/>
      <c r="T866" s="152"/>
      <c r="U866" s="152"/>
      <c r="V866" s="152"/>
      <c r="W866" s="152"/>
      <c r="X866" s="152"/>
      <c r="Y866" s="152"/>
      <c r="Z866" s="152"/>
      <c r="AA866" s="152"/>
      <c r="AB866" s="152"/>
      <c r="AC866" s="152"/>
      <c r="AD866" s="152"/>
      <c r="AE866" s="152"/>
      <c r="AF866" s="152"/>
      <c r="AG866" s="152"/>
      <c r="AH866" s="152"/>
      <c r="AI866" s="158"/>
      <c r="AJ866" s="158"/>
      <c r="AK866" s="158"/>
      <c r="AL866" s="158"/>
      <c r="AM866" s="158"/>
      <c r="AN866" s="158"/>
      <c r="AO866" s="158"/>
      <c r="AP866" s="158"/>
      <c r="AQ866" s="158"/>
      <c r="AR866" s="158"/>
      <c r="AS866" s="162"/>
      <c r="AT866" s="162"/>
      <c r="AU866" s="162">
        <v>-405</v>
      </c>
      <c r="AV866" s="162">
        <v>-730</v>
      </c>
      <c r="AW866" s="162">
        <v>-820</v>
      </c>
      <c r="AX866" s="162">
        <v>-880</v>
      </c>
      <c r="AY866" s="162">
        <v>-920</v>
      </c>
      <c r="AZ866" s="248">
        <v>-959.71109723262293</v>
      </c>
      <c r="BA866" s="248">
        <v>-993.85032346414971</v>
      </c>
      <c r="BB866" s="248">
        <v>-1027.216195603808</v>
      </c>
      <c r="BC866" s="248">
        <v>-957.61387348935784</v>
      </c>
      <c r="BD866" s="248">
        <v>-1089.4117461341668</v>
      </c>
      <c r="BE866" s="248">
        <v>-1195.5836414061737</v>
      </c>
      <c r="BF866" s="248">
        <v>-1266.2629407858842</v>
      </c>
      <c r="BG866" s="248">
        <v>-1331.5945692357327</v>
      </c>
      <c r="BH866" s="248">
        <v>-1386.3489071479805</v>
      </c>
      <c r="BI866" s="248">
        <v>-1436.0033029552303</v>
      </c>
      <c r="BJ866" s="248">
        <v>-1487.2581736632994</v>
      </c>
      <c r="BK866" s="248">
        <v>-1538.9134906601394</v>
      </c>
      <c r="BL866" s="248">
        <v>-1591.4930901506475</v>
      </c>
      <c r="BM866" s="248">
        <v>-1648.2932655129105</v>
      </c>
    </row>
    <row r="867" spans="1:65" ht="14.1" customHeight="1" x14ac:dyDescent="0.25">
      <c r="A867" s="275"/>
      <c r="B867" s="8" t="s">
        <v>872</v>
      </c>
      <c r="C867" s="9" t="s">
        <v>860</v>
      </c>
      <c r="D867" s="8" t="s">
        <v>104</v>
      </c>
      <c r="E867" s="2"/>
      <c r="F867" s="2"/>
      <c r="G867" s="2"/>
      <c r="H867" s="2"/>
      <c r="I867" s="2"/>
      <c r="J867" s="2"/>
      <c r="K867" s="2"/>
      <c r="L867" s="2"/>
      <c r="M867" s="2"/>
      <c r="N867" s="152"/>
      <c r="O867" s="152"/>
      <c r="P867" s="152"/>
      <c r="Q867" s="152"/>
      <c r="R867" s="152"/>
      <c r="S867" s="152"/>
      <c r="T867" s="152"/>
      <c r="U867" s="152"/>
      <c r="V867" s="152"/>
      <c r="W867" s="152"/>
      <c r="X867" s="152"/>
      <c r="Y867" s="152"/>
      <c r="Z867" s="152"/>
      <c r="AA867" s="152"/>
      <c r="AB867" s="152"/>
      <c r="AC867" s="152"/>
      <c r="AD867" s="152"/>
      <c r="AE867" s="152"/>
      <c r="AF867" s="152"/>
      <c r="AG867" s="152"/>
      <c r="AH867" s="152"/>
      <c r="AI867" s="158"/>
      <c r="AJ867" s="158"/>
      <c r="AK867" s="158"/>
      <c r="AL867" s="158"/>
      <c r="AM867" s="158"/>
      <c r="AN867" s="158"/>
      <c r="AO867" s="158"/>
      <c r="AP867" s="158"/>
      <c r="AQ867" s="158"/>
      <c r="AR867" s="158"/>
      <c r="AS867" s="162"/>
      <c r="AT867" s="162"/>
      <c r="AU867" s="162">
        <v>10</v>
      </c>
      <c r="AV867" s="162">
        <v>420</v>
      </c>
      <c r="AW867" s="162">
        <v>455</v>
      </c>
      <c r="AX867" s="162">
        <v>455</v>
      </c>
      <c r="AY867" s="162">
        <v>455</v>
      </c>
      <c r="AZ867" s="248">
        <v>474.6397274356994</v>
      </c>
      <c r="BA867" s="248">
        <v>491.52380127846533</v>
      </c>
      <c r="BB867" s="248">
        <v>508.02540108666597</v>
      </c>
      <c r="BC867" s="248">
        <v>473.60251351919328</v>
      </c>
      <c r="BD867" s="248">
        <v>538.78515705548466</v>
      </c>
      <c r="BE867" s="248">
        <v>591.29408352153155</v>
      </c>
      <c r="BF867" s="248">
        <v>626.24960658432315</v>
      </c>
      <c r="BG867" s="248">
        <v>658.56035761115038</v>
      </c>
      <c r="BH867" s="248">
        <v>685.63994864383812</v>
      </c>
      <c r="BI867" s="248">
        <v>710.19728570068446</v>
      </c>
      <c r="BJ867" s="248">
        <v>735.5461619747839</v>
      </c>
      <c r="BK867" s="248">
        <v>761.0930850547428</v>
      </c>
      <c r="BL867" s="248">
        <v>787.0971261071137</v>
      </c>
      <c r="BM867" s="248">
        <v>815.18851718301551</v>
      </c>
    </row>
    <row r="868" spans="1:65" ht="14.1" customHeight="1" x14ac:dyDescent="0.25">
      <c r="A868" s="275"/>
      <c r="B868" s="8" t="s">
        <v>872</v>
      </c>
      <c r="C868" s="9" t="s">
        <v>880</v>
      </c>
      <c r="D868" s="8" t="s">
        <v>175</v>
      </c>
      <c r="E868" s="2"/>
      <c r="F868" s="2"/>
      <c r="G868" s="2"/>
      <c r="H868" s="2"/>
      <c r="I868" s="2"/>
      <c r="J868" s="2"/>
      <c r="K868" s="2"/>
      <c r="L868" s="2"/>
      <c r="M868" s="2"/>
      <c r="N868" s="152"/>
      <c r="O868" s="152"/>
      <c r="P868" s="152"/>
      <c r="Q868" s="152"/>
      <c r="R868" s="152"/>
      <c r="S868" s="152"/>
      <c r="T868" s="152"/>
      <c r="U868" s="152"/>
      <c r="V868" s="152"/>
      <c r="W868" s="152"/>
      <c r="X868" s="152"/>
      <c r="Y868" s="152"/>
      <c r="Z868" s="152"/>
      <c r="AA868" s="152"/>
      <c r="AB868" s="152"/>
      <c r="AC868" s="152"/>
      <c r="AD868" s="152"/>
      <c r="AE868" s="152"/>
      <c r="AF868" s="152"/>
      <c r="AG868" s="152"/>
      <c r="AH868" s="152"/>
      <c r="AI868" s="158"/>
      <c r="AJ868" s="158"/>
      <c r="AK868" s="158"/>
      <c r="AL868" s="158"/>
      <c r="AM868" s="158"/>
      <c r="AN868" s="158"/>
      <c r="AO868" s="158"/>
      <c r="AP868" s="158"/>
      <c r="AQ868" s="158"/>
      <c r="AR868" s="158"/>
      <c r="AS868" s="162"/>
      <c r="AT868" s="162"/>
      <c r="AU868" s="162">
        <v>-90</v>
      </c>
      <c r="AV868" s="162">
        <v>195</v>
      </c>
      <c r="AW868" s="162">
        <v>305</v>
      </c>
      <c r="AX868" s="162">
        <v>275</v>
      </c>
      <c r="AY868" s="162">
        <v>240</v>
      </c>
      <c r="AZ868" s="248">
        <v>250.3594166693799</v>
      </c>
      <c r="BA868" s="248">
        <v>259.26530177325645</v>
      </c>
      <c r="BB868" s="248">
        <v>267.96944233142824</v>
      </c>
      <c r="BC868" s="248">
        <v>249.81231482331077</v>
      </c>
      <c r="BD868" s="248">
        <v>284.19436855673922</v>
      </c>
      <c r="BE868" s="248">
        <v>311.89138471465407</v>
      </c>
      <c r="BF868" s="248">
        <v>330.32946281370897</v>
      </c>
      <c r="BG868" s="248">
        <v>347.37249632236512</v>
      </c>
      <c r="BH868" s="248">
        <v>361.65623664729935</v>
      </c>
      <c r="BI868" s="248">
        <v>374.60955729266885</v>
      </c>
      <c r="BJ868" s="248">
        <v>387.98039312955643</v>
      </c>
      <c r="BK868" s="248">
        <v>401.4556932156886</v>
      </c>
      <c r="BL868" s="248">
        <v>415.17211047408199</v>
      </c>
      <c r="BM868" s="248">
        <v>429.98954752510713</v>
      </c>
    </row>
    <row r="869" spans="1:65" ht="14.1" customHeight="1" x14ac:dyDescent="0.25">
      <c r="A869" s="275"/>
      <c r="B869" s="8" t="s">
        <v>872</v>
      </c>
      <c r="C869" s="9" t="s">
        <v>880</v>
      </c>
      <c r="D869" s="8" t="s">
        <v>175</v>
      </c>
      <c r="E869" s="2"/>
      <c r="F869" s="2"/>
      <c r="G869" s="2"/>
      <c r="H869" s="2"/>
      <c r="I869" s="2"/>
      <c r="J869" s="2"/>
      <c r="K869" s="2"/>
      <c r="L869" s="2"/>
      <c r="M869" s="2"/>
      <c r="N869" s="152"/>
      <c r="O869" s="152"/>
      <c r="P869" s="152"/>
      <c r="Q869" s="152"/>
      <c r="R869" s="152"/>
      <c r="S869" s="152"/>
      <c r="T869" s="152"/>
      <c r="U869" s="152"/>
      <c r="V869" s="152"/>
      <c r="W869" s="152"/>
      <c r="X869" s="152"/>
      <c r="Y869" s="152"/>
      <c r="Z869" s="152"/>
      <c r="AA869" s="152"/>
      <c r="AB869" s="152"/>
      <c r="AC869" s="152"/>
      <c r="AD869" s="152"/>
      <c r="AE869" s="152"/>
      <c r="AF869" s="152"/>
      <c r="AG869" s="152"/>
      <c r="AH869" s="152"/>
      <c r="AI869" s="158"/>
      <c r="AJ869" s="158"/>
      <c r="AK869" s="158"/>
      <c r="AL869" s="158"/>
      <c r="AM869" s="158"/>
      <c r="AN869" s="158"/>
      <c r="AO869" s="158"/>
      <c r="AP869" s="158"/>
      <c r="AQ869" s="158"/>
      <c r="AR869" s="158"/>
      <c r="AS869" s="162"/>
      <c r="AT869" s="162"/>
      <c r="AU869" s="162">
        <v>-25</v>
      </c>
      <c r="AV869" s="162">
        <v>50</v>
      </c>
      <c r="AW869" s="162">
        <v>80</v>
      </c>
      <c r="AX869" s="162">
        <v>65</v>
      </c>
      <c r="AY869" s="162">
        <v>50</v>
      </c>
      <c r="AZ869" s="248">
        <v>52.158211806120811</v>
      </c>
      <c r="BA869" s="248">
        <v>54.013604536095087</v>
      </c>
      <c r="BB869" s="248">
        <v>55.826967152380874</v>
      </c>
      <c r="BC869" s="248">
        <v>52.044232254856404</v>
      </c>
      <c r="BD869" s="248">
        <v>59.207160115987328</v>
      </c>
      <c r="BE869" s="248">
        <v>64.977371815552928</v>
      </c>
      <c r="BF869" s="248">
        <v>68.818638086189367</v>
      </c>
      <c r="BG869" s="248">
        <v>72.369270067159391</v>
      </c>
      <c r="BH869" s="248">
        <v>75.345049301520689</v>
      </c>
      <c r="BI869" s="248">
        <v>78.043657769305995</v>
      </c>
      <c r="BJ869" s="248">
        <v>80.829248568657576</v>
      </c>
      <c r="BK869" s="248">
        <v>83.636602753268448</v>
      </c>
      <c r="BL869" s="248">
        <v>86.494189682100412</v>
      </c>
      <c r="BM869" s="248">
        <v>89.581155734397313</v>
      </c>
    </row>
    <row r="870" spans="1:65" ht="14.1" customHeight="1" x14ac:dyDescent="0.25">
      <c r="A870" s="275"/>
      <c r="B870" s="8" t="s">
        <v>872</v>
      </c>
      <c r="C870" s="9" t="s">
        <v>881</v>
      </c>
      <c r="D870" s="8" t="s">
        <v>175</v>
      </c>
      <c r="E870" s="2"/>
      <c r="F870" s="2"/>
      <c r="G870" s="2"/>
      <c r="H870" s="2"/>
      <c r="I870" s="2"/>
      <c r="J870" s="2"/>
      <c r="K870" s="2"/>
      <c r="L870" s="2"/>
      <c r="M870" s="2"/>
      <c r="N870" s="152"/>
      <c r="O870" s="152"/>
      <c r="P870" s="152"/>
      <c r="Q870" s="152"/>
      <c r="R870" s="152"/>
      <c r="S870" s="152"/>
      <c r="T870" s="152"/>
      <c r="U870" s="152"/>
      <c r="V870" s="152"/>
      <c r="W870" s="152"/>
      <c r="X870" s="152"/>
      <c r="Y870" s="152"/>
      <c r="Z870" s="152"/>
      <c r="AA870" s="152"/>
      <c r="AB870" s="152"/>
      <c r="AC870" s="152"/>
      <c r="AD870" s="152"/>
      <c r="AE870" s="152"/>
      <c r="AF870" s="152"/>
      <c r="AG870" s="152"/>
      <c r="AH870" s="152"/>
      <c r="AI870" s="158"/>
      <c r="AJ870" s="158"/>
      <c r="AK870" s="158"/>
      <c r="AL870" s="158"/>
      <c r="AM870" s="158"/>
      <c r="AN870" s="158"/>
      <c r="AO870" s="158"/>
      <c r="AP870" s="158"/>
      <c r="AQ870" s="158"/>
      <c r="AR870" s="158"/>
      <c r="AS870" s="162"/>
      <c r="AT870" s="162"/>
      <c r="AU870" s="162">
        <v>10</v>
      </c>
      <c r="AV870" s="162">
        <v>5</v>
      </c>
      <c r="AW870" s="162">
        <v>-15</v>
      </c>
      <c r="AX870" s="162">
        <v>-45</v>
      </c>
      <c r="AY870" s="162">
        <v>-40</v>
      </c>
      <c r="AZ870" s="248">
        <v>-41.726569444896654</v>
      </c>
      <c r="BA870" s="248">
        <v>-43.210883628876076</v>
      </c>
      <c r="BB870" s="248">
        <v>-44.661573721904702</v>
      </c>
      <c r="BC870" s="248">
        <v>-41.635385803885129</v>
      </c>
      <c r="BD870" s="248">
        <v>-47.365728092789865</v>
      </c>
      <c r="BE870" s="248">
        <v>-51.98189745244234</v>
      </c>
      <c r="BF870" s="248">
        <v>-55.054910468951491</v>
      </c>
      <c r="BG870" s="248">
        <v>-57.895416053727516</v>
      </c>
      <c r="BH870" s="248">
        <v>-60.276039441216554</v>
      </c>
      <c r="BI870" s="248">
        <v>-62.434926215444804</v>
      </c>
      <c r="BJ870" s="248">
        <v>-64.663398854926072</v>
      </c>
      <c r="BK870" s="248">
        <v>-66.909282202614762</v>
      </c>
      <c r="BL870" s="248">
        <v>-69.195351745680327</v>
      </c>
      <c r="BM870" s="248">
        <v>-71.664924587517845</v>
      </c>
    </row>
    <row r="871" spans="1:65" ht="14.1" customHeight="1" x14ac:dyDescent="0.25">
      <c r="A871" s="275"/>
      <c r="B871" s="8" t="s">
        <v>872</v>
      </c>
      <c r="C871" s="9" t="s">
        <v>881</v>
      </c>
      <c r="D871" s="8" t="s">
        <v>175</v>
      </c>
      <c r="E871" s="2"/>
      <c r="F871" s="2"/>
      <c r="G871" s="2"/>
      <c r="H871" s="2"/>
      <c r="I871" s="2"/>
      <c r="J871" s="2"/>
      <c r="K871" s="2"/>
      <c r="L871" s="2"/>
      <c r="M871" s="2"/>
      <c r="N871" s="152"/>
      <c r="O871" s="152"/>
      <c r="P871" s="152"/>
      <c r="Q871" s="152"/>
      <c r="R871" s="152"/>
      <c r="S871" s="152"/>
      <c r="T871" s="152"/>
      <c r="U871" s="152"/>
      <c r="V871" s="152"/>
      <c r="W871" s="152"/>
      <c r="X871" s="152"/>
      <c r="Y871" s="152"/>
      <c r="Z871" s="152"/>
      <c r="AA871" s="152"/>
      <c r="AB871" s="152"/>
      <c r="AC871" s="152"/>
      <c r="AD871" s="152"/>
      <c r="AE871" s="152"/>
      <c r="AF871" s="152"/>
      <c r="AG871" s="152"/>
      <c r="AH871" s="152"/>
      <c r="AI871" s="158"/>
      <c r="AJ871" s="158"/>
      <c r="AK871" s="158"/>
      <c r="AL871" s="158"/>
      <c r="AM871" s="158"/>
      <c r="AN871" s="158"/>
      <c r="AO871" s="158"/>
      <c r="AP871" s="158"/>
      <c r="AQ871" s="158"/>
      <c r="AR871" s="158"/>
      <c r="AS871" s="162"/>
      <c r="AT871" s="162"/>
      <c r="AU871" s="162">
        <v>-55</v>
      </c>
      <c r="AV871" s="162">
        <v>-95</v>
      </c>
      <c r="AW871" s="162">
        <v>80</v>
      </c>
      <c r="AX871" s="162">
        <v>75</v>
      </c>
      <c r="AY871" s="162">
        <v>70</v>
      </c>
      <c r="AZ871" s="248">
        <v>73.021496528569145</v>
      </c>
      <c r="BA871" s="248">
        <v>75.619046350533139</v>
      </c>
      <c r="BB871" s="248">
        <v>78.157754013333232</v>
      </c>
      <c r="BC871" s="248">
        <v>72.861925156798975</v>
      </c>
      <c r="BD871" s="248">
        <v>82.890024162382261</v>
      </c>
      <c r="BE871" s="248">
        <v>90.968320541774091</v>
      </c>
      <c r="BF871" s="248">
        <v>96.346093320665105</v>
      </c>
      <c r="BG871" s="248">
        <v>101.31697809402314</v>
      </c>
      <c r="BH871" s="248">
        <v>105.48306902212896</v>
      </c>
      <c r="BI871" s="248">
        <v>109.26112087702839</v>
      </c>
      <c r="BJ871" s="248">
        <v>113.1609479961206</v>
      </c>
      <c r="BK871" s="248">
        <v>117.09124385457581</v>
      </c>
      <c r="BL871" s="248">
        <v>121.09186555494055</v>
      </c>
      <c r="BM871" s="248">
        <v>125.41361802815622</v>
      </c>
    </row>
    <row r="872" spans="1:65" ht="14.1" customHeight="1" x14ac:dyDescent="0.25">
      <c r="A872" s="275"/>
      <c r="B872" s="8" t="s">
        <v>872</v>
      </c>
      <c r="C872" s="9" t="s">
        <v>882</v>
      </c>
      <c r="D872" s="8" t="s">
        <v>102</v>
      </c>
      <c r="E872" s="2"/>
      <c r="F872" s="2"/>
      <c r="G872" s="2"/>
      <c r="H872" s="2"/>
      <c r="I872" s="2"/>
      <c r="J872" s="2"/>
      <c r="K872" s="2"/>
      <c r="L872" s="2"/>
      <c r="M872" s="2"/>
      <c r="N872" s="152"/>
      <c r="O872" s="152"/>
      <c r="P872" s="152"/>
      <c r="Q872" s="152"/>
      <c r="R872" s="152"/>
      <c r="S872" s="152"/>
      <c r="T872" s="152"/>
      <c r="U872" s="152"/>
      <c r="V872" s="152"/>
      <c r="W872" s="152"/>
      <c r="X872" s="152"/>
      <c r="Y872" s="152"/>
      <c r="Z872" s="152"/>
      <c r="AA872" s="152"/>
      <c r="AB872" s="152"/>
      <c r="AC872" s="152"/>
      <c r="AD872" s="152"/>
      <c r="AE872" s="152"/>
      <c r="AF872" s="152"/>
      <c r="AG872" s="152"/>
      <c r="AH872" s="152"/>
      <c r="AI872" s="158"/>
      <c r="AJ872" s="158"/>
      <c r="AK872" s="158"/>
      <c r="AL872" s="158"/>
      <c r="AM872" s="158"/>
      <c r="AN872" s="158"/>
      <c r="AO872" s="158"/>
      <c r="AP872" s="158"/>
      <c r="AQ872" s="158"/>
      <c r="AR872" s="158"/>
      <c r="AS872" s="162"/>
      <c r="AT872" s="162"/>
      <c r="AU872" s="162">
        <v>0</v>
      </c>
      <c r="AV872" s="162">
        <v>-5</v>
      </c>
      <c r="AW872" s="162">
        <v>-20</v>
      </c>
      <c r="AX872" s="162">
        <v>-15</v>
      </c>
      <c r="AY872" s="162">
        <v>0</v>
      </c>
      <c r="AZ872" s="248">
        <v>0</v>
      </c>
      <c r="BA872" s="248">
        <v>0</v>
      </c>
      <c r="BB872" s="248">
        <v>0</v>
      </c>
      <c r="BC872" s="248">
        <v>0</v>
      </c>
      <c r="BD872" s="248">
        <v>0</v>
      </c>
      <c r="BE872" s="248">
        <v>0</v>
      </c>
      <c r="BF872" s="248">
        <v>0</v>
      </c>
      <c r="BG872" s="248">
        <v>0</v>
      </c>
      <c r="BH872" s="248">
        <v>0</v>
      </c>
      <c r="BI872" s="248">
        <v>0</v>
      </c>
      <c r="BJ872" s="248">
        <v>0</v>
      </c>
      <c r="BK872" s="248">
        <v>0</v>
      </c>
      <c r="BL872" s="248">
        <v>0</v>
      </c>
      <c r="BM872" s="248">
        <v>0</v>
      </c>
    </row>
    <row r="873" spans="1:65" ht="14.1" customHeight="1" x14ac:dyDescent="0.25">
      <c r="A873" s="275"/>
      <c r="B873" s="8" t="s">
        <v>872</v>
      </c>
      <c r="C873" s="9" t="s">
        <v>883</v>
      </c>
      <c r="D873" s="8" t="s">
        <v>220</v>
      </c>
      <c r="E873" s="2"/>
      <c r="F873" s="2"/>
      <c r="G873" s="2"/>
      <c r="H873" s="2"/>
      <c r="I873" s="2"/>
      <c r="J873" s="2"/>
      <c r="K873" s="2"/>
      <c r="L873" s="2"/>
      <c r="M873" s="2"/>
      <c r="N873" s="152"/>
      <c r="O873" s="152"/>
      <c r="P873" s="152"/>
      <c r="Q873" s="152"/>
      <c r="R873" s="152"/>
      <c r="S873" s="152"/>
      <c r="T873" s="152"/>
      <c r="U873" s="152"/>
      <c r="V873" s="152"/>
      <c r="W873" s="152"/>
      <c r="X873" s="152"/>
      <c r="Y873" s="152"/>
      <c r="Z873" s="152"/>
      <c r="AA873" s="152"/>
      <c r="AB873" s="152"/>
      <c r="AC873" s="152"/>
      <c r="AD873" s="152"/>
      <c r="AE873" s="152"/>
      <c r="AF873" s="152"/>
      <c r="AG873" s="152"/>
      <c r="AH873" s="152"/>
      <c r="AI873" s="158"/>
      <c r="AJ873" s="158"/>
      <c r="AK873" s="158"/>
      <c r="AL873" s="158"/>
      <c r="AM873" s="158"/>
      <c r="AN873" s="158"/>
      <c r="AO873" s="158"/>
      <c r="AP873" s="158"/>
      <c r="AQ873" s="158"/>
      <c r="AR873" s="158"/>
      <c r="AS873" s="162"/>
      <c r="AT873" s="162"/>
      <c r="AU873" s="162">
        <v>0</v>
      </c>
      <c r="AV873" s="162">
        <v>0</v>
      </c>
      <c r="AW873" s="162">
        <v>-5</v>
      </c>
      <c r="AX873" s="162">
        <v>-5</v>
      </c>
      <c r="AY873" s="162">
        <v>-5</v>
      </c>
      <c r="AZ873" s="248">
        <v>-5.2158211806120818</v>
      </c>
      <c r="BA873" s="248">
        <v>-5.4013604536095094</v>
      </c>
      <c r="BB873" s="248">
        <v>-5.5826967152380877</v>
      </c>
      <c r="BC873" s="248">
        <v>-5.2044232254856411</v>
      </c>
      <c r="BD873" s="248">
        <v>-5.9207160115987332</v>
      </c>
      <c r="BE873" s="248">
        <v>-6.4977371815552925</v>
      </c>
      <c r="BF873" s="248">
        <v>-6.8818638086189363</v>
      </c>
      <c r="BG873" s="248">
        <v>-7.2369270067159395</v>
      </c>
      <c r="BH873" s="248">
        <v>-7.5345049301520692</v>
      </c>
      <c r="BI873" s="248">
        <v>-7.8043657769306005</v>
      </c>
      <c r="BJ873" s="248">
        <v>-8.082924856865759</v>
      </c>
      <c r="BK873" s="248">
        <v>-8.3636602753268452</v>
      </c>
      <c r="BL873" s="248">
        <v>-8.6494189682100409</v>
      </c>
      <c r="BM873" s="248">
        <v>-8.9581155734397306</v>
      </c>
    </row>
    <row r="874" spans="1:65" ht="14.1" customHeight="1" x14ac:dyDescent="0.25">
      <c r="A874" s="275"/>
      <c r="B874" s="8" t="s">
        <v>872</v>
      </c>
      <c r="C874" s="9" t="s">
        <v>883</v>
      </c>
      <c r="D874" s="8" t="s">
        <v>98</v>
      </c>
      <c r="E874" s="2"/>
      <c r="F874" s="2"/>
      <c r="G874" s="2"/>
      <c r="H874" s="2"/>
      <c r="I874" s="2"/>
      <c r="J874" s="2"/>
      <c r="K874" s="2"/>
      <c r="L874" s="2"/>
      <c r="M874" s="2"/>
      <c r="N874" s="152"/>
      <c r="O874" s="152"/>
      <c r="P874" s="152"/>
      <c r="Q874" s="152"/>
      <c r="R874" s="152"/>
      <c r="S874" s="152"/>
      <c r="T874" s="152"/>
      <c r="U874" s="152"/>
      <c r="V874" s="152"/>
      <c r="W874" s="152"/>
      <c r="X874" s="152"/>
      <c r="Y874" s="152"/>
      <c r="Z874" s="152"/>
      <c r="AA874" s="152"/>
      <c r="AB874" s="152"/>
      <c r="AC874" s="152"/>
      <c r="AD874" s="152"/>
      <c r="AE874" s="152"/>
      <c r="AF874" s="152"/>
      <c r="AG874" s="152"/>
      <c r="AH874" s="152"/>
      <c r="AI874" s="158"/>
      <c r="AJ874" s="158"/>
      <c r="AK874" s="158"/>
      <c r="AL874" s="158"/>
      <c r="AM874" s="158"/>
      <c r="AN874" s="158"/>
      <c r="AO874" s="158"/>
      <c r="AP874" s="158"/>
      <c r="AQ874" s="158"/>
      <c r="AR874" s="158"/>
      <c r="AS874" s="162"/>
      <c r="AT874" s="162"/>
      <c r="AU874" s="162">
        <v>0</v>
      </c>
      <c r="AV874" s="162">
        <v>-5</v>
      </c>
      <c r="AW874" s="162">
        <v>-5</v>
      </c>
      <c r="AX874" s="162">
        <v>-15</v>
      </c>
      <c r="AY874" s="162">
        <v>-20</v>
      </c>
      <c r="AZ874" s="248">
        <v>-20.863284722448327</v>
      </c>
      <c r="BA874" s="248">
        <v>-21.605441814438038</v>
      </c>
      <c r="BB874" s="248">
        <v>-22.330786860952351</v>
      </c>
      <c r="BC874" s="248">
        <v>-20.817692901942564</v>
      </c>
      <c r="BD874" s="248">
        <v>-23.682864046394933</v>
      </c>
      <c r="BE874" s="248">
        <v>-25.99094872622117</v>
      </c>
      <c r="BF874" s="248">
        <v>-27.527455234475745</v>
      </c>
      <c r="BG874" s="248">
        <v>-28.947708026863758</v>
      </c>
      <c r="BH874" s="248">
        <v>-30.138019720608277</v>
      </c>
      <c r="BI874" s="248">
        <v>-31.217463107722402</v>
      </c>
      <c r="BJ874" s="248">
        <v>-32.331699427463036</v>
      </c>
      <c r="BK874" s="248">
        <v>-33.454641101307381</v>
      </c>
      <c r="BL874" s="248">
        <v>-34.597675872840163</v>
      </c>
      <c r="BM874" s="248">
        <v>-35.832462293758923</v>
      </c>
    </row>
    <row r="875" spans="1:65" ht="14.1" customHeight="1" x14ac:dyDescent="0.25">
      <c r="A875" s="275"/>
      <c r="B875" s="8" t="s">
        <v>872</v>
      </c>
      <c r="C875" s="9" t="s">
        <v>884</v>
      </c>
      <c r="D875" s="8" t="s">
        <v>458</v>
      </c>
      <c r="E875" s="2"/>
      <c r="F875" s="2"/>
      <c r="G875" s="2"/>
      <c r="H875" s="2"/>
      <c r="I875" s="2"/>
      <c r="J875" s="2"/>
      <c r="K875" s="2"/>
      <c r="L875" s="2"/>
      <c r="M875" s="2"/>
      <c r="N875" s="152"/>
      <c r="O875" s="152"/>
      <c r="P875" s="152"/>
      <c r="Q875" s="152"/>
      <c r="R875" s="152"/>
      <c r="S875" s="152"/>
      <c r="T875" s="152"/>
      <c r="U875" s="152"/>
      <c r="V875" s="152"/>
      <c r="W875" s="152"/>
      <c r="X875" s="152"/>
      <c r="Y875" s="152"/>
      <c r="Z875" s="152"/>
      <c r="AA875" s="152"/>
      <c r="AB875" s="152"/>
      <c r="AC875" s="152"/>
      <c r="AD875" s="152"/>
      <c r="AE875" s="152"/>
      <c r="AF875" s="152"/>
      <c r="AG875" s="152"/>
      <c r="AH875" s="152"/>
      <c r="AI875" s="158"/>
      <c r="AJ875" s="158"/>
      <c r="AK875" s="158"/>
      <c r="AL875" s="158"/>
      <c r="AM875" s="158"/>
      <c r="AN875" s="158"/>
      <c r="AO875" s="158"/>
      <c r="AP875" s="158"/>
      <c r="AQ875" s="158"/>
      <c r="AR875" s="158"/>
      <c r="AS875" s="162"/>
      <c r="AT875" s="162"/>
      <c r="AU875" s="162">
        <v>0</v>
      </c>
      <c r="AV875" s="162">
        <v>110</v>
      </c>
      <c r="AW875" s="162">
        <v>125</v>
      </c>
      <c r="AX875" s="162">
        <v>145</v>
      </c>
      <c r="AY875" s="162">
        <v>165</v>
      </c>
      <c r="AZ875" s="248">
        <v>172.12209896019868</v>
      </c>
      <c r="BA875" s="248">
        <v>178.2448949691138</v>
      </c>
      <c r="BB875" s="248">
        <v>184.22899160285689</v>
      </c>
      <c r="BC875" s="248">
        <v>171.74596644102616</v>
      </c>
      <c r="BD875" s="248">
        <v>195.38362838275819</v>
      </c>
      <c r="BE875" s="248">
        <v>214.42532699132465</v>
      </c>
      <c r="BF875" s="248">
        <v>227.10150568442489</v>
      </c>
      <c r="BG875" s="248">
        <v>238.81859122162598</v>
      </c>
      <c r="BH875" s="248">
        <v>248.63866269501824</v>
      </c>
      <c r="BI875" s="248">
        <v>257.54407063870974</v>
      </c>
      <c r="BJ875" s="248">
        <v>266.73652027656993</v>
      </c>
      <c r="BK875" s="248">
        <v>276.00078908578581</v>
      </c>
      <c r="BL875" s="248">
        <v>285.43082595093131</v>
      </c>
      <c r="BM875" s="248">
        <v>295.61781392351111</v>
      </c>
    </row>
    <row r="876" spans="1:65" ht="14.1" customHeight="1" x14ac:dyDescent="0.25">
      <c r="A876" s="275"/>
      <c r="B876" s="8" t="s">
        <v>872</v>
      </c>
      <c r="C876" s="9" t="s">
        <v>885</v>
      </c>
      <c r="D876" s="8" t="s">
        <v>458</v>
      </c>
      <c r="E876" s="2"/>
      <c r="F876" s="2"/>
      <c r="G876" s="2"/>
      <c r="H876" s="2"/>
      <c r="I876" s="2"/>
      <c r="J876" s="2"/>
      <c r="K876" s="2"/>
      <c r="L876" s="2"/>
      <c r="M876" s="2"/>
      <c r="N876" s="152"/>
      <c r="O876" s="152"/>
      <c r="P876" s="152"/>
      <c r="Q876" s="152"/>
      <c r="R876" s="152"/>
      <c r="S876" s="152"/>
      <c r="T876" s="152"/>
      <c r="U876" s="152"/>
      <c r="V876" s="152"/>
      <c r="W876" s="152"/>
      <c r="X876" s="152"/>
      <c r="Y876" s="152"/>
      <c r="Z876" s="152"/>
      <c r="AA876" s="152"/>
      <c r="AB876" s="152"/>
      <c r="AC876" s="152"/>
      <c r="AD876" s="152"/>
      <c r="AE876" s="152"/>
      <c r="AF876" s="152"/>
      <c r="AG876" s="152"/>
      <c r="AH876" s="152"/>
      <c r="AI876" s="158"/>
      <c r="AJ876" s="158"/>
      <c r="AK876" s="158"/>
      <c r="AL876" s="158"/>
      <c r="AM876" s="158"/>
      <c r="AN876" s="158"/>
      <c r="AO876" s="158"/>
      <c r="AP876" s="158"/>
      <c r="AQ876" s="158"/>
      <c r="AR876" s="158"/>
      <c r="AS876" s="162"/>
      <c r="AT876" s="162"/>
      <c r="AU876" s="162">
        <v>0</v>
      </c>
      <c r="AV876" s="162">
        <v>-45</v>
      </c>
      <c r="AW876" s="162">
        <v>-90</v>
      </c>
      <c r="AX876" s="162">
        <v>-115</v>
      </c>
      <c r="AY876" s="162">
        <v>-145</v>
      </c>
      <c r="AZ876" s="248">
        <v>-151.25881423775036</v>
      </c>
      <c r="BA876" s="248">
        <v>-156.63945315467578</v>
      </c>
      <c r="BB876" s="248">
        <v>-161.89820474190455</v>
      </c>
      <c r="BC876" s="248">
        <v>-150.92827353908359</v>
      </c>
      <c r="BD876" s="248">
        <v>-171.70076433636328</v>
      </c>
      <c r="BE876" s="248">
        <v>-188.4343782651035</v>
      </c>
      <c r="BF876" s="248">
        <v>-199.57405044994917</v>
      </c>
      <c r="BG876" s="248">
        <v>-209.87088319476226</v>
      </c>
      <c r="BH876" s="248">
        <v>-218.50064297441</v>
      </c>
      <c r="BI876" s="248">
        <v>-226.32660753098742</v>
      </c>
      <c r="BJ876" s="248">
        <v>-234.40482084910701</v>
      </c>
      <c r="BK876" s="248">
        <v>-242.54614798447852</v>
      </c>
      <c r="BL876" s="248">
        <v>-250.83315007809122</v>
      </c>
      <c r="BM876" s="248">
        <v>-259.78535162975226</v>
      </c>
    </row>
    <row r="877" spans="1:65" ht="14.1" customHeight="1" x14ac:dyDescent="0.25">
      <c r="A877" s="275"/>
      <c r="B877" s="8" t="s">
        <v>872</v>
      </c>
      <c r="C877" s="9" t="s">
        <v>886</v>
      </c>
      <c r="D877" s="8" t="s">
        <v>490</v>
      </c>
      <c r="E877" s="2"/>
      <c r="F877" s="2"/>
      <c r="G877" s="2"/>
      <c r="H877" s="2"/>
      <c r="I877" s="2"/>
      <c r="J877" s="2"/>
      <c r="K877" s="2"/>
      <c r="L877" s="2"/>
      <c r="M877" s="2"/>
      <c r="N877" s="152"/>
      <c r="O877" s="152"/>
      <c r="P877" s="152"/>
      <c r="Q877" s="152"/>
      <c r="R877" s="152"/>
      <c r="S877" s="152"/>
      <c r="T877" s="152"/>
      <c r="U877" s="152"/>
      <c r="V877" s="152"/>
      <c r="W877" s="152"/>
      <c r="X877" s="152"/>
      <c r="Y877" s="152"/>
      <c r="Z877" s="152"/>
      <c r="AA877" s="152"/>
      <c r="AB877" s="152"/>
      <c r="AC877" s="152"/>
      <c r="AD877" s="152"/>
      <c r="AE877" s="152"/>
      <c r="AF877" s="152"/>
      <c r="AG877" s="152"/>
      <c r="AH877" s="152"/>
      <c r="AI877" s="158"/>
      <c r="AJ877" s="158"/>
      <c r="AK877" s="158"/>
      <c r="AL877" s="158"/>
      <c r="AM877" s="158"/>
      <c r="AN877" s="158"/>
      <c r="AO877" s="158"/>
      <c r="AP877" s="158"/>
      <c r="AQ877" s="158"/>
      <c r="AR877" s="158"/>
      <c r="AS877" s="162"/>
      <c r="AT877" s="162"/>
      <c r="AU877" s="162">
        <v>-15</v>
      </c>
      <c r="AV877" s="162">
        <v>-10</v>
      </c>
      <c r="AW877" s="162">
        <v>-10</v>
      </c>
      <c r="AX877" s="162">
        <v>-10</v>
      </c>
      <c r="AY877" s="162">
        <v>-10</v>
      </c>
      <c r="AZ877" s="248">
        <v>-10.431642361224164</v>
      </c>
      <c r="BA877" s="248">
        <v>-10.802720907219019</v>
      </c>
      <c r="BB877" s="248">
        <v>-11.165393430476175</v>
      </c>
      <c r="BC877" s="248">
        <v>-10.408846450971282</v>
      </c>
      <c r="BD877" s="248">
        <v>-11.841432023197466</v>
      </c>
      <c r="BE877" s="248">
        <v>-12.995474363110585</v>
      </c>
      <c r="BF877" s="248">
        <v>-13.763727617237873</v>
      </c>
      <c r="BG877" s="248">
        <v>-14.473854013431879</v>
      </c>
      <c r="BH877" s="248">
        <v>-15.069009860304138</v>
      </c>
      <c r="BI877" s="248">
        <v>-15.608731553861201</v>
      </c>
      <c r="BJ877" s="248">
        <v>-16.165849713731518</v>
      </c>
      <c r="BK877" s="248">
        <v>-16.72732055065369</v>
      </c>
      <c r="BL877" s="248">
        <v>-17.298837936420082</v>
      </c>
      <c r="BM877" s="248">
        <v>-17.916231146879461</v>
      </c>
    </row>
    <row r="878" spans="1:65" ht="14.1" customHeight="1" x14ac:dyDescent="0.25">
      <c r="A878" s="275"/>
      <c r="B878" s="8" t="s">
        <v>872</v>
      </c>
      <c r="C878" s="9" t="s">
        <v>887</v>
      </c>
      <c r="D878" s="8" t="s">
        <v>386</v>
      </c>
      <c r="E878" s="2"/>
      <c r="F878" s="2"/>
      <c r="G878" s="2"/>
      <c r="H878" s="2"/>
      <c r="I878" s="2"/>
      <c r="J878" s="2"/>
      <c r="K878" s="2"/>
      <c r="L878" s="2"/>
      <c r="M878" s="2"/>
      <c r="N878" s="152"/>
      <c r="O878" s="152"/>
      <c r="P878" s="152"/>
      <c r="Q878" s="152"/>
      <c r="R878" s="152"/>
      <c r="S878" s="152"/>
      <c r="T878" s="152"/>
      <c r="U878" s="152"/>
      <c r="V878" s="152"/>
      <c r="W878" s="152"/>
      <c r="X878" s="152"/>
      <c r="Y878" s="152"/>
      <c r="Z878" s="152"/>
      <c r="AA878" s="152"/>
      <c r="AB878" s="152"/>
      <c r="AC878" s="152"/>
      <c r="AD878" s="152"/>
      <c r="AE878" s="152"/>
      <c r="AF878" s="152"/>
      <c r="AG878" s="152"/>
      <c r="AH878" s="152"/>
      <c r="AI878" s="158"/>
      <c r="AJ878" s="158"/>
      <c r="AK878" s="158"/>
      <c r="AL878" s="158"/>
      <c r="AM878" s="158"/>
      <c r="AN878" s="158"/>
      <c r="AO878" s="158"/>
      <c r="AP878" s="158"/>
      <c r="AQ878" s="158"/>
      <c r="AR878" s="158"/>
      <c r="AS878" s="162"/>
      <c r="AT878" s="162"/>
      <c r="AU878" s="162">
        <v>0</v>
      </c>
      <c r="AV878" s="162">
        <v>5</v>
      </c>
      <c r="AW878" s="162">
        <v>5</v>
      </c>
      <c r="AX878" s="162">
        <v>10</v>
      </c>
      <c r="AY878" s="162">
        <v>10</v>
      </c>
      <c r="AZ878" s="248">
        <v>10.431642361224164</v>
      </c>
      <c r="BA878" s="248">
        <v>10.802720907219019</v>
      </c>
      <c r="BB878" s="248">
        <v>11.165393430476175</v>
      </c>
      <c r="BC878" s="248">
        <v>10.408846450971282</v>
      </c>
      <c r="BD878" s="248">
        <v>11.841432023197466</v>
      </c>
      <c r="BE878" s="248">
        <v>12.995474363110585</v>
      </c>
      <c r="BF878" s="248">
        <v>13.763727617237873</v>
      </c>
      <c r="BG878" s="248">
        <v>14.473854013431879</v>
      </c>
      <c r="BH878" s="248">
        <v>15.069009860304138</v>
      </c>
      <c r="BI878" s="248">
        <v>15.608731553861201</v>
      </c>
      <c r="BJ878" s="248">
        <v>16.165849713731518</v>
      </c>
      <c r="BK878" s="248">
        <v>16.72732055065369</v>
      </c>
      <c r="BL878" s="248">
        <v>17.298837936420082</v>
      </c>
      <c r="BM878" s="248">
        <v>17.916231146879461</v>
      </c>
    </row>
    <row r="879" spans="1:65" ht="14.1" customHeight="1" x14ac:dyDescent="0.25">
      <c r="A879" s="275"/>
      <c r="B879" s="8" t="s">
        <v>872</v>
      </c>
      <c r="C879" s="9" t="s">
        <v>888</v>
      </c>
      <c r="D879" s="8" t="s">
        <v>220</v>
      </c>
      <c r="E879" s="2"/>
      <c r="F879" s="2"/>
      <c r="G879" s="2"/>
      <c r="H879" s="2"/>
      <c r="I879" s="2"/>
      <c r="J879" s="2"/>
      <c r="K879" s="2"/>
      <c r="L879" s="2"/>
      <c r="M879" s="2"/>
      <c r="N879" s="152"/>
      <c r="O879" s="152"/>
      <c r="P879" s="152"/>
      <c r="Q879" s="152"/>
      <c r="R879" s="152"/>
      <c r="S879" s="152"/>
      <c r="T879" s="152"/>
      <c r="U879" s="152"/>
      <c r="V879" s="152"/>
      <c r="W879" s="152"/>
      <c r="X879" s="152"/>
      <c r="Y879" s="152"/>
      <c r="Z879" s="152"/>
      <c r="AA879" s="152"/>
      <c r="AB879" s="152"/>
      <c r="AC879" s="152"/>
      <c r="AD879" s="152"/>
      <c r="AE879" s="152"/>
      <c r="AF879" s="152"/>
      <c r="AG879" s="152"/>
      <c r="AH879" s="152"/>
      <c r="AI879" s="158"/>
      <c r="AJ879" s="158"/>
      <c r="AK879" s="158"/>
      <c r="AL879" s="158"/>
      <c r="AM879" s="158"/>
      <c r="AN879" s="158"/>
      <c r="AO879" s="158"/>
      <c r="AP879" s="158"/>
      <c r="AQ879" s="158"/>
      <c r="AR879" s="158"/>
      <c r="AS879" s="162"/>
      <c r="AT879" s="162"/>
      <c r="AU879" s="162">
        <v>0</v>
      </c>
      <c r="AV879" s="162">
        <v>0</v>
      </c>
      <c r="AW879" s="162">
        <v>0</v>
      </c>
      <c r="AX879" s="162">
        <v>0</v>
      </c>
      <c r="AY879" s="162">
        <v>0</v>
      </c>
      <c r="AZ879" s="248">
        <v>0</v>
      </c>
      <c r="BA879" s="248">
        <v>0</v>
      </c>
      <c r="BB879" s="248">
        <v>0</v>
      </c>
      <c r="BC879" s="248">
        <v>0</v>
      </c>
      <c r="BD879" s="248">
        <v>0</v>
      </c>
      <c r="BE879" s="248">
        <v>0</v>
      </c>
      <c r="BF879" s="248">
        <v>0</v>
      </c>
      <c r="BG879" s="248">
        <v>0</v>
      </c>
      <c r="BH879" s="248">
        <v>0</v>
      </c>
      <c r="BI879" s="248">
        <v>0</v>
      </c>
      <c r="BJ879" s="248">
        <v>0</v>
      </c>
      <c r="BK879" s="248">
        <v>0</v>
      </c>
      <c r="BL879" s="248">
        <v>0</v>
      </c>
      <c r="BM879" s="248">
        <v>0</v>
      </c>
    </row>
    <row r="880" spans="1:65" ht="14.1" customHeight="1" x14ac:dyDescent="0.25">
      <c r="A880" s="275"/>
      <c r="B880" s="8" t="s">
        <v>872</v>
      </c>
      <c r="C880" s="9" t="s">
        <v>888</v>
      </c>
      <c r="D880" s="8" t="s">
        <v>98</v>
      </c>
      <c r="E880" s="2"/>
      <c r="F880" s="2"/>
      <c r="G880" s="2"/>
      <c r="H880" s="2"/>
      <c r="I880" s="2"/>
      <c r="J880" s="2"/>
      <c r="K880" s="2"/>
      <c r="L880" s="2"/>
      <c r="M880" s="2"/>
      <c r="N880" s="152"/>
      <c r="O880" s="152"/>
      <c r="P880" s="152"/>
      <c r="Q880" s="152"/>
      <c r="R880" s="152"/>
      <c r="S880" s="152"/>
      <c r="T880" s="152"/>
      <c r="U880" s="152"/>
      <c r="V880" s="152"/>
      <c r="W880" s="152"/>
      <c r="X880" s="152"/>
      <c r="Y880" s="152"/>
      <c r="Z880" s="152"/>
      <c r="AA880" s="152"/>
      <c r="AB880" s="152"/>
      <c r="AC880" s="152"/>
      <c r="AD880" s="152"/>
      <c r="AE880" s="152"/>
      <c r="AF880" s="152"/>
      <c r="AG880" s="152"/>
      <c r="AH880" s="152"/>
      <c r="AI880" s="158"/>
      <c r="AJ880" s="158"/>
      <c r="AK880" s="158"/>
      <c r="AL880" s="158"/>
      <c r="AM880" s="158"/>
      <c r="AN880" s="158"/>
      <c r="AO880" s="158"/>
      <c r="AP880" s="158"/>
      <c r="AQ880" s="158"/>
      <c r="AR880" s="158"/>
      <c r="AS880" s="162"/>
      <c r="AT880" s="162"/>
      <c r="AU880" s="162">
        <v>0</v>
      </c>
      <c r="AV880" s="162">
        <v>5</v>
      </c>
      <c r="AW880" s="162">
        <v>5</v>
      </c>
      <c r="AX880" s="162">
        <v>5</v>
      </c>
      <c r="AY880" s="162">
        <v>0</v>
      </c>
      <c r="AZ880" s="248">
        <v>0</v>
      </c>
      <c r="BA880" s="248">
        <v>0</v>
      </c>
      <c r="BB880" s="248">
        <v>0</v>
      </c>
      <c r="BC880" s="248">
        <v>0</v>
      </c>
      <c r="BD880" s="248">
        <v>0</v>
      </c>
      <c r="BE880" s="248">
        <v>0</v>
      </c>
      <c r="BF880" s="248">
        <v>0</v>
      </c>
      <c r="BG880" s="248">
        <v>0</v>
      </c>
      <c r="BH880" s="248">
        <v>0</v>
      </c>
      <c r="BI880" s="248">
        <v>0</v>
      </c>
      <c r="BJ880" s="248">
        <v>0</v>
      </c>
      <c r="BK880" s="248">
        <v>0</v>
      </c>
      <c r="BL880" s="248">
        <v>0</v>
      </c>
      <c r="BM880" s="248">
        <v>0</v>
      </c>
    </row>
    <row r="881" spans="1:65" ht="14.1" customHeight="1" x14ac:dyDescent="0.25">
      <c r="A881" s="275"/>
      <c r="B881" s="8" t="s">
        <v>872</v>
      </c>
      <c r="C881" s="9" t="s">
        <v>888</v>
      </c>
      <c r="D881" s="8" t="s">
        <v>102</v>
      </c>
      <c r="E881" s="2"/>
      <c r="F881" s="2"/>
      <c r="G881" s="2"/>
      <c r="H881" s="2"/>
      <c r="I881" s="2"/>
      <c r="J881" s="2"/>
      <c r="K881" s="2"/>
      <c r="L881" s="2"/>
      <c r="M881" s="2"/>
      <c r="N881" s="152"/>
      <c r="O881" s="152"/>
      <c r="P881" s="152"/>
      <c r="Q881" s="152"/>
      <c r="R881" s="152"/>
      <c r="S881" s="152"/>
      <c r="T881" s="152"/>
      <c r="U881" s="152"/>
      <c r="V881" s="152"/>
      <c r="W881" s="152"/>
      <c r="X881" s="152"/>
      <c r="Y881" s="152"/>
      <c r="Z881" s="152"/>
      <c r="AA881" s="152"/>
      <c r="AB881" s="152"/>
      <c r="AC881" s="152"/>
      <c r="AD881" s="152"/>
      <c r="AE881" s="152"/>
      <c r="AF881" s="152"/>
      <c r="AG881" s="152"/>
      <c r="AH881" s="152"/>
      <c r="AI881" s="158"/>
      <c r="AJ881" s="158"/>
      <c r="AK881" s="158"/>
      <c r="AL881" s="158"/>
      <c r="AM881" s="158"/>
      <c r="AN881" s="158"/>
      <c r="AO881" s="158"/>
      <c r="AP881" s="158"/>
      <c r="AQ881" s="158"/>
      <c r="AR881" s="158"/>
      <c r="AS881" s="162"/>
      <c r="AT881" s="162"/>
      <c r="AU881" s="162">
        <v>5</v>
      </c>
      <c r="AV881" s="162">
        <v>15</v>
      </c>
      <c r="AW881" s="162">
        <v>10</v>
      </c>
      <c r="AX881" s="162">
        <v>5</v>
      </c>
      <c r="AY881" s="162">
        <v>5</v>
      </c>
      <c r="AZ881" s="248">
        <v>5.2158211806120818</v>
      </c>
      <c r="BA881" s="248">
        <v>5.4013604536095094</v>
      </c>
      <c r="BB881" s="248">
        <v>5.5826967152380877</v>
      </c>
      <c r="BC881" s="248">
        <v>5.2044232254856411</v>
      </c>
      <c r="BD881" s="248">
        <v>5.9207160115987332</v>
      </c>
      <c r="BE881" s="248">
        <v>6.4977371815552925</v>
      </c>
      <c r="BF881" s="248">
        <v>6.8818638086189363</v>
      </c>
      <c r="BG881" s="248">
        <v>7.2369270067159395</v>
      </c>
      <c r="BH881" s="248">
        <v>7.5345049301520692</v>
      </c>
      <c r="BI881" s="248">
        <v>7.8043657769306005</v>
      </c>
      <c r="BJ881" s="248">
        <v>8.082924856865759</v>
      </c>
      <c r="BK881" s="248">
        <v>8.3636602753268452</v>
      </c>
      <c r="BL881" s="248">
        <v>8.6494189682100409</v>
      </c>
      <c r="BM881" s="248">
        <v>8.9581155734397306</v>
      </c>
    </row>
    <row r="882" spans="1:65" ht="14.1" customHeight="1" x14ac:dyDescent="0.25">
      <c r="A882" s="275"/>
      <c r="B882" s="8" t="s">
        <v>872</v>
      </c>
      <c r="C882" s="9" t="s">
        <v>889</v>
      </c>
      <c r="D882" s="8" t="s">
        <v>220</v>
      </c>
      <c r="E882" s="2"/>
      <c r="F882" s="2"/>
      <c r="G882" s="2"/>
      <c r="H882" s="2"/>
      <c r="I882" s="2"/>
      <c r="J882" s="2"/>
      <c r="K882" s="2"/>
      <c r="L882" s="2"/>
      <c r="M882" s="2"/>
      <c r="N882" s="152"/>
      <c r="O882" s="152"/>
      <c r="P882" s="152"/>
      <c r="Q882" s="152"/>
      <c r="R882" s="152"/>
      <c r="S882" s="152"/>
      <c r="T882" s="152"/>
      <c r="U882" s="152"/>
      <c r="V882" s="152"/>
      <c r="W882" s="152"/>
      <c r="X882" s="152"/>
      <c r="Y882" s="152"/>
      <c r="Z882" s="152"/>
      <c r="AA882" s="152"/>
      <c r="AB882" s="152"/>
      <c r="AC882" s="152"/>
      <c r="AD882" s="152"/>
      <c r="AE882" s="152"/>
      <c r="AF882" s="152"/>
      <c r="AG882" s="152"/>
      <c r="AH882" s="152"/>
      <c r="AI882" s="158"/>
      <c r="AJ882" s="158"/>
      <c r="AK882" s="158"/>
      <c r="AL882" s="158"/>
      <c r="AM882" s="158"/>
      <c r="AN882" s="158"/>
      <c r="AO882" s="158"/>
      <c r="AP882" s="158"/>
      <c r="AQ882" s="158"/>
      <c r="AR882" s="158"/>
      <c r="AS882" s="162"/>
      <c r="AT882" s="162"/>
      <c r="AU882" s="162">
        <v>0</v>
      </c>
      <c r="AV882" s="162">
        <v>0</v>
      </c>
      <c r="AW882" s="162">
        <v>30</v>
      </c>
      <c r="AX882" s="162">
        <v>105</v>
      </c>
      <c r="AY882" s="162">
        <v>95</v>
      </c>
      <c r="AZ882" s="248">
        <v>99.10060243162954</v>
      </c>
      <c r="BA882" s="248">
        <v>102.62584861858068</v>
      </c>
      <c r="BB882" s="248">
        <v>106.07123758952366</v>
      </c>
      <c r="BC882" s="248">
        <v>98.884041284227166</v>
      </c>
      <c r="BD882" s="248">
        <v>112.49360422037591</v>
      </c>
      <c r="BE882" s="248">
        <v>123.45700644955055</v>
      </c>
      <c r="BF882" s="248">
        <v>130.75541236375977</v>
      </c>
      <c r="BG882" s="248">
        <v>137.50161312760284</v>
      </c>
      <c r="BH882" s="248">
        <v>143.1555936728893</v>
      </c>
      <c r="BI882" s="248">
        <v>148.28294976168138</v>
      </c>
      <c r="BJ882" s="248">
        <v>153.57557228044939</v>
      </c>
      <c r="BK882" s="248">
        <v>158.90954523121005</v>
      </c>
      <c r="BL882" s="248">
        <v>164.33896039599077</v>
      </c>
      <c r="BM882" s="248">
        <v>170.20419589535487</v>
      </c>
    </row>
    <row r="883" spans="1:65" ht="14.1" customHeight="1" x14ac:dyDescent="0.25">
      <c r="A883" s="275"/>
      <c r="B883" s="8" t="s">
        <v>872</v>
      </c>
      <c r="C883" s="9" t="s">
        <v>889</v>
      </c>
      <c r="D883" s="8" t="s">
        <v>98</v>
      </c>
      <c r="E883" s="2"/>
      <c r="F883" s="2"/>
      <c r="G883" s="2"/>
      <c r="H883" s="2"/>
      <c r="I883" s="2"/>
      <c r="J883" s="2"/>
      <c r="K883" s="2"/>
      <c r="L883" s="2"/>
      <c r="M883" s="2"/>
      <c r="N883" s="152"/>
      <c r="O883" s="152"/>
      <c r="P883" s="152"/>
      <c r="Q883" s="152"/>
      <c r="R883" s="152"/>
      <c r="S883" s="152"/>
      <c r="T883" s="152"/>
      <c r="U883" s="152"/>
      <c r="V883" s="152"/>
      <c r="W883" s="152"/>
      <c r="X883" s="152"/>
      <c r="Y883" s="152"/>
      <c r="Z883" s="152"/>
      <c r="AA883" s="152"/>
      <c r="AB883" s="152"/>
      <c r="AC883" s="152"/>
      <c r="AD883" s="152"/>
      <c r="AE883" s="152"/>
      <c r="AF883" s="152"/>
      <c r="AG883" s="152"/>
      <c r="AH883" s="152"/>
      <c r="AI883" s="158"/>
      <c r="AJ883" s="158"/>
      <c r="AK883" s="158"/>
      <c r="AL883" s="158"/>
      <c r="AM883" s="158"/>
      <c r="AN883" s="158"/>
      <c r="AO883" s="158"/>
      <c r="AP883" s="158"/>
      <c r="AQ883" s="158"/>
      <c r="AR883" s="158"/>
      <c r="AS883" s="162"/>
      <c r="AT883" s="162"/>
      <c r="AU883" s="162">
        <v>0</v>
      </c>
      <c r="AV883" s="162">
        <v>0</v>
      </c>
      <c r="AW883" s="162">
        <v>90</v>
      </c>
      <c r="AX883" s="162">
        <v>270</v>
      </c>
      <c r="AY883" s="162">
        <v>255</v>
      </c>
      <c r="AZ883" s="248">
        <v>266.00688021121613</v>
      </c>
      <c r="BA883" s="248">
        <v>275.46938313408498</v>
      </c>
      <c r="BB883" s="248">
        <v>284.71753247714247</v>
      </c>
      <c r="BC883" s="248">
        <v>265.42558449976769</v>
      </c>
      <c r="BD883" s="248">
        <v>301.95651659153538</v>
      </c>
      <c r="BE883" s="248">
        <v>331.38459625931989</v>
      </c>
      <c r="BF883" s="248">
        <v>350.97505423956574</v>
      </c>
      <c r="BG883" s="248">
        <v>369.08327734251287</v>
      </c>
      <c r="BH883" s="248">
        <v>384.25975143775548</v>
      </c>
      <c r="BI883" s="248">
        <v>398.0226546234606</v>
      </c>
      <c r="BJ883" s="248">
        <v>412.22916770015365</v>
      </c>
      <c r="BK883" s="248">
        <v>426.54667404166906</v>
      </c>
      <c r="BL883" s="248">
        <v>441.12036737871205</v>
      </c>
      <c r="BM883" s="248">
        <v>456.86389424542625</v>
      </c>
    </row>
    <row r="884" spans="1:65" ht="14.1" customHeight="1" x14ac:dyDescent="0.25">
      <c r="A884" s="275"/>
      <c r="B884" s="8" t="s">
        <v>872</v>
      </c>
      <c r="C884" s="9" t="s">
        <v>890</v>
      </c>
      <c r="D884" s="8" t="s">
        <v>220</v>
      </c>
      <c r="E884" s="2"/>
      <c r="F884" s="2"/>
      <c r="G884" s="2"/>
      <c r="H884" s="2"/>
      <c r="I884" s="2"/>
      <c r="J884" s="2"/>
      <c r="K884" s="2"/>
      <c r="L884" s="2"/>
      <c r="M884" s="2"/>
      <c r="N884" s="152"/>
      <c r="O884" s="152"/>
      <c r="P884" s="152"/>
      <c r="Q884" s="152"/>
      <c r="R884" s="152"/>
      <c r="S884" s="152"/>
      <c r="T884" s="152"/>
      <c r="U884" s="152"/>
      <c r="V884" s="152"/>
      <c r="W884" s="152"/>
      <c r="X884" s="152"/>
      <c r="Y884" s="152"/>
      <c r="Z884" s="152"/>
      <c r="AA884" s="152"/>
      <c r="AB884" s="152"/>
      <c r="AC884" s="152"/>
      <c r="AD884" s="152"/>
      <c r="AE884" s="152"/>
      <c r="AF884" s="152"/>
      <c r="AG884" s="152"/>
      <c r="AH884" s="152"/>
      <c r="AI884" s="158"/>
      <c r="AJ884" s="158"/>
      <c r="AK884" s="158"/>
      <c r="AL884" s="158"/>
      <c r="AM884" s="158"/>
      <c r="AN884" s="158"/>
      <c r="AO884" s="158"/>
      <c r="AP884" s="158"/>
      <c r="AQ884" s="158"/>
      <c r="AR884" s="158"/>
      <c r="AS884" s="162"/>
      <c r="AT884" s="162"/>
      <c r="AU884" s="162">
        <v>0</v>
      </c>
      <c r="AV884" s="162">
        <v>0</v>
      </c>
      <c r="AW884" s="162">
        <v>5</v>
      </c>
      <c r="AX884" s="162">
        <v>10</v>
      </c>
      <c r="AY884" s="162">
        <v>15</v>
      </c>
      <c r="AZ884" s="248">
        <v>15.647463541836244</v>
      </c>
      <c r="BA884" s="248">
        <v>16.204081360828528</v>
      </c>
      <c r="BB884" s="248">
        <v>16.748090145714265</v>
      </c>
      <c r="BC884" s="248">
        <v>15.613269676456923</v>
      </c>
      <c r="BD884" s="248">
        <v>17.762148034796201</v>
      </c>
      <c r="BE884" s="248">
        <v>19.493211544665879</v>
      </c>
      <c r="BF884" s="248">
        <v>20.645591425856811</v>
      </c>
      <c r="BG884" s="248">
        <v>21.71078102014782</v>
      </c>
      <c r="BH884" s="248">
        <v>22.603514790456209</v>
      </c>
      <c r="BI884" s="248">
        <v>23.413097330791803</v>
      </c>
      <c r="BJ884" s="248">
        <v>24.248774570597277</v>
      </c>
      <c r="BK884" s="248">
        <v>25.090980825980537</v>
      </c>
      <c r="BL884" s="248">
        <v>25.948256904630124</v>
      </c>
      <c r="BM884" s="248">
        <v>26.874346720319195</v>
      </c>
    </row>
    <row r="885" spans="1:65" ht="14.1" customHeight="1" x14ac:dyDescent="0.25">
      <c r="A885" s="275"/>
      <c r="B885" s="8" t="s">
        <v>872</v>
      </c>
      <c r="C885" s="9" t="s">
        <v>890</v>
      </c>
      <c r="D885" s="8" t="s">
        <v>98</v>
      </c>
      <c r="E885" s="2"/>
      <c r="F885" s="2"/>
      <c r="G885" s="2"/>
      <c r="H885" s="2"/>
      <c r="I885" s="2"/>
      <c r="J885" s="2"/>
      <c r="K885" s="2"/>
      <c r="L885" s="2"/>
      <c r="M885" s="2"/>
      <c r="N885" s="152"/>
      <c r="O885" s="152"/>
      <c r="P885" s="152"/>
      <c r="Q885" s="152"/>
      <c r="R885" s="152"/>
      <c r="S885" s="152"/>
      <c r="T885" s="152"/>
      <c r="U885" s="152"/>
      <c r="V885" s="152"/>
      <c r="W885" s="152"/>
      <c r="X885" s="152"/>
      <c r="Y885" s="152"/>
      <c r="Z885" s="152"/>
      <c r="AA885" s="152"/>
      <c r="AB885" s="152"/>
      <c r="AC885" s="152"/>
      <c r="AD885" s="152"/>
      <c r="AE885" s="152"/>
      <c r="AF885" s="152"/>
      <c r="AG885" s="152"/>
      <c r="AH885" s="152"/>
      <c r="AI885" s="158"/>
      <c r="AJ885" s="158"/>
      <c r="AK885" s="158"/>
      <c r="AL885" s="158"/>
      <c r="AM885" s="158"/>
      <c r="AN885" s="158"/>
      <c r="AO885" s="158"/>
      <c r="AP885" s="158"/>
      <c r="AQ885" s="158"/>
      <c r="AR885" s="158"/>
      <c r="AS885" s="162"/>
      <c r="AT885" s="162"/>
      <c r="AU885" s="162">
        <v>0</v>
      </c>
      <c r="AV885" s="162">
        <v>0</v>
      </c>
      <c r="AW885" s="162">
        <v>25</v>
      </c>
      <c r="AX885" s="162">
        <v>30</v>
      </c>
      <c r="AY885" s="162">
        <v>50</v>
      </c>
      <c r="AZ885" s="248">
        <v>52.158211806120811</v>
      </c>
      <c r="BA885" s="248">
        <v>54.013604536095087</v>
      </c>
      <c r="BB885" s="248">
        <v>55.826967152380874</v>
      </c>
      <c r="BC885" s="248">
        <v>52.044232254856404</v>
      </c>
      <c r="BD885" s="248">
        <v>59.207160115987328</v>
      </c>
      <c r="BE885" s="248">
        <v>64.977371815552928</v>
      </c>
      <c r="BF885" s="248">
        <v>68.818638086189367</v>
      </c>
      <c r="BG885" s="248">
        <v>72.369270067159391</v>
      </c>
      <c r="BH885" s="248">
        <v>75.345049301520689</v>
      </c>
      <c r="BI885" s="248">
        <v>78.043657769305995</v>
      </c>
      <c r="BJ885" s="248">
        <v>80.829248568657576</v>
      </c>
      <c r="BK885" s="248">
        <v>83.636602753268448</v>
      </c>
      <c r="BL885" s="248">
        <v>86.494189682100412</v>
      </c>
      <c r="BM885" s="248">
        <v>89.581155734397313</v>
      </c>
    </row>
    <row r="886" spans="1:65" ht="14.1" customHeight="1" x14ac:dyDescent="0.25">
      <c r="A886" s="275"/>
      <c r="B886" s="8" t="s">
        <v>872</v>
      </c>
      <c r="C886" s="9" t="s">
        <v>890</v>
      </c>
      <c r="D886" s="8" t="s">
        <v>102</v>
      </c>
      <c r="E886" s="2"/>
      <c r="F886" s="2"/>
      <c r="G886" s="2"/>
      <c r="H886" s="2"/>
      <c r="I886" s="2"/>
      <c r="J886" s="2"/>
      <c r="K886" s="2"/>
      <c r="L886" s="2"/>
      <c r="M886" s="2"/>
      <c r="N886" s="152"/>
      <c r="O886" s="152"/>
      <c r="P886" s="152"/>
      <c r="Q886" s="152"/>
      <c r="R886" s="152"/>
      <c r="S886" s="152"/>
      <c r="T886" s="152"/>
      <c r="U886" s="152"/>
      <c r="V886" s="152"/>
      <c r="W886" s="152"/>
      <c r="X886" s="152"/>
      <c r="Y886" s="152"/>
      <c r="Z886" s="152"/>
      <c r="AA886" s="152"/>
      <c r="AB886" s="152"/>
      <c r="AC886" s="152"/>
      <c r="AD886" s="152"/>
      <c r="AE886" s="152"/>
      <c r="AF886" s="152"/>
      <c r="AG886" s="152"/>
      <c r="AH886" s="152"/>
      <c r="AI886" s="158"/>
      <c r="AJ886" s="158"/>
      <c r="AK886" s="158"/>
      <c r="AL886" s="158"/>
      <c r="AM886" s="158"/>
      <c r="AN886" s="158"/>
      <c r="AO886" s="158"/>
      <c r="AP886" s="158"/>
      <c r="AQ886" s="158"/>
      <c r="AR886" s="158"/>
      <c r="AS886" s="162"/>
      <c r="AT886" s="162"/>
      <c r="AU886" s="162">
        <v>0</v>
      </c>
      <c r="AV886" s="162">
        <v>25</v>
      </c>
      <c r="AW886" s="162">
        <v>85</v>
      </c>
      <c r="AX886" s="162">
        <v>145</v>
      </c>
      <c r="AY886" s="162">
        <v>185</v>
      </c>
      <c r="AZ886" s="248">
        <v>192.98538368264701</v>
      </c>
      <c r="BA886" s="248">
        <v>199.85033678355185</v>
      </c>
      <c r="BB886" s="248">
        <v>206.55977846380927</v>
      </c>
      <c r="BC886" s="248">
        <v>192.56365934296872</v>
      </c>
      <c r="BD886" s="248">
        <v>219.06649242915313</v>
      </c>
      <c r="BE886" s="248">
        <v>240.41627571754583</v>
      </c>
      <c r="BF886" s="248">
        <v>254.62896091890065</v>
      </c>
      <c r="BG886" s="248">
        <v>267.76629924848976</v>
      </c>
      <c r="BH886" s="248">
        <v>278.77668241562657</v>
      </c>
      <c r="BI886" s="248">
        <v>288.76153374643224</v>
      </c>
      <c r="BJ886" s="248">
        <v>299.06821970403308</v>
      </c>
      <c r="BK886" s="248">
        <v>309.45543018709333</v>
      </c>
      <c r="BL886" s="248">
        <v>320.02850182377159</v>
      </c>
      <c r="BM886" s="248">
        <v>331.45027621727013</v>
      </c>
    </row>
    <row r="887" spans="1:65" ht="14.1" customHeight="1" x14ac:dyDescent="0.25">
      <c r="A887" s="275"/>
      <c r="B887" s="8" t="s">
        <v>872</v>
      </c>
      <c r="C887" s="9" t="s">
        <v>891</v>
      </c>
      <c r="D887" s="8" t="s">
        <v>220</v>
      </c>
      <c r="E887" s="2"/>
      <c r="F887" s="2"/>
      <c r="G887" s="2"/>
      <c r="H887" s="2"/>
      <c r="I887" s="2"/>
      <c r="J887" s="2"/>
      <c r="K887" s="2"/>
      <c r="L887" s="2"/>
      <c r="M887" s="2"/>
      <c r="N887" s="152"/>
      <c r="O887" s="152"/>
      <c r="P887" s="152"/>
      <c r="Q887" s="152"/>
      <c r="R887" s="152"/>
      <c r="S887" s="152"/>
      <c r="T887" s="152"/>
      <c r="U887" s="152"/>
      <c r="V887" s="152"/>
      <c r="W887" s="152"/>
      <c r="X887" s="152"/>
      <c r="Y887" s="152"/>
      <c r="Z887" s="152"/>
      <c r="AA887" s="152"/>
      <c r="AB887" s="152"/>
      <c r="AC887" s="152"/>
      <c r="AD887" s="152"/>
      <c r="AE887" s="152"/>
      <c r="AF887" s="152"/>
      <c r="AG887" s="152"/>
      <c r="AH887" s="152"/>
      <c r="AI887" s="158"/>
      <c r="AJ887" s="158"/>
      <c r="AK887" s="158"/>
      <c r="AL887" s="158"/>
      <c r="AM887" s="158"/>
      <c r="AN887" s="158"/>
      <c r="AO887" s="158"/>
      <c r="AP887" s="158"/>
      <c r="AQ887" s="158"/>
      <c r="AR887" s="158"/>
      <c r="AS887" s="162"/>
      <c r="AT887" s="162"/>
      <c r="AU887" s="162">
        <v>0</v>
      </c>
      <c r="AV887" s="162">
        <v>5</v>
      </c>
      <c r="AW887" s="162">
        <v>5</v>
      </c>
      <c r="AX887" s="162">
        <v>0</v>
      </c>
      <c r="AY887" s="162">
        <v>0</v>
      </c>
      <c r="AZ887" s="248">
        <v>0</v>
      </c>
      <c r="BA887" s="248">
        <v>0</v>
      </c>
      <c r="BB887" s="248">
        <v>0</v>
      </c>
      <c r="BC887" s="248">
        <v>0</v>
      </c>
      <c r="BD887" s="248">
        <v>0</v>
      </c>
      <c r="BE887" s="248">
        <v>0</v>
      </c>
      <c r="BF887" s="248">
        <v>0</v>
      </c>
      <c r="BG887" s="248">
        <v>0</v>
      </c>
      <c r="BH887" s="248">
        <v>0</v>
      </c>
      <c r="BI887" s="248">
        <v>0</v>
      </c>
      <c r="BJ887" s="248">
        <v>0</v>
      </c>
      <c r="BK887" s="248">
        <v>0</v>
      </c>
      <c r="BL887" s="248">
        <v>0</v>
      </c>
      <c r="BM887" s="248">
        <v>0</v>
      </c>
    </row>
    <row r="888" spans="1:65" ht="14.1" customHeight="1" x14ac:dyDescent="0.25">
      <c r="A888" s="275"/>
      <c r="B888" s="8" t="s">
        <v>872</v>
      </c>
      <c r="C888" s="9" t="s">
        <v>891</v>
      </c>
      <c r="D888" s="8" t="s">
        <v>98</v>
      </c>
      <c r="E888" s="2"/>
      <c r="F888" s="2"/>
      <c r="G888" s="2"/>
      <c r="H888" s="2"/>
      <c r="I888" s="2"/>
      <c r="J888" s="2"/>
      <c r="K888" s="2"/>
      <c r="L888" s="2"/>
      <c r="M888" s="2"/>
      <c r="N888" s="152"/>
      <c r="O888" s="152"/>
      <c r="P888" s="152"/>
      <c r="Q888" s="152"/>
      <c r="R888" s="152"/>
      <c r="S888" s="152"/>
      <c r="T888" s="152"/>
      <c r="U888" s="152"/>
      <c r="V888" s="152"/>
      <c r="W888" s="152"/>
      <c r="X888" s="152"/>
      <c r="Y888" s="152"/>
      <c r="Z888" s="152"/>
      <c r="AA888" s="152"/>
      <c r="AB888" s="152"/>
      <c r="AC888" s="152"/>
      <c r="AD888" s="152"/>
      <c r="AE888" s="152"/>
      <c r="AF888" s="152"/>
      <c r="AG888" s="152"/>
      <c r="AH888" s="152"/>
      <c r="AI888" s="158"/>
      <c r="AJ888" s="158"/>
      <c r="AK888" s="158"/>
      <c r="AL888" s="158"/>
      <c r="AM888" s="158"/>
      <c r="AN888" s="158"/>
      <c r="AO888" s="158"/>
      <c r="AP888" s="158"/>
      <c r="AQ888" s="158"/>
      <c r="AR888" s="158"/>
      <c r="AS888" s="162"/>
      <c r="AT888" s="162"/>
      <c r="AU888" s="162">
        <v>5</v>
      </c>
      <c r="AV888" s="162">
        <v>5</v>
      </c>
      <c r="AW888" s="162">
        <v>5</v>
      </c>
      <c r="AX888" s="162">
        <v>5</v>
      </c>
      <c r="AY888" s="162">
        <v>5</v>
      </c>
      <c r="AZ888" s="248">
        <v>5.2158211806120818</v>
      </c>
      <c r="BA888" s="248">
        <v>5.4013604536095094</v>
      </c>
      <c r="BB888" s="248">
        <v>5.5826967152380877</v>
      </c>
      <c r="BC888" s="248">
        <v>5.2044232254856411</v>
      </c>
      <c r="BD888" s="248">
        <v>5.9207160115987332</v>
      </c>
      <c r="BE888" s="248">
        <v>6.4977371815552925</v>
      </c>
      <c r="BF888" s="248">
        <v>6.8818638086189363</v>
      </c>
      <c r="BG888" s="248">
        <v>7.2369270067159395</v>
      </c>
      <c r="BH888" s="248">
        <v>7.5345049301520692</v>
      </c>
      <c r="BI888" s="248">
        <v>7.8043657769306005</v>
      </c>
      <c r="BJ888" s="248">
        <v>8.082924856865759</v>
      </c>
      <c r="BK888" s="248">
        <v>8.3636602753268452</v>
      </c>
      <c r="BL888" s="248">
        <v>8.6494189682100409</v>
      </c>
      <c r="BM888" s="248">
        <v>8.9581155734397306</v>
      </c>
    </row>
    <row r="889" spans="1:65" ht="14.1" customHeight="1" x14ac:dyDescent="0.25">
      <c r="A889" s="275"/>
      <c r="B889" s="8" t="s">
        <v>872</v>
      </c>
      <c r="C889" s="9" t="s">
        <v>892</v>
      </c>
      <c r="D889" s="8" t="s">
        <v>127</v>
      </c>
      <c r="E889" s="2"/>
      <c r="F889" s="2"/>
      <c r="G889" s="2"/>
      <c r="H889" s="2"/>
      <c r="I889" s="2"/>
      <c r="J889" s="2"/>
      <c r="K889" s="2"/>
      <c r="L889" s="2"/>
      <c r="M889" s="2"/>
      <c r="N889" s="152"/>
      <c r="O889" s="152"/>
      <c r="P889" s="152"/>
      <c r="Q889" s="152"/>
      <c r="R889" s="152"/>
      <c r="S889" s="152"/>
      <c r="T889" s="152"/>
      <c r="U889" s="152"/>
      <c r="V889" s="152"/>
      <c r="W889" s="152"/>
      <c r="X889" s="152"/>
      <c r="Y889" s="152"/>
      <c r="Z889" s="152"/>
      <c r="AA889" s="152"/>
      <c r="AB889" s="152"/>
      <c r="AC889" s="152"/>
      <c r="AD889" s="152"/>
      <c r="AE889" s="152"/>
      <c r="AF889" s="152"/>
      <c r="AG889" s="152"/>
      <c r="AH889" s="152"/>
      <c r="AI889" s="158"/>
      <c r="AJ889" s="158"/>
      <c r="AK889" s="158"/>
      <c r="AL889" s="158"/>
      <c r="AM889" s="158"/>
      <c r="AN889" s="158"/>
      <c r="AO889" s="158"/>
      <c r="AP889" s="158"/>
      <c r="AQ889" s="158"/>
      <c r="AR889" s="158"/>
      <c r="AS889" s="162"/>
      <c r="AT889" s="162"/>
      <c r="AU889" s="162">
        <v>70</v>
      </c>
      <c r="AV889" s="162">
        <v>50</v>
      </c>
      <c r="AW889" s="162">
        <v>50</v>
      </c>
      <c r="AX889" s="162">
        <v>45</v>
      </c>
      <c r="AY889" s="162">
        <v>45</v>
      </c>
      <c r="AZ889" s="248">
        <v>46.942390625508729</v>
      </c>
      <c r="BA889" s="248">
        <v>48.612244082485581</v>
      </c>
      <c r="BB889" s="248">
        <v>50.244270437142788</v>
      </c>
      <c r="BC889" s="248">
        <v>46.839809029370763</v>
      </c>
      <c r="BD889" s="248">
        <v>53.286444104388593</v>
      </c>
      <c r="BE889" s="248">
        <v>58.479634633997627</v>
      </c>
      <c r="BF889" s="248">
        <v>61.936774277570422</v>
      </c>
      <c r="BG889" s="248">
        <v>65.132343060443446</v>
      </c>
      <c r="BH889" s="248">
        <v>67.810544371368607</v>
      </c>
      <c r="BI889" s="248">
        <v>70.239291992375385</v>
      </c>
      <c r="BJ889" s="248">
        <v>72.746323711791803</v>
      </c>
      <c r="BK889" s="248">
        <v>75.272942477941584</v>
      </c>
      <c r="BL889" s="248">
        <v>77.844770713890341</v>
      </c>
      <c r="BM889" s="248">
        <v>80.623040160957558</v>
      </c>
    </row>
    <row r="890" spans="1:65" ht="14.1" customHeight="1" x14ac:dyDescent="0.25">
      <c r="A890" s="275"/>
      <c r="B890" s="8" t="s">
        <v>872</v>
      </c>
      <c r="C890" s="9" t="s">
        <v>893</v>
      </c>
      <c r="D890" s="8" t="s">
        <v>391</v>
      </c>
      <c r="E890" s="2"/>
      <c r="F890" s="2"/>
      <c r="G890" s="2"/>
      <c r="H890" s="2"/>
      <c r="I890" s="2"/>
      <c r="J890" s="2"/>
      <c r="K890" s="2"/>
      <c r="L890" s="2"/>
      <c r="M890" s="2"/>
      <c r="N890" s="152"/>
      <c r="O890" s="152"/>
      <c r="P890" s="152"/>
      <c r="Q890" s="152"/>
      <c r="R890" s="152"/>
      <c r="S890" s="152"/>
      <c r="T890" s="152"/>
      <c r="U890" s="152"/>
      <c r="V890" s="152"/>
      <c r="W890" s="152"/>
      <c r="X890" s="152"/>
      <c r="Y890" s="152"/>
      <c r="Z890" s="152"/>
      <c r="AA890" s="152"/>
      <c r="AB890" s="152"/>
      <c r="AC890" s="152"/>
      <c r="AD890" s="152"/>
      <c r="AE890" s="152"/>
      <c r="AF890" s="152"/>
      <c r="AG890" s="152"/>
      <c r="AH890" s="152"/>
      <c r="AI890" s="158"/>
      <c r="AJ890" s="158"/>
      <c r="AK890" s="158"/>
      <c r="AL890" s="158"/>
      <c r="AM890" s="158"/>
      <c r="AN890" s="158"/>
      <c r="AO890" s="158"/>
      <c r="AP890" s="158"/>
      <c r="AQ890" s="158"/>
      <c r="AR890" s="158"/>
      <c r="AS890" s="162"/>
      <c r="AT890" s="162"/>
      <c r="AU890" s="162">
        <v>40</v>
      </c>
      <c r="AV890" s="162">
        <v>305</v>
      </c>
      <c r="AW890" s="162">
        <v>385</v>
      </c>
      <c r="AX890" s="162">
        <v>575</v>
      </c>
      <c r="AY890" s="162">
        <v>610</v>
      </c>
      <c r="AZ890" s="248">
        <v>636.33018403467395</v>
      </c>
      <c r="BA890" s="248">
        <v>658.96597534036016</v>
      </c>
      <c r="BB890" s="248">
        <v>681.08899925904677</v>
      </c>
      <c r="BC890" s="248">
        <v>634.93963350924821</v>
      </c>
      <c r="BD890" s="248">
        <v>722.32735341504542</v>
      </c>
      <c r="BE890" s="248">
        <v>792.72393614974567</v>
      </c>
      <c r="BF890" s="248">
        <v>839.58738465151021</v>
      </c>
      <c r="BG890" s="248">
        <v>882.90509481934453</v>
      </c>
      <c r="BH890" s="248">
        <v>919.20960147855237</v>
      </c>
      <c r="BI890" s="248">
        <v>952.13262478553315</v>
      </c>
      <c r="BJ890" s="248">
        <v>986.11683253762249</v>
      </c>
      <c r="BK890" s="248">
        <v>1020.3665535898751</v>
      </c>
      <c r="BL890" s="248">
        <v>1055.2291141216251</v>
      </c>
      <c r="BM890" s="248">
        <v>1092.8900999596474</v>
      </c>
    </row>
    <row r="891" spans="1:65" ht="14.1" customHeight="1" x14ac:dyDescent="0.25">
      <c r="A891" s="275"/>
      <c r="B891" s="8" t="s">
        <v>872</v>
      </c>
      <c r="C891" s="9" t="s">
        <v>893</v>
      </c>
      <c r="D891" s="8" t="s">
        <v>111</v>
      </c>
      <c r="E891" s="2"/>
      <c r="F891" s="2"/>
      <c r="G891" s="2"/>
      <c r="H891" s="2"/>
      <c r="I891" s="2"/>
      <c r="J891" s="2"/>
      <c r="K891" s="2"/>
      <c r="L891" s="2"/>
      <c r="M891" s="2"/>
      <c r="N891" s="152"/>
      <c r="O891" s="152"/>
      <c r="P891" s="152"/>
      <c r="Q891" s="152"/>
      <c r="R891" s="152"/>
      <c r="S891" s="152"/>
      <c r="T891" s="152"/>
      <c r="U891" s="152"/>
      <c r="V891" s="152"/>
      <c r="W891" s="152"/>
      <c r="X891" s="152"/>
      <c r="Y891" s="152"/>
      <c r="Z891" s="152"/>
      <c r="AA891" s="152"/>
      <c r="AB891" s="152"/>
      <c r="AC891" s="152"/>
      <c r="AD891" s="152"/>
      <c r="AE891" s="152"/>
      <c r="AF891" s="152"/>
      <c r="AG891" s="152"/>
      <c r="AH891" s="152"/>
      <c r="AI891" s="158"/>
      <c r="AJ891" s="158"/>
      <c r="AK891" s="158"/>
      <c r="AL891" s="158"/>
      <c r="AM891" s="158"/>
      <c r="AN891" s="158"/>
      <c r="AO891" s="158"/>
      <c r="AP891" s="158"/>
      <c r="AQ891" s="158"/>
      <c r="AR891" s="158"/>
      <c r="AS891" s="158"/>
      <c r="AT891" s="158"/>
      <c r="AU891" s="152">
        <v>-55</v>
      </c>
      <c r="AV891" s="152">
        <v>-325</v>
      </c>
      <c r="AW891" s="152">
        <v>-325</v>
      </c>
      <c r="AX891" s="152">
        <v>-335</v>
      </c>
      <c r="AY891" s="152">
        <v>-340</v>
      </c>
      <c r="AZ891" s="248">
        <v>-354.6758402816215</v>
      </c>
      <c r="BA891" s="248">
        <v>-367.2925108454466</v>
      </c>
      <c r="BB891" s="248">
        <v>-379.62337663618996</v>
      </c>
      <c r="BC891" s="248">
        <v>-353.90077933302359</v>
      </c>
      <c r="BD891" s="248">
        <v>-402.60868878871389</v>
      </c>
      <c r="BE891" s="248">
        <v>-441.84612834575995</v>
      </c>
      <c r="BF891" s="248">
        <v>-467.96673898608776</v>
      </c>
      <c r="BG891" s="248">
        <v>-492.11103645668396</v>
      </c>
      <c r="BH891" s="248">
        <v>-512.34633525034076</v>
      </c>
      <c r="BI891" s="248">
        <v>-530.69687283128087</v>
      </c>
      <c r="BJ891" s="248">
        <v>-549.63889026687161</v>
      </c>
      <c r="BK891" s="248">
        <v>-568.72889872222549</v>
      </c>
      <c r="BL891" s="248">
        <v>-588.16048983828284</v>
      </c>
      <c r="BM891" s="248">
        <v>-609.15185899390178</v>
      </c>
    </row>
    <row r="892" spans="1:65" ht="14.1" customHeight="1" x14ac:dyDescent="0.25">
      <c r="A892" s="275"/>
      <c r="B892" s="8" t="s">
        <v>872</v>
      </c>
      <c r="C892" s="9" t="s">
        <v>894</v>
      </c>
      <c r="D892" s="8" t="s">
        <v>141</v>
      </c>
      <c r="E892" s="2"/>
      <c r="F892" s="2"/>
      <c r="G892" s="2"/>
      <c r="H892" s="2"/>
      <c r="I892" s="2"/>
      <c r="J892" s="2"/>
      <c r="K892" s="2"/>
      <c r="L892" s="2"/>
      <c r="M892" s="2"/>
      <c r="N892" s="152"/>
      <c r="O892" s="152"/>
      <c r="P892" s="152"/>
      <c r="Q892" s="152"/>
      <c r="R892" s="152"/>
      <c r="S892" s="152"/>
      <c r="T892" s="152"/>
      <c r="U892" s="152"/>
      <c r="V892" s="152"/>
      <c r="W892" s="152"/>
      <c r="X892" s="152"/>
      <c r="Y892" s="152"/>
      <c r="Z892" s="152"/>
      <c r="AA892" s="152"/>
      <c r="AB892" s="152"/>
      <c r="AC892" s="152"/>
      <c r="AD892" s="152"/>
      <c r="AE892" s="152"/>
      <c r="AF892" s="152"/>
      <c r="AG892" s="152"/>
      <c r="AH892" s="152"/>
      <c r="AI892" s="158"/>
      <c r="AJ892" s="158"/>
      <c r="AK892" s="158"/>
      <c r="AL892" s="158"/>
      <c r="AM892" s="158"/>
      <c r="AN892" s="158"/>
      <c r="AO892" s="158"/>
      <c r="AP892" s="158"/>
      <c r="AQ892" s="158"/>
      <c r="AR892" s="158"/>
      <c r="AS892" s="162"/>
      <c r="AT892" s="162"/>
      <c r="AU892" s="162">
        <v>-10</v>
      </c>
      <c r="AV892" s="162">
        <v>-10</v>
      </c>
      <c r="AW892" s="162">
        <v>-10</v>
      </c>
      <c r="AX892" s="162">
        <v>-10</v>
      </c>
      <c r="AY892" s="162">
        <v>-10</v>
      </c>
      <c r="AZ892" s="248">
        <v>-10.431642361224164</v>
      </c>
      <c r="BA892" s="248">
        <v>-10.802720907219019</v>
      </c>
      <c r="BB892" s="248">
        <v>-11.165393430476175</v>
      </c>
      <c r="BC892" s="248">
        <v>-10.408846450971282</v>
      </c>
      <c r="BD892" s="248">
        <v>-11.841432023197466</v>
      </c>
      <c r="BE892" s="248">
        <v>-12.995474363110585</v>
      </c>
      <c r="BF892" s="248">
        <v>-13.763727617237873</v>
      </c>
      <c r="BG892" s="248">
        <v>-14.473854013431879</v>
      </c>
      <c r="BH892" s="248">
        <v>-15.069009860304138</v>
      </c>
      <c r="BI892" s="248">
        <v>-15.608731553861201</v>
      </c>
      <c r="BJ892" s="248">
        <v>-16.165849713731518</v>
      </c>
      <c r="BK892" s="248">
        <v>-16.72732055065369</v>
      </c>
      <c r="BL892" s="248">
        <v>-17.298837936420082</v>
      </c>
      <c r="BM892" s="248">
        <v>-17.916231146879461</v>
      </c>
    </row>
    <row r="893" spans="1:65" ht="14.1" customHeight="1" x14ac:dyDescent="0.25">
      <c r="A893" s="275"/>
      <c r="B893" s="8" t="s">
        <v>872</v>
      </c>
      <c r="C893" s="9" t="s">
        <v>895</v>
      </c>
      <c r="D893" s="8" t="s">
        <v>98</v>
      </c>
      <c r="E893" s="2"/>
      <c r="F893" s="2"/>
      <c r="G893" s="2"/>
      <c r="H893" s="2"/>
      <c r="I893" s="2"/>
      <c r="J893" s="2"/>
      <c r="K893" s="2"/>
      <c r="L893" s="2"/>
      <c r="M893" s="2"/>
      <c r="N893" s="152"/>
      <c r="O893" s="152"/>
      <c r="P893" s="152"/>
      <c r="Q893" s="152"/>
      <c r="R893" s="152"/>
      <c r="S893" s="152"/>
      <c r="T893" s="152"/>
      <c r="U893" s="152"/>
      <c r="V893" s="152"/>
      <c r="W893" s="152"/>
      <c r="X893" s="152"/>
      <c r="Y893" s="152"/>
      <c r="Z893" s="152"/>
      <c r="AA893" s="152"/>
      <c r="AB893" s="152"/>
      <c r="AC893" s="152"/>
      <c r="AD893" s="152"/>
      <c r="AE893" s="152"/>
      <c r="AF893" s="152"/>
      <c r="AG893" s="152"/>
      <c r="AH893" s="152"/>
      <c r="AI893" s="158"/>
      <c r="AJ893" s="158"/>
      <c r="AK893" s="158"/>
      <c r="AL893" s="158"/>
      <c r="AM893" s="158"/>
      <c r="AN893" s="158"/>
      <c r="AO893" s="158"/>
      <c r="AP893" s="158"/>
      <c r="AQ893" s="158"/>
      <c r="AR893" s="158"/>
      <c r="AS893" s="162"/>
      <c r="AT893" s="162"/>
      <c r="AU893" s="162">
        <v>0</v>
      </c>
      <c r="AV893" s="162">
        <v>360</v>
      </c>
      <c r="AW893" s="162">
        <v>670</v>
      </c>
      <c r="AX893" s="162">
        <v>1010</v>
      </c>
      <c r="AY893" s="162">
        <v>1250</v>
      </c>
      <c r="AZ893" s="248">
        <v>1303.9552951530204</v>
      </c>
      <c r="BA893" s="248">
        <v>1350.3401134023775</v>
      </c>
      <c r="BB893" s="248">
        <v>1395.6741788095221</v>
      </c>
      <c r="BC893" s="248">
        <v>1301.1058063714104</v>
      </c>
      <c r="BD893" s="248">
        <v>1480.1790028996834</v>
      </c>
      <c r="BE893" s="248">
        <v>1624.4342953888233</v>
      </c>
      <c r="BF893" s="248">
        <v>1720.4659521547344</v>
      </c>
      <c r="BG893" s="248">
        <v>1809.2317516789851</v>
      </c>
      <c r="BH893" s="248">
        <v>1883.6262325380176</v>
      </c>
      <c r="BI893" s="248">
        <v>1951.0914442326505</v>
      </c>
      <c r="BJ893" s="248">
        <v>2020.7312142164401</v>
      </c>
      <c r="BK893" s="248">
        <v>2090.9150688317118</v>
      </c>
      <c r="BL893" s="248">
        <v>2162.354742052511</v>
      </c>
      <c r="BM893" s="248">
        <v>2239.5288933599336</v>
      </c>
    </row>
    <row r="894" spans="1:65" ht="14.1" customHeight="1" x14ac:dyDescent="0.25">
      <c r="A894" s="275"/>
      <c r="B894" s="8" t="s">
        <v>872</v>
      </c>
      <c r="C894" s="9" t="s">
        <v>896</v>
      </c>
      <c r="D894" s="8" t="s">
        <v>111</v>
      </c>
      <c r="E894" s="2"/>
      <c r="F894" s="2"/>
      <c r="G894" s="2"/>
      <c r="H894" s="2"/>
      <c r="I894" s="2"/>
      <c r="J894" s="2"/>
      <c r="K894" s="2"/>
      <c r="L894" s="2"/>
      <c r="M894" s="2"/>
      <c r="N894" s="152"/>
      <c r="O894" s="152"/>
      <c r="P894" s="152"/>
      <c r="Q894" s="152"/>
      <c r="R894" s="152"/>
      <c r="S894" s="152"/>
      <c r="T894" s="152"/>
      <c r="U894" s="152"/>
      <c r="V894" s="152"/>
      <c r="W894" s="152"/>
      <c r="X894" s="152"/>
      <c r="Y894" s="152"/>
      <c r="Z894" s="152"/>
      <c r="AA894" s="152"/>
      <c r="AB894" s="152"/>
      <c r="AC894" s="152"/>
      <c r="AD894" s="152"/>
      <c r="AE894" s="152"/>
      <c r="AF894" s="152"/>
      <c r="AG894" s="152"/>
      <c r="AH894" s="152"/>
      <c r="AI894" s="158"/>
      <c r="AJ894" s="158"/>
      <c r="AK894" s="158"/>
      <c r="AL894" s="158"/>
      <c r="AM894" s="158"/>
      <c r="AN894" s="158"/>
      <c r="AO894" s="158"/>
      <c r="AP894" s="158"/>
      <c r="AQ894" s="158"/>
      <c r="AR894" s="158"/>
      <c r="AS894" s="162"/>
      <c r="AT894" s="162"/>
      <c r="AU894" s="162">
        <v>30</v>
      </c>
      <c r="AV894" s="162">
        <v>110</v>
      </c>
      <c r="AW894" s="162">
        <v>125</v>
      </c>
      <c r="AX894" s="162">
        <v>140</v>
      </c>
      <c r="AY894" s="162">
        <v>155</v>
      </c>
      <c r="AZ894" s="248">
        <v>161.69045659897452</v>
      </c>
      <c r="BA894" s="248">
        <v>167.44217406189478</v>
      </c>
      <c r="BB894" s="248">
        <v>173.06359817238069</v>
      </c>
      <c r="BC894" s="248">
        <v>161.33711999005484</v>
      </c>
      <c r="BD894" s="248">
        <v>183.54219635956071</v>
      </c>
      <c r="BE894" s="248">
        <v>201.42985262821404</v>
      </c>
      <c r="BF894" s="248">
        <v>213.337778067187</v>
      </c>
      <c r="BG894" s="248">
        <v>224.34473720819409</v>
      </c>
      <c r="BH894" s="248">
        <v>233.56965283471411</v>
      </c>
      <c r="BI894" s="248">
        <v>241.93533908484858</v>
      </c>
      <c r="BJ894" s="248">
        <v>250.57067056283847</v>
      </c>
      <c r="BK894" s="248">
        <v>259.27346853513217</v>
      </c>
      <c r="BL894" s="248">
        <v>268.13198801451125</v>
      </c>
      <c r="BM894" s="248">
        <v>277.70158277663165</v>
      </c>
    </row>
    <row r="895" spans="1:65" ht="14.1" customHeight="1" x14ac:dyDescent="0.25">
      <c r="A895" s="275"/>
      <c r="B895" s="8" t="s">
        <v>872</v>
      </c>
      <c r="C895" s="9" t="s">
        <v>896</v>
      </c>
      <c r="D895" s="8" t="s">
        <v>129</v>
      </c>
      <c r="E895" s="2"/>
      <c r="F895" s="2"/>
      <c r="G895" s="2"/>
      <c r="H895" s="2"/>
      <c r="I895" s="2"/>
      <c r="J895" s="2"/>
      <c r="K895" s="2"/>
      <c r="L895" s="2"/>
      <c r="M895" s="2"/>
      <c r="N895" s="152"/>
      <c r="O895" s="152"/>
      <c r="P895" s="152"/>
      <c r="Q895" s="152"/>
      <c r="R895" s="152"/>
      <c r="S895" s="152"/>
      <c r="T895" s="152"/>
      <c r="U895" s="152"/>
      <c r="V895" s="152"/>
      <c r="W895" s="152"/>
      <c r="X895" s="152"/>
      <c r="Y895" s="152"/>
      <c r="Z895" s="152"/>
      <c r="AA895" s="152"/>
      <c r="AB895" s="152"/>
      <c r="AC895" s="152"/>
      <c r="AD895" s="152"/>
      <c r="AE895" s="152"/>
      <c r="AF895" s="152"/>
      <c r="AG895" s="152"/>
      <c r="AH895" s="152"/>
      <c r="AI895" s="158"/>
      <c r="AJ895" s="158"/>
      <c r="AK895" s="158"/>
      <c r="AL895" s="158"/>
      <c r="AM895" s="158"/>
      <c r="AN895" s="158"/>
      <c r="AO895" s="158"/>
      <c r="AP895" s="158"/>
      <c r="AQ895" s="158"/>
      <c r="AR895" s="158"/>
      <c r="AS895" s="158"/>
      <c r="AT895" s="158"/>
      <c r="AU895" s="152">
        <v>20</v>
      </c>
      <c r="AV895" s="152">
        <v>5</v>
      </c>
      <c r="AW895" s="152">
        <v>0</v>
      </c>
      <c r="AX895" s="152">
        <v>5</v>
      </c>
      <c r="AY895" s="152">
        <v>5</v>
      </c>
      <c r="AZ895" s="248">
        <v>5.2158211806120818</v>
      </c>
      <c r="BA895" s="248">
        <v>5.4013604536095094</v>
      </c>
      <c r="BB895" s="248">
        <v>5.5826967152380877</v>
      </c>
      <c r="BC895" s="248">
        <v>5.2044232254856411</v>
      </c>
      <c r="BD895" s="248">
        <v>5.9207160115987332</v>
      </c>
      <c r="BE895" s="248">
        <v>6.4977371815552925</v>
      </c>
      <c r="BF895" s="248">
        <v>6.8818638086189363</v>
      </c>
      <c r="BG895" s="248">
        <v>7.2369270067159395</v>
      </c>
      <c r="BH895" s="248">
        <v>7.5345049301520692</v>
      </c>
      <c r="BI895" s="248">
        <v>7.8043657769306005</v>
      </c>
      <c r="BJ895" s="248">
        <v>8.082924856865759</v>
      </c>
      <c r="BK895" s="248">
        <v>8.3636602753268452</v>
      </c>
      <c r="BL895" s="248">
        <v>8.6494189682100409</v>
      </c>
      <c r="BM895" s="248">
        <v>8.9581155734397306</v>
      </c>
    </row>
    <row r="896" spans="1:65" ht="14.1" customHeight="1" x14ac:dyDescent="0.25">
      <c r="A896" s="275"/>
      <c r="B896" s="8" t="s">
        <v>872</v>
      </c>
      <c r="C896" s="9" t="s">
        <v>897</v>
      </c>
      <c r="D896" s="8" t="s">
        <v>111</v>
      </c>
      <c r="E896" s="2"/>
      <c r="F896" s="2"/>
      <c r="G896" s="2"/>
      <c r="H896" s="2"/>
      <c r="I896" s="2"/>
      <c r="J896" s="2"/>
      <c r="K896" s="2"/>
      <c r="L896" s="2"/>
      <c r="M896" s="2"/>
      <c r="N896" s="152"/>
      <c r="O896" s="152"/>
      <c r="P896" s="152"/>
      <c r="Q896" s="152"/>
      <c r="R896" s="152"/>
      <c r="S896" s="152"/>
      <c r="T896" s="152"/>
      <c r="U896" s="152"/>
      <c r="V896" s="152"/>
      <c r="W896" s="152"/>
      <c r="X896" s="152"/>
      <c r="Y896" s="152"/>
      <c r="Z896" s="152"/>
      <c r="AA896" s="152"/>
      <c r="AB896" s="152"/>
      <c r="AC896" s="152"/>
      <c r="AD896" s="152"/>
      <c r="AE896" s="152"/>
      <c r="AF896" s="152"/>
      <c r="AG896" s="152"/>
      <c r="AH896" s="152"/>
      <c r="AI896" s="158"/>
      <c r="AJ896" s="158"/>
      <c r="AK896" s="158"/>
      <c r="AL896" s="158"/>
      <c r="AM896" s="158"/>
      <c r="AN896" s="158"/>
      <c r="AO896" s="158"/>
      <c r="AP896" s="158"/>
      <c r="AQ896" s="158"/>
      <c r="AR896" s="158"/>
      <c r="AS896" s="162"/>
      <c r="AT896" s="162"/>
      <c r="AU896" s="162">
        <v>45</v>
      </c>
      <c r="AV896" s="162">
        <v>155</v>
      </c>
      <c r="AW896" s="162">
        <v>165</v>
      </c>
      <c r="AX896" s="162">
        <v>170</v>
      </c>
      <c r="AY896" s="162">
        <v>190</v>
      </c>
      <c r="AZ896" s="248">
        <v>198.20120486325908</v>
      </c>
      <c r="BA896" s="248">
        <v>205.25169723716135</v>
      </c>
      <c r="BB896" s="248">
        <v>212.14247517904732</v>
      </c>
      <c r="BC896" s="248">
        <v>197.76808256845433</v>
      </c>
      <c r="BD896" s="248">
        <v>224.98720844075183</v>
      </c>
      <c r="BE896" s="248">
        <v>246.9140128991011</v>
      </c>
      <c r="BF896" s="248">
        <v>261.51082472751955</v>
      </c>
      <c r="BG896" s="248">
        <v>275.00322625520567</v>
      </c>
      <c r="BH896" s="248">
        <v>286.31118734577859</v>
      </c>
      <c r="BI896" s="248">
        <v>296.56589952336276</v>
      </c>
      <c r="BJ896" s="248">
        <v>307.15114456089879</v>
      </c>
      <c r="BK896" s="248">
        <v>317.81909046242009</v>
      </c>
      <c r="BL896" s="248">
        <v>328.67792079198153</v>
      </c>
      <c r="BM896" s="248">
        <v>340.40839179070974</v>
      </c>
    </row>
    <row r="897" spans="1:65" ht="14.1" customHeight="1" x14ac:dyDescent="0.25">
      <c r="A897" s="275"/>
      <c r="B897" s="8" t="s">
        <v>872</v>
      </c>
      <c r="C897" s="9" t="s">
        <v>897</v>
      </c>
      <c r="D897" s="8" t="s">
        <v>129</v>
      </c>
      <c r="E897" s="2"/>
      <c r="F897" s="2"/>
      <c r="G897" s="2"/>
      <c r="H897" s="2"/>
      <c r="I897" s="2"/>
      <c r="J897" s="2"/>
      <c r="K897" s="2"/>
      <c r="L897" s="2"/>
      <c r="M897" s="2"/>
      <c r="N897" s="152"/>
      <c r="O897" s="152"/>
      <c r="P897" s="152"/>
      <c r="Q897" s="152"/>
      <c r="R897" s="152"/>
      <c r="S897" s="152"/>
      <c r="T897" s="152"/>
      <c r="U897" s="152"/>
      <c r="V897" s="152"/>
      <c r="W897" s="152"/>
      <c r="X897" s="152"/>
      <c r="Y897" s="152"/>
      <c r="Z897" s="152"/>
      <c r="AA897" s="152"/>
      <c r="AB897" s="152"/>
      <c r="AC897" s="152"/>
      <c r="AD897" s="152"/>
      <c r="AE897" s="152"/>
      <c r="AF897" s="152"/>
      <c r="AG897" s="152"/>
      <c r="AH897" s="152"/>
      <c r="AI897" s="158"/>
      <c r="AJ897" s="158"/>
      <c r="AK897" s="158"/>
      <c r="AL897" s="158"/>
      <c r="AM897" s="158"/>
      <c r="AN897" s="158"/>
      <c r="AO897" s="158"/>
      <c r="AP897" s="158"/>
      <c r="AQ897" s="158"/>
      <c r="AR897" s="158"/>
      <c r="AS897" s="158"/>
      <c r="AT897" s="158"/>
      <c r="AU897" s="152">
        <v>30</v>
      </c>
      <c r="AV897" s="152">
        <v>0</v>
      </c>
      <c r="AW897" s="152">
        <v>0</v>
      </c>
      <c r="AX897" s="152">
        <v>0</v>
      </c>
      <c r="AY897" s="152">
        <v>0</v>
      </c>
      <c r="AZ897" s="248">
        <v>0</v>
      </c>
      <c r="BA897" s="248">
        <v>0</v>
      </c>
      <c r="BB897" s="248">
        <v>0</v>
      </c>
      <c r="BC897" s="248">
        <v>0</v>
      </c>
      <c r="BD897" s="248">
        <v>0</v>
      </c>
      <c r="BE897" s="248">
        <v>0</v>
      </c>
      <c r="BF897" s="248">
        <v>0</v>
      </c>
      <c r="BG897" s="248">
        <v>0</v>
      </c>
      <c r="BH897" s="248">
        <v>0</v>
      </c>
      <c r="BI897" s="248">
        <v>0</v>
      </c>
      <c r="BJ897" s="248">
        <v>0</v>
      </c>
      <c r="BK897" s="248">
        <v>0</v>
      </c>
      <c r="BL897" s="248">
        <v>0</v>
      </c>
      <c r="BM897" s="248">
        <v>0</v>
      </c>
    </row>
    <row r="898" spans="1:65" ht="14.1" customHeight="1" x14ac:dyDescent="0.25">
      <c r="A898" s="275"/>
      <c r="B898" s="8" t="s">
        <v>872</v>
      </c>
      <c r="C898" s="9" t="s">
        <v>898</v>
      </c>
      <c r="D898" s="8" t="s">
        <v>102</v>
      </c>
      <c r="E898" s="2"/>
      <c r="F898" s="2"/>
      <c r="G898" s="2"/>
      <c r="H898" s="2"/>
      <c r="I898" s="2"/>
      <c r="J898" s="2"/>
      <c r="K898" s="2"/>
      <c r="L898" s="2"/>
      <c r="M898" s="2"/>
      <c r="N898" s="152"/>
      <c r="O898" s="152"/>
      <c r="P898" s="152"/>
      <c r="Q898" s="152"/>
      <c r="R898" s="152"/>
      <c r="S898" s="152"/>
      <c r="T898" s="152"/>
      <c r="U898" s="152"/>
      <c r="V898" s="152"/>
      <c r="W898" s="152"/>
      <c r="X898" s="152"/>
      <c r="Y898" s="152"/>
      <c r="Z898" s="152"/>
      <c r="AA898" s="152"/>
      <c r="AB898" s="152"/>
      <c r="AC898" s="152"/>
      <c r="AD898" s="152"/>
      <c r="AE898" s="152"/>
      <c r="AF898" s="152"/>
      <c r="AG898" s="152"/>
      <c r="AH898" s="152"/>
      <c r="AI898" s="158"/>
      <c r="AJ898" s="158"/>
      <c r="AK898" s="158"/>
      <c r="AL898" s="158"/>
      <c r="AM898" s="158"/>
      <c r="AN898" s="158"/>
      <c r="AO898" s="158"/>
      <c r="AP898" s="158"/>
      <c r="AQ898" s="158"/>
      <c r="AR898" s="158"/>
      <c r="AS898" s="162"/>
      <c r="AT898" s="162"/>
      <c r="AU898" s="162">
        <v>25</v>
      </c>
      <c r="AV898" s="162">
        <v>45</v>
      </c>
      <c r="AW898" s="162">
        <v>45</v>
      </c>
      <c r="AX898" s="162">
        <v>45</v>
      </c>
      <c r="AY898" s="162">
        <v>45</v>
      </c>
      <c r="AZ898" s="248">
        <v>46.942390625508729</v>
      </c>
      <c r="BA898" s="248">
        <v>48.612244082485581</v>
      </c>
      <c r="BB898" s="248">
        <v>50.244270437142788</v>
      </c>
      <c r="BC898" s="248">
        <v>46.839809029370763</v>
      </c>
      <c r="BD898" s="248">
        <v>53.286444104388593</v>
      </c>
      <c r="BE898" s="248">
        <v>58.479634633997627</v>
      </c>
      <c r="BF898" s="248">
        <v>61.936774277570422</v>
      </c>
      <c r="BG898" s="248">
        <v>65.132343060443446</v>
      </c>
      <c r="BH898" s="248">
        <v>67.810544371368607</v>
      </c>
      <c r="BI898" s="248">
        <v>70.239291992375385</v>
      </c>
      <c r="BJ898" s="248">
        <v>72.746323711791803</v>
      </c>
      <c r="BK898" s="248">
        <v>75.272942477941584</v>
      </c>
      <c r="BL898" s="248">
        <v>77.844770713890341</v>
      </c>
      <c r="BM898" s="248">
        <v>80.623040160957558</v>
      </c>
    </row>
    <row r="899" spans="1:65" ht="14.1" customHeight="1" x14ac:dyDescent="0.25">
      <c r="A899" s="275"/>
      <c r="B899" s="8" t="s">
        <v>872</v>
      </c>
      <c r="C899" s="9" t="s">
        <v>899</v>
      </c>
      <c r="D899" s="8" t="s">
        <v>98</v>
      </c>
      <c r="E899" s="2"/>
      <c r="F899" s="2"/>
      <c r="G899" s="2"/>
      <c r="H899" s="2"/>
      <c r="I899" s="2"/>
      <c r="J899" s="2"/>
      <c r="K899" s="2"/>
      <c r="L899" s="2"/>
      <c r="M899" s="2"/>
      <c r="N899" s="152"/>
      <c r="O899" s="152"/>
      <c r="P899" s="152"/>
      <c r="Q899" s="152"/>
      <c r="R899" s="152"/>
      <c r="S899" s="152"/>
      <c r="T899" s="152"/>
      <c r="U899" s="152"/>
      <c r="V899" s="152"/>
      <c r="W899" s="152"/>
      <c r="X899" s="152"/>
      <c r="Y899" s="152"/>
      <c r="Z899" s="152"/>
      <c r="AA899" s="152"/>
      <c r="AB899" s="152"/>
      <c r="AC899" s="152"/>
      <c r="AD899" s="152"/>
      <c r="AE899" s="152"/>
      <c r="AF899" s="152"/>
      <c r="AG899" s="152"/>
      <c r="AH899" s="152"/>
      <c r="AI899" s="158"/>
      <c r="AJ899" s="158"/>
      <c r="AK899" s="158"/>
      <c r="AL899" s="158"/>
      <c r="AM899" s="158"/>
      <c r="AN899" s="158"/>
      <c r="AO899" s="158"/>
      <c r="AP899" s="158"/>
      <c r="AQ899" s="158"/>
      <c r="AR899" s="158"/>
      <c r="AS899" s="162"/>
      <c r="AT899" s="162"/>
      <c r="AU899" s="162">
        <v>0</v>
      </c>
      <c r="AV899" s="162">
        <v>15</v>
      </c>
      <c r="AW899" s="162">
        <v>10</v>
      </c>
      <c r="AX899" s="162">
        <v>10</v>
      </c>
      <c r="AY899" s="162">
        <v>10</v>
      </c>
      <c r="AZ899" s="248">
        <v>10.431642361224164</v>
      </c>
      <c r="BA899" s="248">
        <v>10.802720907219019</v>
      </c>
      <c r="BB899" s="248">
        <v>11.165393430476175</v>
      </c>
      <c r="BC899" s="248">
        <v>10.408846450971282</v>
      </c>
      <c r="BD899" s="248">
        <v>11.841432023197466</v>
      </c>
      <c r="BE899" s="248">
        <v>12.995474363110585</v>
      </c>
      <c r="BF899" s="248">
        <v>13.763727617237873</v>
      </c>
      <c r="BG899" s="248">
        <v>14.473854013431879</v>
      </c>
      <c r="BH899" s="248">
        <v>15.069009860304138</v>
      </c>
      <c r="BI899" s="248">
        <v>15.608731553861201</v>
      </c>
      <c r="BJ899" s="248">
        <v>16.165849713731518</v>
      </c>
      <c r="BK899" s="248">
        <v>16.72732055065369</v>
      </c>
      <c r="BL899" s="248">
        <v>17.298837936420082</v>
      </c>
      <c r="BM899" s="248">
        <v>17.916231146879461</v>
      </c>
    </row>
    <row r="900" spans="1:65" ht="14.1" customHeight="1" x14ac:dyDescent="0.25">
      <c r="A900" s="275"/>
      <c r="B900" s="8" t="s">
        <v>872</v>
      </c>
      <c r="C900" s="9" t="s">
        <v>900</v>
      </c>
      <c r="D900" s="8" t="s">
        <v>109</v>
      </c>
      <c r="E900" s="2"/>
      <c r="F900" s="2"/>
      <c r="G900" s="2"/>
      <c r="H900" s="2"/>
      <c r="I900" s="2"/>
      <c r="J900" s="2"/>
      <c r="K900" s="2"/>
      <c r="L900" s="2"/>
      <c r="M900" s="2"/>
      <c r="N900" s="152"/>
      <c r="O900" s="152"/>
      <c r="P900" s="152"/>
      <c r="Q900" s="152"/>
      <c r="R900" s="152"/>
      <c r="S900" s="152"/>
      <c r="T900" s="152"/>
      <c r="U900" s="152"/>
      <c r="V900" s="152"/>
      <c r="W900" s="152"/>
      <c r="X900" s="152"/>
      <c r="Y900" s="152"/>
      <c r="Z900" s="152"/>
      <c r="AA900" s="152"/>
      <c r="AB900" s="152"/>
      <c r="AC900" s="152"/>
      <c r="AD900" s="152"/>
      <c r="AE900" s="152"/>
      <c r="AF900" s="152"/>
      <c r="AG900" s="152"/>
      <c r="AH900" s="152"/>
      <c r="AI900" s="158"/>
      <c r="AJ900" s="158"/>
      <c r="AK900" s="158"/>
      <c r="AL900" s="158"/>
      <c r="AM900" s="158"/>
      <c r="AN900" s="158"/>
      <c r="AO900" s="158"/>
      <c r="AP900" s="158"/>
      <c r="AQ900" s="158"/>
      <c r="AR900" s="158"/>
      <c r="AS900" s="162"/>
      <c r="AT900" s="162"/>
      <c r="AU900" s="162">
        <v>0</v>
      </c>
      <c r="AV900" s="162">
        <v>0</v>
      </c>
      <c r="AW900" s="162">
        <v>-5</v>
      </c>
      <c r="AX900" s="162">
        <v>-5</v>
      </c>
      <c r="AY900" s="162">
        <v>-5</v>
      </c>
      <c r="AZ900" s="248">
        <v>-5.2158211806120818</v>
      </c>
      <c r="BA900" s="248">
        <v>-5.4013604536095094</v>
      </c>
      <c r="BB900" s="248">
        <v>-5.5826967152380877</v>
      </c>
      <c r="BC900" s="248">
        <v>-5.2044232254856411</v>
      </c>
      <c r="BD900" s="248">
        <v>-5.9207160115987332</v>
      </c>
      <c r="BE900" s="248">
        <v>-6.4977371815552925</v>
      </c>
      <c r="BF900" s="248">
        <v>-6.8818638086189363</v>
      </c>
      <c r="BG900" s="248">
        <v>-7.2369270067159395</v>
      </c>
      <c r="BH900" s="248">
        <v>-7.5345049301520692</v>
      </c>
      <c r="BI900" s="248">
        <v>-7.8043657769306005</v>
      </c>
      <c r="BJ900" s="248">
        <v>-8.082924856865759</v>
      </c>
      <c r="BK900" s="248">
        <v>-8.3636602753268452</v>
      </c>
      <c r="BL900" s="248">
        <v>-8.6494189682100409</v>
      </c>
      <c r="BM900" s="248">
        <v>-8.9581155734397306</v>
      </c>
    </row>
    <row r="901" spans="1:65" ht="14.1" customHeight="1" x14ac:dyDescent="0.25">
      <c r="A901" s="275"/>
      <c r="B901" s="8" t="s">
        <v>872</v>
      </c>
      <c r="C901" s="9" t="s">
        <v>901</v>
      </c>
      <c r="D901" s="8" t="s">
        <v>104</v>
      </c>
      <c r="E901" s="2"/>
      <c r="F901" s="2"/>
      <c r="G901" s="2"/>
      <c r="H901" s="2"/>
      <c r="I901" s="2"/>
      <c r="J901" s="2"/>
      <c r="K901" s="2"/>
      <c r="L901" s="2"/>
      <c r="M901" s="2"/>
      <c r="N901" s="152"/>
      <c r="O901" s="152"/>
      <c r="P901" s="152"/>
      <c r="Q901" s="152"/>
      <c r="R901" s="152"/>
      <c r="S901" s="152"/>
      <c r="T901" s="152"/>
      <c r="U901" s="152"/>
      <c r="V901" s="152"/>
      <c r="W901" s="152"/>
      <c r="X901" s="152"/>
      <c r="Y901" s="152"/>
      <c r="Z901" s="152"/>
      <c r="AA901" s="152"/>
      <c r="AB901" s="152"/>
      <c r="AC901" s="152"/>
      <c r="AD901" s="152"/>
      <c r="AE901" s="152"/>
      <c r="AF901" s="152"/>
      <c r="AG901" s="152"/>
      <c r="AH901" s="152"/>
      <c r="AI901" s="158"/>
      <c r="AJ901" s="158"/>
      <c r="AK901" s="158"/>
      <c r="AL901" s="158"/>
      <c r="AM901" s="158"/>
      <c r="AN901" s="158"/>
      <c r="AO901" s="158"/>
      <c r="AP901" s="158"/>
      <c r="AQ901" s="158"/>
      <c r="AR901" s="158"/>
      <c r="AS901" s="162"/>
      <c r="AT901" s="162"/>
      <c r="AU901" s="162">
        <v>-5</v>
      </c>
      <c r="AV901" s="162">
        <v>-5</v>
      </c>
      <c r="AW901" s="162">
        <v>-15</v>
      </c>
      <c r="AX901" s="162">
        <v>-35</v>
      </c>
      <c r="AY901" s="162">
        <v>-55</v>
      </c>
      <c r="AZ901" s="248">
        <v>-57.374032986732892</v>
      </c>
      <c r="BA901" s="248">
        <v>-59.4149649897046</v>
      </c>
      <c r="BB901" s="248">
        <v>-61.409663867618967</v>
      </c>
      <c r="BC901" s="248">
        <v>-57.248655480342052</v>
      </c>
      <c r="BD901" s="248">
        <v>-65.127876127586063</v>
      </c>
      <c r="BE901" s="248">
        <v>-71.475108997108222</v>
      </c>
      <c r="BF901" s="248">
        <v>-75.700501894808312</v>
      </c>
      <c r="BG901" s="248">
        <v>-79.60619707387535</v>
      </c>
      <c r="BH901" s="248">
        <v>-82.87955423167277</v>
      </c>
      <c r="BI901" s="248">
        <v>-85.848023546236618</v>
      </c>
      <c r="BJ901" s="248">
        <v>-88.912173425523363</v>
      </c>
      <c r="BK901" s="248">
        <v>-92.000263028595327</v>
      </c>
      <c r="BL901" s="248">
        <v>-95.143608650310483</v>
      </c>
      <c r="BM901" s="248">
        <v>-98.539271307837083</v>
      </c>
    </row>
    <row r="902" spans="1:65" ht="14.1" customHeight="1" x14ac:dyDescent="0.25">
      <c r="A902" s="275"/>
      <c r="B902" s="8" t="s">
        <v>872</v>
      </c>
      <c r="C902" s="9" t="s">
        <v>902</v>
      </c>
      <c r="D902" s="8" t="s">
        <v>102</v>
      </c>
      <c r="E902" s="2"/>
      <c r="F902" s="2"/>
      <c r="G902" s="2"/>
      <c r="H902" s="2"/>
      <c r="I902" s="2"/>
      <c r="J902" s="2"/>
      <c r="K902" s="2"/>
      <c r="L902" s="2"/>
      <c r="M902" s="2"/>
      <c r="N902" s="152"/>
      <c r="O902" s="152"/>
      <c r="P902" s="152"/>
      <c r="Q902" s="152"/>
      <c r="R902" s="152"/>
      <c r="S902" s="152"/>
      <c r="T902" s="152"/>
      <c r="U902" s="152"/>
      <c r="V902" s="152"/>
      <c r="W902" s="152"/>
      <c r="X902" s="152"/>
      <c r="Y902" s="152"/>
      <c r="Z902" s="152"/>
      <c r="AA902" s="152"/>
      <c r="AB902" s="152"/>
      <c r="AC902" s="152"/>
      <c r="AD902" s="152"/>
      <c r="AE902" s="152"/>
      <c r="AF902" s="152"/>
      <c r="AG902" s="152"/>
      <c r="AH902" s="152"/>
      <c r="AI902" s="158"/>
      <c r="AJ902" s="158"/>
      <c r="AK902" s="158"/>
      <c r="AL902" s="158"/>
      <c r="AM902" s="158"/>
      <c r="AN902" s="158"/>
      <c r="AO902" s="158"/>
      <c r="AP902" s="158"/>
      <c r="AQ902" s="158"/>
      <c r="AR902" s="158"/>
      <c r="AS902" s="162"/>
      <c r="AT902" s="162"/>
      <c r="AU902" s="162">
        <v>210</v>
      </c>
      <c r="AV902" s="162">
        <v>365</v>
      </c>
      <c r="AW902" s="162">
        <v>320</v>
      </c>
      <c r="AX902" s="162">
        <v>150</v>
      </c>
      <c r="AY902" s="162">
        <v>35</v>
      </c>
      <c r="AZ902" s="248">
        <v>36.510748264284572</v>
      </c>
      <c r="BA902" s="248">
        <v>37.80952317526657</v>
      </c>
      <c r="BB902" s="248">
        <v>39.078877006666616</v>
      </c>
      <c r="BC902" s="248">
        <v>36.430962578399487</v>
      </c>
      <c r="BD902" s="248">
        <v>41.44501208119113</v>
      </c>
      <c r="BE902" s="248">
        <v>45.484160270887045</v>
      </c>
      <c r="BF902" s="248">
        <v>48.173046660332552</v>
      </c>
      <c r="BG902" s="248">
        <v>50.658489047011571</v>
      </c>
      <c r="BH902" s="248">
        <v>52.741534511064479</v>
      </c>
      <c r="BI902" s="248">
        <v>54.630560438514195</v>
      </c>
      <c r="BJ902" s="248">
        <v>56.580473998060299</v>
      </c>
      <c r="BK902" s="248">
        <v>58.545621927287904</v>
      </c>
      <c r="BL902" s="248">
        <v>60.545932777470277</v>
      </c>
      <c r="BM902" s="248">
        <v>62.706809014078111</v>
      </c>
    </row>
    <row r="903" spans="1:65" ht="14.1" customHeight="1" x14ac:dyDescent="0.25">
      <c r="A903" s="275"/>
      <c r="B903" s="8" t="s">
        <v>872</v>
      </c>
      <c r="C903" s="9" t="s">
        <v>903</v>
      </c>
      <c r="D903" s="8" t="s">
        <v>102</v>
      </c>
      <c r="E903" s="2"/>
      <c r="F903" s="2"/>
      <c r="G903" s="2"/>
      <c r="H903" s="2"/>
      <c r="I903" s="2"/>
      <c r="J903" s="2"/>
      <c r="K903" s="2"/>
      <c r="L903" s="2"/>
      <c r="M903" s="2"/>
      <c r="N903" s="152"/>
      <c r="O903" s="152"/>
      <c r="P903" s="152"/>
      <c r="Q903" s="152"/>
      <c r="R903" s="152"/>
      <c r="S903" s="152"/>
      <c r="T903" s="152"/>
      <c r="U903" s="152"/>
      <c r="V903" s="152"/>
      <c r="W903" s="152"/>
      <c r="X903" s="152"/>
      <c r="Y903" s="152"/>
      <c r="Z903" s="152"/>
      <c r="AA903" s="152"/>
      <c r="AB903" s="152"/>
      <c r="AC903" s="152"/>
      <c r="AD903" s="152"/>
      <c r="AE903" s="152"/>
      <c r="AF903" s="152"/>
      <c r="AG903" s="152"/>
      <c r="AH903" s="152"/>
      <c r="AI903" s="158"/>
      <c r="AJ903" s="158"/>
      <c r="AK903" s="158"/>
      <c r="AL903" s="158"/>
      <c r="AM903" s="158"/>
      <c r="AN903" s="158"/>
      <c r="AO903" s="158"/>
      <c r="AP903" s="158"/>
      <c r="AQ903" s="158"/>
      <c r="AR903" s="158"/>
      <c r="AS903" s="162"/>
      <c r="AT903" s="162"/>
      <c r="AU903" s="162">
        <v>20</v>
      </c>
      <c r="AV903" s="162">
        <v>45</v>
      </c>
      <c r="AW903" s="162">
        <v>60</v>
      </c>
      <c r="AX903" s="162">
        <v>80</v>
      </c>
      <c r="AY903" s="162">
        <v>100</v>
      </c>
      <c r="AZ903" s="248">
        <v>104.31642361224162</v>
      </c>
      <c r="BA903" s="248">
        <v>108.02720907219017</v>
      </c>
      <c r="BB903" s="248">
        <v>111.65393430476175</v>
      </c>
      <c r="BC903" s="248">
        <v>104.08846450971281</v>
      </c>
      <c r="BD903" s="248">
        <v>118.41432023197466</v>
      </c>
      <c r="BE903" s="248">
        <v>129.95474363110586</v>
      </c>
      <c r="BF903" s="248">
        <v>137.63727617237873</v>
      </c>
      <c r="BG903" s="248">
        <v>144.73854013431878</v>
      </c>
      <c r="BH903" s="248">
        <v>150.69009860304138</v>
      </c>
      <c r="BI903" s="248">
        <v>156.08731553861199</v>
      </c>
      <c r="BJ903" s="248">
        <v>161.65849713731515</v>
      </c>
      <c r="BK903" s="248">
        <v>167.2732055065369</v>
      </c>
      <c r="BL903" s="248">
        <v>172.98837936420082</v>
      </c>
      <c r="BM903" s="248">
        <v>179.16231146879463</v>
      </c>
    </row>
    <row r="904" spans="1:65" ht="14.1" customHeight="1" x14ac:dyDescent="0.25">
      <c r="A904" s="275"/>
      <c r="B904" s="8" t="s">
        <v>872</v>
      </c>
      <c r="C904" s="9" t="s">
        <v>904</v>
      </c>
      <c r="D904" s="8" t="s">
        <v>102</v>
      </c>
      <c r="E904" s="2"/>
      <c r="F904" s="2"/>
      <c r="G904" s="2"/>
      <c r="H904" s="2"/>
      <c r="I904" s="2"/>
      <c r="J904" s="2"/>
      <c r="K904" s="2"/>
      <c r="L904" s="2"/>
      <c r="M904" s="2"/>
      <c r="N904" s="152"/>
      <c r="O904" s="152"/>
      <c r="P904" s="152"/>
      <c r="Q904" s="152"/>
      <c r="R904" s="152"/>
      <c r="S904" s="152"/>
      <c r="T904" s="152"/>
      <c r="U904" s="152"/>
      <c r="V904" s="152"/>
      <c r="W904" s="152"/>
      <c r="X904" s="152"/>
      <c r="Y904" s="152"/>
      <c r="Z904" s="152"/>
      <c r="AA904" s="152"/>
      <c r="AB904" s="152"/>
      <c r="AC904" s="152"/>
      <c r="AD904" s="152"/>
      <c r="AE904" s="152"/>
      <c r="AF904" s="152"/>
      <c r="AG904" s="152"/>
      <c r="AH904" s="152"/>
      <c r="AI904" s="158"/>
      <c r="AJ904" s="158"/>
      <c r="AK904" s="158"/>
      <c r="AL904" s="158"/>
      <c r="AM904" s="158"/>
      <c r="AN904" s="158"/>
      <c r="AO904" s="158"/>
      <c r="AP904" s="158"/>
      <c r="AQ904" s="158"/>
      <c r="AR904" s="158"/>
      <c r="AS904" s="162"/>
      <c r="AT904" s="162"/>
      <c r="AU904" s="162">
        <v>395</v>
      </c>
      <c r="AV904" s="162">
        <v>210</v>
      </c>
      <c r="AW904" s="162">
        <v>55</v>
      </c>
      <c r="AX904" s="162">
        <v>0</v>
      </c>
      <c r="AY904" s="162">
        <v>0</v>
      </c>
      <c r="AZ904" s="248">
        <v>0</v>
      </c>
      <c r="BA904" s="248">
        <v>0</v>
      </c>
      <c r="BB904" s="248">
        <v>0</v>
      </c>
      <c r="BC904" s="248">
        <v>0</v>
      </c>
      <c r="BD904" s="248">
        <v>0</v>
      </c>
      <c r="BE904" s="248">
        <v>0</v>
      </c>
      <c r="BF904" s="248">
        <v>0</v>
      </c>
      <c r="BG904" s="248">
        <v>0</v>
      </c>
      <c r="BH904" s="248">
        <v>0</v>
      </c>
      <c r="BI904" s="248">
        <v>0</v>
      </c>
      <c r="BJ904" s="248">
        <v>0</v>
      </c>
      <c r="BK904" s="248">
        <v>0</v>
      </c>
      <c r="BL904" s="248">
        <v>0</v>
      </c>
      <c r="BM904" s="248">
        <v>0</v>
      </c>
    </row>
    <row r="905" spans="1:65" ht="14.1" customHeight="1" x14ac:dyDescent="0.25">
      <c r="A905" s="275"/>
      <c r="B905" s="8" t="s">
        <v>872</v>
      </c>
      <c r="C905" s="9" t="s">
        <v>905</v>
      </c>
      <c r="D905" s="8" t="s">
        <v>167</v>
      </c>
      <c r="E905" s="2"/>
      <c r="F905" s="2"/>
      <c r="G905" s="2"/>
      <c r="H905" s="2"/>
      <c r="I905" s="2"/>
      <c r="J905" s="2"/>
      <c r="K905" s="2"/>
      <c r="L905" s="2"/>
      <c r="M905" s="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2"/>
      <c r="AI905" s="158"/>
      <c r="AJ905" s="158"/>
      <c r="AK905" s="158"/>
      <c r="AL905" s="158"/>
      <c r="AM905" s="158"/>
      <c r="AN905" s="158"/>
      <c r="AO905" s="158"/>
      <c r="AP905" s="158"/>
      <c r="AQ905" s="158"/>
      <c r="AR905" s="158"/>
      <c r="AS905" s="162"/>
      <c r="AT905" s="162"/>
      <c r="AU905" s="162">
        <v>0</v>
      </c>
      <c r="AV905" s="162">
        <v>0</v>
      </c>
      <c r="AW905" s="162">
        <v>0</v>
      </c>
      <c r="AX905" s="162">
        <v>0</v>
      </c>
      <c r="AY905" s="162">
        <v>-5</v>
      </c>
      <c r="AZ905" s="248">
        <v>-5.2158211806120818</v>
      </c>
      <c r="BA905" s="248">
        <v>-5.4013604536095094</v>
      </c>
      <c r="BB905" s="248">
        <v>-5.5826967152380877</v>
      </c>
      <c r="BC905" s="248">
        <v>-5.2044232254856411</v>
      </c>
      <c r="BD905" s="248">
        <v>-5.9207160115987332</v>
      </c>
      <c r="BE905" s="248">
        <v>-6.4977371815552925</v>
      </c>
      <c r="BF905" s="248">
        <v>-6.8818638086189363</v>
      </c>
      <c r="BG905" s="248">
        <v>-7.2369270067159395</v>
      </c>
      <c r="BH905" s="248">
        <v>-7.5345049301520692</v>
      </c>
      <c r="BI905" s="248">
        <v>-7.8043657769306005</v>
      </c>
      <c r="BJ905" s="248">
        <v>-8.082924856865759</v>
      </c>
      <c r="BK905" s="248">
        <v>-8.3636602753268452</v>
      </c>
      <c r="BL905" s="248">
        <v>-8.6494189682100409</v>
      </c>
      <c r="BM905" s="248">
        <v>-8.9581155734397306</v>
      </c>
    </row>
    <row r="906" spans="1:65" ht="14.1" customHeight="1" x14ac:dyDescent="0.25">
      <c r="A906" s="275"/>
      <c r="B906" s="8" t="s">
        <v>872</v>
      </c>
      <c r="C906" s="9" t="s">
        <v>906</v>
      </c>
      <c r="D906" s="8" t="s">
        <v>98</v>
      </c>
      <c r="E906" s="2"/>
      <c r="F906" s="2"/>
      <c r="G906" s="2"/>
      <c r="H906" s="2"/>
      <c r="I906" s="2"/>
      <c r="J906" s="2"/>
      <c r="K906" s="2"/>
      <c r="L906" s="2"/>
      <c r="M906" s="2"/>
      <c r="N906" s="152"/>
      <c r="O906" s="152"/>
      <c r="P906" s="152"/>
      <c r="Q906" s="152"/>
      <c r="R906" s="152"/>
      <c r="S906" s="152"/>
      <c r="T906" s="152"/>
      <c r="U906" s="152"/>
      <c r="V906" s="152"/>
      <c r="W906" s="152"/>
      <c r="X906" s="152"/>
      <c r="Y906" s="152"/>
      <c r="Z906" s="152"/>
      <c r="AA906" s="152"/>
      <c r="AB906" s="152"/>
      <c r="AC906" s="152"/>
      <c r="AD906" s="152"/>
      <c r="AE906" s="152"/>
      <c r="AF906" s="152"/>
      <c r="AG906" s="152"/>
      <c r="AH906" s="152"/>
      <c r="AI906" s="158"/>
      <c r="AJ906" s="158"/>
      <c r="AK906" s="158"/>
      <c r="AL906" s="158"/>
      <c r="AM906" s="158"/>
      <c r="AN906" s="158"/>
      <c r="AO906" s="158"/>
      <c r="AP906" s="158"/>
      <c r="AQ906" s="158"/>
      <c r="AR906" s="158"/>
      <c r="AS906" s="158"/>
      <c r="AT906" s="158"/>
      <c r="AU906" s="152">
        <v>0</v>
      </c>
      <c r="AV906" s="152">
        <v>0</v>
      </c>
      <c r="AW906" s="152">
        <v>5</v>
      </c>
      <c r="AX906" s="152">
        <v>35</v>
      </c>
      <c r="AY906" s="152">
        <v>340</v>
      </c>
      <c r="AZ906" s="248">
        <v>354.6758402816215</v>
      </c>
      <c r="BA906" s="248">
        <v>367.2925108454466</v>
      </c>
      <c r="BB906" s="248">
        <v>379.62337663618996</v>
      </c>
      <c r="BC906" s="248">
        <v>353.90077933302359</v>
      </c>
      <c r="BD906" s="248">
        <v>402.60868878871389</v>
      </c>
      <c r="BE906" s="248">
        <v>441.84612834575995</v>
      </c>
      <c r="BF906" s="248">
        <v>467.96673898608776</v>
      </c>
      <c r="BG906" s="248">
        <v>492.11103645668396</v>
      </c>
      <c r="BH906" s="248">
        <v>512.34633525034076</v>
      </c>
      <c r="BI906" s="248">
        <v>530.69687283128087</v>
      </c>
      <c r="BJ906" s="248">
        <v>549.63889026687161</v>
      </c>
      <c r="BK906" s="248">
        <v>568.72889872222549</v>
      </c>
      <c r="BL906" s="248">
        <v>588.16048983828284</v>
      </c>
      <c r="BM906" s="248">
        <v>609.15185899390178</v>
      </c>
    </row>
    <row r="907" spans="1:65" ht="14.1" customHeight="1" x14ac:dyDescent="0.25">
      <c r="A907" s="275"/>
      <c r="B907" s="8" t="s">
        <v>872</v>
      </c>
      <c r="C907" s="9" t="s">
        <v>907</v>
      </c>
      <c r="D907" s="8" t="s">
        <v>102</v>
      </c>
      <c r="E907" s="2"/>
      <c r="F907" s="2"/>
      <c r="G907" s="2"/>
      <c r="H907" s="2"/>
      <c r="I907" s="2"/>
      <c r="J907" s="2"/>
      <c r="K907" s="2"/>
      <c r="L907" s="2"/>
      <c r="M907" s="2"/>
      <c r="N907" s="152"/>
      <c r="O907" s="152"/>
      <c r="P907" s="152"/>
      <c r="Q907" s="152"/>
      <c r="R907" s="152"/>
      <c r="S907" s="152"/>
      <c r="T907" s="152"/>
      <c r="U907" s="152"/>
      <c r="V907" s="152"/>
      <c r="W907" s="152"/>
      <c r="X907" s="152"/>
      <c r="Y907" s="152"/>
      <c r="Z907" s="152"/>
      <c r="AA907" s="152"/>
      <c r="AB907" s="152"/>
      <c r="AC907" s="152"/>
      <c r="AD907" s="152"/>
      <c r="AE907" s="152"/>
      <c r="AF907" s="152"/>
      <c r="AG907" s="152"/>
      <c r="AH907" s="152"/>
      <c r="AI907" s="158"/>
      <c r="AJ907" s="158"/>
      <c r="AK907" s="158"/>
      <c r="AL907" s="158"/>
      <c r="AM907" s="158"/>
      <c r="AN907" s="158"/>
      <c r="AO907" s="158"/>
      <c r="AP907" s="158"/>
      <c r="AQ907" s="158"/>
      <c r="AR907" s="158"/>
      <c r="AS907" s="162"/>
      <c r="AT907" s="162"/>
      <c r="AU907" s="162">
        <v>0</v>
      </c>
      <c r="AV907" s="162">
        <v>55</v>
      </c>
      <c r="AW907" s="162">
        <v>30</v>
      </c>
      <c r="AX907" s="162">
        <v>-65</v>
      </c>
      <c r="AY907" s="162">
        <v>30</v>
      </c>
      <c r="AZ907" s="248">
        <v>31.294927083672487</v>
      </c>
      <c r="BA907" s="248">
        <v>32.408162721657057</v>
      </c>
      <c r="BB907" s="248">
        <v>33.49618029142853</v>
      </c>
      <c r="BC907" s="248">
        <v>31.226539352913846</v>
      </c>
      <c r="BD907" s="248">
        <v>35.524296069592403</v>
      </c>
      <c r="BE907" s="248">
        <v>38.986423089331758</v>
      </c>
      <c r="BF907" s="248">
        <v>41.291182851713621</v>
      </c>
      <c r="BG907" s="248">
        <v>43.42156204029564</v>
      </c>
      <c r="BH907" s="248">
        <v>45.207029580912419</v>
      </c>
      <c r="BI907" s="248">
        <v>46.826194661583607</v>
      </c>
      <c r="BJ907" s="248">
        <v>48.497549141194554</v>
      </c>
      <c r="BK907" s="248">
        <v>50.181961651961075</v>
      </c>
      <c r="BL907" s="248">
        <v>51.896513809260249</v>
      </c>
      <c r="BM907" s="248">
        <v>53.748693440638391</v>
      </c>
    </row>
    <row r="908" spans="1:65" ht="14.1" customHeight="1" x14ac:dyDescent="0.25">
      <c r="A908" s="275"/>
      <c r="B908" s="8" t="s">
        <v>872</v>
      </c>
      <c r="C908" s="9" t="s">
        <v>908</v>
      </c>
      <c r="D908" s="8" t="s">
        <v>102</v>
      </c>
      <c r="E908" s="2"/>
      <c r="F908" s="2"/>
      <c r="G908" s="2"/>
      <c r="H908" s="2"/>
      <c r="I908" s="2"/>
      <c r="J908" s="2"/>
      <c r="K908" s="2"/>
      <c r="L908" s="2"/>
      <c r="M908" s="2"/>
      <c r="N908" s="152"/>
      <c r="O908" s="152"/>
      <c r="P908" s="152"/>
      <c r="Q908" s="152"/>
      <c r="R908" s="152"/>
      <c r="S908" s="152"/>
      <c r="T908" s="152"/>
      <c r="U908" s="152"/>
      <c r="V908" s="152"/>
      <c r="W908" s="152"/>
      <c r="X908" s="152"/>
      <c r="Y908" s="152"/>
      <c r="Z908" s="152"/>
      <c r="AA908" s="152"/>
      <c r="AB908" s="152"/>
      <c r="AC908" s="152"/>
      <c r="AD908" s="152"/>
      <c r="AE908" s="152"/>
      <c r="AF908" s="152"/>
      <c r="AG908" s="152"/>
      <c r="AH908" s="152"/>
      <c r="AI908" s="158"/>
      <c r="AJ908" s="158"/>
      <c r="AK908" s="158"/>
      <c r="AL908" s="158"/>
      <c r="AM908" s="158"/>
      <c r="AN908" s="158"/>
      <c r="AO908" s="158"/>
      <c r="AP908" s="158"/>
      <c r="AQ908" s="158"/>
      <c r="AR908" s="158"/>
      <c r="AS908" s="162"/>
      <c r="AT908" s="162"/>
      <c r="AU908" s="162">
        <v>170</v>
      </c>
      <c r="AV908" s="162">
        <v>250</v>
      </c>
      <c r="AW908" s="162">
        <v>260</v>
      </c>
      <c r="AX908" s="162">
        <v>110</v>
      </c>
      <c r="AY908" s="162">
        <v>25</v>
      </c>
      <c r="AZ908" s="248">
        <v>26.079105903060405</v>
      </c>
      <c r="BA908" s="248">
        <v>27.006802268047544</v>
      </c>
      <c r="BB908" s="248">
        <v>27.913483576190437</v>
      </c>
      <c r="BC908" s="248">
        <v>26.022116127428202</v>
      </c>
      <c r="BD908" s="248">
        <v>29.603580057993664</v>
      </c>
      <c r="BE908" s="248">
        <v>32.488685907776464</v>
      </c>
      <c r="BF908" s="248">
        <v>34.409319043094683</v>
      </c>
      <c r="BG908" s="248">
        <v>36.184635033579696</v>
      </c>
      <c r="BH908" s="248">
        <v>37.672524650760344</v>
      </c>
      <c r="BI908" s="248">
        <v>39.021828884652997</v>
      </c>
      <c r="BJ908" s="248">
        <v>40.414624284328788</v>
      </c>
      <c r="BK908" s="248">
        <v>41.818301376634224</v>
      </c>
      <c r="BL908" s="248">
        <v>43.247094841050206</v>
      </c>
      <c r="BM908" s="248">
        <v>44.790577867198657</v>
      </c>
    </row>
    <row r="909" spans="1:65" ht="14.1" customHeight="1" x14ac:dyDescent="0.25">
      <c r="A909" s="275"/>
      <c r="B909" s="8" t="s">
        <v>872</v>
      </c>
      <c r="C909" s="9" t="s">
        <v>909</v>
      </c>
      <c r="D909" s="8" t="s">
        <v>102</v>
      </c>
      <c r="E909" s="2"/>
      <c r="F909" s="2"/>
      <c r="G909" s="2"/>
      <c r="H909" s="2"/>
      <c r="I909" s="2"/>
      <c r="J909" s="2"/>
      <c r="K909" s="2"/>
      <c r="L909" s="2"/>
      <c r="M909" s="2"/>
      <c r="N909" s="152"/>
      <c r="O909" s="152"/>
      <c r="P909" s="152"/>
      <c r="Q909" s="152"/>
      <c r="R909" s="152"/>
      <c r="S909" s="152"/>
      <c r="T909" s="152"/>
      <c r="U909" s="152"/>
      <c r="V909" s="152"/>
      <c r="W909" s="152"/>
      <c r="X909" s="152"/>
      <c r="Y909" s="152"/>
      <c r="Z909" s="152"/>
      <c r="AA909" s="152"/>
      <c r="AB909" s="152"/>
      <c r="AC909" s="152"/>
      <c r="AD909" s="152"/>
      <c r="AE909" s="152"/>
      <c r="AF909" s="152"/>
      <c r="AG909" s="152"/>
      <c r="AH909" s="152"/>
      <c r="AI909" s="158"/>
      <c r="AJ909" s="158"/>
      <c r="AK909" s="158"/>
      <c r="AL909" s="158"/>
      <c r="AM909" s="158"/>
      <c r="AN909" s="158"/>
      <c r="AO909" s="158"/>
      <c r="AP909" s="158"/>
      <c r="AQ909" s="158"/>
      <c r="AR909" s="158"/>
      <c r="AS909" s="162"/>
      <c r="AT909" s="162"/>
      <c r="AU909" s="162">
        <v>0</v>
      </c>
      <c r="AV909" s="162">
        <v>0</v>
      </c>
      <c r="AW909" s="162">
        <v>85</v>
      </c>
      <c r="AX909" s="162">
        <v>90</v>
      </c>
      <c r="AY909" s="162">
        <v>80</v>
      </c>
      <c r="AZ909" s="248">
        <v>83.453138889793308</v>
      </c>
      <c r="BA909" s="248">
        <v>86.421767257752151</v>
      </c>
      <c r="BB909" s="248">
        <v>89.323147443809404</v>
      </c>
      <c r="BC909" s="248">
        <v>83.270771607770257</v>
      </c>
      <c r="BD909" s="248">
        <v>94.731456185579731</v>
      </c>
      <c r="BE909" s="248">
        <v>103.96379490488468</v>
      </c>
      <c r="BF909" s="248">
        <v>110.10982093790298</v>
      </c>
      <c r="BG909" s="248">
        <v>115.79083210745503</v>
      </c>
      <c r="BH909" s="248">
        <v>120.55207888243311</v>
      </c>
      <c r="BI909" s="248">
        <v>124.86985243088961</v>
      </c>
      <c r="BJ909" s="248">
        <v>129.32679770985214</v>
      </c>
      <c r="BK909" s="248">
        <v>133.81856440522952</v>
      </c>
      <c r="BL909" s="248">
        <v>138.39070349136065</v>
      </c>
      <c r="BM909" s="248">
        <v>143.32984917503569</v>
      </c>
    </row>
    <row r="910" spans="1:65" ht="14.1" customHeight="1" x14ac:dyDescent="0.25">
      <c r="A910" s="275"/>
      <c r="B910" s="8" t="s">
        <v>872</v>
      </c>
      <c r="C910" s="9" t="s">
        <v>910</v>
      </c>
      <c r="D910" s="8" t="s">
        <v>220</v>
      </c>
      <c r="E910" s="2"/>
      <c r="F910" s="2"/>
      <c r="G910" s="2"/>
      <c r="H910" s="2"/>
      <c r="I910" s="2"/>
      <c r="J910" s="2"/>
      <c r="K910" s="2"/>
      <c r="L910" s="2"/>
      <c r="M910" s="2"/>
      <c r="N910" s="152"/>
      <c r="O910" s="152"/>
      <c r="P910" s="152"/>
      <c r="Q910" s="152"/>
      <c r="R910" s="152"/>
      <c r="S910" s="152"/>
      <c r="T910" s="152"/>
      <c r="U910" s="152"/>
      <c r="V910" s="152"/>
      <c r="W910" s="152"/>
      <c r="X910" s="152"/>
      <c r="Y910" s="152"/>
      <c r="Z910" s="152"/>
      <c r="AA910" s="152"/>
      <c r="AB910" s="152"/>
      <c r="AC910" s="152"/>
      <c r="AD910" s="152"/>
      <c r="AE910" s="152"/>
      <c r="AF910" s="152"/>
      <c r="AG910" s="152"/>
      <c r="AH910" s="152"/>
      <c r="AI910" s="158"/>
      <c r="AJ910" s="158"/>
      <c r="AK910" s="158"/>
      <c r="AL910" s="158"/>
      <c r="AM910" s="158"/>
      <c r="AN910" s="158"/>
      <c r="AO910" s="158"/>
      <c r="AP910" s="158"/>
      <c r="AQ910" s="158"/>
      <c r="AR910" s="158"/>
      <c r="AS910" s="162"/>
      <c r="AT910" s="162"/>
      <c r="AU910" s="162">
        <v>0</v>
      </c>
      <c r="AV910" s="162">
        <v>0</v>
      </c>
      <c r="AW910" s="162">
        <v>0</v>
      </c>
      <c r="AX910" s="162">
        <v>0</v>
      </c>
      <c r="AY910" s="162">
        <v>0</v>
      </c>
      <c r="AZ910" s="248">
        <v>0</v>
      </c>
      <c r="BA910" s="248">
        <v>0</v>
      </c>
      <c r="BB910" s="248">
        <v>0</v>
      </c>
      <c r="BC910" s="248">
        <v>0</v>
      </c>
      <c r="BD910" s="248">
        <v>0</v>
      </c>
      <c r="BE910" s="248">
        <v>0</v>
      </c>
      <c r="BF910" s="248">
        <v>0</v>
      </c>
      <c r="BG910" s="248">
        <v>0</v>
      </c>
      <c r="BH910" s="248">
        <v>0</v>
      </c>
      <c r="BI910" s="248">
        <v>0</v>
      </c>
      <c r="BJ910" s="248">
        <v>0</v>
      </c>
      <c r="BK910" s="248">
        <v>0</v>
      </c>
      <c r="BL910" s="248">
        <v>0</v>
      </c>
      <c r="BM910" s="248">
        <v>0</v>
      </c>
    </row>
    <row r="911" spans="1:65" ht="14.1" customHeight="1" x14ac:dyDescent="0.25">
      <c r="A911" s="275"/>
      <c r="B911" s="8" t="s">
        <v>872</v>
      </c>
      <c r="C911" s="9" t="s">
        <v>910</v>
      </c>
      <c r="D911" s="8" t="s">
        <v>98</v>
      </c>
      <c r="E911" s="2"/>
      <c r="F911" s="2"/>
      <c r="G911" s="2"/>
      <c r="H911" s="2"/>
      <c r="I911" s="2"/>
      <c r="J911" s="2"/>
      <c r="K911" s="2"/>
      <c r="L911" s="2"/>
      <c r="M911" s="2"/>
      <c r="N911" s="152"/>
      <c r="O911" s="152"/>
      <c r="P911" s="152"/>
      <c r="Q911" s="152"/>
      <c r="R911" s="152"/>
      <c r="S911" s="152"/>
      <c r="T911" s="152"/>
      <c r="U911" s="152"/>
      <c r="V911" s="152"/>
      <c r="W911" s="152"/>
      <c r="X911" s="152"/>
      <c r="Y911" s="152"/>
      <c r="Z911" s="152"/>
      <c r="AA911" s="152"/>
      <c r="AB911" s="152"/>
      <c r="AC911" s="152"/>
      <c r="AD911" s="152"/>
      <c r="AE911" s="152"/>
      <c r="AF911" s="152"/>
      <c r="AG911" s="152"/>
      <c r="AH911" s="152"/>
      <c r="AI911" s="158"/>
      <c r="AJ911" s="158"/>
      <c r="AK911" s="158"/>
      <c r="AL911" s="158"/>
      <c r="AM911" s="158"/>
      <c r="AN911" s="158"/>
      <c r="AO911" s="158"/>
      <c r="AP911" s="158"/>
      <c r="AQ911" s="158"/>
      <c r="AR911" s="158"/>
      <c r="AS911" s="162"/>
      <c r="AT911" s="162"/>
      <c r="AU911" s="162">
        <v>0</v>
      </c>
      <c r="AV911" s="162">
        <v>10</v>
      </c>
      <c r="AW911" s="162">
        <v>15</v>
      </c>
      <c r="AX911" s="162">
        <v>20</v>
      </c>
      <c r="AY911" s="162">
        <v>25</v>
      </c>
      <c r="AZ911" s="248">
        <v>26.079105903060405</v>
      </c>
      <c r="BA911" s="248">
        <v>27.006802268047544</v>
      </c>
      <c r="BB911" s="248">
        <v>27.913483576190437</v>
      </c>
      <c r="BC911" s="248">
        <v>26.022116127428202</v>
      </c>
      <c r="BD911" s="248">
        <v>29.603580057993664</v>
      </c>
      <c r="BE911" s="248">
        <v>32.488685907776464</v>
      </c>
      <c r="BF911" s="248">
        <v>34.409319043094683</v>
      </c>
      <c r="BG911" s="248">
        <v>36.184635033579696</v>
      </c>
      <c r="BH911" s="248">
        <v>37.672524650760344</v>
      </c>
      <c r="BI911" s="248">
        <v>39.021828884652997</v>
      </c>
      <c r="BJ911" s="248">
        <v>40.414624284328788</v>
      </c>
      <c r="BK911" s="248">
        <v>41.818301376634224</v>
      </c>
      <c r="BL911" s="248">
        <v>43.247094841050206</v>
      </c>
      <c r="BM911" s="248">
        <v>44.790577867198657</v>
      </c>
    </row>
    <row r="912" spans="1:65" ht="14.1" customHeight="1" x14ac:dyDescent="0.25">
      <c r="A912" s="275"/>
      <c r="B912" s="8" t="s">
        <v>872</v>
      </c>
      <c r="C912" s="9" t="s">
        <v>910</v>
      </c>
      <c r="D912" s="8" t="s">
        <v>102</v>
      </c>
      <c r="E912" s="2"/>
      <c r="F912" s="2"/>
      <c r="G912" s="2"/>
      <c r="H912" s="2"/>
      <c r="I912" s="2"/>
      <c r="J912" s="2"/>
      <c r="K912" s="2"/>
      <c r="L912" s="2"/>
      <c r="M912" s="2"/>
      <c r="N912" s="152"/>
      <c r="O912" s="152"/>
      <c r="P912" s="152"/>
      <c r="Q912" s="152"/>
      <c r="R912" s="152"/>
      <c r="S912" s="152"/>
      <c r="T912" s="152"/>
      <c r="U912" s="152"/>
      <c r="V912" s="152"/>
      <c r="W912" s="152"/>
      <c r="X912" s="152"/>
      <c r="Y912" s="152"/>
      <c r="Z912" s="152"/>
      <c r="AA912" s="152"/>
      <c r="AB912" s="152"/>
      <c r="AC912" s="152"/>
      <c r="AD912" s="152"/>
      <c r="AE912" s="152"/>
      <c r="AF912" s="152"/>
      <c r="AG912" s="152"/>
      <c r="AH912" s="152"/>
      <c r="AI912" s="158"/>
      <c r="AJ912" s="158"/>
      <c r="AK912" s="158"/>
      <c r="AL912" s="158"/>
      <c r="AM912" s="158"/>
      <c r="AN912" s="158"/>
      <c r="AO912" s="158"/>
      <c r="AP912" s="158"/>
      <c r="AQ912" s="158"/>
      <c r="AR912" s="158"/>
      <c r="AS912" s="162"/>
      <c r="AT912" s="162"/>
      <c r="AU912" s="162">
        <v>0</v>
      </c>
      <c r="AV912" s="162">
        <v>5</v>
      </c>
      <c r="AW912" s="162">
        <v>5</v>
      </c>
      <c r="AX912" s="162">
        <v>10</v>
      </c>
      <c r="AY912" s="162">
        <v>10</v>
      </c>
      <c r="AZ912" s="248">
        <v>10.431642361224164</v>
      </c>
      <c r="BA912" s="248">
        <v>10.802720907219019</v>
      </c>
      <c r="BB912" s="248">
        <v>11.165393430476175</v>
      </c>
      <c r="BC912" s="248">
        <v>10.408846450971282</v>
      </c>
      <c r="BD912" s="248">
        <v>11.841432023197466</v>
      </c>
      <c r="BE912" s="248">
        <v>12.995474363110585</v>
      </c>
      <c r="BF912" s="248">
        <v>13.763727617237873</v>
      </c>
      <c r="BG912" s="248">
        <v>14.473854013431879</v>
      </c>
      <c r="BH912" s="248">
        <v>15.069009860304138</v>
      </c>
      <c r="BI912" s="248">
        <v>15.608731553861201</v>
      </c>
      <c r="BJ912" s="248">
        <v>16.165849713731518</v>
      </c>
      <c r="BK912" s="248">
        <v>16.72732055065369</v>
      </c>
      <c r="BL912" s="248">
        <v>17.298837936420082</v>
      </c>
      <c r="BM912" s="248">
        <v>17.916231146879461</v>
      </c>
    </row>
    <row r="913" spans="1:65" ht="14.1" customHeight="1" x14ac:dyDescent="0.25">
      <c r="A913" s="275"/>
      <c r="B913" s="8" t="s">
        <v>872</v>
      </c>
      <c r="C913" s="9" t="s">
        <v>911</v>
      </c>
      <c r="D913" s="8" t="s">
        <v>98</v>
      </c>
      <c r="E913" s="2"/>
      <c r="F913" s="2"/>
      <c r="G913" s="2"/>
      <c r="H913" s="2"/>
      <c r="I913" s="2"/>
      <c r="J913" s="2"/>
      <c r="K913" s="2"/>
      <c r="L913" s="2"/>
      <c r="M913" s="2"/>
      <c r="N913" s="152"/>
      <c r="O913" s="152"/>
      <c r="P913" s="152"/>
      <c r="Q913" s="152"/>
      <c r="R913" s="152"/>
      <c r="S913" s="152"/>
      <c r="T913" s="152"/>
      <c r="U913" s="152"/>
      <c r="V913" s="152"/>
      <c r="W913" s="152"/>
      <c r="X913" s="152"/>
      <c r="Y913" s="152"/>
      <c r="Z913" s="152"/>
      <c r="AA913" s="152"/>
      <c r="AB913" s="152"/>
      <c r="AC913" s="152"/>
      <c r="AD913" s="152"/>
      <c r="AE913" s="152"/>
      <c r="AF913" s="152"/>
      <c r="AG913" s="152"/>
      <c r="AH913" s="152"/>
      <c r="AI913" s="158"/>
      <c r="AJ913" s="158"/>
      <c r="AK913" s="158"/>
      <c r="AL913" s="158"/>
      <c r="AM913" s="158"/>
      <c r="AN913" s="158"/>
      <c r="AO913" s="158"/>
      <c r="AP913" s="158"/>
      <c r="AQ913" s="158"/>
      <c r="AR913" s="158"/>
      <c r="AS913" s="162"/>
      <c r="AT913" s="162"/>
      <c r="AU913" s="162">
        <v>0</v>
      </c>
      <c r="AV913" s="162">
        <v>0</v>
      </c>
      <c r="AW913" s="162">
        <v>0</v>
      </c>
      <c r="AX913" s="162">
        <v>5</v>
      </c>
      <c r="AY913" s="162">
        <v>5</v>
      </c>
      <c r="AZ913" s="248">
        <v>5.2158211806120818</v>
      </c>
      <c r="BA913" s="248">
        <v>5.4013604536095094</v>
      </c>
      <c r="BB913" s="248">
        <v>5.5826967152380877</v>
      </c>
      <c r="BC913" s="248">
        <v>5.2044232254856411</v>
      </c>
      <c r="BD913" s="248">
        <v>5.9207160115987332</v>
      </c>
      <c r="BE913" s="248">
        <v>6.4977371815552925</v>
      </c>
      <c r="BF913" s="248">
        <v>6.8818638086189363</v>
      </c>
      <c r="BG913" s="248">
        <v>7.2369270067159395</v>
      </c>
      <c r="BH913" s="248">
        <v>7.5345049301520692</v>
      </c>
      <c r="BI913" s="248">
        <v>7.8043657769306005</v>
      </c>
      <c r="BJ913" s="248">
        <v>8.082924856865759</v>
      </c>
      <c r="BK913" s="248">
        <v>8.3636602753268452</v>
      </c>
      <c r="BL913" s="248">
        <v>8.6494189682100409</v>
      </c>
      <c r="BM913" s="248">
        <v>8.9581155734397306</v>
      </c>
    </row>
    <row r="914" spans="1:65" ht="14.1" customHeight="1" x14ac:dyDescent="0.25">
      <c r="A914" s="275"/>
      <c r="B914" s="8" t="s">
        <v>872</v>
      </c>
      <c r="C914" s="9" t="s">
        <v>912</v>
      </c>
      <c r="D914" s="8" t="s">
        <v>124</v>
      </c>
      <c r="E914" s="2"/>
      <c r="F914" s="2"/>
      <c r="G914" s="2"/>
      <c r="H914" s="2"/>
      <c r="I914" s="2"/>
      <c r="J914" s="2"/>
      <c r="K914" s="2"/>
      <c r="L914" s="2"/>
      <c r="M914" s="2"/>
      <c r="N914" s="152"/>
      <c r="O914" s="152"/>
      <c r="P914" s="152"/>
      <c r="Q914" s="152"/>
      <c r="R914" s="152"/>
      <c r="S914" s="152"/>
      <c r="T914" s="152"/>
      <c r="U914" s="152"/>
      <c r="V914" s="152"/>
      <c r="W914" s="152"/>
      <c r="X914" s="152"/>
      <c r="Y914" s="152"/>
      <c r="Z914" s="152"/>
      <c r="AA914" s="152"/>
      <c r="AB914" s="152"/>
      <c r="AC914" s="152"/>
      <c r="AD914" s="152"/>
      <c r="AE914" s="152"/>
      <c r="AF914" s="152"/>
      <c r="AG914" s="152"/>
      <c r="AH914" s="152"/>
      <c r="AI914" s="152"/>
      <c r="AJ914" s="152"/>
      <c r="AK914" s="152"/>
      <c r="AL914" s="152"/>
      <c r="AM914" s="152"/>
      <c r="AN914" s="152"/>
      <c r="AO914" s="152"/>
      <c r="AP914" s="152"/>
      <c r="AQ914" s="152"/>
      <c r="AR914" s="152"/>
      <c r="AS914" s="152"/>
      <c r="AT914" s="152"/>
      <c r="AU914" s="152">
        <v>0</v>
      </c>
      <c r="AV914" s="152">
        <v>30</v>
      </c>
      <c r="AW914" s="152">
        <v>40</v>
      </c>
      <c r="AX914" s="152">
        <v>40</v>
      </c>
      <c r="AY914" s="152">
        <v>40</v>
      </c>
      <c r="AZ914" s="248">
        <v>41.726569444896654</v>
      </c>
      <c r="BA914" s="248">
        <v>43.210883628876076</v>
      </c>
      <c r="BB914" s="248">
        <v>44.661573721904702</v>
      </c>
      <c r="BC914" s="248">
        <v>41.635385803885129</v>
      </c>
      <c r="BD914" s="248">
        <v>47.365728092789865</v>
      </c>
      <c r="BE914" s="248">
        <v>51.98189745244234</v>
      </c>
      <c r="BF914" s="248">
        <v>55.054910468951491</v>
      </c>
      <c r="BG914" s="248">
        <v>57.895416053727516</v>
      </c>
      <c r="BH914" s="248">
        <v>60.276039441216554</v>
      </c>
      <c r="BI914" s="248">
        <v>62.434926215444804</v>
      </c>
      <c r="BJ914" s="248">
        <v>64.663398854926072</v>
      </c>
      <c r="BK914" s="248">
        <v>66.909282202614762</v>
      </c>
      <c r="BL914" s="248">
        <v>69.195351745680327</v>
      </c>
      <c r="BM914" s="248">
        <v>71.664924587517845</v>
      </c>
    </row>
    <row r="915" spans="1:65" ht="14.1" customHeight="1" x14ac:dyDescent="0.25">
      <c r="A915" s="275"/>
      <c r="B915" s="8" t="s">
        <v>872</v>
      </c>
      <c r="C915" s="9" t="s">
        <v>913</v>
      </c>
      <c r="D915" s="8" t="s">
        <v>98</v>
      </c>
      <c r="E915" s="2"/>
      <c r="F915" s="2"/>
      <c r="G915" s="2"/>
      <c r="H915" s="2"/>
      <c r="I915" s="2"/>
      <c r="J915" s="2"/>
      <c r="K915" s="2"/>
      <c r="L915" s="2"/>
      <c r="M915" s="2"/>
      <c r="N915" s="152"/>
      <c r="O915" s="152"/>
      <c r="P915" s="152"/>
      <c r="Q915" s="152"/>
      <c r="R915" s="152"/>
      <c r="S915" s="152"/>
      <c r="T915" s="152"/>
      <c r="U915" s="152"/>
      <c r="V915" s="152"/>
      <c r="W915" s="152"/>
      <c r="X915" s="152"/>
      <c r="Y915" s="152"/>
      <c r="Z915" s="152"/>
      <c r="AA915" s="152"/>
      <c r="AB915" s="152"/>
      <c r="AC915" s="152"/>
      <c r="AD915" s="152"/>
      <c r="AE915" s="152"/>
      <c r="AF915" s="152"/>
      <c r="AG915" s="152"/>
      <c r="AH915" s="152"/>
      <c r="AI915" s="158"/>
      <c r="AJ915" s="158"/>
      <c r="AK915" s="158"/>
      <c r="AL915" s="158"/>
      <c r="AM915" s="158"/>
      <c r="AN915" s="158"/>
      <c r="AO915" s="158"/>
      <c r="AP915" s="158"/>
      <c r="AQ915" s="158"/>
      <c r="AR915" s="158"/>
      <c r="AS915" s="162"/>
      <c r="AT915" s="162"/>
      <c r="AU915" s="162">
        <v>-1825</v>
      </c>
      <c r="AV915" s="162">
        <v>155</v>
      </c>
      <c r="AW915" s="162">
        <v>1750</v>
      </c>
      <c r="AX915" s="162">
        <v>-370</v>
      </c>
      <c r="AY915" s="162">
        <v>0</v>
      </c>
      <c r="AZ915" s="248">
        <v>0</v>
      </c>
      <c r="BA915" s="248">
        <v>0</v>
      </c>
      <c r="BB915" s="248">
        <v>0</v>
      </c>
      <c r="BC915" s="248">
        <v>0</v>
      </c>
      <c r="BD915" s="248">
        <v>0</v>
      </c>
      <c r="BE915" s="248">
        <v>0</v>
      </c>
      <c r="BF915" s="248">
        <v>0</v>
      </c>
      <c r="BG915" s="248">
        <v>0</v>
      </c>
      <c r="BH915" s="248">
        <v>0</v>
      </c>
      <c r="BI915" s="248">
        <v>0</v>
      </c>
      <c r="BJ915" s="248">
        <v>0</v>
      </c>
      <c r="BK915" s="248">
        <v>0</v>
      </c>
      <c r="BL915" s="248">
        <v>0</v>
      </c>
      <c r="BM915" s="248">
        <v>0</v>
      </c>
    </row>
    <row r="916" spans="1:65" ht="14.1" customHeight="1" x14ac:dyDescent="0.25">
      <c r="A916" s="275"/>
      <c r="B916" s="10" t="s">
        <v>872</v>
      </c>
      <c r="C916" s="11" t="s">
        <v>913</v>
      </c>
      <c r="D916" s="10" t="s">
        <v>220</v>
      </c>
      <c r="E916" s="156"/>
      <c r="F916" s="156"/>
      <c r="G916" s="156"/>
      <c r="H916" s="156"/>
      <c r="I916" s="156"/>
      <c r="J916" s="156"/>
      <c r="K916" s="156"/>
      <c r="L916" s="156"/>
      <c r="M916" s="156"/>
      <c r="N916" s="153"/>
      <c r="O916" s="153"/>
      <c r="P916" s="153"/>
      <c r="Q916" s="153"/>
      <c r="R916" s="153"/>
      <c r="S916" s="153"/>
      <c r="T916" s="153"/>
      <c r="U916" s="153"/>
      <c r="V916" s="153"/>
      <c r="W916" s="153"/>
      <c r="X916" s="153"/>
      <c r="Y916" s="153"/>
      <c r="Z916" s="153"/>
      <c r="AA916" s="153"/>
      <c r="AB916" s="153"/>
      <c r="AC916" s="153"/>
      <c r="AD916" s="153"/>
      <c r="AE916" s="153"/>
      <c r="AF916" s="153"/>
      <c r="AG916" s="153"/>
      <c r="AH916" s="153"/>
      <c r="AI916" s="159"/>
      <c r="AJ916" s="159"/>
      <c r="AK916" s="159"/>
      <c r="AL916" s="159"/>
      <c r="AM916" s="159"/>
      <c r="AN916" s="159"/>
      <c r="AO916" s="159"/>
      <c r="AP916" s="159"/>
      <c r="AQ916" s="159"/>
      <c r="AR916" s="159"/>
      <c r="AS916" s="163"/>
      <c r="AT916" s="163"/>
      <c r="AU916" s="163">
        <v>-575</v>
      </c>
      <c r="AV916" s="163">
        <v>605</v>
      </c>
      <c r="AW916" s="163">
        <v>0</v>
      </c>
      <c r="AX916" s="163">
        <v>0</v>
      </c>
      <c r="AY916" s="163">
        <v>0</v>
      </c>
      <c r="AZ916" s="251">
        <v>0</v>
      </c>
      <c r="BA916" s="251">
        <v>0</v>
      </c>
      <c r="BB916" s="251">
        <v>0</v>
      </c>
      <c r="BC916" s="251">
        <v>0</v>
      </c>
      <c r="BD916" s="251">
        <v>0</v>
      </c>
      <c r="BE916" s="251">
        <v>0</v>
      </c>
      <c r="BF916" s="251">
        <v>0</v>
      </c>
      <c r="BG916" s="251">
        <v>0</v>
      </c>
      <c r="BH916" s="251">
        <v>0</v>
      </c>
      <c r="BI916" s="251">
        <v>0</v>
      </c>
      <c r="BJ916" s="251">
        <v>0</v>
      </c>
      <c r="BK916" s="251">
        <v>0</v>
      </c>
      <c r="BL916" s="251">
        <v>0</v>
      </c>
      <c r="BM916" s="251">
        <v>0</v>
      </c>
    </row>
    <row r="917" spans="1:65" ht="14.1" customHeight="1" x14ac:dyDescent="0.25">
      <c r="A917" s="275"/>
      <c r="B917" s="8" t="s">
        <v>914</v>
      </c>
      <c r="C917" s="9" t="s">
        <v>915</v>
      </c>
      <c r="D917" s="8" t="s">
        <v>102</v>
      </c>
      <c r="E917" s="2"/>
      <c r="F917" s="2"/>
      <c r="G917" s="2"/>
      <c r="H917" s="2"/>
      <c r="I917" s="2"/>
      <c r="J917" s="2"/>
      <c r="K917" s="2"/>
      <c r="L917" s="2"/>
      <c r="M917" s="2"/>
      <c r="N917" s="152"/>
      <c r="O917" s="152"/>
      <c r="P917" s="152"/>
      <c r="Q917" s="152"/>
      <c r="R917" s="152"/>
      <c r="S917" s="152"/>
      <c r="T917" s="152"/>
      <c r="U917" s="152"/>
      <c r="V917" s="152"/>
      <c r="W917" s="152"/>
      <c r="X917" s="152"/>
      <c r="Y917" s="152"/>
      <c r="Z917" s="152"/>
      <c r="AA917" s="152"/>
      <c r="AB917" s="152"/>
      <c r="AC917" s="152"/>
      <c r="AD917" s="152"/>
      <c r="AE917" s="152"/>
      <c r="AF917" s="152"/>
      <c r="AG917" s="152"/>
      <c r="AH917" s="152"/>
      <c r="AI917" s="158"/>
      <c r="AJ917" s="158"/>
      <c r="AK917" s="158"/>
      <c r="AL917" s="158"/>
      <c r="AM917" s="158"/>
      <c r="AN917" s="158"/>
      <c r="AO917" s="158"/>
      <c r="AP917" s="158"/>
      <c r="AQ917" s="158"/>
      <c r="AR917" s="158"/>
      <c r="AS917" s="162"/>
      <c r="AT917" s="162"/>
      <c r="AU917" s="162">
        <v>0</v>
      </c>
      <c r="AV917" s="162">
        <v>-10</v>
      </c>
      <c r="AW917" s="162">
        <v>-415</v>
      </c>
      <c r="AX917" s="162">
        <v>-785</v>
      </c>
      <c r="AY917" s="162">
        <v>-875</v>
      </c>
      <c r="AZ917" s="162">
        <v>-875</v>
      </c>
      <c r="BA917" s="248">
        <v>-906.12584926726686</v>
      </c>
      <c r="BB917" s="248">
        <v>-936.54660631215972</v>
      </c>
      <c r="BC917" s="248">
        <v>-873.08789251197743</v>
      </c>
      <c r="BD917" s="248">
        <v>-993.25232417974507</v>
      </c>
      <c r="BE917" s="248">
        <v>-1090.0527140375775</v>
      </c>
      <c r="BF917" s="248">
        <v>-1154.4933432389885</v>
      </c>
      <c r="BG917" s="248">
        <v>-1214.0583259285252</v>
      </c>
      <c r="BH917" s="248">
        <v>-1263.9796468462139</v>
      </c>
      <c r="BI917" s="248">
        <v>-1309.2511837249965</v>
      </c>
      <c r="BJ917" s="248">
        <v>-1355.981925923229</v>
      </c>
      <c r="BK917" s="248">
        <v>-1403.0777681017419</v>
      </c>
      <c r="BL917" s="248">
        <v>-1451.0163088634968</v>
      </c>
      <c r="BM917" s="248">
        <v>-1502.8028867047794</v>
      </c>
    </row>
    <row r="918" spans="1:65" ht="14.1" customHeight="1" x14ac:dyDescent="0.25">
      <c r="A918" s="275"/>
      <c r="B918" s="8" t="s">
        <v>914</v>
      </c>
      <c r="C918" s="9" t="s">
        <v>916</v>
      </c>
      <c r="D918" s="8" t="s">
        <v>102</v>
      </c>
      <c r="E918" s="2"/>
      <c r="F918" s="2"/>
      <c r="G918" s="2"/>
      <c r="H918" s="2"/>
      <c r="I918" s="2"/>
      <c r="J918" s="2"/>
      <c r="K918" s="2"/>
      <c r="L918" s="2"/>
      <c r="M918" s="2"/>
      <c r="N918" s="152"/>
      <c r="O918" s="152"/>
      <c r="P918" s="152"/>
      <c r="Q918" s="152"/>
      <c r="R918" s="152"/>
      <c r="S918" s="152"/>
      <c r="T918" s="152"/>
      <c r="U918" s="152"/>
      <c r="V918" s="152"/>
      <c r="W918" s="152"/>
      <c r="X918" s="152"/>
      <c r="Y918" s="152"/>
      <c r="Z918" s="152"/>
      <c r="AA918" s="152"/>
      <c r="AB918" s="152"/>
      <c r="AC918" s="152"/>
      <c r="AD918" s="152"/>
      <c r="AE918" s="152"/>
      <c r="AF918" s="152"/>
      <c r="AG918" s="152"/>
      <c r="AH918" s="152"/>
      <c r="AI918" s="158"/>
      <c r="AJ918" s="158"/>
      <c r="AK918" s="158"/>
      <c r="AL918" s="158"/>
      <c r="AM918" s="158"/>
      <c r="AN918" s="158"/>
      <c r="AO918" s="158"/>
      <c r="AP918" s="158"/>
      <c r="AQ918" s="158"/>
      <c r="AR918" s="158"/>
      <c r="AS918" s="162"/>
      <c r="AT918" s="162"/>
      <c r="AU918" s="162">
        <v>-305</v>
      </c>
      <c r="AV918" s="162">
        <v>-575</v>
      </c>
      <c r="AW918" s="162">
        <v>-535</v>
      </c>
      <c r="AX918" s="162">
        <v>-235</v>
      </c>
      <c r="AY918" s="162">
        <v>125</v>
      </c>
      <c r="AZ918" s="162">
        <v>185</v>
      </c>
      <c r="BA918" s="248">
        <v>191.58089384507929</v>
      </c>
      <c r="BB918" s="248">
        <v>198.01271104885663</v>
      </c>
      <c r="BC918" s="248">
        <v>184.59572584538952</v>
      </c>
      <c r="BD918" s="248">
        <v>210.00191996943184</v>
      </c>
      <c r="BE918" s="248">
        <v>230.46828811080215</v>
      </c>
      <c r="BF918" s="248">
        <v>244.09287828481473</v>
      </c>
      <c r="BG918" s="248">
        <v>256.68661748203107</v>
      </c>
      <c r="BH918" s="248">
        <v>267.24141104748526</v>
      </c>
      <c r="BI918" s="248">
        <v>276.81310741614215</v>
      </c>
      <c r="BJ918" s="248">
        <v>286.69332148091127</v>
      </c>
      <c r="BK918" s="248">
        <v>296.6507281129397</v>
      </c>
      <c r="BL918" s="248">
        <v>306.78630530256788</v>
      </c>
      <c r="BM918" s="248">
        <v>317.73546747472483</v>
      </c>
    </row>
    <row r="919" spans="1:65" ht="14.1" customHeight="1" x14ac:dyDescent="0.25">
      <c r="A919" s="275"/>
      <c r="B919" s="8" t="s">
        <v>914</v>
      </c>
      <c r="C919" s="9" t="s">
        <v>916</v>
      </c>
      <c r="D919" s="8" t="s">
        <v>98</v>
      </c>
      <c r="E919" s="2"/>
      <c r="F919" s="2"/>
      <c r="G919" s="2"/>
      <c r="H919" s="2"/>
      <c r="I919" s="2"/>
      <c r="J919" s="2"/>
      <c r="K919" s="2"/>
      <c r="L919" s="2"/>
      <c r="M919" s="2"/>
      <c r="N919" s="152"/>
      <c r="O919" s="152"/>
      <c r="P919" s="152"/>
      <c r="Q919" s="152"/>
      <c r="R919" s="152"/>
      <c r="S919" s="152"/>
      <c r="T919" s="152"/>
      <c r="U919" s="152"/>
      <c r="V919" s="152"/>
      <c r="W919" s="152"/>
      <c r="X919" s="152"/>
      <c r="Y919" s="152"/>
      <c r="Z919" s="152"/>
      <c r="AA919" s="152"/>
      <c r="AB919" s="152"/>
      <c r="AC919" s="152"/>
      <c r="AD919" s="152"/>
      <c r="AE919" s="152"/>
      <c r="AF919" s="152"/>
      <c r="AG919" s="152"/>
      <c r="AH919" s="152"/>
      <c r="AI919" s="158"/>
      <c r="AJ919" s="158"/>
      <c r="AK919" s="158"/>
      <c r="AL919" s="158"/>
      <c r="AM919" s="158"/>
      <c r="AN919" s="158"/>
      <c r="AO919" s="158"/>
      <c r="AP919" s="158"/>
      <c r="AQ919" s="158"/>
      <c r="AR919" s="158"/>
      <c r="AS919" s="162"/>
      <c r="AT919" s="162"/>
      <c r="AU919" s="162">
        <v>0</v>
      </c>
      <c r="AV919" s="162">
        <v>-80</v>
      </c>
      <c r="AW919" s="162">
        <v>-310</v>
      </c>
      <c r="AX919" s="162">
        <v>-135</v>
      </c>
      <c r="AY919" s="162">
        <v>145</v>
      </c>
      <c r="AZ919" s="162">
        <v>40</v>
      </c>
      <c r="BA919" s="248">
        <v>41.422895966503631</v>
      </c>
      <c r="BB919" s="248">
        <v>42.813559145698733</v>
      </c>
      <c r="BC919" s="248">
        <v>39.912589371976111</v>
      </c>
      <c r="BD919" s="248">
        <v>45.405820533931205</v>
      </c>
      <c r="BE919" s="248">
        <v>49.830981213146401</v>
      </c>
      <c r="BF919" s="248">
        <v>52.776838548068042</v>
      </c>
      <c r="BG919" s="248">
        <v>55.499809185304009</v>
      </c>
      <c r="BH919" s="248">
        <v>57.781926712969778</v>
      </c>
      <c r="BI919" s="248">
        <v>59.851482684571266</v>
      </c>
      <c r="BJ919" s="248">
        <v>61.98774518506189</v>
      </c>
      <c r="BK919" s="248">
        <v>64.140697970365338</v>
      </c>
      <c r="BL919" s="248">
        <v>66.332174119474132</v>
      </c>
      <c r="BM919" s="248">
        <v>68.699560535075634</v>
      </c>
    </row>
    <row r="920" spans="1:65" ht="14.1" customHeight="1" x14ac:dyDescent="0.25">
      <c r="A920" s="275"/>
      <c r="B920" s="8" t="s">
        <v>914</v>
      </c>
      <c r="C920" s="9" t="s">
        <v>916</v>
      </c>
      <c r="D920" s="8" t="s">
        <v>220</v>
      </c>
      <c r="E920" s="2"/>
      <c r="F920" s="2"/>
      <c r="G920" s="2"/>
      <c r="H920" s="2"/>
      <c r="I920" s="2"/>
      <c r="J920" s="2"/>
      <c r="K920" s="2"/>
      <c r="L920" s="2"/>
      <c r="M920" s="2"/>
      <c r="N920" s="152"/>
      <c r="O920" s="152"/>
      <c r="P920" s="152"/>
      <c r="Q920" s="152"/>
      <c r="R920" s="152"/>
      <c r="S920" s="152"/>
      <c r="T920" s="152"/>
      <c r="U920" s="152"/>
      <c r="V920" s="152"/>
      <c r="W920" s="152"/>
      <c r="X920" s="152"/>
      <c r="Y920" s="152"/>
      <c r="Z920" s="152"/>
      <c r="AA920" s="152"/>
      <c r="AB920" s="152"/>
      <c r="AC920" s="152"/>
      <c r="AD920" s="152"/>
      <c r="AE920" s="152"/>
      <c r="AF920" s="152"/>
      <c r="AG920" s="152"/>
      <c r="AH920" s="152"/>
      <c r="AI920" s="158"/>
      <c r="AJ920" s="158"/>
      <c r="AK920" s="158"/>
      <c r="AL920" s="158"/>
      <c r="AM920" s="158"/>
      <c r="AN920" s="158"/>
      <c r="AO920" s="158"/>
      <c r="AP920" s="158"/>
      <c r="AQ920" s="158"/>
      <c r="AR920" s="158"/>
      <c r="AS920" s="162"/>
      <c r="AT920" s="162"/>
      <c r="AU920" s="162">
        <v>0</v>
      </c>
      <c r="AV920" s="162">
        <v>-15</v>
      </c>
      <c r="AW920" s="162">
        <v>-65</v>
      </c>
      <c r="AX920" s="162">
        <v>-30</v>
      </c>
      <c r="AY920" s="162">
        <v>30</v>
      </c>
      <c r="AZ920" s="162">
        <v>10</v>
      </c>
      <c r="BA920" s="248">
        <v>10.355723991625908</v>
      </c>
      <c r="BB920" s="248">
        <v>10.703389786424683</v>
      </c>
      <c r="BC920" s="248">
        <v>9.9781473429940277</v>
      </c>
      <c r="BD920" s="248">
        <v>11.351455133482801</v>
      </c>
      <c r="BE920" s="248">
        <v>12.4577453032866</v>
      </c>
      <c r="BF920" s="248">
        <v>13.194209637017011</v>
      </c>
      <c r="BG920" s="248">
        <v>13.874952296326002</v>
      </c>
      <c r="BH920" s="248">
        <v>14.445481678242444</v>
      </c>
      <c r="BI920" s="248">
        <v>14.962870671142817</v>
      </c>
      <c r="BJ920" s="248">
        <v>15.496936296265472</v>
      </c>
      <c r="BK920" s="248">
        <v>16.035174492591334</v>
      </c>
      <c r="BL920" s="248">
        <v>16.583043529868533</v>
      </c>
      <c r="BM920" s="248">
        <v>17.174890133768908</v>
      </c>
    </row>
    <row r="921" spans="1:65" ht="14.1" customHeight="1" x14ac:dyDescent="0.25">
      <c r="A921" s="275"/>
      <c r="B921" s="8" t="s">
        <v>914</v>
      </c>
      <c r="C921" s="9" t="s">
        <v>917</v>
      </c>
      <c r="D921" s="8" t="s">
        <v>321</v>
      </c>
      <c r="E921" s="2"/>
      <c r="F921" s="2"/>
      <c r="G921" s="2"/>
      <c r="H921" s="2"/>
      <c r="I921" s="2"/>
      <c r="J921" s="2"/>
      <c r="K921" s="2"/>
      <c r="L921" s="2"/>
      <c r="M921" s="2"/>
      <c r="N921" s="152"/>
      <c r="O921" s="152"/>
      <c r="P921" s="152"/>
      <c r="Q921" s="152"/>
      <c r="R921" s="152"/>
      <c r="S921" s="152"/>
      <c r="T921" s="152"/>
      <c r="U921" s="152"/>
      <c r="V921" s="152"/>
      <c r="W921" s="152"/>
      <c r="X921" s="152"/>
      <c r="Y921" s="152"/>
      <c r="Z921" s="152"/>
      <c r="AA921" s="152"/>
      <c r="AB921" s="152"/>
      <c r="AC921" s="152"/>
      <c r="AD921" s="152"/>
      <c r="AE921" s="152"/>
      <c r="AF921" s="152"/>
      <c r="AG921" s="152"/>
      <c r="AH921" s="152"/>
      <c r="AI921" s="158"/>
      <c r="AJ921" s="158"/>
      <c r="AK921" s="158"/>
      <c r="AL921" s="158"/>
      <c r="AM921" s="158"/>
      <c r="AN921" s="158"/>
      <c r="AO921" s="158"/>
      <c r="AP921" s="158"/>
      <c r="AQ921" s="158"/>
      <c r="AR921" s="158"/>
      <c r="AS921" s="162"/>
      <c r="AT921" s="162"/>
      <c r="AU921" s="162">
        <v>0</v>
      </c>
      <c r="AV921" s="162">
        <v>-5</v>
      </c>
      <c r="AW921" s="162">
        <v>-45</v>
      </c>
      <c r="AX921" s="162">
        <v>-40</v>
      </c>
      <c r="AY921" s="162">
        <v>-25</v>
      </c>
      <c r="AZ921" s="162">
        <v>-5</v>
      </c>
      <c r="BA921" s="248">
        <v>-5.1778619958129539</v>
      </c>
      <c r="BB921" s="248">
        <v>-5.3516948932123416</v>
      </c>
      <c r="BC921" s="248">
        <v>-4.9890736714970139</v>
      </c>
      <c r="BD921" s="248">
        <v>-5.6757275667414007</v>
      </c>
      <c r="BE921" s="248">
        <v>-6.2288726516433002</v>
      </c>
      <c r="BF921" s="248">
        <v>-6.5971048185085053</v>
      </c>
      <c r="BG921" s="248">
        <v>-6.9374761481630012</v>
      </c>
      <c r="BH921" s="248">
        <v>-7.2227408391212222</v>
      </c>
      <c r="BI921" s="248">
        <v>-7.4814353355714083</v>
      </c>
      <c r="BJ921" s="248">
        <v>-7.7484681481327362</v>
      </c>
      <c r="BK921" s="248">
        <v>-8.0175872462956672</v>
      </c>
      <c r="BL921" s="248">
        <v>-8.2915217649342665</v>
      </c>
      <c r="BM921" s="248">
        <v>-8.5874450668844542</v>
      </c>
    </row>
    <row r="922" spans="1:65" ht="14.1" customHeight="1" x14ac:dyDescent="0.25">
      <c r="A922" s="275"/>
      <c r="B922" s="8" t="s">
        <v>914</v>
      </c>
      <c r="C922" s="9" t="s">
        <v>918</v>
      </c>
      <c r="D922" s="8" t="s">
        <v>321</v>
      </c>
      <c r="E922" s="2"/>
      <c r="F922" s="2"/>
      <c r="G922" s="2"/>
      <c r="H922" s="2"/>
      <c r="I922" s="2"/>
      <c r="J922" s="2"/>
      <c r="K922" s="2"/>
      <c r="L922" s="2"/>
      <c r="M922" s="2"/>
      <c r="N922" s="152"/>
      <c r="O922" s="152"/>
      <c r="P922" s="152"/>
      <c r="Q922" s="152"/>
      <c r="R922" s="152"/>
      <c r="S922" s="152"/>
      <c r="T922" s="152"/>
      <c r="U922" s="152"/>
      <c r="V922" s="152"/>
      <c r="W922" s="152"/>
      <c r="X922" s="152"/>
      <c r="Y922" s="152"/>
      <c r="Z922" s="152"/>
      <c r="AA922" s="152"/>
      <c r="AB922" s="152"/>
      <c r="AC922" s="152"/>
      <c r="AD922" s="152"/>
      <c r="AE922" s="152"/>
      <c r="AF922" s="152"/>
      <c r="AG922" s="152"/>
      <c r="AH922" s="152"/>
      <c r="AI922" s="158"/>
      <c r="AJ922" s="158"/>
      <c r="AK922" s="158"/>
      <c r="AL922" s="158"/>
      <c r="AM922" s="158"/>
      <c r="AN922" s="158"/>
      <c r="AO922" s="158"/>
      <c r="AP922" s="158"/>
      <c r="AQ922" s="158"/>
      <c r="AR922" s="158"/>
      <c r="AS922" s="162"/>
      <c r="AT922" s="162"/>
      <c r="AU922" s="162">
        <v>0</v>
      </c>
      <c r="AV922" s="162">
        <v>-400</v>
      </c>
      <c r="AW922" s="162">
        <v>50</v>
      </c>
      <c r="AX922" s="162">
        <v>0</v>
      </c>
      <c r="AY922" s="162">
        <v>0</v>
      </c>
      <c r="AZ922" s="162">
        <v>0</v>
      </c>
      <c r="BA922" s="248">
        <v>0</v>
      </c>
      <c r="BB922" s="248">
        <v>0</v>
      </c>
      <c r="BC922" s="248">
        <v>0</v>
      </c>
      <c r="BD922" s="248">
        <v>0</v>
      </c>
      <c r="BE922" s="248">
        <v>0</v>
      </c>
      <c r="BF922" s="248">
        <v>0</v>
      </c>
      <c r="BG922" s="248">
        <v>0</v>
      </c>
      <c r="BH922" s="248">
        <v>0</v>
      </c>
      <c r="BI922" s="248">
        <v>0</v>
      </c>
      <c r="BJ922" s="248">
        <v>0</v>
      </c>
      <c r="BK922" s="248">
        <v>0</v>
      </c>
      <c r="BL922" s="248">
        <v>0</v>
      </c>
      <c r="BM922" s="248">
        <v>0</v>
      </c>
    </row>
    <row r="923" spans="1:65" ht="14.1" customHeight="1" x14ac:dyDescent="0.25">
      <c r="A923" s="275"/>
      <c r="B923" s="8" t="s">
        <v>914</v>
      </c>
      <c r="C923" s="9" t="s">
        <v>919</v>
      </c>
      <c r="D923" s="8" t="s">
        <v>98</v>
      </c>
      <c r="E923" s="2"/>
      <c r="F923" s="2"/>
      <c r="G923" s="2"/>
      <c r="H923" s="2"/>
      <c r="I923" s="2"/>
      <c r="J923" s="2"/>
      <c r="K923" s="2"/>
      <c r="L923" s="2"/>
      <c r="M923" s="2"/>
      <c r="N923" s="152"/>
      <c r="O923" s="152"/>
      <c r="P923" s="152"/>
      <c r="Q923" s="152"/>
      <c r="R923" s="152"/>
      <c r="S923" s="152"/>
      <c r="T923" s="152"/>
      <c r="U923" s="152"/>
      <c r="V923" s="152"/>
      <c r="W923" s="152"/>
      <c r="X923" s="152"/>
      <c r="Y923" s="152"/>
      <c r="Z923" s="152"/>
      <c r="AA923" s="152"/>
      <c r="AB923" s="152"/>
      <c r="AC923" s="152"/>
      <c r="AD923" s="152"/>
      <c r="AE923" s="152"/>
      <c r="AF923" s="152"/>
      <c r="AG923" s="152"/>
      <c r="AH923" s="152"/>
      <c r="AI923" s="158"/>
      <c r="AJ923" s="158"/>
      <c r="AK923" s="158"/>
      <c r="AL923" s="158"/>
      <c r="AM923" s="158"/>
      <c r="AN923" s="158"/>
      <c r="AO923" s="158"/>
      <c r="AP923" s="158"/>
      <c r="AQ923" s="158"/>
      <c r="AR923" s="158"/>
      <c r="AS923" s="162"/>
      <c r="AT923" s="162"/>
      <c r="AU923" s="162">
        <v>0</v>
      </c>
      <c r="AV923" s="162">
        <v>0</v>
      </c>
      <c r="AW923" s="162">
        <v>-165</v>
      </c>
      <c r="AX923" s="162">
        <v>25</v>
      </c>
      <c r="AY923" s="162">
        <v>-5</v>
      </c>
      <c r="AZ923" s="162">
        <v>0</v>
      </c>
      <c r="BA923" s="248">
        <v>0</v>
      </c>
      <c r="BB923" s="248">
        <v>0</v>
      </c>
      <c r="BC923" s="248">
        <v>0</v>
      </c>
      <c r="BD923" s="248">
        <v>0</v>
      </c>
      <c r="BE923" s="248">
        <v>0</v>
      </c>
      <c r="BF923" s="248">
        <v>0</v>
      </c>
      <c r="BG923" s="248">
        <v>0</v>
      </c>
      <c r="BH923" s="248">
        <v>0</v>
      </c>
      <c r="BI923" s="248">
        <v>0</v>
      </c>
      <c r="BJ923" s="248">
        <v>0</v>
      </c>
      <c r="BK923" s="248">
        <v>0</v>
      </c>
      <c r="BL923" s="248">
        <v>0</v>
      </c>
      <c r="BM923" s="248">
        <v>0</v>
      </c>
    </row>
    <row r="924" spans="1:65" ht="14.1" customHeight="1" x14ac:dyDescent="0.25">
      <c r="A924" s="275"/>
      <c r="B924" s="8" t="s">
        <v>914</v>
      </c>
      <c r="C924" s="9" t="s">
        <v>856</v>
      </c>
      <c r="D924" s="8" t="s">
        <v>175</v>
      </c>
      <c r="E924" s="2"/>
      <c r="F924" s="2"/>
      <c r="G924" s="2"/>
      <c r="H924" s="2"/>
      <c r="I924" s="2"/>
      <c r="J924" s="2"/>
      <c r="K924" s="2"/>
      <c r="L924" s="2"/>
      <c r="M924" s="2"/>
      <c r="N924" s="152"/>
      <c r="O924" s="152"/>
      <c r="P924" s="152"/>
      <c r="Q924" s="152"/>
      <c r="R924" s="152"/>
      <c r="S924" s="152"/>
      <c r="T924" s="152"/>
      <c r="U924" s="152"/>
      <c r="V924" s="152"/>
      <c r="W924" s="152"/>
      <c r="X924" s="152"/>
      <c r="Y924" s="152"/>
      <c r="Z924" s="152"/>
      <c r="AA924" s="152"/>
      <c r="AB924" s="152"/>
      <c r="AC924" s="152"/>
      <c r="AD924" s="152"/>
      <c r="AE924" s="152"/>
      <c r="AF924" s="152"/>
      <c r="AG924" s="152"/>
      <c r="AH924" s="152"/>
      <c r="AI924" s="158"/>
      <c r="AJ924" s="158"/>
      <c r="AK924" s="158"/>
      <c r="AL924" s="158"/>
      <c r="AM924" s="158"/>
      <c r="AN924" s="158"/>
      <c r="AO924" s="158"/>
      <c r="AP924" s="158"/>
      <c r="AQ924" s="158"/>
      <c r="AR924" s="158"/>
      <c r="AS924" s="162"/>
      <c r="AT924" s="162"/>
      <c r="AU924" s="162">
        <v>-10</v>
      </c>
      <c r="AV924" s="162">
        <v>-60</v>
      </c>
      <c r="AW924" s="162">
        <v>-120</v>
      </c>
      <c r="AX924" s="162">
        <v>-175</v>
      </c>
      <c r="AY924" s="162">
        <v>-145</v>
      </c>
      <c r="AZ924" s="162">
        <v>-75</v>
      </c>
      <c r="BA924" s="248">
        <v>-77.667929937194302</v>
      </c>
      <c r="BB924" s="248">
        <v>-80.275423398185112</v>
      </c>
      <c r="BC924" s="248">
        <v>-74.836105072455197</v>
      </c>
      <c r="BD924" s="248">
        <v>-85.135913501120996</v>
      </c>
      <c r="BE924" s="248">
        <v>-93.433089774649488</v>
      </c>
      <c r="BF924" s="248">
        <v>-98.956572277627572</v>
      </c>
      <c r="BG924" s="248">
        <v>-104.062142222445</v>
      </c>
      <c r="BH924" s="248">
        <v>-108.34111258681831</v>
      </c>
      <c r="BI924" s="248">
        <v>-112.2215300335711</v>
      </c>
      <c r="BJ924" s="248">
        <v>-116.22702222199102</v>
      </c>
      <c r="BK924" s="248">
        <v>-120.26380869443499</v>
      </c>
      <c r="BL924" s="248">
        <v>-124.37282647401398</v>
      </c>
      <c r="BM924" s="248">
        <v>-128.8116760032668</v>
      </c>
    </row>
    <row r="925" spans="1:65" ht="14.1" customHeight="1" x14ac:dyDescent="0.25">
      <c r="A925" s="275"/>
      <c r="B925" s="8" t="s">
        <v>914</v>
      </c>
      <c r="C925" s="9" t="s">
        <v>920</v>
      </c>
      <c r="D925" s="8" t="s">
        <v>167</v>
      </c>
      <c r="E925" s="2"/>
      <c r="F925" s="2"/>
      <c r="G925" s="2"/>
      <c r="H925" s="2"/>
      <c r="I925" s="2"/>
      <c r="J925" s="2"/>
      <c r="K925" s="2"/>
      <c r="L925" s="2"/>
      <c r="M925" s="2"/>
      <c r="N925" s="152"/>
      <c r="O925" s="152"/>
      <c r="P925" s="152"/>
      <c r="Q925" s="152"/>
      <c r="R925" s="152"/>
      <c r="S925" s="152"/>
      <c r="T925" s="152"/>
      <c r="U925" s="152"/>
      <c r="V925" s="152"/>
      <c r="W925" s="152"/>
      <c r="X925" s="152"/>
      <c r="Y925" s="152"/>
      <c r="Z925" s="152"/>
      <c r="AA925" s="152"/>
      <c r="AB925" s="152"/>
      <c r="AC925" s="152"/>
      <c r="AD925" s="152"/>
      <c r="AE925" s="152"/>
      <c r="AF925" s="152"/>
      <c r="AG925" s="152"/>
      <c r="AH925" s="152"/>
      <c r="AI925" s="158"/>
      <c r="AJ925" s="158"/>
      <c r="AK925" s="158"/>
      <c r="AL925" s="158"/>
      <c r="AM925" s="158"/>
      <c r="AN925" s="158"/>
      <c r="AO925" s="158"/>
      <c r="AP925" s="158"/>
      <c r="AQ925" s="158"/>
      <c r="AR925" s="158"/>
      <c r="AS925" s="162"/>
      <c r="AT925" s="162"/>
      <c r="AU925" s="162">
        <v>0</v>
      </c>
      <c r="AV925" s="162">
        <v>0</v>
      </c>
      <c r="AW925" s="162">
        <v>0</v>
      </c>
      <c r="AX925" s="162">
        <v>0</v>
      </c>
      <c r="AY925" s="162">
        <v>-20</v>
      </c>
      <c r="AZ925" s="162">
        <v>-80</v>
      </c>
      <c r="BA925" s="248">
        <v>-82.845791933007263</v>
      </c>
      <c r="BB925" s="248">
        <v>-85.627118291397466</v>
      </c>
      <c r="BC925" s="248">
        <v>-79.825178743952222</v>
      </c>
      <c r="BD925" s="248">
        <v>-90.811641067862411</v>
      </c>
      <c r="BE925" s="248">
        <v>-99.661962426292803</v>
      </c>
      <c r="BF925" s="248">
        <v>-105.55367709613608</v>
      </c>
      <c r="BG925" s="248">
        <v>-110.99961837060802</v>
      </c>
      <c r="BH925" s="248">
        <v>-115.56385342593956</v>
      </c>
      <c r="BI925" s="248">
        <v>-119.70296536914253</v>
      </c>
      <c r="BJ925" s="248">
        <v>-123.97549037012378</v>
      </c>
      <c r="BK925" s="248">
        <v>-128.28139594073068</v>
      </c>
      <c r="BL925" s="248">
        <v>-132.66434823894826</v>
      </c>
      <c r="BM925" s="248">
        <v>-137.39912107015127</v>
      </c>
    </row>
    <row r="926" spans="1:65" ht="14.1" customHeight="1" x14ac:dyDescent="0.25">
      <c r="A926" s="275"/>
      <c r="B926" s="8" t="s">
        <v>914</v>
      </c>
      <c r="C926" s="9" t="s">
        <v>921</v>
      </c>
      <c r="D926" s="8" t="s">
        <v>98</v>
      </c>
      <c r="E926" s="2"/>
      <c r="F926" s="2"/>
      <c r="G926" s="2"/>
      <c r="H926" s="2"/>
      <c r="I926" s="2"/>
      <c r="J926" s="2"/>
      <c r="K926" s="2"/>
      <c r="L926" s="2"/>
      <c r="M926" s="2"/>
      <c r="N926" s="152"/>
      <c r="O926" s="152"/>
      <c r="P926" s="152"/>
      <c r="Q926" s="152"/>
      <c r="R926" s="152"/>
      <c r="S926" s="152"/>
      <c r="T926" s="152"/>
      <c r="U926" s="152"/>
      <c r="V926" s="152"/>
      <c r="W926" s="152"/>
      <c r="X926" s="152"/>
      <c r="Y926" s="152"/>
      <c r="Z926" s="152"/>
      <c r="AA926" s="152"/>
      <c r="AB926" s="152"/>
      <c r="AC926" s="152"/>
      <c r="AD926" s="152"/>
      <c r="AE926" s="152"/>
      <c r="AF926" s="152"/>
      <c r="AG926" s="152"/>
      <c r="AH926" s="152"/>
      <c r="AI926" s="158"/>
      <c r="AJ926" s="158"/>
      <c r="AK926" s="158"/>
      <c r="AL926" s="158"/>
      <c r="AM926" s="158"/>
      <c r="AN926" s="158"/>
      <c r="AO926" s="158"/>
      <c r="AP926" s="158"/>
      <c r="AQ926" s="158"/>
      <c r="AR926" s="158"/>
      <c r="AS926" s="162"/>
      <c r="AT926" s="162"/>
      <c r="AU926" s="162">
        <v>0</v>
      </c>
      <c r="AV926" s="162">
        <v>-1030</v>
      </c>
      <c r="AW926" s="162">
        <v>-1125</v>
      </c>
      <c r="AX926" s="162">
        <v>-1140</v>
      </c>
      <c r="AY926" s="162">
        <v>-635</v>
      </c>
      <c r="AZ926" s="162">
        <v>-560</v>
      </c>
      <c r="BA926" s="248">
        <v>-579.92054353105084</v>
      </c>
      <c r="BB926" s="248">
        <v>-599.38982803978229</v>
      </c>
      <c r="BC926" s="248">
        <v>-558.77625120766561</v>
      </c>
      <c r="BD926" s="248">
        <v>-635.68148747503699</v>
      </c>
      <c r="BE926" s="248">
        <v>-697.63373698404973</v>
      </c>
      <c r="BF926" s="248">
        <v>-738.8757396729527</v>
      </c>
      <c r="BG926" s="248">
        <v>-776.99732859425626</v>
      </c>
      <c r="BH926" s="248">
        <v>-808.946973981577</v>
      </c>
      <c r="BI926" s="248">
        <v>-837.92075758399778</v>
      </c>
      <c r="BJ926" s="248">
        <v>-867.82843259086656</v>
      </c>
      <c r="BK926" s="248">
        <v>-897.96977158511481</v>
      </c>
      <c r="BL926" s="248">
        <v>-928.65043767263796</v>
      </c>
      <c r="BM926" s="248">
        <v>-961.79384749105895</v>
      </c>
    </row>
    <row r="927" spans="1:65" ht="14.1" customHeight="1" x14ac:dyDescent="0.25">
      <c r="A927" s="275"/>
      <c r="B927" s="8" t="s">
        <v>914</v>
      </c>
      <c r="C927" s="9" t="s">
        <v>921</v>
      </c>
      <c r="D927" s="8" t="s">
        <v>220</v>
      </c>
      <c r="E927" s="2"/>
      <c r="F927" s="2"/>
      <c r="G927" s="2"/>
      <c r="H927" s="2"/>
      <c r="I927" s="2"/>
      <c r="J927" s="2"/>
      <c r="K927" s="2"/>
      <c r="L927" s="2"/>
      <c r="M927" s="2"/>
      <c r="N927" s="152"/>
      <c r="O927" s="152"/>
      <c r="P927" s="152"/>
      <c r="Q927" s="152"/>
      <c r="R927" s="152"/>
      <c r="S927" s="152"/>
      <c r="T927" s="152"/>
      <c r="U927" s="152"/>
      <c r="V927" s="152"/>
      <c r="W927" s="152"/>
      <c r="X927" s="152"/>
      <c r="Y927" s="152"/>
      <c r="Z927" s="152"/>
      <c r="AA927" s="152"/>
      <c r="AB927" s="152"/>
      <c r="AC927" s="152"/>
      <c r="AD927" s="152"/>
      <c r="AE927" s="152"/>
      <c r="AF927" s="152"/>
      <c r="AG927" s="152"/>
      <c r="AH927" s="152"/>
      <c r="AI927" s="158"/>
      <c r="AJ927" s="158"/>
      <c r="AK927" s="158"/>
      <c r="AL927" s="158"/>
      <c r="AM927" s="158"/>
      <c r="AN927" s="158"/>
      <c r="AO927" s="158"/>
      <c r="AP927" s="158"/>
      <c r="AQ927" s="158"/>
      <c r="AR927" s="158"/>
      <c r="AS927" s="162"/>
      <c r="AT927" s="162"/>
      <c r="AU927" s="162">
        <v>0</v>
      </c>
      <c r="AV927" s="162">
        <v>0</v>
      </c>
      <c r="AW927" s="162">
        <v>-20</v>
      </c>
      <c r="AX927" s="162">
        <v>-20</v>
      </c>
      <c r="AY927" s="162">
        <v>-60</v>
      </c>
      <c r="AZ927" s="162">
        <v>-65</v>
      </c>
      <c r="BA927" s="248">
        <v>-67.312205945568394</v>
      </c>
      <c r="BB927" s="248">
        <v>-69.572033611760432</v>
      </c>
      <c r="BC927" s="248">
        <v>-64.857957729461177</v>
      </c>
      <c r="BD927" s="248">
        <v>-73.784458367638209</v>
      </c>
      <c r="BE927" s="248">
        <v>-80.975344471362902</v>
      </c>
      <c r="BF927" s="248">
        <v>-85.762362640610576</v>
      </c>
      <c r="BG927" s="248">
        <v>-90.187189926119018</v>
      </c>
      <c r="BH927" s="248">
        <v>-93.895630908575882</v>
      </c>
      <c r="BI927" s="248">
        <v>-97.25865936242829</v>
      </c>
      <c r="BJ927" s="248">
        <v>-100.73008592572556</v>
      </c>
      <c r="BK927" s="248">
        <v>-104.22863420184366</v>
      </c>
      <c r="BL927" s="248">
        <v>-107.78978294414546</v>
      </c>
      <c r="BM927" s="248">
        <v>-111.6367858694979</v>
      </c>
    </row>
    <row r="928" spans="1:65" ht="14.1" customHeight="1" x14ac:dyDescent="0.25">
      <c r="A928" s="275"/>
      <c r="B928" s="8" t="s">
        <v>914</v>
      </c>
      <c r="C928" s="9" t="s">
        <v>922</v>
      </c>
      <c r="D928" s="8" t="s">
        <v>152</v>
      </c>
      <c r="E928" s="170"/>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c r="AD928" s="170"/>
      <c r="AE928" s="170"/>
      <c r="AF928" s="170"/>
      <c r="AG928" s="170"/>
      <c r="AH928" s="170"/>
      <c r="AI928" s="170"/>
      <c r="AJ928" s="170"/>
      <c r="AK928" s="170"/>
      <c r="AL928" s="170"/>
      <c r="AM928" s="170"/>
      <c r="AN928" s="170"/>
      <c r="AO928" s="170"/>
      <c r="AP928" s="170"/>
      <c r="AQ928" s="170"/>
      <c r="AR928" s="170"/>
      <c r="AS928" s="162"/>
      <c r="AT928" s="162"/>
      <c r="AU928" s="162">
        <v>-890</v>
      </c>
      <c r="AV928" s="162">
        <v>-1640</v>
      </c>
      <c r="AW928" s="162">
        <v>-1625</v>
      </c>
      <c r="AX928" s="162">
        <v>-1715</v>
      </c>
      <c r="AY928" s="162">
        <v>-1420</v>
      </c>
      <c r="AZ928" s="162">
        <v>-1465</v>
      </c>
      <c r="BA928" s="248">
        <v>-1517.1135647731953</v>
      </c>
      <c r="BB928" s="248">
        <v>-1568.0466037112158</v>
      </c>
      <c r="BC928" s="248">
        <v>-1461.7985857486249</v>
      </c>
      <c r="BD928" s="248">
        <v>-1662.9881770552302</v>
      </c>
      <c r="BE928" s="248">
        <v>-1825.0596869314868</v>
      </c>
      <c r="BF928" s="248">
        <v>-1932.9517118229919</v>
      </c>
      <c r="BG928" s="248">
        <v>-2032.6805114117592</v>
      </c>
      <c r="BH928" s="248">
        <v>-2116.263065862518</v>
      </c>
      <c r="BI928" s="248">
        <v>-2192.0605533224225</v>
      </c>
      <c r="BJ928" s="248">
        <v>-2270.3011674028917</v>
      </c>
      <c r="BK928" s="248">
        <v>-2349.1530631646301</v>
      </c>
      <c r="BL928" s="248">
        <v>-2429.4158771257398</v>
      </c>
      <c r="BM928" s="248">
        <v>-2516.1214045971446</v>
      </c>
    </row>
    <row r="929" spans="1:65" ht="14.1" customHeight="1" x14ac:dyDescent="0.25">
      <c r="A929" s="275"/>
      <c r="B929" s="8" t="s">
        <v>914</v>
      </c>
      <c r="C929" s="9" t="s">
        <v>923</v>
      </c>
      <c r="D929" s="8" t="s">
        <v>98</v>
      </c>
      <c r="E929" s="2"/>
      <c r="F929" s="2"/>
      <c r="G929" s="2"/>
      <c r="H929" s="2"/>
      <c r="I929" s="2"/>
      <c r="J929" s="2"/>
      <c r="K929" s="2"/>
      <c r="L929" s="2"/>
      <c r="M929" s="2"/>
      <c r="N929" s="152"/>
      <c r="O929" s="152"/>
      <c r="P929" s="152"/>
      <c r="Q929" s="152"/>
      <c r="R929" s="152"/>
      <c r="S929" s="152"/>
      <c r="T929" s="152"/>
      <c r="U929" s="152"/>
      <c r="V929" s="152"/>
      <c r="W929" s="152"/>
      <c r="X929" s="152"/>
      <c r="Y929" s="152"/>
      <c r="Z929" s="152"/>
      <c r="AA929" s="152"/>
      <c r="AB929" s="152"/>
      <c r="AC929" s="152"/>
      <c r="AD929" s="152"/>
      <c r="AE929" s="152"/>
      <c r="AF929" s="152"/>
      <c r="AG929" s="152"/>
      <c r="AH929" s="152"/>
      <c r="AI929" s="158"/>
      <c r="AJ929" s="158"/>
      <c r="AK929" s="158"/>
      <c r="AL929" s="158"/>
      <c r="AM929" s="158"/>
      <c r="AN929" s="158"/>
      <c r="AO929" s="158"/>
      <c r="AP929" s="158"/>
      <c r="AQ929" s="158"/>
      <c r="AR929" s="158"/>
      <c r="AS929" s="162"/>
      <c r="AT929" s="162"/>
      <c r="AU929" s="162">
        <v>0</v>
      </c>
      <c r="AV929" s="162">
        <v>40</v>
      </c>
      <c r="AW929" s="162">
        <v>100</v>
      </c>
      <c r="AX929" s="162">
        <v>85</v>
      </c>
      <c r="AY929" s="162">
        <v>35</v>
      </c>
      <c r="AZ929" s="162">
        <v>5</v>
      </c>
      <c r="BA929" s="248">
        <v>5.1778619958129539</v>
      </c>
      <c r="BB929" s="248">
        <v>5.3516948932123416</v>
      </c>
      <c r="BC929" s="248">
        <v>4.9890736714970139</v>
      </c>
      <c r="BD929" s="248">
        <v>5.6757275667414007</v>
      </c>
      <c r="BE929" s="248">
        <v>6.2288726516433002</v>
      </c>
      <c r="BF929" s="248">
        <v>6.5971048185085053</v>
      </c>
      <c r="BG929" s="248">
        <v>6.9374761481630012</v>
      </c>
      <c r="BH929" s="248">
        <v>7.2227408391212222</v>
      </c>
      <c r="BI929" s="248">
        <v>7.4814353355714083</v>
      </c>
      <c r="BJ929" s="248">
        <v>7.7484681481327362</v>
      </c>
      <c r="BK929" s="248">
        <v>8.0175872462956672</v>
      </c>
      <c r="BL929" s="248">
        <v>8.2915217649342665</v>
      </c>
      <c r="BM929" s="248">
        <v>8.5874450668844542</v>
      </c>
    </row>
    <row r="930" spans="1:65" ht="14.1" customHeight="1" x14ac:dyDescent="0.25">
      <c r="A930" s="275"/>
      <c r="B930" s="8" t="s">
        <v>914</v>
      </c>
      <c r="C930" s="9" t="s">
        <v>924</v>
      </c>
      <c r="D930" s="8" t="s">
        <v>98</v>
      </c>
      <c r="E930" s="2"/>
      <c r="F930" s="2"/>
      <c r="G930" s="2"/>
      <c r="H930" s="2"/>
      <c r="I930" s="2"/>
      <c r="J930" s="2"/>
      <c r="K930" s="2"/>
      <c r="L930" s="2"/>
      <c r="M930" s="2"/>
      <c r="N930" s="152"/>
      <c r="O930" s="152"/>
      <c r="P930" s="152"/>
      <c r="Q930" s="152"/>
      <c r="R930" s="152"/>
      <c r="S930" s="152"/>
      <c r="T930" s="152"/>
      <c r="U930" s="152"/>
      <c r="V930" s="152"/>
      <c r="W930" s="152"/>
      <c r="X930" s="152"/>
      <c r="Y930" s="152"/>
      <c r="Z930" s="152"/>
      <c r="AA930" s="152"/>
      <c r="AB930" s="152"/>
      <c r="AC930" s="152"/>
      <c r="AD930" s="152"/>
      <c r="AE930" s="152"/>
      <c r="AF930" s="152"/>
      <c r="AG930" s="152"/>
      <c r="AH930" s="152"/>
      <c r="AI930" s="158"/>
      <c r="AJ930" s="158"/>
      <c r="AK930" s="158"/>
      <c r="AL930" s="158"/>
      <c r="AM930" s="158"/>
      <c r="AN930" s="158"/>
      <c r="AO930" s="158"/>
      <c r="AP930" s="158"/>
      <c r="AQ930" s="158"/>
      <c r="AR930" s="158"/>
      <c r="AS930" s="162"/>
      <c r="AT930" s="162"/>
      <c r="AU930" s="162">
        <v>0</v>
      </c>
      <c r="AV930" s="162">
        <v>0</v>
      </c>
      <c r="AW930" s="162">
        <v>-25</v>
      </c>
      <c r="AX930" s="162">
        <v>-35</v>
      </c>
      <c r="AY930" s="162">
        <v>-40</v>
      </c>
      <c r="AZ930" s="162">
        <v>-45</v>
      </c>
      <c r="BA930" s="248">
        <v>-46.600757962316578</v>
      </c>
      <c r="BB930" s="248">
        <v>-48.165254038911065</v>
      </c>
      <c r="BC930" s="248">
        <v>-44.901663043473121</v>
      </c>
      <c r="BD930" s="248">
        <v>-51.081548100672599</v>
      </c>
      <c r="BE930" s="248">
        <v>-56.059853864789694</v>
      </c>
      <c r="BF930" s="248">
        <v>-59.37394336657654</v>
      </c>
      <c r="BG930" s="248">
        <v>-62.437285333467003</v>
      </c>
      <c r="BH930" s="248">
        <v>-65.004667552090993</v>
      </c>
      <c r="BI930" s="248">
        <v>-67.332918020142671</v>
      </c>
      <c r="BJ930" s="248">
        <v>-69.736213333194627</v>
      </c>
      <c r="BK930" s="248">
        <v>-72.158285216661</v>
      </c>
      <c r="BL930" s="248">
        <v>-74.623695884408392</v>
      </c>
      <c r="BM930" s="248">
        <v>-77.287005601960075</v>
      </c>
    </row>
    <row r="931" spans="1:65" ht="14.1" customHeight="1" x14ac:dyDescent="0.25">
      <c r="A931" s="275"/>
      <c r="B931" s="8" t="s">
        <v>914</v>
      </c>
      <c r="C931" s="9" t="s">
        <v>925</v>
      </c>
      <c r="D931" s="8" t="s">
        <v>98</v>
      </c>
      <c r="E931" s="2"/>
      <c r="F931" s="2"/>
      <c r="G931" s="2"/>
      <c r="H931" s="2"/>
      <c r="I931" s="2"/>
      <c r="J931" s="2"/>
      <c r="K931" s="2"/>
      <c r="L931" s="2"/>
      <c r="M931" s="2"/>
      <c r="N931" s="152"/>
      <c r="O931" s="152"/>
      <c r="P931" s="152"/>
      <c r="Q931" s="152"/>
      <c r="R931" s="152"/>
      <c r="S931" s="152"/>
      <c r="T931" s="152"/>
      <c r="U931" s="152"/>
      <c r="V931" s="152"/>
      <c r="W931" s="152"/>
      <c r="X931" s="152"/>
      <c r="Y931" s="152"/>
      <c r="Z931" s="152"/>
      <c r="AA931" s="152"/>
      <c r="AB931" s="152"/>
      <c r="AC931" s="152"/>
      <c r="AD931" s="152"/>
      <c r="AE931" s="152"/>
      <c r="AF931" s="152"/>
      <c r="AG931" s="152"/>
      <c r="AH931" s="152"/>
      <c r="AI931" s="158"/>
      <c r="AJ931" s="158"/>
      <c r="AK931" s="158"/>
      <c r="AL931" s="158"/>
      <c r="AM931" s="158"/>
      <c r="AN931" s="158"/>
      <c r="AO931" s="158"/>
      <c r="AP931" s="158"/>
      <c r="AQ931" s="158"/>
      <c r="AR931" s="158"/>
      <c r="AS931" s="162"/>
      <c r="AT931" s="162"/>
      <c r="AU931" s="162">
        <v>0</v>
      </c>
      <c r="AV931" s="162">
        <v>0</v>
      </c>
      <c r="AW931" s="162">
        <v>610</v>
      </c>
      <c r="AX931" s="162">
        <v>1500</v>
      </c>
      <c r="AY931" s="162">
        <v>1760</v>
      </c>
      <c r="AZ931" s="162">
        <v>1780</v>
      </c>
      <c r="BA931" s="248">
        <v>1843.3188705094115</v>
      </c>
      <c r="BB931" s="248">
        <v>1905.2033819835933</v>
      </c>
      <c r="BC931" s="248">
        <v>1776.1102270529368</v>
      </c>
      <c r="BD931" s="248">
        <v>2020.5590137599386</v>
      </c>
      <c r="BE931" s="248">
        <v>2217.4786639850149</v>
      </c>
      <c r="BF931" s="248">
        <v>2348.5693153890279</v>
      </c>
      <c r="BG931" s="248">
        <v>2469.7415087460281</v>
      </c>
      <c r="BH931" s="248">
        <v>2571.2957387271545</v>
      </c>
      <c r="BI931" s="248">
        <v>2663.3909794634205</v>
      </c>
      <c r="BJ931" s="248">
        <v>2758.4546607352531</v>
      </c>
      <c r="BK931" s="248">
        <v>2854.2610596812565</v>
      </c>
      <c r="BL931" s="248">
        <v>2951.7817483165977</v>
      </c>
      <c r="BM931" s="248">
        <v>3057.1304438108646</v>
      </c>
    </row>
    <row r="932" spans="1:65" ht="14.1" customHeight="1" x14ac:dyDescent="0.25">
      <c r="A932" s="275"/>
      <c r="B932" s="8" t="s">
        <v>914</v>
      </c>
      <c r="C932" s="9" t="s">
        <v>925</v>
      </c>
      <c r="D932" s="8" t="s">
        <v>220</v>
      </c>
      <c r="E932" s="2"/>
      <c r="F932" s="2"/>
      <c r="G932" s="2"/>
      <c r="H932" s="2"/>
      <c r="I932" s="2"/>
      <c r="J932" s="2"/>
      <c r="K932" s="2"/>
      <c r="L932" s="2"/>
      <c r="M932" s="2"/>
      <c r="N932" s="152"/>
      <c r="O932" s="152"/>
      <c r="P932" s="152"/>
      <c r="Q932" s="152"/>
      <c r="R932" s="152"/>
      <c r="S932" s="152"/>
      <c r="T932" s="152"/>
      <c r="U932" s="152"/>
      <c r="V932" s="152"/>
      <c r="W932" s="152"/>
      <c r="X932" s="152"/>
      <c r="Y932" s="152"/>
      <c r="Z932" s="152"/>
      <c r="AA932" s="152"/>
      <c r="AB932" s="152"/>
      <c r="AC932" s="152"/>
      <c r="AD932" s="152"/>
      <c r="AE932" s="152"/>
      <c r="AF932" s="152"/>
      <c r="AG932" s="152"/>
      <c r="AH932" s="152"/>
      <c r="AI932" s="158"/>
      <c r="AJ932" s="158"/>
      <c r="AK932" s="158"/>
      <c r="AL932" s="158"/>
      <c r="AM932" s="158"/>
      <c r="AN932" s="158"/>
      <c r="AO932" s="158"/>
      <c r="AP932" s="158"/>
      <c r="AQ932" s="158"/>
      <c r="AR932" s="158"/>
      <c r="AS932" s="162"/>
      <c r="AT932" s="162"/>
      <c r="AU932" s="162">
        <v>0</v>
      </c>
      <c r="AV932" s="162">
        <v>0</v>
      </c>
      <c r="AW932" s="162">
        <v>-320</v>
      </c>
      <c r="AX932" s="162">
        <v>-620</v>
      </c>
      <c r="AY932" s="162">
        <v>-655</v>
      </c>
      <c r="AZ932" s="162">
        <v>-695</v>
      </c>
      <c r="BA932" s="248">
        <v>-719.72281741800055</v>
      </c>
      <c r="BB932" s="248">
        <v>-743.88559015651538</v>
      </c>
      <c r="BC932" s="248">
        <v>-693.48124033808483</v>
      </c>
      <c r="BD932" s="248">
        <v>-788.92613177705459</v>
      </c>
      <c r="BE932" s="248">
        <v>-865.81329857841865</v>
      </c>
      <c r="BF932" s="248">
        <v>-916.99756977268214</v>
      </c>
      <c r="BG932" s="248">
        <v>-964.30918459465704</v>
      </c>
      <c r="BH932" s="248">
        <v>-1003.9609766378497</v>
      </c>
      <c r="BI932" s="248">
        <v>-1039.9195116444255</v>
      </c>
      <c r="BJ932" s="248">
        <v>-1077.0370725904502</v>
      </c>
      <c r="BK932" s="248">
        <v>-1114.4446272350974</v>
      </c>
      <c r="BL932" s="248">
        <v>-1152.5215253258627</v>
      </c>
      <c r="BM932" s="248">
        <v>-1193.6548642969387</v>
      </c>
    </row>
    <row r="933" spans="1:65" ht="14.1" customHeight="1" x14ac:dyDescent="0.25">
      <c r="A933" s="275"/>
      <c r="B933" s="8" t="s">
        <v>914</v>
      </c>
      <c r="C933" s="9" t="s">
        <v>926</v>
      </c>
      <c r="D933" s="8" t="s">
        <v>109</v>
      </c>
      <c r="E933" s="2"/>
      <c r="F933" s="2"/>
      <c r="G933" s="2"/>
      <c r="H933" s="2"/>
      <c r="I933" s="2"/>
      <c r="J933" s="2"/>
      <c r="K933" s="2"/>
      <c r="L933" s="2"/>
      <c r="M933" s="2"/>
      <c r="N933" s="152"/>
      <c r="O933" s="152"/>
      <c r="P933" s="152"/>
      <c r="Q933" s="152"/>
      <c r="R933" s="152"/>
      <c r="S933" s="152"/>
      <c r="T933" s="152"/>
      <c r="U933" s="152"/>
      <c r="V933" s="152"/>
      <c r="W933" s="152"/>
      <c r="X933" s="152"/>
      <c r="Y933" s="152"/>
      <c r="Z933" s="152"/>
      <c r="AA933" s="152"/>
      <c r="AB933" s="152"/>
      <c r="AC933" s="152"/>
      <c r="AD933" s="152"/>
      <c r="AE933" s="152"/>
      <c r="AF933" s="152"/>
      <c r="AG933" s="152"/>
      <c r="AH933" s="152"/>
      <c r="AI933" s="158"/>
      <c r="AJ933" s="158"/>
      <c r="AK933" s="158"/>
      <c r="AL933" s="158"/>
      <c r="AM933" s="158"/>
      <c r="AN933" s="158"/>
      <c r="AO933" s="158"/>
      <c r="AP933" s="158"/>
      <c r="AQ933" s="158"/>
      <c r="AR933" s="158"/>
      <c r="AS933" s="162"/>
      <c r="AT933" s="162"/>
      <c r="AU933" s="162">
        <v>0</v>
      </c>
      <c r="AV933" s="162">
        <v>0</v>
      </c>
      <c r="AW933" s="162">
        <v>0</v>
      </c>
      <c r="AX933" s="162">
        <v>15</v>
      </c>
      <c r="AY933" s="162">
        <v>30</v>
      </c>
      <c r="AZ933" s="162">
        <v>35</v>
      </c>
      <c r="BA933" s="248">
        <v>36.245033970690677</v>
      </c>
      <c r="BB933" s="248">
        <v>37.461864252486393</v>
      </c>
      <c r="BC933" s="248">
        <v>34.923515700479101</v>
      </c>
      <c r="BD933" s="248">
        <v>39.730092967189812</v>
      </c>
      <c r="BE933" s="248">
        <v>43.602108561503108</v>
      </c>
      <c r="BF933" s="248">
        <v>46.179733729559544</v>
      </c>
      <c r="BG933" s="248">
        <v>48.562333037141016</v>
      </c>
      <c r="BH933" s="248">
        <v>50.559185873848563</v>
      </c>
      <c r="BI933" s="248">
        <v>52.370047348999861</v>
      </c>
      <c r="BJ933" s="248">
        <v>54.23927703692916</v>
      </c>
      <c r="BK933" s="248">
        <v>56.123110724069676</v>
      </c>
      <c r="BL933" s="248">
        <v>58.040652354539873</v>
      </c>
      <c r="BM933" s="248">
        <v>60.112115468191185</v>
      </c>
    </row>
    <row r="934" spans="1:65" ht="14.1" customHeight="1" x14ac:dyDescent="0.25">
      <c r="A934" s="275"/>
      <c r="B934" s="8" t="s">
        <v>914</v>
      </c>
      <c r="C934" s="9" t="s">
        <v>927</v>
      </c>
      <c r="D934" s="8" t="s">
        <v>167</v>
      </c>
      <c r="E934" s="2"/>
      <c r="F934" s="2"/>
      <c r="G934" s="2"/>
      <c r="H934" s="2"/>
      <c r="I934" s="2"/>
      <c r="J934" s="2"/>
      <c r="K934" s="2"/>
      <c r="L934" s="2"/>
      <c r="M934" s="2"/>
      <c r="N934" s="152"/>
      <c r="O934" s="152"/>
      <c r="P934" s="152"/>
      <c r="Q934" s="152"/>
      <c r="R934" s="152"/>
      <c r="S934" s="152"/>
      <c r="T934" s="152"/>
      <c r="U934" s="152"/>
      <c r="V934" s="152"/>
      <c r="W934" s="152"/>
      <c r="X934" s="152"/>
      <c r="Y934" s="152"/>
      <c r="Z934" s="152"/>
      <c r="AA934" s="152"/>
      <c r="AB934" s="152"/>
      <c r="AC934" s="152"/>
      <c r="AD934" s="152"/>
      <c r="AE934" s="152"/>
      <c r="AF934" s="152"/>
      <c r="AG934" s="152"/>
      <c r="AH934" s="152"/>
      <c r="AI934" s="158"/>
      <c r="AJ934" s="158"/>
      <c r="AK934" s="158"/>
      <c r="AL934" s="158"/>
      <c r="AM934" s="158"/>
      <c r="AN934" s="158"/>
      <c r="AO934" s="158"/>
      <c r="AP934" s="158"/>
      <c r="AQ934" s="158"/>
      <c r="AR934" s="158"/>
      <c r="AS934" s="162"/>
      <c r="AT934" s="162"/>
      <c r="AU934" s="162">
        <v>0</v>
      </c>
      <c r="AV934" s="162">
        <v>0</v>
      </c>
      <c r="AW934" s="162">
        <v>0</v>
      </c>
      <c r="AX934" s="162">
        <v>5</v>
      </c>
      <c r="AY934" s="162">
        <v>5</v>
      </c>
      <c r="AZ934" s="162">
        <v>5</v>
      </c>
      <c r="BA934" s="248">
        <v>5.1778619958129539</v>
      </c>
      <c r="BB934" s="248">
        <v>5.3516948932123416</v>
      </c>
      <c r="BC934" s="248">
        <v>4.9890736714970139</v>
      </c>
      <c r="BD934" s="248">
        <v>5.6757275667414007</v>
      </c>
      <c r="BE934" s="248">
        <v>6.2288726516433002</v>
      </c>
      <c r="BF934" s="248">
        <v>6.5971048185085053</v>
      </c>
      <c r="BG934" s="248">
        <v>6.9374761481630012</v>
      </c>
      <c r="BH934" s="248">
        <v>7.2227408391212222</v>
      </c>
      <c r="BI934" s="248">
        <v>7.4814353355714083</v>
      </c>
      <c r="BJ934" s="248">
        <v>7.7484681481327362</v>
      </c>
      <c r="BK934" s="248">
        <v>8.0175872462956672</v>
      </c>
      <c r="BL934" s="248">
        <v>8.2915217649342665</v>
      </c>
      <c r="BM934" s="248">
        <v>8.5874450668844542</v>
      </c>
    </row>
    <row r="935" spans="1:65" ht="14.1" customHeight="1" x14ac:dyDescent="0.25">
      <c r="A935" s="275"/>
      <c r="B935" s="8" t="s">
        <v>914</v>
      </c>
      <c r="C935" s="9" t="s">
        <v>928</v>
      </c>
      <c r="D935" s="8" t="s">
        <v>98</v>
      </c>
      <c r="E935" s="2"/>
      <c r="F935" s="2"/>
      <c r="G935" s="2"/>
      <c r="H935" s="2"/>
      <c r="I935" s="2"/>
      <c r="J935" s="2"/>
      <c r="K935" s="2"/>
      <c r="L935" s="2"/>
      <c r="M935" s="2"/>
      <c r="N935" s="152"/>
      <c r="O935" s="152"/>
      <c r="P935" s="152"/>
      <c r="Q935" s="152"/>
      <c r="R935" s="152"/>
      <c r="S935" s="152"/>
      <c r="T935" s="152"/>
      <c r="U935" s="152"/>
      <c r="V935" s="152"/>
      <c r="W935" s="152"/>
      <c r="X935" s="152"/>
      <c r="Y935" s="152"/>
      <c r="Z935" s="152"/>
      <c r="AA935" s="152"/>
      <c r="AB935" s="152"/>
      <c r="AC935" s="152"/>
      <c r="AD935" s="152"/>
      <c r="AE935" s="152"/>
      <c r="AF935" s="152"/>
      <c r="AG935" s="152"/>
      <c r="AH935" s="152"/>
      <c r="AI935" s="158"/>
      <c r="AJ935" s="158"/>
      <c r="AK935" s="158"/>
      <c r="AL935" s="158"/>
      <c r="AM935" s="158"/>
      <c r="AN935" s="158"/>
      <c r="AO935" s="158"/>
      <c r="AP935" s="158"/>
      <c r="AQ935" s="158"/>
      <c r="AR935" s="158"/>
      <c r="AS935" s="162"/>
      <c r="AT935" s="162"/>
      <c r="AU935" s="162">
        <v>0</v>
      </c>
      <c r="AV935" s="162">
        <v>0</v>
      </c>
      <c r="AW935" s="162">
        <v>40</v>
      </c>
      <c r="AX935" s="162">
        <v>20</v>
      </c>
      <c r="AY935" s="162">
        <v>10</v>
      </c>
      <c r="AZ935" s="162">
        <v>0</v>
      </c>
      <c r="BA935" s="248">
        <v>0</v>
      </c>
      <c r="BB935" s="248">
        <v>0</v>
      </c>
      <c r="BC935" s="248">
        <v>0</v>
      </c>
      <c r="BD935" s="248">
        <v>0</v>
      </c>
      <c r="BE935" s="248">
        <v>0</v>
      </c>
      <c r="BF935" s="248">
        <v>0</v>
      </c>
      <c r="BG935" s="248">
        <v>0</v>
      </c>
      <c r="BH935" s="248">
        <v>0</v>
      </c>
      <c r="BI935" s="248">
        <v>0</v>
      </c>
      <c r="BJ935" s="248">
        <v>0</v>
      </c>
      <c r="BK935" s="248">
        <v>0</v>
      </c>
      <c r="BL935" s="248">
        <v>0</v>
      </c>
      <c r="BM935" s="248">
        <v>0</v>
      </c>
    </row>
    <row r="936" spans="1:65" ht="14.1" customHeight="1" x14ac:dyDescent="0.25">
      <c r="A936" s="275"/>
      <c r="B936" s="8" t="s">
        <v>914</v>
      </c>
      <c r="C936" s="9" t="s">
        <v>929</v>
      </c>
      <c r="D936" s="8" t="s">
        <v>104</v>
      </c>
      <c r="E936" s="2"/>
      <c r="F936" s="2"/>
      <c r="G936" s="2"/>
      <c r="H936" s="2"/>
      <c r="I936" s="2"/>
      <c r="J936" s="2"/>
      <c r="K936" s="2"/>
      <c r="L936" s="2"/>
      <c r="M936" s="2"/>
      <c r="N936" s="152"/>
      <c r="O936" s="152"/>
      <c r="P936" s="152"/>
      <c r="Q936" s="152"/>
      <c r="R936" s="152"/>
      <c r="S936" s="152"/>
      <c r="T936" s="152"/>
      <c r="U936" s="152"/>
      <c r="V936" s="152"/>
      <c r="W936" s="152"/>
      <c r="X936" s="152"/>
      <c r="Y936" s="152"/>
      <c r="Z936" s="152"/>
      <c r="AA936" s="152"/>
      <c r="AB936" s="152"/>
      <c r="AC936" s="152"/>
      <c r="AD936" s="152"/>
      <c r="AE936" s="152"/>
      <c r="AF936" s="152"/>
      <c r="AG936" s="152"/>
      <c r="AH936" s="152"/>
      <c r="AI936" s="158"/>
      <c r="AJ936" s="158"/>
      <c r="AK936" s="158"/>
      <c r="AL936" s="158"/>
      <c r="AM936" s="158"/>
      <c r="AN936" s="158"/>
      <c r="AO936" s="158"/>
      <c r="AP936" s="158"/>
      <c r="AQ936" s="158"/>
      <c r="AR936" s="158"/>
      <c r="AS936" s="162"/>
      <c r="AT936" s="162"/>
      <c r="AU936" s="162">
        <v>0</v>
      </c>
      <c r="AV936" s="162">
        <v>10</v>
      </c>
      <c r="AW936" s="162">
        <v>25</v>
      </c>
      <c r="AX936" s="162">
        <v>15</v>
      </c>
      <c r="AY936" s="162">
        <v>10</v>
      </c>
      <c r="AZ936" s="162">
        <v>10</v>
      </c>
      <c r="BA936" s="248">
        <v>10.355723991625908</v>
      </c>
      <c r="BB936" s="248">
        <v>10.703389786424683</v>
      </c>
      <c r="BC936" s="248">
        <v>9.9781473429940277</v>
      </c>
      <c r="BD936" s="248">
        <v>11.351455133482801</v>
      </c>
      <c r="BE936" s="248">
        <v>12.4577453032866</v>
      </c>
      <c r="BF936" s="248">
        <v>13.194209637017011</v>
      </c>
      <c r="BG936" s="248">
        <v>13.874952296326002</v>
      </c>
      <c r="BH936" s="248">
        <v>14.445481678242444</v>
      </c>
      <c r="BI936" s="248">
        <v>14.962870671142817</v>
      </c>
      <c r="BJ936" s="248">
        <v>15.496936296265472</v>
      </c>
      <c r="BK936" s="248">
        <v>16.035174492591334</v>
      </c>
      <c r="BL936" s="248">
        <v>16.583043529868533</v>
      </c>
      <c r="BM936" s="248">
        <v>17.174890133768908</v>
      </c>
    </row>
    <row r="937" spans="1:65" ht="14.1" customHeight="1" x14ac:dyDescent="0.25">
      <c r="A937" s="275"/>
      <c r="B937" s="8" t="s">
        <v>914</v>
      </c>
      <c r="C937" s="9" t="s">
        <v>930</v>
      </c>
      <c r="D937" s="8" t="s">
        <v>104</v>
      </c>
      <c r="E937" s="2"/>
      <c r="F937" s="2"/>
      <c r="G937" s="2"/>
      <c r="H937" s="2"/>
      <c r="I937" s="2"/>
      <c r="J937" s="2"/>
      <c r="K937" s="2"/>
      <c r="L937" s="2"/>
      <c r="M937" s="2"/>
      <c r="N937" s="152"/>
      <c r="O937" s="152"/>
      <c r="P937" s="152"/>
      <c r="Q937" s="152"/>
      <c r="R937" s="152"/>
      <c r="S937" s="152"/>
      <c r="T937" s="152"/>
      <c r="U937" s="152"/>
      <c r="V937" s="152"/>
      <c r="W937" s="152"/>
      <c r="X937" s="152"/>
      <c r="Y937" s="152"/>
      <c r="Z937" s="152"/>
      <c r="AA937" s="152"/>
      <c r="AB937" s="152"/>
      <c r="AC937" s="152"/>
      <c r="AD937" s="152"/>
      <c r="AE937" s="152"/>
      <c r="AF937" s="152"/>
      <c r="AG937" s="152"/>
      <c r="AH937" s="152"/>
      <c r="AI937" s="158"/>
      <c r="AJ937" s="158"/>
      <c r="AK937" s="158"/>
      <c r="AL937" s="158"/>
      <c r="AM937" s="158"/>
      <c r="AN937" s="158"/>
      <c r="AO937" s="158"/>
      <c r="AP937" s="158"/>
      <c r="AQ937" s="158"/>
      <c r="AR937" s="158"/>
      <c r="AS937" s="162"/>
      <c r="AT937" s="162"/>
      <c r="AU937" s="162">
        <v>330</v>
      </c>
      <c r="AV937" s="162">
        <v>2870</v>
      </c>
      <c r="AW937" s="162">
        <v>0</v>
      </c>
      <c r="AX937" s="162">
        <v>0</v>
      </c>
      <c r="AY937" s="162">
        <v>0</v>
      </c>
      <c r="AZ937" s="162">
        <v>0</v>
      </c>
      <c r="BA937" s="248">
        <v>0</v>
      </c>
      <c r="BB937" s="248">
        <v>0</v>
      </c>
      <c r="BC937" s="248">
        <v>0</v>
      </c>
      <c r="BD937" s="248">
        <v>0</v>
      </c>
      <c r="BE937" s="248">
        <v>0</v>
      </c>
      <c r="BF937" s="248">
        <v>0</v>
      </c>
      <c r="BG937" s="248">
        <v>0</v>
      </c>
      <c r="BH937" s="248">
        <v>0</v>
      </c>
      <c r="BI937" s="248">
        <v>0</v>
      </c>
      <c r="BJ937" s="248">
        <v>0</v>
      </c>
      <c r="BK937" s="248">
        <v>0</v>
      </c>
      <c r="BL937" s="248">
        <v>0</v>
      </c>
      <c r="BM937" s="248">
        <v>0</v>
      </c>
    </row>
    <row r="938" spans="1:65" ht="14.1" customHeight="1" x14ac:dyDescent="0.25">
      <c r="A938" s="275"/>
      <c r="B938" s="8" t="s">
        <v>914</v>
      </c>
      <c r="C938" s="9" t="s">
        <v>930</v>
      </c>
      <c r="D938" s="8" t="s">
        <v>98</v>
      </c>
      <c r="E938" s="2"/>
      <c r="F938" s="2"/>
      <c r="G938" s="2"/>
      <c r="H938" s="2"/>
      <c r="I938" s="2"/>
      <c r="J938" s="2"/>
      <c r="K938" s="2"/>
      <c r="L938" s="2"/>
      <c r="M938" s="2"/>
      <c r="N938" s="152"/>
      <c r="O938" s="152"/>
      <c r="P938" s="152"/>
      <c r="Q938" s="152"/>
      <c r="R938" s="152"/>
      <c r="S938" s="152"/>
      <c r="T938" s="152"/>
      <c r="U938" s="152"/>
      <c r="V938" s="152"/>
      <c r="W938" s="152"/>
      <c r="X938" s="152"/>
      <c r="Y938" s="152"/>
      <c r="Z938" s="152"/>
      <c r="AA938" s="152"/>
      <c r="AB938" s="152"/>
      <c r="AC938" s="152"/>
      <c r="AD938" s="152"/>
      <c r="AE938" s="152"/>
      <c r="AF938" s="152"/>
      <c r="AG938" s="152"/>
      <c r="AH938" s="152"/>
      <c r="AI938" s="158"/>
      <c r="AJ938" s="158"/>
      <c r="AK938" s="158"/>
      <c r="AL938" s="158"/>
      <c r="AM938" s="158"/>
      <c r="AN938" s="158"/>
      <c r="AO938" s="158"/>
      <c r="AP938" s="158"/>
      <c r="AQ938" s="158"/>
      <c r="AR938" s="158"/>
      <c r="AS938" s="162"/>
      <c r="AT938" s="162"/>
      <c r="AU938" s="162">
        <v>0</v>
      </c>
      <c r="AV938" s="162">
        <v>210</v>
      </c>
      <c r="AW938" s="162">
        <v>510</v>
      </c>
      <c r="AX938" s="162">
        <v>785</v>
      </c>
      <c r="AY938" s="162">
        <v>125</v>
      </c>
      <c r="AZ938" s="162">
        <v>105</v>
      </c>
      <c r="BA938" s="248">
        <v>108.73510191207203</v>
      </c>
      <c r="BB938" s="248">
        <v>112.38559275745916</v>
      </c>
      <c r="BC938" s="248">
        <v>104.77054710143729</v>
      </c>
      <c r="BD938" s="248">
        <v>119.19027890156941</v>
      </c>
      <c r="BE938" s="248">
        <v>130.80632568450932</v>
      </c>
      <c r="BF938" s="248">
        <v>138.53920118867862</v>
      </c>
      <c r="BG938" s="248">
        <v>145.68699911142303</v>
      </c>
      <c r="BH938" s="248">
        <v>151.67755762154567</v>
      </c>
      <c r="BI938" s="248">
        <v>157.11014204699958</v>
      </c>
      <c r="BJ938" s="248">
        <v>162.71783111078747</v>
      </c>
      <c r="BK938" s="248">
        <v>168.36933217220903</v>
      </c>
      <c r="BL938" s="248">
        <v>174.12195706361962</v>
      </c>
      <c r="BM938" s="248">
        <v>180.33634640457356</v>
      </c>
    </row>
    <row r="939" spans="1:65" ht="14.1" customHeight="1" x14ac:dyDescent="0.25">
      <c r="A939" s="275"/>
      <c r="B939" s="8" t="s">
        <v>914</v>
      </c>
      <c r="C939" s="9" t="s">
        <v>930</v>
      </c>
      <c r="D939" s="8" t="s">
        <v>167</v>
      </c>
      <c r="E939" s="2"/>
      <c r="F939" s="2"/>
      <c r="G939" s="2"/>
      <c r="H939" s="2"/>
      <c r="I939" s="2"/>
      <c r="J939" s="2"/>
      <c r="K939" s="2"/>
      <c r="L939" s="2"/>
      <c r="M939" s="2"/>
      <c r="N939" s="152"/>
      <c r="O939" s="152"/>
      <c r="P939" s="152"/>
      <c r="Q939" s="152"/>
      <c r="R939" s="152"/>
      <c r="S939" s="152"/>
      <c r="T939" s="152"/>
      <c r="U939" s="152"/>
      <c r="V939" s="152"/>
      <c r="W939" s="152"/>
      <c r="X939" s="152"/>
      <c r="Y939" s="152"/>
      <c r="Z939" s="152"/>
      <c r="AA939" s="152"/>
      <c r="AB939" s="152"/>
      <c r="AC939" s="152"/>
      <c r="AD939" s="152"/>
      <c r="AE939" s="152"/>
      <c r="AF939" s="152"/>
      <c r="AG939" s="152"/>
      <c r="AH939" s="152"/>
      <c r="AI939" s="158"/>
      <c r="AJ939" s="158"/>
      <c r="AK939" s="158"/>
      <c r="AL939" s="158"/>
      <c r="AM939" s="158"/>
      <c r="AN939" s="158"/>
      <c r="AO939" s="158"/>
      <c r="AP939" s="158"/>
      <c r="AQ939" s="158"/>
      <c r="AR939" s="158"/>
      <c r="AS939" s="162"/>
      <c r="AT939" s="162"/>
      <c r="AU939" s="162">
        <v>0</v>
      </c>
      <c r="AV939" s="162">
        <v>10</v>
      </c>
      <c r="AW939" s="162">
        <v>70</v>
      </c>
      <c r="AX939" s="162">
        <v>105</v>
      </c>
      <c r="AY939" s="162">
        <v>30</v>
      </c>
      <c r="AZ939" s="162">
        <v>25</v>
      </c>
      <c r="BA939" s="248">
        <v>25.889309979064766</v>
      </c>
      <c r="BB939" s="248">
        <v>26.758474466061703</v>
      </c>
      <c r="BC939" s="248">
        <v>24.945368357485066</v>
      </c>
      <c r="BD939" s="248">
        <v>28.378637833707</v>
      </c>
      <c r="BE939" s="248">
        <v>31.144363258216497</v>
      </c>
      <c r="BF939" s="248">
        <v>32.985524092542526</v>
      </c>
      <c r="BG939" s="248">
        <v>34.687380740815001</v>
      </c>
      <c r="BH939" s="248">
        <v>36.113704195606104</v>
      </c>
      <c r="BI939" s="248">
        <v>37.407176677857031</v>
      </c>
      <c r="BJ939" s="248">
        <v>38.742340740663671</v>
      </c>
      <c r="BK939" s="248">
        <v>40.087936231478324</v>
      </c>
      <c r="BL939" s="248">
        <v>41.457608824671318</v>
      </c>
      <c r="BM939" s="248">
        <v>42.937225334422251</v>
      </c>
    </row>
    <row r="940" spans="1:65" ht="14.1" customHeight="1" x14ac:dyDescent="0.25">
      <c r="A940" s="275"/>
      <c r="B940" s="8" t="s">
        <v>914</v>
      </c>
      <c r="C940" s="9" t="s">
        <v>930</v>
      </c>
      <c r="D940" s="8" t="s">
        <v>109</v>
      </c>
      <c r="E940" s="2"/>
      <c r="F940" s="2"/>
      <c r="G940" s="2"/>
      <c r="H940" s="2"/>
      <c r="I940" s="2"/>
      <c r="J940" s="2"/>
      <c r="K940" s="2"/>
      <c r="L940" s="2"/>
      <c r="M940" s="2"/>
      <c r="N940" s="152"/>
      <c r="O940" s="152"/>
      <c r="P940" s="152"/>
      <c r="Q940" s="152"/>
      <c r="R940" s="152"/>
      <c r="S940" s="152"/>
      <c r="T940" s="152"/>
      <c r="U940" s="152"/>
      <c r="V940" s="152"/>
      <c r="W940" s="152"/>
      <c r="X940" s="152"/>
      <c r="Y940" s="152"/>
      <c r="Z940" s="152"/>
      <c r="AA940" s="152"/>
      <c r="AB940" s="152"/>
      <c r="AC940" s="152"/>
      <c r="AD940" s="152"/>
      <c r="AE940" s="152"/>
      <c r="AF940" s="152"/>
      <c r="AG940" s="152"/>
      <c r="AH940" s="152"/>
      <c r="AI940" s="158"/>
      <c r="AJ940" s="158"/>
      <c r="AK940" s="158"/>
      <c r="AL940" s="158"/>
      <c r="AM940" s="158"/>
      <c r="AN940" s="158"/>
      <c r="AO940" s="158"/>
      <c r="AP940" s="158"/>
      <c r="AQ940" s="158"/>
      <c r="AR940" s="158"/>
      <c r="AS940" s="162"/>
      <c r="AT940" s="162"/>
      <c r="AU940" s="162">
        <v>0</v>
      </c>
      <c r="AV940" s="162">
        <v>30</v>
      </c>
      <c r="AW940" s="162">
        <v>30</v>
      </c>
      <c r="AX940" s="162">
        <v>30</v>
      </c>
      <c r="AY940" s="162">
        <v>25</v>
      </c>
      <c r="AZ940" s="162">
        <v>20</v>
      </c>
      <c r="BA940" s="248">
        <v>20.711447983251816</v>
      </c>
      <c r="BB940" s="248">
        <v>21.406779572849366</v>
      </c>
      <c r="BC940" s="248">
        <v>19.956294685988055</v>
      </c>
      <c r="BD940" s="248">
        <v>22.702910266965603</v>
      </c>
      <c r="BE940" s="248">
        <v>24.915490606573201</v>
      </c>
      <c r="BF940" s="248">
        <v>26.388419274034021</v>
      </c>
      <c r="BG940" s="248">
        <v>27.749904592652005</v>
      </c>
      <c r="BH940" s="248">
        <v>28.890963356484889</v>
      </c>
      <c r="BI940" s="248">
        <v>29.925741342285633</v>
      </c>
      <c r="BJ940" s="248">
        <v>30.993872592530945</v>
      </c>
      <c r="BK940" s="248">
        <v>32.070348985182669</v>
      </c>
      <c r="BL940" s="248">
        <v>33.166087059737066</v>
      </c>
      <c r="BM940" s="248">
        <v>34.349780267537817</v>
      </c>
    </row>
    <row r="941" spans="1:65" ht="14.1" customHeight="1" x14ac:dyDescent="0.25">
      <c r="A941" s="275"/>
      <c r="B941" s="8" t="s">
        <v>914</v>
      </c>
      <c r="C941" s="9" t="s">
        <v>931</v>
      </c>
      <c r="D941" s="8" t="s">
        <v>98</v>
      </c>
      <c r="E941" s="2"/>
      <c r="F941" s="2"/>
      <c r="G941" s="2"/>
      <c r="H941" s="2"/>
      <c r="I941" s="2"/>
      <c r="J941" s="2"/>
      <c r="K941" s="2"/>
      <c r="L941" s="2"/>
      <c r="M941" s="2"/>
      <c r="N941" s="152"/>
      <c r="O941" s="152"/>
      <c r="P941" s="152"/>
      <c r="Q941" s="152"/>
      <c r="R941" s="152"/>
      <c r="S941" s="152"/>
      <c r="T941" s="152"/>
      <c r="U941" s="152"/>
      <c r="V941" s="152"/>
      <c r="W941" s="152"/>
      <c r="X941" s="152"/>
      <c r="Y941" s="152"/>
      <c r="Z941" s="152"/>
      <c r="AA941" s="152"/>
      <c r="AB941" s="152"/>
      <c r="AC941" s="152"/>
      <c r="AD941" s="152"/>
      <c r="AE941" s="152"/>
      <c r="AF941" s="152"/>
      <c r="AG941" s="152"/>
      <c r="AH941" s="152"/>
      <c r="AI941" s="158"/>
      <c r="AJ941" s="158"/>
      <c r="AK941" s="158"/>
      <c r="AL941" s="158"/>
      <c r="AM941" s="158"/>
      <c r="AN941" s="158"/>
      <c r="AO941" s="158"/>
      <c r="AP941" s="158"/>
      <c r="AQ941" s="158"/>
      <c r="AR941" s="158"/>
      <c r="AS941" s="162"/>
      <c r="AT941" s="162"/>
      <c r="AU941" s="162">
        <v>15</v>
      </c>
      <c r="AV941" s="162">
        <v>160</v>
      </c>
      <c r="AW941" s="162">
        <v>30</v>
      </c>
      <c r="AX941" s="162">
        <v>205</v>
      </c>
      <c r="AY941" s="162">
        <v>250</v>
      </c>
      <c r="AZ941" s="162">
        <v>225</v>
      </c>
      <c r="BA941" s="248">
        <v>233.00378981158292</v>
      </c>
      <c r="BB941" s="248">
        <v>240.82627019455535</v>
      </c>
      <c r="BC941" s="248">
        <v>224.50831521736561</v>
      </c>
      <c r="BD941" s="248">
        <v>255.40774050336302</v>
      </c>
      <c r="BE941" s="248">
        <v>280.29926932394852</v>
      </c>
      <c r="BF941" s="248">
        <v>296.86971683288277</v>
      </c>
      <c r="BG941" s="248">
        <v>312.18642666733507</v>
      </c>
      <c r="BH941" s="248">
        <v>325.02333776045498</v>
      </c>
      <c r="BI941" s="248">
        <v>336.66459010071333</v>
      </c>
      <c r="BJ941" s="248">
        <v>348.68106666597311</v>
      </c>
      <c r="BK941" s="248">
        <v>360.791426083305</v>
      </c>
      <c r="BL941" s="248">
        <v>373.11847942204196</v>
      </c>
      <c r="BM941" s="248">
        <v>386.43502800980036</v>
      </c>
    </row>
    <row r="942" spans="1:65" ht="14.1" customHeight="1" x14ac:dyDescent="0.25">
      <c r="A942" s="275"/>
      <c r="B942" s="8" t="s">
        <v>914</v>
      </c>
      <c r="C942" s="9" t="s">
        <v>931</v>
      </c>
      <c r="D942" s="8" t="s">
        <v>104</v>
      </c>
      <c r="E942" s="2"/>
      <c r="F942" s="2"/>
      <c r="G942" s="2"/>
      <c r="H942" s="2"/>
      <c r="I942" s="2"/>
      <c r="J942" s="2"/>
      <c r="K942" s="2"/>
      <c r="L942" s="2"/>
      <c r="M942" s="2"/>
      <c r="N942" s="152"/>
      <c r="O942" s="152"/>
      <c r="P942" s="152"/>
      <c r="Q942" s="152"/>
      <c r="R942" s="152"/>
      <c r="S942" s="152"/>
      <c r="T942" s="152"/>
      <c r="U942" s="152"/>
      <c r="V942" s="152"/>
      <c r="W942" s="152"/>
      <c r="X942" s="152"/>
      <c r="Y942" s="152"/>
      <c r="Z942" s="152"/>
      <c r="AA942" s="152"/>
      <c r="AB942" s="152"/>
      <c r="AC942" s="152"/>
      <c r="AD942" s="152"/>
      <c r="AE942" s="152"/>
      <c r="AF942" s="152"/>
      <c r="AG942" s="152"/>
      <c r="AH942" s="152"/>
      <c r="AI942" s="158"/>
      <c r="AJ942" s="158"/>
      <c r="AK942" s="158"/>
      <c r="AL942" s="158"/>
      <c r="AM942" s="158"/>
      <c r="AN942" s="158"/>
      <c r="AO942" s="158"/>
      <c r="AP942" s="158"/>
      <c r="AQ942" s="158"/>
      <c r="AR942" s="158"/>
      <c r="AS942" s="162"/>
      <c r="AT942" s="162"/>
      <c r="AU942" s="162">
        <v>0</v>
      </c>
      <c r="AV942" s="162">
        <v>40</v>
      </c>
      <c r="AW942" s="162">
        <v>40</v>
      </c>
      <c r="AX942" s="162">
        <v>50</v>
      </c>
      <c r="AY942" s="162">
        <v>60</v>
      </c>
      <c r="AZ942" s="162">
        <v>55</v>
      </c>
      <c r="BA942" s="248">
        <v>56.956481953942486</v>
      </c>
      <c r="BB942" s="248">
        <v>58.868643825335752</v>
      </c>
      <c r="BC942" s="248">
        <v>54.879810386467149</v>
      </c>
      <c r="BD942" s="248">
        <v>62.4330032341554</v>
      </c>
      <c r="BE942" s="248">
        <v>68.517599168076302</v>
      </c>
      <c r="BF942" s="248">
        <v>72.568153003593565</v>
      </c>
      <c r="BG942" s="248">
        <v>76.312237629793017</v>
      </c>
      <c r="BH942" s="248">
        <v>79.450149230333452</v>
      </c>
      <c r="BI942" s="248">
        <v>82.295788691285495</v>
      </c>
      <c r="BJ942" s="248">
        <v>85.233149629460101</v>
      </c>
      <c r="BK942" s="248">
        <v>88.193459709252338</v>
      </c>
      <c r="BL942" s="248">
        <v>91.206739414276925</v>
      </c>
      <c r="BM942" s="248">
        <v>94.461895735728987</v>
      </c>
    </row>
    <row r="943" spans="1:65" ht="14.1" customHeight="1" x14ac:dyDescent="0.25">
      <c r="A943" s="275"/>
      <c r="B943" s="8" t="s">
        <v>914</v>
      </c>
      <c r="C943" s="9" t="s">
        <v>931</v>
      </c>
      <c r="D943" s="8" t="s">
        <v>124</v>
      </c>
      <c r="E943" s="2"/>
      <c r="F943" s="2"/>
      <c r="G943" s="2"/>
      <c r="H943" s="2"/>
      <c r="I943" s="2"/>
      <c r="J943" s="2"/>
      <c r="K943" s="2"/>
      <c r="L943" s="2"/>
      <c r="M943" s="2"/>
      <c r="N943" s="152"/>
      <c r="O943" s="152"/>
      <c r="P943" s="152"/>
      <c r="Q943" s="152"/>
      <c r="R943" s="152"/>
      <c r="S943" s="152"/>
      <c r="T943" s="152"/>
      <c r="U943" s="152"/>
      <c r="V943" s="152"/>
      <c r="W943" s="152"/>
      <c r="X943" s="152"/>
      <c r="Y943" s="152"/>
      <c r="Z943" s="152"/>
      <c r="AA943" s="152"/>
      <c r="AB943" s="152"/>
      <c r="AC943" s="152"/>
      <c r="AD943" s="152"/>
      <c r="AE943" s="152"/>
      <c r="AF943" s="152"/>
      <c r="AG943" s="152"/>
      <c r="AH943" s="152"/>
      <c r="AI943" s="158"/>
      <c r="AJ943" s="158"/>
      <c r="AK943" s="158"/>
      <c r="AL943" s="158"/>
      <c r="AM943" s="158"/>
      <c r="AN943" s="158"/>
      <c r="AO943" s="158"/>
      <c r="AP943" s="158"/>
      <c r="AQ943" s="158"/>
      <c r="AR943" s="158"/>
      <c r="AS943" s="162"/>
      <c r="AT943" s="162"/>
      <c r="AU943" s="162">
        <v>0</v>
      </c>
      <c r="AV943" s="162">
        <v>5</v>
      </c>
      <c r="AW943" s="162">
        <v>0</v>
      </c>
      <c r="AX943" s="162">
        <v>0</v>
      </c>
      <c r="AY943" s="162">
        <v>0</v>
      </c>
      <c r="AZ943" s="162">
        <v>0</v>
      </c>
      <c r="BA943" s="248">
        <v>0</v>
      </c>
      <c r="BB943" s="248">
        <v>0</v>
      </c>
      <c r="BC943" s="248">
        <v>0</v>
      </c>
      <c r="BD943" s="248">
        <v>0</v>
      </c>
      <c r="BE943" s="248">
        <v>0</v>
      </c>
      <c r="BF943" s="248">
        <v>0</v>
      </c>
      <c r="BG943" s="248">
        <v>0</v>
      </c>
      <c r="BH943" s="248">
        <v>0</v>
      </c>
      <c r="BI943" s="248">
        <v>0</v>
      </c>
      <c r="BJ943" s="248">
        <v>0</v>
      </c>
      <c r="BK943" s="248">
        <v>0</v>
      </c>
      <c r="BL943" s="248">
        <v>0</v>
      </c>
      <c r="BM943" s="248">
        <v>0</v>
      </c>
    </row>
    <row r="944" spans="1:65" ht="14.1" customHeight="1" x14ac:dyDescent="0.25">
      <c r="A944" s="275"/>
      <c r="B944" s="8" t="s">
        <v>914</v>
      </c>
      <c r="C944" s="9" t="s">
        <v>931</v>
      </c>
      <c r="D944" s="8" t="s">
        <v>102</v>
      </c>
      <c r="E944" s="2"/>
      <c r="F944" s="2"/>
      <c r="G944" s="2"/>
      <c r="H944" s="2"/>
      <c r="I944" s="2"/>
      <c r="J944" s="2"/>
      <c r="K944" s="2"/>
      <c r="L944" s="2"/>
      <c r="M944" s="2"/>
      <c r="N944" s="152"/>
      <c r="O944" s="152"/>
      <c r="P944" s="152"/>
      <c r="Q944" s="152"/>
      <c r="R944" s="152"/>
      <c r="S944" s="152"/>
      <c r="T944" s="152"/>
      <c r="U944" s="152"/>
      <c r="V944" s="152"/>
      <c r="W944" s="152"/>
      <c r="X944" s="152"/>
      <c r="Y944" s="152"/>
      <c r="Z944" s="152"/>
      <c r="AA944" s="152"/>
      <c r="AB944" s="152"/>
      <c r="AC944" s="152"/>
      <c r="AD944" s="152"/>
      <c r="AE944" s="152"/>
      <c r="AF944" s="152"/>
      <c r="AG944" s="152"/>
      <c r="AH944" s="152"/>
      <c r="AI944" s="158"/>
      <c r="AJ944" s="158"/>
      <c r="AK944" s="158"/>
      <c r="AL944" s="158"/>
      <c r="AM944" s="158"/>
      <c r="AN944" s="158"/>
      <c r="AO944" s="158"/>
      <c r="AP944" s="158"/>
      <c r="AQ944" s="158"/>
      <c r="AR944" s="158"/>
      <c r="AS944" s="162"/>
      <c r="AT944" s="162"/>
      <c r="AU944" s="162">
        <v>0</v>
      </c>
      <c r="AV944" s="162">
        <v>-10</v>
      </c>
      <c r="AW944" s="162">
        <v>25</v>
      </c>
      <c r="AX944" s="162">
        <v>75</v>
      </c>
      <c r="AY944" s="162">
        <v>75</v>
      </c>
      <c r="AZ944" s="162">
        <v>75</v>
      </c>
      <c r="BA944" s="248">
        <v>77.667929937194302</v>
      </c>
      <c r="BB944" s="248">
        <v>80.275423398185112</v>
      </c>
      <c r="BC944" s="248">
        <v>74.836105072455197</v>
      </c>
      <c r="BD944" s="248">
        <v>85.135913501120996</v>
      </c>
      <c r="BE944" s="248">
        <v>93.433089774649488</v>
      </c>
      <c r="BF944" s="248">
        <v>98.956572277627572</v>
      </c>
      <c r="BG944" s="248">
        <v>104.062142222445</v>
      </c>
      <c r="BH944" s="248">
        <v>108.34111258681831</v>
      </c>
      <c r="BI944" s="248">
        <v>112.2215300335711</v>
      </c>
      <c r="BJ944" s="248">
        <v>116.22702222199102</v>
      </c>
      <c r="BK944" s="248">
        <v>120.26380869443499</v>
      </c>
      <c r="BL944" s="248">
        <v>124.37282647401398</v>
      </c>
      <c r="BM944" s="248">
        <v>128.8116760032668</v>
      </c>
    </row>
    <row r="945" spans="1:65" ht="14.1" customHeight="1" x14ac:dyDescent="0.25">
      <c r="A945" s="275"/>
      <c r="B945" s="8" t="s">
        <v>914</v>
      </c>
      <c r="C945" s="9" t="s">
        <v>932</v>
      </c>
      <c r="D945" s="8" t="s">
        <v>98</v>
      </c>
      <c r="E945" s="2"/>
      <c r="F945" s="2"/>
      <c r="G945" s="2"/>
      <c r="H945" s="2"/>
      <c r="I945" s="2"/>
      <c r="J945" s="2"/>
      <c r="K945" s="2"/>
      <c r="L945" s="2"/>
      <c r="M945" s="2"/>
      <c r="N945" s="152"/>
      <c r="O945" s="152"/>
      <c r="P945" s="152"/>
      <c r="Q945" s="152"/>
      <c r="R945" s="152"/>
      <c r="S945" s="152"/>
      <c r="T945" s="152"/>
      <c r="U945" s="152"/>
      <c r="V945" s="152"/>
      <c r="W945" s="152"/>
      <c r="X945" s="152"/>
      <c r="Y945" s="152"/>
      <c r="Z945" s="152"/>
      <c r="AA945" s="152"/>
      <c r="AB945" s="152"/>
      <c r="AC945" s="152"/>
      <c r="AD945" s="152"/>
      <c r="AE945" s="152"/>
      <c r="AF945" s="152"/>
      <c r="AG945" s="152"/>
      <c r="AH945" s="152"/>
      <c r="AI945" s="158"/>
      <c r="AJ945" s="158"/>
      <c r="AK945" s="158"/>
      <c r="AL945" s="158"/>
      <c r="AM945" s="158"/>
      <c r="AN945" s="158"/>
      <c r="AO945" s="158"/>
      <c r="AP945" s="158"/>
      <c r="AQ945" s="158"/>
      <c r="AR945" s="158"/>
      <c r="AS945" s="162"/>
      <c r="AT945" s="162"/>
      <c r="AU945" s="162">
        <v>40</v>
      </c>
      <c r="AV945" s="162">
        <v>160</v>
      </c>
      <c r="AW945" s="162">
        <v>385</v>
      </c>
      <c r="AX945" s="162">
        <v>575</v>
      </c>
      <c r="AY945" s="162">
        <v>885</v>
      </c>
      <c r="AZ945" s="162">
        <v>960</v>
      </c>
      <c r="BA945" s="248">
        <v>994.14950319608704</v>
      </c>
      <c r="BB945" s="248">
        <v>1027.5254194967695</v>
      </c>
      <c r="BC945" s="248">
        <v>957.90214492742655</v>
      </c>
      <c r="BD945" s="248">
        <v>1089.7396928143487</v>
      </c>
      <c r="BE945" s="248">
        <v>1195.9435491155134</v>
      </c>
      <c r="BF945" s="248">
        <v>1266.6441251536328</v>
      </c>
      <c r="BG945" s="248">
        <v>1331.9954204472958</v>
      </c>
      <c r="BH945" s="248">
        <v>1386.7662411112742</v>
      </c>
      <c r="BI945" s="248">
        <v>1436.4355844297099</v>
      </c>
      <c r="BJ945" s="248">
        <v>1487.7058844414848</v>
      </c>
      <c r="BK945" s="248">
        <v>1539.3767512887675</v>
      </c>
      <c r="BL945" s="248">
        <v>1591.9721788673785</v>
      </c>
      <c r="BM945" s="248">
        <v>1648.7894528418144</v>
      </c>
    </row>
    <row r="946" spans="1:65" ht="14.1" customHeight="1" x14ac:dyDescent="0.25">
      <c r="A946" s="275"/>
      <c r="B946" s="8" t="s">
        <v>914</v>
      </c>
      <c r="C946" s="9" t="s">
        <v>932</v>
      </c>
      <c r="D946" s="8" t="s">
        <v>220</v>
      </c>
      <c r="E946" s="2"/>
      <c r="F946" s="2"/>
      <c r="G946" s="2"/>
      <c r="H946" s="2"/>
      <c r="I946" s="2"/>
      <c r="J946" s="2"/>
      <c r="K946" s="2"/>
      <c r="L946" s="2"/>
      <c r="M946" s="2"/>
      <c r="N946" s="152"/>
      <c r="O946" s="152"/>
      <c r="P946" s="152"/>
      <c r="Q946" s="152"/>
      <c r="R946" s="152"/>
      <c r="S946" s="152"/>
      <c r="T946" s="152"/>
      <c r="U946" s="152"/>
      <c r="V946" s="152"/>
      <c r="W946" s="152"/>
      <c r="X946" s="152"/>
      <c r="Y946" s="152"/>
      <c r="Z946" s="152"/>
      <c r="AA946" s="152"/>
      <c r="AB946" s="152"/>
      <c r="AC946" s="152"/>
      <c r="AD946" s="152"/>
      <c r="AE946" s="152"/>
      <c r="AF946" s="152"/>
      <c r="AG946" s="152"/>
      <c r="AH946" s="152"/>
      <c r="AI946" s="158"/>
      <c r="AJ946" s="158"/>
      <c r="AK946" s="158"/>
      <c r="AL946" s="158"/>
      <c r="AM946" s="158"/>
      <c r="AN946" s="158"/>
      <c r="AO946" s="158"/>
      <c r="AP946" s="158"/>
      <c r="AQ946" s="158"/>
      <c r="AR946" s="158"/>
      <c r="AS946" s="162"/>
      <c r="AT946" s="162"/>
      <c r="AU946" s="162">
        <v>10</v>
      </c>
      <c r="AV946" s="162">
        <v>40</v>
      </c>
      <c r="AW946" s="162">
        <v>90</v>
      </c>
      <c r="AX946" s="162">
        <v>130</v>
      </c>
      <c r="AY946" s="162">
        <v>150</v>
      </c>
      <c r="AZ946" s="162">
        <v>165</v>
      </c>
      <c r="BA946" s="248">
        <v>170.86944586182747</v>
      </c>
      <c r="BB946" s="248">
        <v>176.60593147600727</v>
      </c>
      <c r="BC946" s="248">
        <v>164.63943115940145</v>
      </c>
      <c r="BD946" s="248">
        <v>187.29900970246621</v>
      </c>
      <c r="BE946" s="248">
        <v>205.55279750422889</v>
      </c>
      <c r="BF946" s="248">
        <v>217.70445901078065</v>
      </c>
      <c r="BG946" s="248">
        <v>228.93671288937901</v>
      </c>
      <c r="BH946" s="248">
        <v>238.35044769100028</v>
      </c>
      <c r="BI946" s="248">
        <v>246.88736607385641</v>
      </c>
      <c r="BJ946" s="248">
        <v>255.69944888838023</v>
      </c>
      <c r="BK946" s="248">
        <v>264.58037912775694</v>
      </c>
      <c r="BL946" s="248">
        <v>273.62021824283073</v>
      </c>
      <c r="BM946" s="248">
        <v>283.38568720718689</v>
      </c>
    </row>
    <row r="947" spans="1:65" ht="14.1" customHeight="1" x14ac:dyDescent="0.25">
      <c r="A947" s="275"/>
      <c r="B947" s="8" t="s">
        <v>914</v>
      </c>
      <c r="C947" s="9" t="s">
        <v>860</v>
      </c>
      <c r="D947" s="8" t="s">
        <v>104</v>
      </c>
      <c r="E947" s="2"/>
      <c r="F947" s="2"/>
      <c r="G947" s="2"/>
      <c r="H947" s="2"/>
      <c r="I947" s="2"/>
      <c r="J947" s="2"/>
      <c r="K947" s="2"/>
      <c r="L947" s="2"/>
      <c r="M947" s="2"/>
      <c r="N947" s="152"/>
      <c r="O947" s="152"/>
      <c r="P947" s="152"/>
      <c r="Q947" s="152"/>
      <c r="R947" s="152"/>
      <c r="S947" s="152"/>
      <c r="T947" s="152"/>
      <c r="U947" s="152"/>
      <c r="V947" s="152"/>
      <c r="W947" s="152"/>
      <c r="X947" s="152"/>
      <c r="Y947" s="152"/>
      <c r="Z947" s="152"/>
      <c r="AA947" s="152"/>
      <c r="AB947" s="152"/>
      <c r="AC947" s="152"/>
      <c r="AD947" s="152"/>
      <c r="AE947" s="152"/>
      <c r="AF947" s="152"/>
      <c r="AG947" s="152"/>
      <c r="AH947" s="152"/>
      <c r="AI947" s="158"/>
      <c r="AJ947" s="158"/>
      <c r="AK947" s="158"/>
      <c r="AL947" s="158"/>
      <c r="AM947" s="158"/>
      <c r="AN947" s="158"/>
      <c r="AO947" s="158"/>
      <c r="AP947" s="158"/>
      <c r="AQ947" s="158"/>
      <c r="AR947" s="158"/>
      <c r="AS947" s="162"/>
      <c r="AT947" s="162"/>
      <c r="AU947" s="162">
        <v>0</v>
      </c>
      <c r="AV947" s="162">
        <v>515</v>
      </c>
      <c r="AW947" s="162">
        <v>545</v>
      </c>
      <c r="AX947" s="162">
        <v>540</v>
      </c>
      <c r="AY947" s="162">
        <v>545</v>
      </c>
      <c r="AZ947" s="162">
        <v>545</v>
      </c>
      <c r="BA947" s="248">
        <v>564.38695754361197</v>
      </c>
      <c r="BB947" s="248">
        <v>583.33474336014524</v>
      </c>
      <c r="BC947" s="248">
        <v>543.80903019317452</v>
      </c>
      <c r="BD947" s="248">
        <v>618.65430477481266</v>
      </c>
      <c r="BE947" s="248">
        <v>678.94711902911979</v>
      </c>
      <c r="BF947" s="248">
        <v>719.08442521742711</v>
      </c>
      <c r="BG947" s="248">
        <v>756.18490014976715</v>
      </c>
      <c r="BH947" s="248">
        <v>787.2787514642132</v>
      </c>
      <c r="BI947" s="248">
        <v>815.47645157728346</v>
      </c>
      <c r="BJ947" s="248">
        <v>844.58302814646822</v>
      </c>
      <c r="BK947" s="248">
        <v>873.91700984622764</v>
      </c>
      <c r="BL947" s="248">
        <v>903.77587237783496</v>
      </c>
      <c r="BM947" s="248">
        <v>936.03151229040543</v>
      </c>
    </row>
    <row r="948" spans="1:65" ht="14.1" customHeight="1" x14ac:dyDescent="0.25">
      <c r="A948" s="275"/>
      <c r="B948" s="8" t="s">
        <v>914</v>
      </c>
      <c r="C948" s="9" t="s">
        <v>933</v>
      </c>
      <c r="D948" s="8" t="s">
        <v>111</v>
      </c>
      <c r="E948" s="2"/>
      <c r="F948" s="2"/>
      <c r="G948" s="2"/>
      <c r="H948" s="2"/>
      <c r="I948" s="2"/>
      <c r="J948" s="2"/>
      <c r="K948" s="2"/>
      <c r="L948" s="2"/>
      <c r="M948" s="2"/>
      <c r="N948" s="152"/>
      <c r="O948" s="152"/>
      <c r="P948" s="152"/>
      <c r="Q948" s="152"/>
      <c r="R948" s="152"/>
      <c r="S948" s="152"/>
      <c r="T948" s="152"/>
      <c r="U948" s="152"/>
      <c r="V948" s="152"/>
      <c r="W948" s="152"/>
      <c r="X948" s="152"/>
      <c r="Y948" s="152"/>
      <c r="Z948" s="152"/>
      <c r="AA948" s="152"/>
      <c r="AB948" s="152"/>
      <c r="AC948" s="152"/>
      <c r="AD948" s="152"/>
      <c r="AE948" s="152"/>
      <c r="AF948" s="152"/>
      <c r="AG948" s="152"/>
      <c r="AH948" s="152"/>
      <c r="AI948" s="158"/>
      <c r="AJ948" s="158"/>
      <c r="AK948" s="158"/>
      <c r="AL948" s="158"/>
      <c r="AM948" s="158"/>
      <c r="AN948" s="158"/>
      <c r="AO948" s="158"/>
      <c r="AP948" s="158"/>
      <c r="AQ948" s="158"/>
      <c r="AR948" s="158"/>
      <c r="AS948" s="162"/>
      <c r="AT948" s="162"/>
      <c r="AU948" s="162">
        <v>-35</v>
      </c>
      <c r="AV948" s="162">
        <v>-65</v>
      </c>
      <c r="AW948" s="162">
        <v>-70</v>
      </c>
      <c r="AX948" s="162">
        <v>-70</v>
      </c>
      <c r="AY948" s="162">
        <v>-80</v>
      </c>
      <c r="AZ948" s="162">
        <v>-80</v>
      </c>
      <c r="BA948" s="248">
        <v>-82.845791933007263</v>
      </c>
      <c r="BB948" s="248">
        <v>-85.627118291397466</v>
      </c>
      <c r="BC948" s="248">
        <v>-79.825178743952222</v>
      </c>
      <c r="BD948" s="248">
        <v>-90.811641067862411</v>
      </c>
      <c r="BE948" s="248">
        <v>-99.661962426292803</v>
      </c>
      <c r="BF948" s="248">
        <v>-105.55367709613608</v>
      </c>
      <c r="BG948" s="248">
        <v>-110.99961837060802</v>
      </c>
      <c r="BH948" s="248">
        <v>-115.56385342593956</v>
      </c>
      <c r="BI948" s="248">
        <v>-119.70296536914253</v>
      </c>
      <c r="BJ948" s="248">
        <v>-123.97549037012378</v>
      </c>
      <c r="BK948" s="248">
        <v>-128.28139594073068</v>
      </c>
      <c r="BL948" s="248">
        <v>-132.66434823894826</v>
      </c>
      <c r="BM948" s="248">
        <v>-137.39912107015127</v>
      </c>
    </row>
    <row r="949" spans="1:65" ht="14.1" customHeight="1" x14ac:dyDescent="0.25">
      <c r="A949" s="275"/>
      <c r="B949" s="8" t="s">
        <v>914</v>
      </c>
      <c r="C949" s="9" t="s">
        <v>934</v>
      </c>
      <c r="D949" s="8" t="s">
        <v>104</v>
      </c>
      <c r="E949" s="2"/>
      <c r="F949" s="2"/>
      <c r="G949" s="2"/>
      <c r="H949" s="2"/>
      <c r="I949" s="2"/>
      <c r="J949" s="2"/>
      <c r="K949" s="2"/>
      <c r="L949" s="2"/>
      <c r="M949" s="2"/>
      <c r="N949" s="152"/>
      <c r="O949" s="152"/>
      <c r="P949" s="152"/>
      <c r="Q949" s="152"/>
      <c r="R949" s="152"/>
      <c r="S949" s="152"/>
      <c r="T949" s="152"/>
      <c r="U949" s="152"/>
      <c r="V949" s="152"/>
      <c r="W949" s="152"/>
      <c r="X949" s="152"/>
      <c r="Y949" s="152"/>
      <c r="Z949" s="152"/>
      <c r="AA949" s="152"/>
      <c r="AB949" s="152"/>
      <c r="AC949" s="152"/>
      <c r="AD949" s="152"/>
      <c r="AE949" s="152"/>
      <c r="AF949" s="152"/>
      <c r="AG949" s="152"/>
      <c r="AH949" s="152"/>
      <c r="AI949" s="158"/>
      <c r="AJ949" s="158"/>
      <c r="AK949" s="158"/>
      <c r="AL949" s="158"/>
      <c r="AM949" s="158"/>
      <c r="AN949" s="158"/>
      <c r="AO949" s="158"/>
      <c r="AP949" s="158"/>
      <c r="AQ949" s="158"/>
      <c r="AR949" s="158"/>
      <c r="AS949" s="162"/>
      <c r="AT949" s="162"/>
      <c r="AU949" s="162">
        <v>-25</v>
      </c>
      <c r="AV949" s="162">
        <v>-25</v>
      </c>
      <c r="AW949" s="162">
        <v>-25</v>
      </c>
      <c r="AX949" s="162">
        <v>0</v>
      </c>
      <c r="AY949" s="162">
        <v>30</v>
      </c>
      <c r="AZ949" s="162">
        <v>65</v>
      </c>
      <c r="BA949" s="248">
        <v>67.312205945568394</v>
      </c>
      <c r="BB949" s="248">
        <v>69.572033611760432</v>
      </c>
      <c r="BC949" s="248">
        <v>64.857957729461177</v>
      </c>
      <c r="BD949" s="248">
        <v>73.784458367638209</v>
      </c>
      <c r="BE949" s="248">
        <v>80.975344471362902</v>
      </c>
      <c r="BF949" s="248">
        <v>85.762362640610576</v>
      </c>
      <c r="BG949" s="248">
        <v>90.187189926119018</v>
      </c>
      <c r="BH949" s="248">
        <v>93.895630908575882</v>
      </c>
      <c r="BI949" s="248">
        <v>97.25865936242829</v>
      </c>
      <c r="BJ949" s="248">
        <v>100.73008592572556</v>
      </c>
      <c r="BK949" s="248">
        <v>104.22863420184366</v>
      </c>
      <c r="BL949" s="248">
        <v>107.78978294414546</v>
      </c>
      <c r="BM949" s="248">
        <v>111.6367858694979</v>
      </c>
    </row>
    <row r="950" spans="1:65" ht="14.1" customHeight="1" x14ac:dyDescent="0.25">
      <c r="A950" s="275"/>
      <c r="B950" s="10" t="s">
        <v>914</v>
      </c>
      <c r="C950" s="13" t="s">
        <v>935</v>
      </c>
      <c r="D950" s="10" t="s">
        <v>98</v>
      </c>
      <c r="E950" s="156"/>
      <c r="F950" s="156"/>
      <c r="G950" s="156"/>
      <c r="H950" s="156"/>
      <c r="I950" s="156"/>
      <c r="J950" s="156"/>
      <c r="K950" s="156"/>
      <c r="L950" s="156"/>
      <c r="M950" s="156"/>
      <c r="N950" s="153"/>
      <c r="O950" s="153"/>
      <c r="P950" s="153"/>
      <c r="Q950" s="153"/>
      <c r="R950" s="153"/>
      <c r="S950" s="153"/>
      <c r="T950" s="153"/>
      <c r="U950" s="153"/>
      <c r="V950" s="153"/>
      <c r="W950" s="153"/>
      <c r="X950" s="153"/>
      <c r="Y950" s="153"/>
      <c r="Z950" s="153"/>
      <c r="AA950" s="153"/>
      <c r="AB950" s="153"/>
      <c r="AC950" s="153"/>
      <c r="AD950" s="153"/>
      <c r="AE950" s="153"/>
      <c r="AF950" s="153"/>
      <c r="AG950" s="153"/>
      <c r="AH950" s="153"/>
      <c r="AI950" s="159"/>
      <c r="AJ950" s="159"/>
      <c r="AK950" s="159"/>
      <c r="AL950" s="159"/>
      <c r="AM950" s="159"/>
      <c r="AN950" s="159"/>
      <c r="AO950" s="159"/>
      <c r="AP950" s="159"/>
      <c r="AQ950" s="159"/>
      <c r="AR950" s="159"/>
      <c r="AS950" s="163"/>
      <c r="AT950" s="163"/>
      <c r="AU950" s="163">
        <v>0</v>
      </c>
      <c r="AV950" s="163">
        <v>0</v>
      </c>
      <c r="AW950" s="163">
        <v>-80</v>
      </c>
      <c r="AX950" s="163">
        <v>-60</v>
      </c>
      <c r="AY950" s="163">
        <v>-65</v>
      </c>
      <c r="AZ950" s="163">
        <v>-65</v>
      </c>
      <c r="BA950" s="251">
        <v>-67.312205945568394</v>
      </c>
      <c r="BB950" s="251">
        <v>-69.572033611760432</v>
      </c>
      <c r="BC950" s="251">
        <v>-64.857957729461177</v>
      </c>
      <c r="BD950" s="251">
        <v>-73.784458367638209</v>
      </c>
      <c r="BE950" s="251">
        <v>-80.975344471362902</v>
      </c>
      <c r="BF950" s="251">
        <v>-85.762362640610576</v>
      </c>
      <c r="BG950" s="251">
        <v>-90.187189926119018</v>
      </c>
      <c r="BH950" s="251">
        <v>-93.895630908575882</v>
      </c>
      <c r="BI950" s="251">
        <v>-97.25865936242829</v>
      </c>
      <c r="BJ950" s="251">
        <v>-100.73008592572556</v>
      </c>
      <c r="BK950" s="251">
        <v>-104.22863420184366</v>
      </c>
      <c r="BL950" s="251">
        <v>-107.78978294414546</v>
      </c>
      <c r="BM950" s="251">
        <v>-111.6367858694979</v>
      </c>
    </row>
    <row r="951" spans="1:65" ht="14.1" customHeight="1" x14ac:dyDescent="0.25">
      <c r="A951" s="275"/>
      <c r="B951" s="8" t="s">
        <v>936</v>
      </c>
      <c r="C951" s="12" t="s">
        <v>937</v>
      </c>
      <c r="D951" s="8" t="s">
        <v>104</v>
      </c>
      <c r="E951" s="2"/>
      <c r="F951" s="2"/>
      <c r="G951" s="2"/>
      <c r="H951" s="2"/>
      <c r="I951" s="2"/>
      <c r="J951" s="2"/>
      <c r="K951" s="2"/>
      <c r="L951" s="2"/>
      <c r="M951" s="2"/>
      <c r="N951" s="152"/>
      <c r="O951" s="152"/>
      <c r="P951" s="152"/>
      <c r="Q951" s="152"/>
      <c r="R951" s="152"/>
      <c r="S951" s="152"/>
      <c r="T951" s="152"/>
      <c r="U951" s="152"/>
      <c r="V951" s="152"/>
      <c r="W951" s="152"/>
      <c r="X951" s="152"/>
      <c r="Y951" s="152"/>
      <c r="Z951" s="152"/>
      <c r="AA951" s="152"/>
      <c r="AB951" s="152"/>
      <c r="AC951" s="152"/>
      <c r="AD951" s="152"/>
      <c r="AE951" s="152"/>
      <c r="AF951" s="152"/>
      <c r="AG951" s="152"/>
      <c r="AH951" s="152"/>
      <c r="AI951" s="158"/>
      <c r="AJ951" s="158"/>
      <c r="AK951" s="158"/>
      <c r="AL951" s="158"/>
      <c r="AM951" s="158"/>
      <c r="AN951" s="158"/>
      <c r="AO951" s="158"/>
      <c r="AP951" s="158"/>
      <c r="AQ951" s="158"/>
      <c r="AR951" s="158"/>
      <c r="AS951" s="162"/>
      <c r="AT951" s="162"/>
      <c r="AU951" s="162"/>
      <c r="AV951" s="162">
        <v>0</v>
      </c>
      <c r="AW951" s="162">
        <v>-65</v>
      </c>
      <c r="AX951" s="162">
        <v>-65</v>
      </c>
      <c r="AY951" s="162">
        <v>-65</v>
      </c>
      <c r="AZ951" s="162">
        <v>-65</v>
      </c>
      <c r="BA951" s="248">
        <v>-67.312205945568394</v>
      </c>
      <c r="BB951" s="248">
        <v>-69.572033611760432</v>
      </c>
      <c r="BC951" s="248">
        <v>-64.857957729461177</v>
      </c>
      <c r="BD951" s="248">
        <v>-73.784458367638209</v>
      </c>
      <c r="BE951" s="248">
        <v>-80.975344471362902</v>
      </c>
      <c r="BF951" s="248">
        <v>-85.762362640610576</v>
      </c>
      <c r="BG951" s="248">
        <v>-90.187189926119018</v>
      </c>
      <c r="BH951" s="248">
        <v>-93.895630908575882</v>
      </c>
      <c r="BI951" s="248">
        <v>-97.25865936242829</v>
      </c>
      <c r="BJ951" s="248">
        <v>-100.73008592572556</v>
      </c>
      <c r="BK951" s="248">
        <v>-104.22863420184366</v>
      </c>
      <c r="BL951" s="248">
        <v>-107.78978294414546</v>
      </c>
      <c r="BM951" s="248">
        <v>-111.6367858694979</v>
      </c>
    </row>
    <row r="952" spans="1:65" ht="14.1" customHeight="1" x14ac:dyDescent="0.25">
      <c r="A952" s="275"/>
      <c r="B952" s="8" t="s">
        <v>936</v>
      </c>
      <c r="C952" s="12" t="s">
        <v>938</v>
      </c>
      <c r="D952" s="8" t="s">
        <v>98</v>
      </c>
      <c r="E952" s="2"/>
      <c r="F952" s="2"/>
      <c r="G952" s="2"/>
      <c r="H952" s="2"/>
      <c r="I952" s="2"/>
      <c r="J952" s="2"/>
      <c r="K952" s="2"/>
      <c r="L952" s="2"/>
      <c r="M952" s="2"/>
      <c r="N952" s="152"/>
      <c r="O952" s="152"/>
      <c r="P952" s="152"/>
      <c r="Q952" s="152"/>
      <c r="R952" s="152"/>
      <c r="S952" s="152"/>
      <c r="T952" s="152"/>
      <c r="U952" s="152"/>
      <c r="V952" s="152"/>
      <c r="W952" s="152"/>
      <c r="X952" s="152"/>
      <c r="Y952" s="152"/>
      <c r="Z952" s="152"/>
      <c r="AA952" s="152"/>
      <c r="AB952" s="152"/>
      <c r="AC952" s="152"/>
      <c r="AD952" s="152"/>
      <c r="AE952" s="152"/>
      <c r="AF952" s="152"/>
      <c r="AG952" s="152"/>
      <c r="AH952" s="152"/>
      <c r="AI952" s="158"/>
      <c r="AJ952" s="158"/>
      <c r="AK952" s="158"/>
      <c r="AL952" s="158"/>
      <c r="AM952" s="158"/>
      <c r="AN952" s="158"/>
      <c r="AO952" s="158"/>
      <c r="AP952" s="158"/>
      <c r="AQ952" s="158"/>
      <c r="AR952" s="158"/>
      <c r="AS952" s="162"/>
      <c r="AT952" s="162"/>
      <c r="AU952" s="162"/>
      <c r="AV952" s="162">
        <v>-40</v>
      </c>
      <c r="AW952" s="162">
        <v>-45</v>
      </c>
      <c r="AX952" s="162">
        <v>-50</v>
      </c>
      <c r="AY952" s="162">
        <v>-55</v>
      </c>
      <c r="AZ952" s="162">
        <v>-55</v>
      </c>
      <c r="BA952" s="248">
        <v>-56.956481953942486</v>
      </c>
      <c r="BB952" s="248">
        <v>-58.868643825335752</v>
      </c>
      <c r="BC952" s="248">
        <v>-54.879810386467149</v>
      </c>
      <c r="BD952" s="248">
        <v>-62.4330032341554</v>
      </c>
      <c r="BE952" s="248">
        <v>-68.517599168076302</v>
      </c>
      <c r="BF952" s="248">
        <v>-72.568153003593565</v>
      </c>
      <c r="BG952" s="248">
        <v>-76.312237629793017</v>
      </c>
      <c r="BH952" s="248">
        <v>-79.450149230333452</v>
      </c>
      <c r="BI952" s="248">
        <v>-82.295788691285495</v>
      </c>
      <c r="BJ952" s="248">
        <v>-85.233149629460101</v>
      </c>
      <c r="BK952" s="248">
        <v>-88.193459709252338</v>
      </c>
      <c r="BL952" s="248">
        <v>-91.206739414276925</v>
      </c>
      <c r="BM952" s="248">
        <v>-94.461895735728987</v>
      </c>
    </row>
    <row r="953" spans="1:65" ht="14.1" customHeight="1" x14ac:dyDescent="0.25">
      <c r="A953" s="275"/>
      <c r="B953" s="8" t="s">
        <v>936</v>
      </c>
      <c r="C953" s="12" t="s">
        <v>939</v>
      </c>
      <c r="D953" s="8" t="s">
        <v>458</v>
      </c>
      <c r="E953" s="2"/>
      <c r="F953" s="2"/>
      <c r="G953" s="2"/>
      <c r="H953" s="2"/>
      <c r="I953" s="2"/>
      <c r="J953" s="2"/>
      <c r="K953" s="2"/>
      <c r="L953" s="2"/>
      <c r="M953" s="2"/>
      <c r="N953" s="152"/>
      <c r="O953" s="152"/>
      <c r="P953" s="152"/>
      <c r="Q953" s="152"/>
      <c r="R953" s="152"/>
      <c r="S953" s="152"/>
      <c r="T953" s="152"/>
      <c r="U953" s="152"/>
      <c r="V953" s="152"/>
      <c r="W953" s="152"/>
      <c r="X953" s="152"/>
      <c r="Y953" s="152"/>
      <c r="Z953" s="152"/>
      <c r="AA953" s="152"/>
      <c r="AB953" s="152"/>
      <c r="AC953" s="152"/>
      <c r="AD953" s="152"/>
      <c r="AE953" s="152"/>
      <c r="AF953" s="152"/>
      <c r="AG953" s="152"/>
      <c r="AH953" s="152"/>
      <c r="AI953" s="158"/>
      <c r="AJ953" s="158"/>
      <c r="AK953" s="158"/>
      <c r="AL953" s="158"/>
      <c r="AM953" s="158"/>
      <c r="AN953" s="158"/>
      <c r="AO953" s="158"/>
      <c r="AP953" s="158"/>
      <c r="AQ953" s="158"/>
      <c r="AR953" s="158"/>
      <c r="AS953" s="162"/>
      <c r="AT953" s="162"/>
      <c r="AU953" s="162"/>
      <c r="AV953" s="162">
        <v>-20</v>
      </c>
      <c r="AW953" s="162">
        <v>-25</v>
      </c>
      <c r="AX953" s="162">
        <v>-40</v>
      </c>
      <c r="AY953" s="162">
        <v>-45</v>
      </c>
      <c r="AZ953" s="162">
        <v>-45</v>
      </c>
      <c r="BA953" s="248">
        <v>-46.600757962316578</v>
      </c>
      <c r="BB953" s="248">
        <v>-48.165254038911065</v>
      </c>
      <c r="BC953" s="248">
        <v>-44.901663043473121</v>
      </c>
      <c r="BD953" s="248">
        <v>-51.081548100672599</v>
      </c>
      <c r="BE953" s="248">
        <v>-56.059853864789694</v>
      </c>
      <c r="BF953" s="248">
        <v>-59.37394336657654</v>
      </c>
      <c r="BG953" s="248">
        <v>-62.437285333467003</v>
      </c>
      <c r="BH953" s="248">
        <v>-65.004667552090993</v>
      </c>
      <c r="BI953" s="248">
        <v>-67.332918020142671</v>
      </c>
      <c r="BJ953" s="248">
        <v>-69.736213333194627</v>
      </c>
      <c r="BK953" s="248">
        <v>-72.158285216661</v>
      </c>
      <c r="BL953" s="248">
        <v>-74.623695884408392</v>
      </c>
      <c r="BM953" s="248">
        <v>-77.287005601960075</v>
      </c>
    </row>
    <row r="954" spans="1:65" ht="14.1" customHeight="1" x14ac:dyDescent="0.25">
      <c r="A954" s="275"/>
      <c r="B954" s="8" t="s">
        <v>936</v>
      </c>
      <c r="C954" s="12" t="s">
        <v>940</v>
      </c>
      <c r="D954" s="8" t="s">
        <v>124</v>
      </c>
      <c r="E954" s="2"/>
      <c r="F954" s="2"/>
      <c r="G954" s="2"/>
      <c r="H954" s="2"/>
      <c r="I954" s="2"/>
      <c r="J954" s="2"/>
      <c r="K954" s="2"/>
      <c r="L954" s="2"/>
      <c r="M954" s="2"/>
      <c r="N954" s="152"/>
      <c r="O954" s="152"/>
      <c r="P954" s="152"/>
      <c r="Q954" s="152"/>
      <c r="R954" s="152"/>
      <c r="S954" s="152"/>
      <c r="T954" s="152"/>
      <c r="U954" s="152"/>
      <c r="V954" s="152"/>
      <c r="W954" s="152"/>
      <c r="X954" s="152"/>
      <c r="Y954" s="152"/>
      <c r="Z954" s="152"/>
      <c r="AA954" s="152"/>
      <c r="AB954" s="152"/>
      <c r="AC954" s="152"/>
      <c r="AD954" s="152"/>
      <c r="AE954" s="152"/>
      <c r="AF954" s="152"/>
      <c r="AG954" s="152"/>
      <c r="AH954" s="152"/>
      <c r="AI954" s="158"/>
      <c r="AJ954" s="158"/>
      <c r="AK954" s="158"/>
      <c r="AL954" s="158"/>
      <c r="AM954" s="158"/>
      <c r="AN954" s="158"/>
      <c r="AO954" s="158"/>
      <c r="AP954" s="158"/>
      <c r="AQ954" s="158"/>
      <c r="AR954" s="158"/>
      <c r="AS954" s="162"/>
      <c r="AT954" s="162"/>
      <c r="AU954" s="162"/>
      <c r="AV954" s="162">
        <v>-35</v>
      </c>
      <c r="AW954" s="162">
        <v>-35</v>
      </c>
      <c r="AX954" s="162">
        <v>-40</v>
      </c>
      <c r="AY954" s="162">
        <v>-40</v>
      </c>
      <c r="AZ954" s="162">
        <v>-45</v>
      </c>
      <c r="BA954" s="248">
        <v>-46.600757962316578</v>
      </c>
      <c r="BB954" s="248">
        <v>-48.165254038911065</v>
      </c>
      <c r="BC954" s="248">
        <v>-44.901663043473121</v>
      </c>
      <c r="BD954" s="248">
        <v>-51.081548100672599</v>
      </c>
      <c r="BE954" s="248">
        <v>-56.059853864789694</v>
      </c>
      <c r="BF954" s="248">
        <v>-59.37394336657654</v>
      </c>
      <c r="BG954" s="248">
        <v>-62.437285333467003</v>
      </c>
      <c r="BH954" s="248">
        <v>-65.004667552090993</v>
      </c>
      <c r="BI954" s="248">
        <v>-67.332918020142671</v>
      </c>
      <c r="BJ954" s="248">
        <v>-69.736213333194627</v>
      </c>
      <c r="BK954" s="248">
        <v>-72.158285216661</v>
      </c>
      <c r="BL954" s="248">
        <v>-74.623695884408392</v>
      </c>
      <c r="BM954" s="248">
        <v>-77.287005601960075</v>
      </c>
    </row>
    <row r="955" spans="1:65" ht="14.1" customHeight="1" x14ac:dyDescent="0.25">
      <c r="A955" s="275"/>
      <c r="B955" s="8" t="s">
        <v>936</v>
      </c>
      <c r="C955" s="12" t="s">
        <v>941</v>
      </c>
      <c r="D955" s="8" t="s">
        <v>167</v>
      </c>
      <c r="E955" s="2"/>
      <c r="F955" s="2"/>
      <c r="G955" s="2"/>
      <c r="H955" s="2"/>
      <c r="I955" s="2"/>
      <c r="J955" s="2"/>
      <c r="K955" s="2"/>
      <c r="L955" s="2"/>
      <c r="M955" s="2"/>
      <c r="N955" s="152"/>
      <c r="O955" s="152"/>
      <c r="P955" s="152"/>
      <c r="Q955" s="152"/>
      <c r="R955" s="152"/>
      <c r="S955" s="152"/>
      <c r="T955" s="152"/>
      <c r="U955" s="152"/>
      <c r="V955" s="152"/>
      <c r="W955" s="152"/>
      <c r="X955" s="152"/>
      <c r="Y955" s="152"/>
      <c r="Z955" s="152"/>
      <c r="AA955" s="152"/>
      <c r="AB955" s="152"/>
      <c r="AC955" s="152"/>
      <c r="AD955" s="152"/>
      <c r="AE955" s="152"/>
      <c r="AF955" s="152"/>
      <c r="AG955" s="152"/>
      <c r="AH955" s="152"/>
      <c r="AI955" s="158"/>
      <c r="AJ955" s="158"/>
      <c r="AK955" s="158"/>
      <c r="AL955" s="158"/>
      <c r="AM955" s="158"/>
      <c r="AN955" s="158"/>
      <c r="AO955" s="158"/>
      <c r="AP955" s="158"/>
      <c r="AQ955" s="158"/>
      <c r="AR955" s="158"/>
      <c r="AS955" s="162"/>
      <c r="AT955" s="162"/>
      <c r="AU955" s="162"/>
      <c r="AV955" s="162">
        <v>20</v>
      </c>
      <c r="AW955" s="162">
        <v>0</v>
      </c>
      <c r="AX955" s="162">
        <v>0</v>
      </c>
      <c r="AY955" s="162">
        <v>5</v>
      </c>
      <c r="AZ955" s="162">
        <v>5</v>
      </c>
      <c r="BA955" s="248">
        <v>5.1778619958129539</v>
      </c>
      <c r="BB955" s="248">
        <v>5.3516948932123416</v>
      </c>
      <c r="BC955" s="248">
        <v>4.9890736714970139</v>
      </c>
      <c r="BD955" s="248">
        <v>5.6757275667414007</v>
      </c>
      <c r="BE955" s="248">
        <v>6.2288726516433002</v>
      </c>
      <c r="BF955" s="248">
        <v>6.5971048185085053</v>
      </c>
      <c r="BG955" s="248">
        <v>6.9374761481630012</v>
      </c>
      <c r="BH955" s="248">
        <v>7.2227408391212222</v>
      </c>
      <c r="BI955" s="248">
        <v>7.4814353355714083</v>
      </c>
      <c r="BJ955" s="248">
        <v>7.7484681481327362</v>
      </c>
      <c r="BK955" s="248">
        <v>8.0175872462956672</v>
      </c>
      <c r="BL955" s="248">
        <v>8.2915217649342665</v>
      </c>
      <c r="BM955" s="248">
        <v>8.5874450668844542</v>
      </c>
    </row>
    <row r="956" spans="1:65" ht="14.1" customHeight="1" x14ac:dyDescent="0.25">
      <c r="A956" s="275"/>
      <c r="B956" s="8" t="s">
        <v>936</v>
      </c>
      <c r="C956" s="12" t="s">
        <v>941</v>
      </c>
      <c r="D956" s="8" t="s">
        <v>102</v>
      </c>
      <c r="E956" s="2"/>
      <c r="F956" s="2"/>
      <c r="G956" s="2"/>
      <c r="H956" s="2"/>
      <c r="I956" s="2"/>
      <c r="J956" s="2"/>
      <c r="K956" s="2"/>
      <c r="L956" s="2"/>
      <c r="M956" s="2"/>
      <c r="N956" s="152"/>
      <c r="O956" s="152"/>
      <c r="P956" s="152"/>
      <c r="Q956" s="152"/>
      <c r="R956" s="152"/>
      <c r="S956" s="152"/>
      <c r="T956" s="152"/>
      <c r="U956" s="152"/>
      <c r="V956" s="152"/>
      <c r="W956" s="152"/>
      <c r="X956" s="152"/>
      <c r="Y956" s="152"/>
      <c r="Z956" s="152"/>
      <c r="AA956" s="152"/>
      <c r="AB956" s="152"/>
      <c r="AC956" s="152"/>
      <c r="AD956" s="152"/>
      <c r="AE956" s="152"/>
      <c r="AF956" s="152"/>
      <c r="AG956" s="152"/>
      <c r="AH956" s="152"/>
      <c r="AI956" s="158"/>
      <c r="AJ956" s="158"/>
      <c r="AK956" s="158"/>
      <c r="AL956" s="158"/>
      <c r="AM956" s="158"/>
      <c r="AN956" s="158"/>
      <c r="AO956" s="158"/>
      <c r="AP956" s="158"/>
      <c r="AQ956" s="158"/>
      <c r="AR956" s="158"/>
      <c r="AS956" s="162"/>
      <c r="AT956" s="162"/>
      <c r="AU956" s="162"/>
      <c r="AV956" s="162">
        <v>5</v>
      </c>
      <c r="AW956" s="162">
        <v>0</v>
      </c>
      <c r="AX956" s="162">
        <v>0</v>
      </c>
      <c r="AY956" s="162">
        <v>0</v>
      </c>
      <c r="AZ956" s="162">
        <v>0</v>
      </c>
      <c r="BA956" s="248">
        <v>0</v>
      </c>
      <c r="BB956" s="248">
        <v>0</v>
      </c>
      <c r="BC956" s="248">
        <v>0</v>
      </c>
      <c r="BD956" s="248">
        <v>0</v>
      </c>
      <c r="BE956" s="248">
        <v>0</v>
      </c>
      <c r="BF956" s="248">
        <v>0</v>
      </c>
      <c r="BG956" s="248">
        <v>0</v>
      </c>
      <c r="BH956" s="248">
        <v>0</v>
      </c>
      <c r="BI956" s="248">
        <v>0</v>
      </c>
      <c r="BJ956" s="248">
        <v>0</v>
      </c>
      <c r="BK956" s="248">
        <v>0</v>
      </c>
      <c r="BL956" s="248">
        <v>0</v>
      </c>
      <c r="BM956" s="248">
        <v>0</v>
      </c>
    </row>
    <row r="957" spans="1:65" ht="14.1" customHeight="1" x14ac:dyDescent="0.25">
      <c r="A957" s="275"/>
      <c r="B957" s="8" t="s">
        <v>936</v>
      </c>
      <c r="C957" s="12" t="s">
        <v>942</v>
      </c>
      <c r="D957" s="8" t="s">
        <v>98</v>
      </c>
      <c r="E957" s="2"/>
      <c r="F957" s="2"/>
      <c r="G957" s="2"/>
      <c r="H957" s="2"/>
      <c r="I957" s="2"/>
      <c r="J957" s="2"/>
      <c r="K957" s="2"/>
      <c r="L957" s="2"/>
      <c r="M957" s="2"/>
      <c r="N957" s="152"/>
      <c r="O957" s="152"/>
      <c r="P957" s="152"/>
      <c r="Q957" s="152"/>
      <c r="R957" s="152"/>
      <c r="S957" s="152"/>
      <c r="T957" s="152"/>
      <c r="U957" s="152"/>
      <c r="V957" s="152"/>
      <c r="W957" s="152"/>
      <c r="X957" s="152"/>
      <c r="Y957" s="152"/>
      <c r="Z957" s="152"/>
      <c r="AA957" s="152"/>
      <c r="AB957" s="152"/>
      <c r="AC957" s="152"/>
      <c r="AD957" s="152"/>
      <c r="AE957" s="152"/>
      <c r="AF957" s="152"/>
      <c r="AG957" s="152"/>
      <c r="AH957" s="152"/>
      <c r="AI957" s="158"/>
      <c r="AJ957" s="158"/>
      <c r="AK957" s="158"/>
      <c r="AL957" s="158"/>
      <c r="AM957" s="158"/>
      <c r="AN957" s="158"/>
      <c r="AO957" s="158"/>
      <c r="AP957" s="158"/>
      <c r="AQ957" s="158"/>
      <c r="AR957" s="158"/>
      <c r="AS957" s="162"/>
      <c r="AT957" s="162"/>
      <c r="AU957" s="162"/>
      <c r="AV957" s="162">
        <v>0</v>
      </c>
      <c r="AW957" s="162">
        <v>-15</v>
      </c>
      <c r="AX957" s="162">
        <v>-35</v>
      </c>
      <c r="AY957" s="162">
        <v>-35</v>
      </c>
      <c r="AZ957" s="162">
        <v>-30</v>
      </c>
      <c r="BA957" s="248">
        <v>-31.06717197487772</v>
      </c>
      <c r="BB957" s="248">
        <v>-32.110169359274046</v>
      </c>
      <c r="BC957" s="248">
        <v>-29.93444202898208</v>
      </c>
      <c r="BD957" s="248">
        <v>-34.054365400448397</v>
      </c>
      <c r="BE957" s="248">
        <v>-37.373235909859794</v>
      </c>
      <c r="BF957" s="248">
        <v>-39.582628911051025</v>
      </c>
      <c r="BG957" s="248">
        <v>-41.624856888977995</v>
      </c>
      <c r="BH957" s="248">
        <v>-43.336445034727319</v>
      </c>
      <c r="BI957" s="248">
        <v>-44.888612013428435</v>
      </c>
      <c r="BJ957" s="248">
        <v>-46.490808888796401</v>
      </c>
      <c r="BK957" s="248">
        <v>-48.105523477773986</v>
      </c>
      <c r="BL957" s="248">
        <v>-49.749130589605578</v>
      </c>
      <c r="BM957" s="248">
        <v>-51.5246704013067</v>
      </c>
    </row>
    <row r="958" spans="1:65" ht="14.1" customHeight="1" x14ac:dyDescent="0.25">
      <c r="A958" s="275"/>
      <c r="B958" s="8" t="s">
        <v>936</v>
      </c>
      <c r="C958" s="12" t="s">
        <v>943</v>
      </c>
      <c r="D958" s="8" t="s">
        <v>102</v>
      </c>
      <c r="E958" s="2"/>
      <c r="F958" s="2"/>
      <c r="G958" s="2"/>
      <c r="H958" s="2"/>
      <c r="I958" s="2"/>
      <c r="J958" s="2"/>
      <c r="K958" s="2"/>
      <c r="L958" s="2"/>
      <c r="M958" s="2"/>
      <c r="N958" s="152"/>
      <c r="O958" s="152"/>
      <c r="P958" s="152"/>
      <c r="Q958" s="152"/>
      <c r="R958" s="152"/>
      <c r="S958" s="152"/>
      <c r="T958" s="152"/>
      <c r="U958" s="152"/>
      <c r="V958" s="152"/>
      <c r="W958" s="152"/>
      <c r="X958" s="152"/>
      <c r="Y958" s="152"/>
      <c r="Z958" s="152"/>
      <c r="AA958" s="152"/>
      <c r="AB958" s="152"/>
      <c r="AC958" s="152"/>
      <c r="AD958" s="152"/>
      <c r="AE958" s="152"/>
      <c r="AF958" s="152"/>
      <c r="AG958" s="152"/>
      <c r="AH958" s="152"/>
      <c r="AI958" s="158"/>
      <c r="AJ958" s="158"/>
      <c r="AK958" s="158"/>
      <c r="AL958" s="158"/>
      <c r="AM958" s="158"/>
      <c r="AN958" s="158"/>
      <c r="AO958" s="158"/>
      <c r="AP958" s="158"/>
      <c r="AQ958" s="158"/>
      <c r="AR958" s="158"/>
      <c r="AS958" s="162"/>
      <c r="AT958" s="162"/>
      <c r="AU958" s="162"/>
      <c r="AV958" s="162">
        <v>50</v>
      </c>
      <c r="AW958" s="162">
        <v>60</v>
      </c>
      <c r="AX958" s="162">
        <v>50</v>
      </c>
      <c r="AY958" s="162">
        <v>35</v>
      </c>
      <c r="AZ958" s="162">
        <v>30</v>
      </c>
      <c r="BA958" s="248">
        <v>31.06717197487772</v>
      </c>
      <c r="BB958" s="248">
        <v>32.110169359274046</v>
      </c>
      <c r="BC958" s="248">
        <v>29.93444202898208</v>
      </c>
      <c r="BD958" s="248">
        <v>34.054365400448397</v>
      </c>
      <c r="BE958" s="248">
        <v>37.373235909859794</v>
      </c>
      <c r="BF958" s="248">
        <v>39.582628911051025</v>
      </c>
      <c r="BG958" s="248">
        <v>41.624856888977995</v>
      </c>
      <c r="BH958" s="248">
        <v>43.336445034727319</v>
      </c>
      <c r="BI958" s="248">
        <v>44.888612013428435</v>
      </c>
      <c r="BJ958" s="248">
        <v>46.490808888796401</v>
      </c>
      <c r="BK958" s="248">
        <v>48.105523477773986</v>
      </c>
      <c r="BL958" s="248">
        <v>49.749130589605578</v>
      </c>
      <c r="BM958" s="248">
        <v>51.5246704013067</v>
      </c>
    </row>
    <row r="959" spans="1:65" ht="14.1" customHeight="1" x14ac:dyDescent="0.25">
      <c r="A959" s="275"/>
      <c r="B959" s="8" t="s">
        <v>936</v>
      </c>
      <c r="C959" s="12" t="s">
        <v>944</v>
      </c>
      <c r="D959" s="8" t="s">
        <v>102</v>
      </c>
      <c r="E959" s="2"/>
      <c r="F959" s="2"/>
      <c r="G959" s="2"/>
      <c r="H959" s="2"/>
      <c r="I959" s="2"/>
      <c r="J959" s="2"/>
      <c r="K959" s="2"/>
      <c r="L959" s="2"/>
      <c r="M959" s="2"/>
      <c r="N959" s="152"/>
      <c r="O959" s="152"/>
      <c r="P959" s="152"/>
      <c r="Q959" s="152"/>
      <c r="R959" s="152"/>
      <c r="S959" s="152"/>
      <c r="T959" s="152"/>
      <c r="U959" s="152"/>
      <c r="V959" s="152"/>
      <c r="W959" s="152"/>
      <c r="X959" s="152"/>
      <c r="Y959" s="152"/>
      <c r="Z959" s="152"/>
      <c r="AA959" s="152"/>
      <c r="AB959" s="152"/>
      <c r="AC959" s="152"/>
      <c r="AD959" s="152"/>
      <c r="AE959" s="152"/>
      <c r="AF959" s="152"/>
      <c r="AG959" s="152"/>
      <c r="AH959" s="152"/>
      <c r="AI959" s="158"/>
      <c r="AJ959" s="158"/>
      <c r="AK959" s="158"/>
      <c r="AL959" s="158"/>
      <c r="AM959" s="158"/>
      <c r="AN959" s="158"/>
      <c r="AO959" s="158"/>
      <c r="AP959" s="158"/>
      <c r="AQ959" s="158"/>
      <c r="AR959" s="158"/>
      <c r="AS959" s="162"/>
      <c r="AT959" s="162"/>
      <c r="AU959" s="162"/>
      <c r="AV959" s="162">
        <v>20</v>
      </c>
      <c r="AW959" s="162">
        <v>20</v>
      </c>
      <c r="AX959" s="162">
        <v>20</v>
      </c>
      <c r="AY959" s="162">
        <v>30</v>
      </c>
      <c r="AZ959" s="162">
        <v>30</v>
      </c>
      <c r="BA959" s="248">
        <v>31.06717197487772</v>
      </c>
      <c r="BB959" s="248">
        <v>32.110169359274046</v>
      </c>
      <c r="BC959" s="248">
        <v>29.93444202898208</v>
      </c>
      <c r="BD959" s="248">
        <v>34.054365400448397</v>
      </c>
      <c r="BE959" s="248">
        <v>37.373235909859794</v>
      </c>
      <c r="BF959" s="248">
        <v>39.582628911051025</v>
      </c>
      <c r="BG959" s="248">
        <v>41.624856888977995</v>
      </c>
      <c r="BH959" s="248">
        <v>43.336445034727319</v>
      </c>
      <c r="BI959" s="248">
        <v>44.888612013428435</v>
      </c>
      <c r="BJ959" s="248">
        <v>46.490808888796401</v>
      </c>
      <c r="BK959" s="248">
        <v>48.105523477773986</v>
      </c>
      <c r="BL959" s="248">
        <v>49.749130589605578</v>
      </c>
      <c r="BM959" s="248">
        <v>51.5246704013067</v>
      </c>
    </row>
    <row r="960" spans="1:65" ht="14.1" customHeight="1" x14ac:dyDescent="0.25">
      <c r="A960" s="275"/>
      <c r="B960" s="8" t="s">
        <v>936</v>
      </c>
      <c r="C960" s="12" t="s">
        <v>945</v>
      </c>
      <c r="D960" s="8" t="s">
        <v>167</v>
      </c>
      <c r="E960" s="2"/>
      <c r="F960" s="2"/>
      <c r="G960" s="2"/>
      <c r="H960" s="2"/>
      <c r="I960" s="2"/>
      <c r="J960" s="2"/>
      <c r="K960" s="2"/>
      <c r="L960" s="2"/>
      <c r="M960" s="2"/>
      <c r="N960" s="152"/>
      <c r="O960" s="152"/>
      <c r="P960" s="152"/>
      <c r="Q960" s="152"/>
      <c r="R960" s="152"/>
      <c r="S960" s="152"/>
      <c r="T960" s="152"/>
      <c r="U960" s="152"/>
      <c r="V960" s="152"/>
      <c r="W960" s="152"/>
      <c r="X960" s="152"/>
      <c r="Y960" s="152"/>
      <c r="Z960" s="152"/>
      <c r="AA960" s="152"/>
      <c r="AB960" s="152"/>
      <c r="AC960" s="152"/>
      <c r="AD960" s="152"/>
      <c r="AE960" s="152"/>
      <c r="AF960" s="152"/>
      <c r="AG960" s="152"/>
      <c r="AH960" s="152"/>
      <c r="AI960" s="158"/>
      <c r="AJ960" s="158"/>
      <c r="AK960" s="158"/>
      <c r="AL960" s="158"/>
      <c r="AM960" s="158"/>
      <c r="AN960" s="158"/>
      <c r="AO960" s="158"/>
      <c r="AP960" s="158"/>
      <c r="AQ960" s="158"/>
      <c r="AR960" s="158"/>
      <c r="AS960" s="162"/>
      <c r="AT960" s="162"/>
      <c r="AU960" s="162"/>
      <c r="AV960" s="162">
        <v>0</v>
      </c>
      <c r="AW960" s="162">
        <v>0</v>
      </c>
      <c r="AX960" s="162">
        <v>0</v>
      </c>
      <c r="AY960" s="162">
        <v>5</v>
      </c>
      <c r="AZ960" s="162">
        <v>30</v>
      </c>
      <c r="BA960" s="248">
        <v>31.06717197487772</v>
      </c>
      <c r="BB960" s="248">
        <v>32.110169359274046</v>
      </c>
      <c r="BC960" s="248">
        <v>29.93444202898208</v>
      </c>
      <c r="BD960" s="248">
        <v>34.054365400448397</v>
      </c>
      <c r="BE960" s="248">
        <v>37.373235909859794</v>
      </c>
      <c r="BF960" s="248">
        <v>39.582628911051025</v>
      </c>
      <c r="BG960" s="248">
        <v>41.624856888977995</v>
      </c>
      <c r="BH960" s="248">
        <v>43.336445034727319</v>
      </c>
      <c r="BI960" s="248">
        <v>44.888612013428435</v>
      </c>
      <c r="BJ960" s="248">
        <v>46.490808888796401</v>
      </c>
      <c r="BK960" s="248">
        <v>48.105523477773986</v>
      </c>
      <c r="BL960" s="248">
        <v>49.749130589605578</v>
      </c>
      <c r="BM960" s="248">
        <v>51.5246704013067</v>
      </c>
    </row>
    <row r="961" spans="1:65" ht="14.1" customHeight="1" x14ac:dyDescent="0.25">
      <c r="A961" s="275"/>
      <c r="B961" s="8" t="s">
        <v>936</v>
      </c>
      <c r="C961" s="12" t="s">
        <v>946</v>
      </c>
      <c r="D961" s="8" t="s">
        <v>167</v>
      </c>
      <c r="E961" s="2"/>
      <c r="F961" s="2"/>
      <c r="G961" s="2"/>
      <c r="H961" s="2"/>
      <c r="I961" s="2"/>
      <c r="J961" s="2"/>
      <c r="K961" s="2"/>
      <c r="L961" s="2"/>
      <c r="M961" s="2"/>
      <c r="N961" s="152"/>
      <c r="O961" s="152"/>
      <c r="P961" s="152"/>
      <c r="Q961" s="152"/>
      <c r="R961" s="152"/>
      <c r="S961" s="152"/>
      <c r="T961" s="152"/>
      <c r="U961" s="152"/>
      <c r="V961" s="152"/>
      <c r="W961" s="152"/>
      <c r="X961" s="152"/>
      <c r="Y961" s="152"/>
      <c r="Z961" s="152"/>
      <c r="AA961" s="152"/>
      <c r="AB961" s="152"/>
      <c r="AC961" s="152"/>
      <c r="AD961" s="152"/>
      <c r="AE961" s="152"/>
      <c r="AF961" s="152"/>
      <c r="AG961" s="152"/>
      <c r="AH961" s="152"/>
      <c r="AI961" s="158"/>
      <c r="AJ961" s="158"/>
      <c r="AK961" s="158"/>
      <c r="AL961" s="158"/>
      <c r="AM961" s="158"/>
      <c r="AN961" s="158"/>
      <c r="AO961" s="158"/>
      <c r="AP961" s="158"/>
      <c r="AQ961" s="158"/>
      <c r="AR961" s="158"/>
      <c r="AS961" s="162"/>
      <c r="AT961" s="162"/>
      <c r="AU961" s="162"/>
      <c r="AV961" s="162">
        <v>-5</v>
      </c>
      <c r="AW961" s="162">
        <v>-15</v>
      </c>
      <c r="AX961" s="162">
        <v>-20</v>
      </c>
      <c r="AY961" s="162">
        <v>-20</v>
      </c>
      <c r="AZ961" s="162">
        <v>-20</v>
      </c>
      <c r="BA961" s="248">
        <v>-20.711447983251816</v>
      </c>
      <c r="BB961" s="248">
        <v>-21.406779572849366</v>
      </c>
      <c r="BC961" s="248">
        <v>-19.956294685988055</v>
      </c>
      <c r="BD961" s="248">
        <v>-22.702910266965603</v>
      </c>
      <c r="BE961" s="248">
        <v>-24.915490606573201</v>
      </c>
      <c r="BF961" s="248">
        <v>-26.388419274034021</v>
      </c>
      <c r="BG961" s="248">
        <v>-27.749904592652005</v>
      </c>
      <c r="BH961" s="248">
        <v>-28.890963356484889</v>
      </c>
      <c r="BI961" s="248">
        <v>-29.925741342285633</v>
      </c>
      <c r="BJ961" s="248">
        <v>-30.993872592530945</v>
      </c>
      <c r="BK961" s="248">
        <v>-32.070348985182669</v>
      </c>
      <c r="BL961" s="248">
        <v>-33.166087059737066</v>
      </c>
      <c r="BM961" s="248">
        <v>-34.349780267537817</v>
      </c>
    </row>
    <row r="962" spans="1:65" ht="14.1" customHeight="1" x14ac:dyDescent="0.25">
      <c r="A962" s="275"/>
      <c r="B962" s="8" t="s">
        <v>936</v>
      </c>
      <c r="C962" s="12" t="s">
        <v>946</v>
      </c>
      <c r="D962" s="8" t="s">
        <v>98</v>
      </c>
      <c r="E962" s="2"/>
      <c r="F962" s="2"/>
      <c r="G962" s="2"/>
      <c r="H962" s="2"/>
      <c r="I962" s="2"/>
      <c r="J962" s="2"/>
      <c r="K962" s="2"/>
      <c r="L962" s="2"/>
      <c r="M962" s="2"/>
      <c r="N962" s="152"/>
      <c r="O962" s="152"/>
      <c r="P962" s="152"/>
      <c r="Q962" s="152"/>
      <c r="R962" s="152"/>
      <c r="S962" s="152"/>
      <c r="T962" s="152"/>
      <c r="U962" s="152"/>
      <c r="V962" s="152"/>
      <c r="W962" s="152"/>
      <c r="X962" s="152"/>
      <c r="Y962" s="152"/>
      <c r="Z962" s="152"/>
      <c r="AA962" s="152"/>
      <c r="AB962" s="152"/>
      <c r="AC962" s="152"/>
      <c r="AD962" s="152"/>
      <c r="AE962" s="152"/>
      <c r="AF962" s="152"/>
      <c r="AG962" s="152"/>
      <c r="AH962" s="152"/>
      <c r="AI962" s="158"/>
      <c r="AJ962" s="158"/>
      <c r="AK962" s="158"/>
      <c r="AL962" s="158"/>
      <c r="AM962" s="158"/>
      <c r="AN962" s="158"/>
      <c r="AO962" s="158"/>
      <c r="AP962" s="158"/>
      <c r="AQ962" s="158"/>
      <c r="AR962" s="158"/>
      <c r="AS962" s="162"/>
      <c r="AT962" s="162"/>
      <c r="AU962" s="162"/>
      <c r="AV962" s="162">
        <v>-5</v>
      </c>
      <c r="AW962" s="162">
        <v>0</v>
      </c>
      <c r="AX962" s="162">
        <v>0</v>
      </c>
      <c r="AY962" s="162">
        <v>-5</v>
      </c>
      <c r="AZ962" s="162">
        <v>-5</v>
      </c>
      <c r="BA962" s="248">
        <v>-5.1778619958129539</v>
      </c>
      <c r="BB962" s="248">
        <v>-5.3516948932123416</v>
      </c>
      <c r="BC962" s="248">
        <v>-4.9890736714970139</v>
      </c>
      <c r="BD962" s="248">
        <v>-5.6757275667414007</v>
      </c>
      <c r="BE962" s="248">
        <v>-6.2288726516433002</v>
      </c>
      <c r="BF962" s="248">
        <v>-6.5971048185085053</v>
      </c>
      <c r="BG962" s="248">
        <v>-6.9374761481630012</v>
      </c>
      <c r="BH962" s="248">
        <v>-7.2227408391212222</v>
      </c>
      <c r="BI962" s="248">
        <v>-7.4814353355714083</v>
      </c>
      <c r="BJ962" s="248">
        <v>-7.7484681481327362</v>
      </c>
      <c r="BK962" s="248">
        <v>-8.0175872462956672</v>
      </c>
      <c r="BL962" s="248">
        <v>-8.2915217649342665</v>
      </c>
      <c r="BM962" s="248">
        <v>-8.5874450668844542</v>
      </c>
    </row>
    <row r="963" spans="1:65" ht="14.1" customHeight="1" x14ac:dyDescent="0.25">
      <c r="A963" s="275"/>
      <c r="B963" s="8" t="s">
        <v>936</v>
      </c>
      <c r="C963" s="12" t="s">
        <v>946</v>
      </c>
      <c r="D963" s="8" t="s">
        <v>220</v>
      </c>
      <c r="E963" s="2"/>
      <c r="F963" s="2"/>
      <c r="G963" s="2"/>
      <c r="H963" s="2"/>
      <c r="I963" s="2"/>
      <c r="J963" s="2"/>
      <c r="K963" s="2"/>
      <c r="L963" s="2"/>
      <c r="M963" s="2"/>
      <c r="N963" s="152"/>
      <c r="O963" s="152"/>
      <c r="P963" s="152"/>
      <c r="Q963" s="152"/>
      <c r="R963" s="152"/>
      <c r="S963" s="152"/>
      <c r="T963" s="152"/>
      <c r="U963" s="152"/>
      <c r="V963" s="152"/>
      <c r="W963" s="152"/>
      <c r="X963" s="152"/>
      <c r="Y963" s="152"/>
      <c r="Z963" s="152"/>
      <c r="AA963" s="152"/>
      <c r="AB963" s="152"/>
      <c r="AC963" s="152"/>
      <c r="AD963" s="152"/>
      <c r="AE963" s="152"/>
      <c r="AF963" s="152"/>
      <c r="AG963" s="152"/>
      <c r="AH963" s="152"/>
      <c r="AI963" s="158"/>
      <c r="AJ963" s="158"/>
      <c r="AK963" s="158"/>
      <c r="AL963" s="158"/>
      <c r="AM963" s="158"/>
      <c r="AN963" s="158"/>
      <c r="AO963" s="158"/>
      <c r="AP963" s="158"/>
      <c r="AQ963" s="158"/>
      <c r="AR963" s="158"/>
      <c r="AS963" s="162"/>
      <c r="AT963" s="162"/>
      <c r="AU963" s="162"/>
      <c r="AV963" s="162">
        <v>0</v>
      </c>
      <c r="AW963" s="162">
        <v>0</v>
      </c>
      <c r="AX963" s="162">
        <v>0</v>
      </c>
      <c r="AY963" s="162">
        <v>0</v>
      </c>
      <c r="AZ963" s="162">
        <v>0</v>
      </c>
      <c r="BA963" s="248">
        <v>0</v>
      </c>
      <c r="BB963" s="248">
        <v>0</v>
      </c>
      <c r="BC963" s="248">
        <v>0</v>
      </c>
      <c r="BD963" s="248">
        <v>0</v>
      </c>
      <c r="BE963" s="248">
        <v>0</v>
      </c>
      <c r="BF963" s="248">
        <v>0</v>
      </c>
      <c r="BG963" s="248">
        <v>0</v>
      </c>
      <c r="BH963" s="248">
        <v>0</v>
      </c>
      <c r="BI963" s="248">
        <v>0</v>
      </c>
      <c r="BJ963" s="248">
        <v>0</v>
      </c>
      <c r="BK963" s="248">
        <v>0</v>
      </c>
      <c r="BL963" s="248">
        <v>0</v>
      </c>
      <c r="BM963" s="248">
        <v>0</v>
      </c>
    </row>
    <row r="964" spans="1:65" ht="14.1" customHeight="1" x14ac:dyDescent="0.25">
      <c r="A964" s="275"/>
      <c r="B964" s="8" t="s">
        <v>936</v>
      </c>
      <c r="C964" s="12" t="s">
        <v>947</v>
      </c>
      <c r="D964" s="8" t="s">
        <v>141</v>
      </c>
      <c r="E964" s="2"/>
      <c r="F964" s="2"/>
      <c r="G964" s="2"/>
      <c r="H964" s="2"/>
      <c r="I964" s="2"/>
      <c r="J964" s="2"/>
      <c r="K964" s="2"/>
      <c r="L964" s="2"/>
      <c r="M964" s="2"/>
      <c r="N964" s="152"/>
      <c r="O964" s="152"/>
      <c r="P964" s="152"/>
      <c r="Q964" s="152"/>
      <c r="R964" s="152"/>
      <c r="S964" s="152"/>
      <c r="T964" s="152"/>
      <c r="U964" s="152"/>
      <c r="V964" s="152"/>
      <c r="W964" s="152"/>
      <c r="X964" s="152"/>
      <c r="Y964" s="152"/>
      <c r="Z964" s="152"/>
      <c r="AA964" s="152"/>
      <c r="AB964" s="152"/>
      <c r="AC964" s="152"/>
      <c r="AD964" s="152"/>
      <c r="AE964" s="152"/>
      <c r="AF964" s="152"/>
      <c r="AG964" s="152"/>
      <c r="AH964" s="152"/>
      <c r="AI964" s="158"/>
      <c r="AJ964" s="158"/>
      <c r="AK964" s="158"/>
      <c r="AL964" s="158"/>
      <c r="AM964" s="158"/>
      <c r="AN964" s="158"/>
      <c r="AO964" s="158"/>
      <c r="AP964" s="158"/>
      <c r="AQ964" s="158"/>
      <c r="AR964" s="158"/>
      <c r="AS964" s="162"/>
      <c r="AT964" s="162"/>
      <c r="AU964" s="162"/>
      <c r="AV964" s="162">
        <v>0</v>
      </c>
      <c r="AW964" s="162">
        <v>25</v>
      </c>
      <c r="AX964" s="162">
        <v>25</v>
      </c>
      <c r="AY964" s="162">
        <v>25</v>
      </c>
      <c r="AZ964" s="162">
        <v>25</v>
      </c>
      <c r="BA964" s="248">
        <v>25.889309979064766</v>
      </c>
      <c r="BB964" s="248">
        <v>26.758474466061703</v>
      </c>
      <c r="BC964" s="248">
        <v>24.945368357485066</v>
      </c>
      <c r="BD964" s="248">
        <v>28.378637833707</v>
      </c>
      <c r="BE964" s="248">
        <v>31.144363258216497</v>
      </c>
      <c r="BF964" s="248">
        <v>32.985524092542526</v>
      </c>
      <c r="BG964" s="248">
        <v>34.687380740815001</v>
      </c>
      <c r="BH964" s="248">
        <v>36.113704195606104</v>
      </c>
      <c r="BI964" s="248">
        <v>37.407176677857031</v>
      </c>
      <c r="BJ964" s="248">
        <v>38.742340740663671</v>
      </c>
      <c r="BK964" s="248">
        <v>40.087936231478324</v>
      </c>
      <c r="BL964" s="248">
        <v>41.457608824671318</v>
      </c>
      <c r="BM964" s="248">
        <v>42.937225334422251</v>
      </c>
    </row>
    <row r="965" spans="1:65" ht="14.1" customHeight="1" x14ac:dyDescent="0.25">
      <c r="A965" s="275"/>
      <c r="B965" s="8" t="s">
        <v>936</v>
      </c>
      <c r="C965" s="12" t="s">
        <v>948</v>
      </c>
      <c r="D965" s="8" t="s">
        <v>98</v>
      </c>
      <c r="E965" s="2"/>
      <c r="F965" s="2"/>
      <c r="G965" s="2"/>
      <c r="H965" s="2"/>
      <c r="I965" s="2"/>
      <c r="J965" s="2"/>
      <c r="K965" s="2"/>
      <c r="L965" s="2"/>
      <c r="M965" s="2"/>
      <c r="N965" s="152"/>
      <c r="O965" s="152"/>
      <c r="P965" s="152"/>
      <c r="Q965" s="152"/>
      <c r="R965" s="152"/>
      <c r="S965" s="152"/>
      <c r="T965" s="152"/>
      <c r="U965" s="152"/>
      <c r="V965" s="152"/>
      <c r="W965" s="152"/>
      <c r="X965" s="152"/>
      <c r="Y965" s="152"/>
      <c r="Z965" s="152"/>
      <c r="AA965" s="152"/>
      <c r="AB965" s="152"/>
      <c r="AC965" s="152"/>
      <c r="AD965" s="152"/>
      <c r="AE965" s="152"/>
      <c r="AF965" s="152"/>
      <c r="AG965" s="152"/>
      <c r="AH965" s="152"/>
      <c r="AI965" s="158"/>
      <c r="AJ965" s="158"/>
      <c r="AK965" s="158"/>
      <c r="AL965" s="158"/>
      <c r="AM965" s="158"/>
      <c r="AN965" s="158"/>
      <c r="AO965" s="158"/>
      <c r="AP965" s="158"/>
      <c r="AQ965" s="158"/>
      <c r="AR965" s="158"/>
      <c r="AS965" s="162"/>
      <c r="AT965" s="162"/>
      <c r="AU965" s="162"/>
      <c r="AV965" s="162">
        <v>0</v>
      </c>
      <c r="AW965" s="162">
        <v>0</v>
      </c>
      <c r="AX965" s="162">
        <v>-10</v>
      </c>
      <c r="AY965" s="162">
        <v>-10</v>
      </c>
      <c r="AZ965" s="162">
        <v>-10</v>
      </c>
      <c r="BA965" s="248">
        <v>-10.355723991625908</v>
      </c>
      <c r="BB965" s="248">
        <v>-10.703389786424683</v>
      </c>
      <c r="BC965" s="248">
        <v>-9.9781473429940277</v>
      </c>
      <c r="BD965" s="248">
        <v>-11.351455133482801</v>
      </c>
      <c r="BE965" s="248">
        <v>-12.4577453032866</v>
      </c>
      <c r="BF965" s="248">
        <v>-13.194209637017011</v>
      </c>
      <c r="BG965" s="248">
        <v>-13.874952296326002</v>
      </c>
      <c r="BH965" s="248">
        <v>-14.445481678242444</v>
      </c>
      <c r="BI965" s="248">
        <v>-14.962870671142817</v>
      </c>
      <c r="BJ965" s="248">
        <v>-15.496936296265472</v>
      </c>
      <c r="BK965" s="248">
        <v>-16.035174492591334</v>
      </c>
      <c r="BL965" s="248">
        <v>-16.583043529868533</v>
      </c>
      <c r="BM965" s="248">
        <v>-17.174890133768908</v>
      </c>
    </row>
    <row r="966" spans="1:65" ht="14.1" customHeight="1" x14ac:dyDescent="0.25">
      <c r="A966" s="275"/>
      <c r="B966" s="8" t="s">
        <v>936</v>
      </c>
      <c r="C966" s="12" t="s">
        <v>949</v>
      </c>
      <c r="D966" s="8" t="s">
        <v>98</v>
      </c>
      <c r="E966" s="2"/>
      <c r="F966" s="2"/>
      <c r="G966" s="2"/>
      <c r="H966" s="2"/>
      <c r="I966" s="2"/>
      <c r="J966" s="2"/>
      <c r="K966" s="2"/>
      <c r="L966" s="2"/>
      <c r="M966" s="2"/>
      <c r="N966" s="152"/>
      <c r="O966" s="152"/>
      <c r="P966" s="152"/>
      <c r="Q966" s="152"/>
      <c r="R966" s="152"/>
      <c r="S966" s="152"/>
      <c r="T966" s="152"/>
      <c r="U966" s="152"/>
      <c r="V966" s="152"/>
      <c r="W966" s="152"/>
      <c r="X966" s="152"/>
      <c r="Y966" s="152"/>
      <c r="Z966" s="152"/>
      <c r="AA966" s="152"/>
      <c r="AB966" s="152"/>
      <c r="AC966" s="152"/>
      <c r="AD966" s="152"/>
      <c r="AE966" s="152"/>
      <c r="AF966" s="152"/>
      <c r="AG966" s="152"/>
      <c r="AH966" s="152"/>
      <c r="AI966" s="158"/>
      <c r="AJ966" s="158"/>
      <c r="AK966" s="158"/>
      <c r="AL966" s="158"/>
      <c r="AM966" s="158"/>
      <c r="AN966" s="158"/>
      <c r="AO966" s="158"/>
      <c r="AP966" s="158"/>
      <c r="AQ966" s="158"/>
      <c r="AR966" s="158"/>
      <c r="AS966" s="162"/>
      <c r="AT966" s="162"/>
      <c r="AU966" s="162"/>
      <c r="AV966" s="162">
        <v>0</v>
      </c>
      <c r="AW966" s="162">
        <v>-20</v>
      </c>
      <c r="AX966" s="162">
        <v>-10</v>
      </c>
      <c r="AY966" s="162">
        <v>-10</v>
      </c>
      <c r="AZ966" s="162">
        <v>-10</v>
      </c>
      <c r="BA966" s="248">
        <v>-10.355723991625908</v>
      </c>
      <c r="BB966" s="248">
        <v>-10.703389786424683</v>
      </c>
      <c r="BC966" s="248">
        <v>-9.9781473429940277</v>
      </c>
      <c r="BD966" s="248">
        <v>-11.351455133482801</v>
      </c>
      <c r="BE966" s="248">
        <v>-12.4577453032866</v>
      </c>
      <c r="BF966" s="248">
        <v>-13.194209637017011</v>
      </c>
      <c r="BG966" s="248">
        <v>-13.874952296326002</v>
      </c>
      <c r="BH966" s="248">
        <v>-14.445481678242444</v>
      </c>
      <c r="BI966" s="248">
        <v>-14.962870671142817</v>
      </c>
      <c r="BJ966" s="248">
        <v>-15.496936296265472</v>
      </c>
      <c r="BK966" s="248">
        <v>-16.035174492591334</v>
      </c>
      <c r="BL966" s="248">
        <v>-16.583043529868533</v>
      </c>
      <c r="BM966" s="248">
        <v>-17.174890133768908</v>
      </c>
    </row>
    <row r="967" spans="1:65" ht="14.1" customHeight="1" x14ac:dyDescent="0.25">
      <c r="A967" s="275"/>
      <c r="B967" s="8" t="s">
        <v>936</v>
      </c>
      <c r="C967" s="12" t="s">
        <v>950</v>
      </c>
      <c r="D967" s="8" t="s">
        <v>458</v>
      </c>
      <c r="E967" s="2"/>
      <c r="F967" s="2"/>
      <c r="G967" s="2"/>
      <c r="H967" s="2"/>
      <c r="I967" s="2"/>
      <c r="J967" s="2"/>
      <c r="K967" s="2"/>
      <c r="L967" s="2"/>
      <c r="M967" s="2"/>
      <c r="N967" s="152"/>
      <c r="O967" s="152"/>
      <c r="P967" s="152"/>
      <c r="Q967" s="152"/>
      <c r="R967" s="152"/>
      <c r="S967" s="152"/>
      <c r="T967" s="152"/>
      <c r="U967" s="152"/>
      <c r="V967" s="152"/>
      <c r="W967" s="152"/>
      <c r="X967" s="152"/>
      <c r="Y967" s="152"/>
      <c r="Z967" s="152"/>
      <c r="AA967" s="152"/>
      <c r="AB967" s="152"/>
      <c r="AC967" s="152"/>
      <c r="AD967" s="152"/>
      <c r="AE967" s="152"/>
      <c r="AF967" s="152"/>
      <c r="AG967" s="152"/>
      <c r="AH967" s="152"/>
      <c r="AI967" s="158"/>
      <c r="AJ967" s="158"/>
      <c r="AK967" s="158"/>
      <c r="AL967" s="158"/>
      <c r="AM967" s="158"/>
      <c r="AN967" s="158"/>
      <c r="AO967" s="158"/>
      <c r="AP967" s="158"/>
      <c r="AQ967" s="158"/>
      <c r="AR967" s="158"/>
      <c r="AS967" s="162"/>
      <c r="AT967" s="162"/>
      <c r="AU967" s="162"/>
      <c r="AV967" s="162">
        <v>5</v>
      </c>
      <c r="AW967" s="162">
        <v>5</v>
      </c>
      <c r="AX967" s="162">
        <v>5</v>
      </c>
      <c r="AY967" s="162">
        <v>5</v>
      </c>
      <c r="AZ967" s="162">
        <v>5</v>
      </c>
      <c r="BA967" s="248">
        <v>5.1778619958129539</v>
      </c>
      <c r="BB967" s="248">
        <v>5.3516948932123416</v>
      </c>
      <c r="BC967" s="248">
        <v>4.9890736714970139</v>
      </c>
      <c r="BD967" s="248">
        <v>5.6757275667414007</v>
      </c>
      <c r="BE967" s="248">
        <v>6.2288726516433002</v>
      </c>
      <c r="BF967" s="248">
        <v>6.5971048185085053</v>
      </c>
      <c r="BG967" s="248">
        <v>6.9374761481630012</v>
      </c>
      <c r="BH967" s="248">
        <v>7.2227408391212222</v>
      </c>
      <c r="BI967" s="248">
        <v>7.4814353355714083</v>
      </c>
      <c r="BJ967" s="248">
        <v>7.7484681481327362</v>
      </c>
      <c r="BK967" s="248">
        <v>8.0175872462956672</v>
      </c>
      <c r="BL967" s="248">
        <v>8.2915217649342665</v>
      </c>
      <c r="BM967" s="248">
        <v>8.5874450668844542</v>
      </c>
    </row>
    <row r="968" spans="1:65" ht="14.1" customHeight="1" x14ac:dyDescent="0.25">
      <c r="A968" s="275"/>
      <c r="B968" s="8" t="s">
        <v>936</v>
      </c>
      <c r="C968" s="12" t="s">
        <v>951</v>
      </c>
      <c r="D968" s="8" t="s">
        <v>102</v>
      </c>
      <c r="E968" s="2"/>
      <c r="F968" s="2"/>
      <c r="G968" s="2"/>
      <c r="H968" s="2"/>
      <c r="I968" s="2"/>
      <c r="J968" s="2"/>
      <c r="K968" s="2"/>
      <c r="L968" s="2"/>
      <c r="M968" s="2"/>
      <c r="N968" s="152"/>
      <c r="O968" s="152"/>
      <c r="P968" s="152"/>
      <c r="Q968" s="152"/>
      <c r="R968" s="152"/>
      <c r="S968" s="152"/>
      <c r="T968" s="152"/>
      <c r="U968" s="152"/>
      <c r="V968" s="152"/>
      <c r="W968" s="152"/>
      <c r="X968" s="152"/>
      <c r="Y968" s="152"/>
      <c r="Z968" s="152"/>
      <c r="AA968" s="152"/>
      <c r="AB968" s="152"/>
      <c r="AC968" s="152"/>
      <c r="AD968" s="152"/>
      <c r="AE968" s="152"/>
      <c r="AF968" s="152"/>
      <c r="AG968" s="152"/>
      <c r="AH968" s="152"/>
      <c r="AI968" s="158"/>
      <c r="AJ968" s="158"/>
      <c r="AK968" s="158"/>
      <c r="AL968" s="158"/>
      <c r="AM968" s="158"/>
      <c r="AN968" s="158"/>
      <c r="AO968" s="158"/>
      <c r="AP968" s="158"/>
      <c r="AQ968" s="158"/>
      <c r="AR968" s="158"/>
      <c r="AS968" s="162"/>
      <c r="AT968" s="162"/>
      <c r="AU968" s="162"/>
      <c r="AV968" s="162">
        <v>-10</v>
      </c>
      <c r="AW968" s="162">
        <v>-5</v>
      </c>
      <c r="AX968" s="162">
        <v>-5</v>
      </c>
      <c r="AY968" s="162">
        <v>-5</v>
      </c>
      <c r="AZ968" s="162">
        <v>-5</v>
      </c>
      <c r="BA968" s="248">
        <v>-5.1778619958129539</v>
      </c>
      <c r="BB968" s="248">
        <v>-5.3516948932123416</v>
      </c>
      <c r="BC968" s="248">
        <v>-4.9890736714970139</v>
      </c>
      <c r="BD968" s="248">
        <v>-5.6757275667414007</v>
      </c>
      <c r="BE968" s="248">
        <v>-6.2288726516433002</v>
      </c>
      <c r="BF968" s="248">
        <v>-6.5971048185085053</v>
      </c>
      <c r="BG968" s="248">
        <v>-6.9374761481630012</v>
      </c>
      <c r="BH968" s="248">
        <v>-7.2227408391212222</v>
      </c>
      <c r="BI968" s="248">
        <v>-7.4814353355714083</v>
      </c>
      <c r="BJ968" s="248">
        <v>-7.7484681481327362</v>
      </c>
      <c r="BK968" s="248">
        <v>-8.0175872462956672</v>
      </c>
      <c r="BL968" s="248">
        <v>-8.2915217649342665</v>
      </c>
      <c r="BM968" s="248">
        <v>-8.5874450668844542</v>
      </c>
    </row>
    <row r="969" spans="1:65" ht="14.1" customHeight="1" x14ac:dyDescent="0.25">
      <c r="A969" s="275"/>
      <c r="B969" s="8" t="s">
        <v>936</v>
      </c>
      <c r="C969" s="12" t="s">
        <v>952</v>
      </c>
      <c r="D969" s="8" t="s">
        <v>141</v>
      </c>
      <c r="E969" s="2"/>
      <c r="F969" s="2"/>
      <c r="G969" s="2"/>
      <c r="H969" s="2"/>
      <c r="I969" s="2"/>
      <c r="J969" s="2"/>
      <c r="K969" s="2"/>
      <c r="L969" s="2"/>
      <c r="M969" s="2"/>
      <c r="N969" s="152"/>
      <c r="O969" s="152"/>
      <c r="P969" s="152"/>
      <c r="Q969" s="152"/>
      <c r="R969" s="152"/>
      <c r="S969" s="152"/>
      <c r="T969" s="152"/>
      <c r="U969" s="152"/>
      <c r="V969" s="152"/>
      <c r="W969" s="152"/>
      <c r="X969" s="152"/>
      <c r="Y969" s="152"/>
      <c r="Z969" s="152"/>
      <c r="AA969" s="152"/>
      <c r="AB969" s="152"/>
      <c r="AC969" s="152"/>
      <c r="AD969" s="152"/>
      <c r="AE969" s="152"/>
      <c r="AF969" s="152"/>
      <c r="AG969" s="152"/>
      <c r="AH969" s="152"/>
      <c r="AI969" s="158"/>
      <c r="AJ969" s="158"/>
      <c r="AK969" s="158"/>
      <c r="AL969" s="158"/>
      <c r="AM969" s="158"/>
      <c r="AN969" s="158"/>
      <c r="AO969" s="158"/>
      <c r="AP969" s="158"/>
      <c r="AQ969" s="158"/>
      <c r="AR969" s="158"/>
      <c r="AS969" s="162"/>
      <c r="AT969" s="162"/>
      <c r="AU969" s="162"/>
      <c r="AV969" s="162">
        <v>-10</v>
      </c>
      <c r="AW969" s="162">
        <v>-10</v>
      </c>
      <c r="AX969" s="162">
        <v>-10</v>
      </c>
      <c r="AY969" s="162">
        <v>-5</v>
      </c>
      <c r="AZ969" s="162">
        <v>0</v>
      </c>
      <c r="BA969" s="248">
        <v>0</v>
      </c>
      <c r="BB969" s="248">
        <v>0</v>
      </c>
      <c r="BC969" s="248">
        <v>0</v>
      </c>
      <c r="BD969" s="248">
        <v>0</v>
      </c>
      <c r="BE969" s="248">
        <v>0</v>
      </c>
      <c r="BF969" s="248">
        <v>0</v>
      </c>
      <c r="BG969" s="248">
        <v>0</v>
      </c>
      <c r="BH969" s="248">
        <v>0</v>
      </c>
      <c r="BI969" s="248">
        <v>0</v>
      </c>
      <c r="BJ969" s="248">
        <v>0</v>
      </c>
      <c r="BK969" s="248">
        <v>0</v>
      </c>
      <c r="BL969" s="248">
        <v>0</v>
      </c>
      <c r="BM969" s="248">
        <v>0</v>
      </c>
    </row>
    <row r="970" spans="1:65" ht="14.1" customHeight="1" x14ac:dyDescent="0.25">
      <c r="A970" s="275"/>
      <c r="B970" s="8" t="s">
        <v>936</v>
      </c>
      <c r="C970" s="12" t="s">
        <v>953</v>
      </c>
      <c r="D970" s="8" t="s">
        <v>220</v>
      </c>
      <c r="E970" s="2"/>
      <c r="F970" s="2"/>
      <c r="G970" s="2"/>
      <c r="H970" s="2"/>
      <c r="I970" s="2"/>
      <c r="J970" s="2"/>
      <c r="K970" s="2"/>
      <c r="L970" s="2"/>
      <c r="M970" s="2"/>
      <c r="N970" s="152"/>
      <c r="O970" s="152"/>
      <c r="P970" s="152"/>
      <c r="Q970" s="152"/>
      <c r="R970" s="152"/>
      <c r="S970" s="152"/>
      <c r="T970" s="152"/>
      <c r="U970" s="152"/>
      <c r="V970" s="152"/>
      <c r="W970" s="152"/>
      <c r="X970" s="152"/>
      <c r="Y970" s="152"/>
      <c r="Z970" s="152"/>
      <c r="AA970" s="152"/>
      <c r="AB970" s="152"/>
      <c r="AC970" s="152"/>
      <c r="AD970" s="152"/>
      <c r="AE970" s="152"/>
      <c r="AF970" s="152"/>
      <c r="AG970" s="152"/>
      <c r="AH970" s="152"/>
      <c r="AI970" s="158"/>
      <c r="AJ970" s="158"/>
      <c r="AK970" s="158"/>
      <c r="AL970" s="158"/>
      <c r="AM970" s="158"/>
      <c r="AN970" s="158"/>
      <c r="AO970" s="158"/>
      <c r="AP970" s="158"/>
      <c r="AQ970" s="158"/>
      <c r="AR970" s="158"/>
      <c r="AS970" s="162"/>
      <c r="AT970" s="162"/>
      <c r="AU970" s="162"/>
      <c r="AV970" s="162">
        <v>0</v>
      </c>
      <c r="AW970" s="162">
        <v>0</v>
      </c>
      <c r="AX970" s="162">
        <v>0</v>
      </c>
      <c r="AY970" s="162">
        <v>3345</v>
      </c>
      <c r="AZ970" s="162">
        <v>3310</v>
      </c>
      <c r="BA970" s="248">
        <v>3427.7446412281752</v>
      </c>
      <c r="BB970" s="248">
        <v>3542.8220193065699</v>
      </c>
      <c r="BC970" s="248">
        <v>3302.7667705310232</v>
      </c>
      <c r="BD970" s="248">
        <v>3757.3316491828073</v>
      </c>
      <c r="BE970" s="248">
        <v>4123.5136953878646</v>
      </c>
      <c r="BF970" s="248">
        <v>4367.2833898526305</v>
      </c>
      <c r="BG970" s="248">
        <v>4592.6092100839069</v>
      </c>
      <c r="BH970" s="248">
        <v>4781.454435498249</v>
      </c>
      <c r="BI970" s="248">
        <v>4952.7101921482717</v>
      </c>
      <c r="BJ970" s="248">
        <v>5129.485914063871</v>
      </c>
      <c r="BK970" s="248">
        <v>5307.6427570477308</v>
      </c>
      <c r="BL970" s="248">
        <v>5488.9874083864834</v>
      </c>
      <c r="BM970" s="248">
        <v>5684.8886342775077</v>
      </c>
    </row>
    <row r="971" spans="1:65" ht="14.1" customHeight="1" x14ac:dyDescent="0.25">
      <c r="A971" s="275"/>
      <c r="B971" s="8" t="s">
        <v>936</v>
      </c>
      <c r="C971" s="12" t="s">
        <v>954</v>
      </c>
      <c r="D971" s="8" t="s">
        <v>220</v>
      </c>
      <c r="E971" s="2"/>
      <c r="F971" s="2"/>
      <c r="G971" s="2"/>
      <c r="H971" s="2"/>
      <c r="I971" s="2"/>
      <c r="J971" s="2"/>
      <c r="K971" s="2"/>
      <c r="L971" s="2"/>
      <c r="M971" s="2"/>
      <c r="N971" s="152"/>
      <c r="O971" s="152"/>
      <c r="P971" s="152"/>
      <c r="Q971" s="152"/>
      <c r="R971" s="152"/>
      <c r="S971" s="152"/>
      <c r="T971" s="152"/>
      <c r="U971" s="152"/>
      <c r="V971" s="152"/>
      <c r="W971" s="152"/>
      <c r="X971" s="152"/>
      <c r="Y971" s="152"/>
      <c r="Z971" s="152"/>
      <c r="AA971" s="152"/>
      <c r="AB971" s="152"/>
      <c r="AC971" s="152"/>
      <c r="AD971" s="152"/>
      <c r="AE971" s="152"/>
      <c r="AF971" s="152"/>
      <c r="AG971" s="152"/>
      <c r="AH971" s="152"/>
      <c r="AI971" s="158"/>
      <c r="AJ971" s="158"/>
      <c r="AK971" s="158"/>
      <c r="AL971" s="158"/>
      <c r="AM971" s="158"/>
      <c r="AN971" s="158"/>
      <c r="AO971" s="158"/>
      <c r="AP971" s="158"/>
      <c r="AQ971" s="158"/>
      <c r="AR971" s="158"/>
      <c r="AS971" s="162"/>
      <c r="AT971" s="162"/>
      <c r="AU971" s="162"/>
      <c r="AV971" s="162">
        <v>0</v>
      </c>
      <c r="AW971" s="162">
        <v>0</v>
      </c>
      <c r="AX971" s="162">
        <v>0</v>
      </c>
      <c r="AY971" s="162">
        <v>1375</v>
      </c>
      <c r="AZ971" s="162">
        <v>1360</v>
      </c>
      <c r="BA971" s="248">
        <v>1408.3784628611234</v>
      </c>
      <c r="BB971" s="248">
        <v>1455.6610109537567</v>
      </c>
      <c r="BC971" s="248">
        <v>1357.0280386471875</v>
      </c>
      <c r="BD971" s="248">
        <v>1543.7978981536608</v>
      </c>
      <c r="BE971" s="248">
        <v>1694.2533612469774</v>
      </c>
      <c r="BF971" s="248">
        <v>1794.4125106343133</v>
      </c>
      <c r="BG971" s="248">
        <v>1886.9935123003361</v>
      </c>
      <c r="BH971" s="248">
        <v>1964.5855082409721</v>
      </c>
      <c r="BI971" s="248">
        <v>2034.9504112754225</v>
      </c>
      <c r="BJ971" s="248">
        <v>2107.5833362921039</v>
      </c>
      <c r="BK971" s="248">
        <v>2180.7837309924212</v>
      </c>
      <c r="BL971" s="248">
        <v>2255.2939200621199</v>
      </c>
      <c r="BM971" s="248">
        <v>2335.7850581925709</v>
      </c>
    </row>
    <row r="972" spans="1:65" ht="14.1" customHeight="1" x14ac:dyDescent="0.25">
      <c r="A972" s="275"/>
      <c r="B972" s="8" t="s">
        <v>936</v>
      </c>
      <c r="C972" s="12" t="s">
        <v>955</v>
      </c>
      <c r="D972" s="8" t="s">
        <v>220</v>
      </c>
      <c r="E972" s="2"/>
      <c r="F972" s="2"/>
      <c r="G972" s="2"/>
      <c r="H972" s="2"/>
      <c r="I972" s="2"/>
      <c r="J972" s="2"/>
      <c r="K972" s="2"/>
      <c r="L972" s="2"/>
      <c r="M972" s="2"/>
      <c r="N972" s="152"/>
      <c r="O972" s="152"/>
      <c r="P972" s="152"/>
      <c r="Q972" s="152"/>
      <c r="R972" s="152"/>
      <c r="S972" s="152"/>
      <c r="T972" s="152"/>
      <c r="U972" s="152"/>
      <c r="V972" s="152"/>
      <c r="W972" s="152"/>
      <c r="X972" s="152"/>
      <c r="Y972" s="152"/>
      <c r="Z972" s="152"/>
      <c r="AA972" s="152"/>
      <c r="AB972" s="152"/>
      <c r="AC972" s="152"/>
      <c r="AD972" s="152"/>
      <c r="AE972" s="152"/>
      <c r="AF972" s="152"/>
      <c r="AG972" s="152"/>
      <c r="AH972" s="152"/>
      <c r="AI972" s="158"/>
      <c r="AJ972" s="158"/>
      <c r="AK972" s="158"/>
      <c r="AL972" s="158"/>
      <c r="AM972" s="158"/>
      <c r="AN972" s="158"/>
      <c r="AO972" s="158"/>
      <c r="AP972" s="158"/>
      <c r="AQ972" s="158"/>
      <c r="AR972" s="158"/>
      <c r="AS972" s="162"/>
      <c r="AT972" s="162"/>
      <c r="AU972" s="162"/>
      <c r="AV972" s="162">
        <v>0</v>
      </c>
      <c r="AW972" s="162">
        <v>0</v>
      </c>
      <c r="AX972" s="162">
        <v>0</v>
      </c>
      <c r="AY972" s="162">
        <v>570</v>
      </c>
      <c r="AZ972" s="162">
        <v>565</v>
      </c>
      <c r="BA972" s="248">
        <v>585.09840552686376</v>
      </c>
      <c r="BB972" s="248">
        <v>604.7415229329946</v>
      </c>
      <c r="BC972" s="248">
        <v>563.76532487916256</v>
      </c>
      <c r="BD972" s="248">
        <v>641.35721504177832</v>
      </c>
      <c r="BE972" s="248">
        <v>703.86260963569305</v>
      </c>
      <c r="BF972" s="248">
        <v>745.47284449146127</v>
      </c>
      <c r="BG972" s="248">
        <v>783.93480474241926</v>
      </c>
      <c r="BH972" s="248">
        <v>816.16971482069823</v>
      </c>
      <c r="BI972" s="248">
        <v>845.40219291956919</v>
      </c>
      <c r="BJ972" s="248">
        <v>875.57690073899926</v>
      </c>
      <c r="BK972" s="248">
        <v>905.98735883141046</v>
      </c>
      <c r="BL972" s="248">
        <v>936.94195943757222</v>
      </c>
      <c r="BM972" s="248">
        <v>970.38129255794342</v>
      </c>
    </row>
    <row r="973" spans="1:65" ht="14.1" customHeight="1" x14ac:dyDescent="0.25">
      <c r="A973" s="275"/>
      <c r="B973" s="8" t="s">
        <v>936</v>
      </c>
      <c r="C973" s="12" t="s">
        <v>956</v>
      </c>
      <c r="D973" s="8" t="s">
        <v>220</v>
      </c>
      <c r="E973" s="2"/>
      <c r="F973" s="2"/>
      <c r="G973" s="2"/>
      <c r="H973" s="2"/>
      <c r="I973" s="2"/>
      <c r="J973" s="2"/>
      <c r="K973" s="2"/>
      <c r="L973" s="2"/>
      <c r="M973" s="2"/>
      <c r="N973" s="152"/>
      <c r="O973" s="152"/>
      <c r="P973" s="152"/>
      <c r="Q973" s="152"/>
      <c r="R973" s="152"/>
      <c r="S973" s="152"/>
      <c r="T973" s="152"/>
      <c r="U973" s="152"/>
      <c r="V973" s="152"/>
      <c r="W973" s="152"/>
      <c r="X973" s="152"/>
      <c r="Y973" s="152"/>
      <c r="Z973" s="152"/>
      <c r="AA973" s="152"/>
      <c r="AB973" s="152"/>
      <c r="AC973" s="152"/>
      <c r="AD973" s="152"/>
      <c r="AE973" s="152"/>
      <c r="AF973" s="152"/>
      <c r="AG973" s="152"/>
      <c r="AH973" s="152"/>
      <c r="AI973" s="158"/>
      <c r="AJ973" s="158"/>
      <c r="AK973" s="158"/>
      <c r="AL973" s="158"/>
      <c r="AM973" s="158"/>
      <c r="AN973" s="158"/>
      <c r="AO973" s="158"/>
      <c r="AP973" s="158"/>
      <c r="AQ973" s="158"/>
      <c r="AR973" s="158"/>
      <c r="AS973" s="162"/>
      <c r="AT973" s="162"/>
      <c r="AU973" s="162"/>
      <c r="AV973" s="162">
        <v>0</v>
      </c>
      <c r="AW973" s="162">
        <v>0</v>
      </c>
      <c r="AX973" s="162">
        <v>0</v>
      </c>
      <c r="AY973" s="162">
        <v>235</v>
      </c>
      <c r="AZ973" s="162">
        <v>235</v>
      </c>
      <c r="BA973" s="248">
        <v>243.35951380320881</v>
      </c>
      <c r="BB973" s="248">
        <v>251.52965998098003</v>
      </c>
      <c r="BC973" s="248">
        <v>234.48646256035963</v>
      </c>
      <c r="BD973" s="248">
        <v>266.75919563684579</v>
      </c>
      <c r="BE973" s="248">
        <v>292.75701462723509</v>
      </c>
      <c r="BF973" s="248">
        <v>310.06392646989974</v>
      </c>
      <c r="BG973" s="248">
        <v>326.06137896366101</v>
      </c>
      <c r="BH973" s="248">
        <v>339.46881943869738</v>
      </c>
      <c r="BI973" s="248">
        <v>351.62746077185614</v>
      </c>
      <c r="BJ973" s="248">
        <v>364.17800296223857</v>
      </c>
      <c r="BK973" s="248">
        <v>376.82660057589629</v>
      </c>
      <c r="BL973" s="248">
        <v>389.70152295191048</v>
      </c>
      <c r="BM973" s="248">
        <v>403.6099181435693</v>
      </c>
    </row>
    <row r="974" spans="1:65" ht="14.1" customHeight="1" x14ac:dyDescent="0.25">
      <c r="A974" s="275"/>
      <c r="B974" s="8" t="s">
        <v>936</v>
      </c>
      <c r="C974" s="12" t="s">
        <v>957</v>
      </c>
      <c r="D974" s="8" t="s">
        <v>109</v>
      </c>
      <c r="E974" s="2"/>
      <c r="F974" s="2"/>
      <c r="G974" s="2"/>
      <c r="H974" s="2"/>
      <c r="I974" s="2"/>
      <c r="J974" s="2"/>
      <c r="K974" s="2"/>
      <c r="L974" s="2"/>
      <c r="M974" s="2"/>
      <c r="N974" s="152"/>
      <c r="O974" s="152"/>
      <c r="P974" s="152"/>
      <c r="Q974" s="152"/>
      <c r="R974" s="152"/>
      <c r="S974" s="152"/>
      <c r="T974" s="152"/>
      <c r="U974" s="152"/>
      <c r="V974" s="152"/>
      <c r="W974" s="152"/>
      <c r="X974" s="152"/>
      <c r="Y974" s="152"/>
      <c r="Z974" s="152"/>
      <c r="AA974" s="152"/>
      <c r="AB974" s="152"/>
      <c r="AC974" s="152"/>
      <c r="AD974" s="152"/>
      <c r="AE974" s="152"/>
      <c r="AF974" s="152"/>
      <c r="AG974" s="152"/>
      <c r="AH974" s="152"/>
      <c r="AI974" s="158"/>
      <c r="AJ974" s="158"/>
      <c r="AK974" s="158"/>
      <c r="AL974" s="158"/>
      <c r="AM974" s="158"/>
      <c r="AN974" s="158"/>
      <c r="AO974" s="158"/>
      <c r="AP974" s="158"/>
      <c r="AQ974" s="158"/>
      <c r="AR974" s="158"/>
      <c r="AS974" s="162"/>
      <c r="AT974" s="162"/>
      <c r="AU974" s="162"/>
      <c r="AV974" s="162">
        <v>0</v>
      </c>
      <c r="AW974" s="162">
        <v>0</v>
      </c>
      <c r="AX974" s="162">
        <v>20</v>
      </c>
      <c r="AY974" s="162">
        <v>80</v>
      </c>
      <c r="AZ974" s="162">
        <v>170</v>
      </c>
      <c r="BA974" s="248">
        <v>176.04730785764042</v>
      </c>
      <c r="BB974" s="248">
        <v>181.95762636921958</v>
      </c>
      <c r="BC974" s="248">
        <v>169.62850483089844</v>
      </c>
      <c r="BD974" s="248">
        <v>192.97473726920759</v>
      </c>
      <c r="BE974" s="248">
        <v>211.78167015587218</v>
      </c>
      <c r="BF974" s="248">
        <v>224.30156382928917</v>
      </c>
      <c r="BG974" s="248">
        <v>235.87418903754201</v>
      </c>
      <c r="BH974" s="248">
        <v>245.57318853012151</v>
      </c>
      <c r="BI974" s="248">
        <v>254.36880140942782</v>
      </c>
      <c r="BJ974" s="248">
        <v>263.44791703651299</v>
      </c>
      <c r="BK974" s="248">
        <v>272.59796637405265</v>
      </c>
      <c r="BL974" s="248">
        <v>281.91174000776499</v>
      </c>
      <c r="BM974" s="248">
        <v>291.97313227407136</v>
      </c>
    </row>
    <row r="975" spans="1:65" ht="14.1" customHeight="1" x14ac:dyDescent="0.25">
      <c r="A975" s="275"/>
      <c r="B975" s="8" t="s">
        <v>936</v>
      </c>
      <c r="C975" s="12" t="s">
        <v>958</v>
      </c>
      <c r="D975" s="8" t="s">
        <v>220</v>
      </c>
      <c r="E975" s="2"/>
      <c r="F975" s="2"/>
      <c r="G975" s="2"/>
      <c r="H975" s="2"/>
      <c r="I975" s="2"/>
      <c r="J975" s="2"/>
      <c r="K975" s="2"/>
      <c r="L975" s="2"/>
      <c r="M975" s="2"/>
      <c r="N975" s="152"/>
      <c r="O975" s="152"/>
      <c r="P975" s="152"/>
      <c r="Q975" s="152"/>
      <c r="R975" s="152"/>
      <c r="S975" s="152"/>
      <c r="T975" s="152"/>
      <c r="U975" s="152"/>
      <c r="V975" s="152"/>
      <c r="W975" s="152"/>
      <c r="X975" s="152"/>
      <c r="Y975" s="152"/>
      <c r="Z975" s="152"/>
      <c r="AA975" s="152"/>
      <c r="AB975" s="152"/>
      <c r="AC975" s="152"/>
      <c r="AD975" s="152"/>
      <c r="AE975" s="152"/>
      <c r="AF975" s="152"/>
      <c r="AG975" s="152"/>
      <c r="AH975" s="152"/>
      <c r="AI975" s="158"/>
      <c r="AJ975" s="158"/>
      <c r="AK975" s="158"/>
      <c r="AL975" s="158"/>
      <c r="AM975" s="158"/>
      <c r="AN975" s="158"/>
      <c r="AO975" s="158"/>
      <c r="AP975" s="158"/>
      <c r="AQ975" s="158"/>
      <c r="AR975" s="158"/>
      <c r="AS975" s="162"/>
      <c r="AT975" s="162"/>
      <c r="AU975" s="162"/>
      <c r="AV975" s="162">
        <v>0</v>
      </c>
      <c r="AW975" s="162">
        <v>-1280</v>
      </c>
      <c r="AX975" s="162">
        <v>-1430</v>
      </c>
      <c r="AY975" s="162">
        <v>-1690</v>
      </c>
      <c r="AZ975" s="162">
        <v>-1860</v>
      </c>
      <c r="BA975" s="248">
        <v>-1926.1646624424186</v>
      </c>
      <c r="BB975" s="248">
        <v>-1990.8305002749908</v>
      </c>
      <c r="BC975" s="248">
        <v>-1855.935405796889</v>
      </c>
      <c r="BD975" s="248">
        <v>-2111.370654827801</v>
      </c>
      <c r="BE975" s="248">
        <v>-2317.1406264113079</v>
      </c>
      <c r="BF975" s="248">
        <v>-2454.1229924851641</v>
      </c>
      <c r="BG975" s="248">
        <v>-2580.7411271166366</v>
      </c>
      <c r="BH975" s="248">
        <v>-2686.8595921530946</v>
      </c>
      <c r="BI975" s="248">
        <v>-2783.0939448325635</v>
      </c>
      <c r="BJ975" s="248">
        <v>-2882.4301511053777</v>
      </c>
      <c r="BK975" s="248">
        <v>-2982.5424556219878</v>
      </c>
      <c r="BL975" s="248">
        <v>-3084.4460965555468</v>
      </c>
      <c r="BM975" s="248">
        <v>-3194.5295648810165</v>
      </c>
    </row>
    <row r="976" spans="1:65" ht="14.1" customHeight="1" x14ac:dyDescent="0.25">
      <c r="A976" s="275"/>
      <c r="B976" s="8" t="s">
        <v>936</v>
      </c>
      <c r="C976" s="12" t="s">
        <v>958</v>
      </c>
      <c r="D976" s="8" t="s">
        <v>102</v>
      </c>
      <c r="E976" s="2"/>
      <c r="F976" s="2"/>
      <c r="G976" s="2"/>
      <c r="H976" s="2"/>
      <c r="I976" s="2"/>
      <c r="J976" s="2"/>
      <c r="K976" s="2"/>
      <c r="L976" s="2"/>
      <c r="M976" s="2"/>
      <c r="N976" s="152"/>
      <c r="O976" s="152"/>
      <c r="P976" s="152"/>
      <c r="Q976" s="152"/>
      <c r="R976" s="152"/>
      <c r="S976" s="152"/>
      <c r="T976" s="152"/>
      <c r="U976" s="152"/>
      <c r="V976" s="152"/>
      <c r="W976" s="152"/>
      <c r="X976" s="152"/>
      <c r="Y976" s="152"/>
      <c r="Z976" s="152"/>
      <c r="AA976" s="152"/>
      <c r="AB976" s="152"/>
      <c r="AC976" s="152"/>
      <c r="AD976" s="152"/>
      <c r="AE976" s="152"/>
      <c r="AF976" s="152"/>
      <c r="AG976" s="152"/>
      <c r="AH976" s="152"/>
      <c r="AI976" s="158"/>
      <c r="AJ976" s="158"/>
      <c r="AK976" s="158"/>
      <c r="AL976" s="158"/>
      <c r="AM976" s="158"/>
      <c r="AN976" s="158"/>
      <c r="AO976" s="158"/>
      <c r="AP976" s="158"/>
      <c r="AQ976" s="158"/>
      <c r="AR976" s="158"/>
      <c r="AS976" s="162"/>
      <c r="AT976" s="162"/>
      <c r="AU976" s="162"/>
      <c r="AV976" s="162">
        <v>0</v>
      </c>
      <c r="AW976" s="162">
        <v>25</v>
      </c>
      <c r="AX976" s="162">
        <v>60</v>
      </c>
      <c r="AY976" s="162">
        <v>95</v>
      </c>
      <c r="AZ976" s="162">
        <v>135</v>
      </c>
      <c r="BA976" s="248">
        <v>139.80227388694973</v>
      </c>
      <c r="BB976" s="248">
        <v>144.4957621167332</v>
      </c>
      <c r="BC976" s="248">
        <v>134.70498913041936</v>
      </c>
      <c r="BD976" s="248">
        <v>153.2446443020178</v>
      </c>
      <c r="BE976" s="248">
        <v>168.17956159436909</v>
      </c>
      <c r="BF976" s="248">
        <v>178.12183009972964</v>
      </c>
      <c r="BG976" s="248">
        <v>187.31185600040101</v>
      </c>
      <c r="BH976" s="248">
        <v>195.01400265627296</v>
      </c>
      <c r="BI976" s="248">
        <v>201.99875406042798</v>
      </c>
      <c r="BJ976" s="248">
        <v>209.20863999958385</v>
      </c>
      <c r="BK976" s="248">
        <v>216.47485564998297</v>
      </c>
      <c r="BL976" s="248">
        <v>223.87108765322515</v>
      </c>
      <c r="BM976" s="248">
        <v>231.86101680588021</v>
      </c>
    </row>
    <row r="977" spans="1:65" ht="14.1" customHeight="1" x14ac:dyDescent="0.25">
      <c r="A977" s="275"/>
      <c r="B977" s="8" t="s">
        <v>936</v>
      </c>
      <c r="C977" s="12" t="s">
        <v>959</v>
      </c>
      <c r="D977" s="8" t="s">
        <v>102</v>
      </c>
      <c r="E977" s="2"/>
      <c r="F977" s="2"/>
      <c r="G977" s="2"/>
      <c r="H977" s="2"/>
      <c r="I977" s="2"/>
      <c r="J977" s="2"/>
      <c r="K977" s="2"/>
      <c r="L977" s="2"/>
      <c r="M977" s="2"/>
      <c r="N977" s="152"/>
      <c r="O977" s="152"/>
      <c r="P977" s="152"/>
      <c r="Q977" s="152"/>
      <c r="R977" s="152"/>
      <c r="S977" s="152"/>
      <c r="T977" s="152"/>
      <c r="U977" s="152"/>
      <c r="V977" s="152"/>
      <c r="W977" s="152"/>
      <c r="X977" s="152"/>
      <c r="Y977" s="152"/>
      <c r="Z977" s="152"/>
      <c r="AA977" s="152"/>
      <c r="AB977" s="152"/>
      <c r="AC977" s="152"/>
      <c r="AD977" s="152"/>
      <c r="AE977" s="152"/>
      <c r="AF977" s="152"/>
      <c r="AG977" s="152"/>
      <c r="AH977" s="152"/>
      <c r="AI977" s="158"/>
      <c r="AJ977" s="158"/>
      <c r="AK977" s="158"/>
      <c r="AL977" s="158"/>
      <c r="AM977" s="158"/>
      <c r="AN977" s="158"/>
      <c r="AO977" s="158"/>
      <c r="AP977" s="158"/>
      <c r="AQ977" s="158"/>
      <c r="AR977" s="158"/>
      <c r="AS977" s="162"/>
      <c r="AT977" s="162"/>
      <c r="AU977" s="162"/>
      <c r="AV977" s="162">
        <v>0</v>
      </c>
      <c r="AW977" s="162">
        <v>-5</v>
      </c>
      <c r="AX977" s="162">
        <v>-400</v>
      </c>
      <c r="AY977" s="162">
        <v>-785</v>
      </c>
      <c r="AZ977" s="162">
        <v>-865</v>
      </c>
      <c r="BA977" s="248">
        <v>-895.77012527564091</v>
      </c>
      <c r="BB977" s="248">
        <v>-925.84321652573499</v>
      </c>
      <c r="BC977" s="248">
        <v>-863.1097451689833</v>
      </c>
      <c r="BD977" s="248">
        <v>-981.90086904626219</v>
      </c>
      <c r="BE977" s="248">
        <v>-1077.5949687342909</v>
      </c>
      <c r="BF977" s="248">
        <v>-1141.2991336019713</v>
      </c>
      <c r="BG977" s="248">
        <v>-1200.1833736321992</v>
      </c>
      <c r="BH977" s="248">
        <v>-1249.5341651679714</v>
      </c>
      <c r="BI977" s="248">
        <v>-1294.2883130538535</v>
      </c>
      <c r="BJ977" s="248">
        <v>-1340.4849896269632</v>
      </c>
      <c r="BK977" s="248">
        <v>-1387.0425936091501</v>
      </c>
      <c r="BL977" s="248">
        <v>-1434.4332653336278</v>
      </c>
      <c r="BM977" s="248">
        <v>-1485.6279965710103</v>
      </c>
    </row>
    <row r="978" spans="1:65" ht="14.1" customHeight="1" x14ac:dyDescent="0.25">
      <c r="A978" s="275"/>
      <c r="B978" s="8" t="s">
        <v>936</v>
      </c>
      <c r="C978" s="12" t="s">
        <v>960</v>
      </c>
      <c r="D978" s="8" t="s">
        <v>104</v>
      </c>
      <c r="E978" s="2"/>
      <c r="F978" s="2"/>
      <c r="G978" s="2"/>
      <c r="H978" s="2"/>
      <c r="I978" s="2"/>
      <c r="J978" s="2"/>
      <c r="K978" s="2"/>
      <c r="L978" s="2"/>
      <c r="M978" s="2"/>
      <c r="N978" s="152"/>
      <c r="O978" s="152"/>
      <c r="P978" s="152"/>
      <c r="Q978" s="152"/>
      <c r="R978" s="152"/>
      <c r="S978" s="152"/>
      <c r="T978" s="152"/>
      <c r="U978" s="152"/>
      <c r="V978" s="152"/>
      <c r="W978" s="152"/>
      <c r="X978" s="152"/>
      <c r="Y978" s="152"/>
      <c r="Z978" s="152"/>
      <c r="AA978" s="152"/>
      <c r="AB978" s="152"/>
      <c r="AC978" s="152"/>
      <c r="AD978" s="152"/>
      <c r="AE978" s="152"/>
      <c r="AF978" s="152"/>
      <c r="AG978" s="152"/>
      <c r="AH978" s="152"/>
      <c r="AI978" s="158"/>
      <c r="AJ978" s="158"/>
      <c r="AK978" s="158"/>
      <c r="AL978" s="158"/>
      <c r="AM978" s="158"/>
      <c r="AN978" s="158"/>
      <c r="AO978" s="158"/>
      <c r="AP978" s="158"/>
      <c r="AQ978" s="158"/>
      <c r="AR978" s="158"/>
      <c r="AS978" s="162"/>
      <c r="AT978" s="162"/>
      <c r="AU978" s="162"/>
      <c r="AV978" s="162">
        <v>0</v>
      </c>
      <c r="AW978" s="162">
        <v>0</v>
      </c>
      <c r="AX978" s="162">
        <v>-5</v>
      </c>
      <c r="AY978" s="162">
        <v>-10</v>
      </c>
      <c r="AZ978" s="162">
        <v>-10</v>
      </c>
      <c r="BA978" s="248">
        <v>-10.355723991625908</v>
      </c>
      <c r="BB978" s="248">
        <v>-10.703389786424683</v>
      </c>
      <c r="BC978" s="248">
        <v>-9.9781473429940277</v>
      </c>
      <c r="BD978" s="248">
        <v>-11.351455133482801</v>
      </c>
      <c r="BE978" s="248">
        <v>-12.4577453032866</v>
      </c>
      <c r="BF978" s="248">
        <v>-13.194209637017011</v>
      </c>
      <c r="BG978" s="248">
        <v>-13.874952296326002</v>
      </c>
      <c r="BH978" s="248">
        <v>-14.445481678242444</v>
      </c>
      <c r="BI978" s="248">
        <v>-14.962870671142817</v>
      </c>
      <c r="BJ978" s="248">
        <v>-15.496936296265472</v>
      </c>
      <c r="BK978" s="248">
        <v>-16.035174492591334</v>
      </c>
      <c r="BL978" s="248">
        <v>-16.583043529868533</v>
      </c>
      <c r="BM978" s="248">
        <v>-17.174890133768908</v>
      </c>
    </row>
    <row r="979" spans="1:65" ht="14.1" customHeight="1" x14ac:dyDescent="0.25">
      <c r="A979" s="275"/>
      <c r="B979" s="8" t="s">
        <v>936</v>
      </c>
      <c r="C979" s="12" t="s">
        <v>961</v>
      </c>
      <c r="D979" s="8" t="s">
        <v>124</v>
      </c>
      <c r="E979" s="2"/>
      <c r="F979" s="2"/>
      <c r="G979" s="2"/>
      <c r="H979" s="2"/>
      <c r="I979" s="2"/>
      <c r="J979" s="2"/>
      <c r="K979" s="2"/>
      <c r="L979" s="2"/>
      <c r="M979" s="2"/>
      <c r="N979" s="152"/>
      <c r="O979" s="152"/>
      <c r="P979" s="152"/>
      <c r="Q979" s="152"/>
      <c r="R979" s="152"/>
      <c r="S979" s="152"/>
      <c r="T979" s="152"/>
      <c r="U979" s="152"/>
      <c r="V979" s="152"/>
      <c r="W979" s="152"/>
      <c r="X979" s="152"/>
      <c r="Y979" s="152"/>
      <c r="Z979" s="152"/>
      <c r="AA979" s="152"/>
      <c r="AB979" s="152"/>
      <c r="AC979" s="152"/>
      <c r="AD979" s="152"/>
      <c r="AE979" s="152"/>
      <c r="AF979" s="152"/>
      <c r="AG979" s="152"/>
      <c r="AH979" s="152"/>
      <c r="AI979" s="158"/>
      <c r="AJ979" s="158"/>
      <c r="AK979" s="158"/>
      <c r="AL979" s="158"/>
      <c r="AM979" s="158"/>
      <c r="AN979" s="158"/>
      <c r="AO979" s="158"/>
      <c r="AP979" s="158"/>
      <c r="AQ979" s="158"/>
      <c r="AR979" s="158"/>
      <c r="AS979" s="162"/>
      <c r="AT979" s="162"/>
      <c r="AU979" s="162"/>
      <c r="AV979" s="162">
        <v>0</v>
      </c>
      <c r="AW979" s="162">
        <v>-145</v>
      </c>
      <c r="AX979" s="162">
        <v>-145</v>
      </c>
      <c r="AY979" s="162">
        <v>-150</v>
      </c>
      <c r="AZ979" s="162">
        <v>-160</v>
      </c>
      <c r="BA979" s="248">
        <v>-165.69158386601453</v>
      </c>
      <c r="BB979" s="248">
        <v>-171.25423658279493</v>
      </c>
      <c r="BC979" s="248">
        <v>-159.65035748790444</v>
      </c>
      <c r="BD979" s="248">
        <v>-181.62328213572482</v>
      </c>
      <c r="BE979" s="248">
        <v>-199.32392485258561</v>
      </c>
      <c r="BF979" s="248">
        <v>-211.10735419227217</v>
      </c>
      <c r="BG979" s="248">
        <v>-221.99923674121604</v>
      </c>
      <c r="BH979" s="248">
        <v>-231.12770685187911</v>
      </c>
      <c r="BI979" s="248">
        <v>-239.40593073828506</v>
      </c>
      <c r="BJ979" s="248">
        <v>-247.95098074024756</v>
      </c>
      <c r="BK979" s="248">
        <v>-256.56279188146135</v>
      </c>
      <c r="BL979" s="248">
        <v>-265.32869647789653</v>
      </c>
      <c r="BM979" s="248">
        <v>-274.79824214030253</v>
      </c>
    </row>
    <row r="980" spans="1:65" ht="14.1" customHeight="1" x14ac:dyDescent="0.25">
      <c r="A980" s="275"/>
      <c r="B980" s="8" t="s">
        <v>936</v>
      </c>
      <c r="C980" s="12" t="s">
        <v>962</v>
      </c>
      <c r="D980" s="8" t="s">
        <v>124</v>
      </c>
      <c r="E980" s="2"/>
      <c r="F980" s="2"/>
      <c r="G980" s="2"/>
      <c r="H980" s="2"/>
      <c r="I980" s="2"/>
      <c r="J980" s="2"/>
      <c r="K980" s="2"/>
      <c r="L980" s="2"/>
      <c r="M980" s="2"/>
      <c r="N980" s="152"/>
      <c r="O980" s="152"/>
      <c r="P980" s="152"/>
      <c r="Q980" s="152"/>
      <c r="R980" s="152"/>
      <c r="S980" s="152"/>
      <c r="T980" s="152"/>
      <c r="U980" s="152"/>
      <c r="V980" s="152"/>
      <c r="W980" s="152"/>
      <c r="X980" s="152"/>
      <c r="Y980" s="152"/>
      <c r="Z980" s="152"/>
      <c r="AA980" s="152"/>
      <c r="AB980" s="152"/>
      <c r="AC980" s="152"/>
      <c r="AD980" s="152"/>
      <c r="AE980" s="152"/>
      <c r="AF980" s="152"/>
      <c r="AG980" s="152"/>
      <c r="AH980" s="152"/>
      <c r="AI980" s="158"/>
      <c r="AJ980" s="158"/>
      <c r="AK980" s="158"/>
      <c r="AL980" s="158"/>
      <c r="AM980" s="158"/>
      <c r="AN980" s="158"/>
      <c r="AO980" s="158"/>
      <c r="AP980" s="158"/>
      <c r="AQ980" s="158"/>
      <c r="AR980" s="158"/>
      <c r="AS980" s="162"/>
      <c r="AT980" s="162"/>
      <c r="AU980" s="162"/>
      <c r="AV980" s="162">
        <v>5</v>
      </c>
      <c r="AW980" s="162">
        <v>-170</v>
      </c>
      <c r="AX980" s="162">
        <v>-175</v>
      </c>
      <c r="AY980" s="162">
        <v>-175</v>
      </c>
      <c r="AZ980" s="162">
        <v>-180</v>
      </c>
      <c r="BA980" s="248">
        <v>-186.40303184926631</v>
      </c>
      <c r="BB980" s="248">
        <v>-192.66101615564426</v>
      </c>
      <c r="BC980" s="248">
        <v>-179.60665217389248</v>
      </c>
      <c r="BD980" s="248">
        <v>-204.3261924026904</v>
      </c>
      <c r="BE980" s="248">
        <v>-224.23941545915878</v>
      </c>
      <c r="BF980" s="248">
        <v>-237.49577346630616</v>
      </c>
      <c r="BG980" s="248">
        <v>-249.74914133386801</v>
      </c>
      <c r="BH980" s="248">
        <v>-260.01867020836397</v>
      </c>
      <c r="BI980" s="248">
        <v>-269.33167208057068</v>
      </c>
      <c r="BJ980" s="248">
        <v>-278.94485333277851</v>
      </c>
      <c r="BK980" s="248">
        <v>-288.633140866644</v>
      </c>
      <c r="BL980" s="248">
        <v>-298.49478353763357</v>
      </c>
      <c r="BM980" s="248">
        <v>-309.1480224078403</v>
      </c>
    </row>
    <row r="981" spans="1:65" ht="14.1" customHeight="1" x14ac:dyDescent="0.25">
      <c r="A981" s="275"/>
      <c r="B981" s="8" t="s">
        <v>936</v>
      </c>
      <c r="C981" s="12" t="s">
        <v>962</v>
      </c>
      <c r="D981" s="8" t="s">
        <v>167</v>
      </c>
      <c r="E981" s="2"/>
      <c r="F981" s="2"/>
      <c r="G981" s="2"/>
      <c r="H981" s="2"/>
      <c r="I981" s="2"/>
      <c r="J981" s="2"/>
      <c r="K981" s="2"/>
      <c r="L981" s="2"/>
      <c r="M981" s="2"/>
      <c r="N981" s="152"/>
      <c r="O981" s="152"/>
      <c r="P981" s="152"/>
      <c r="Q981" s="152"/>
      <c r="R981" s="152"/>
      <c r="S981" s="152"/>
      <c r="T981" s="152"/>
      <c r="U981" s="152"/>
      <c r="V981" s="152"/>
      <c r="W981" s="152"/>
      <c r="X981" s="152"/>
      <c r="Y981" s="152"/>
      <c r="Z981" s="152"/>
      <c r="AA981" s="152"/>
      <c r="AB981" s="152"/>
      <c r="AC981" s="152"/>
      <c r="AD981" s="152"/>
      <c r="AE981" s="152"/>
      <c r="AF981" s="152"/>
      <c r="AG981" s="152"/>
      <c r="AH981" s="152"/>
      <c r="AI981" s="158"/>
      <c r="AJ981" s="158"/>
      <c r="AK981" s="158"/>
      <c r="AL981" s="158"/>
      <c r="AM981" s="158"/>
      <c r="AN981" s="158"/>
      <c r="AO981" s="158"/>
      <c r="AP981" s="158"/>
      <c r="AQ981" s="158"/>
      <c r="AR981" s="158"/>
      <c r="AS981" s="162"/>
      <c r="AT981" s="162"/>
      <c r="AU981" s="162"/>
      <c r="AV981" s="162">
        <v>0</v>
      </c>
      <c r="AW981" s="162">
        <v>5</v>
      </c>
      <c r="AX981" s="162">
        <v>5</v>
      </c>
      <c r="AY981" s="162">
        <v>5</v>
      </c>
      <c r="AZ981" s="162">
        <v>5</v>
      </c>
      <c r="BA981" s="248">
        <v>5.1778619958129539</v>
      </c>
      <c r="BB981" s="248">
        <v>5.3516948932123416</v>
      </c>
      <c r="BC981" s="248">
        <v>4.9890736714970139</v>
      </c>
      <c r="BD981" s="248">
        <v>5.6757275667414007</v>
      </c>
      <c r="BE981" s="248">
        <v>6.2288726516433002</v>
      </c>
      <c r="BF981" s="248">
        <v>6.5971048185085053</v>
      </c>
      <c r="BG981" s="248">
        <v>6.9374761481630012</v>
      </c>
      <c r="BH981" s="248">
        <v>7.2227408391212222</v>
      </c>
      <c r="BI981" s="248">
        <v>7.4814353355714083</v>
      </c>
      <c r="BJ981" s="248">
        <v>7.7484681481327362</v>
      </c>
      <c r="BK981" s="248">
        <v>8.0175872462956672</v>
      </c>
      <c r="BL981" s="248">
        <v>8.2915217649342665</v>
      </c>
      <c r="BM981" s="248">
        <v>8.5874450668844542</v>
      </c>
    </row>
    <row r="982" spans="1:65" ht="14.1" customHeight="1" x14ac:dyDescent="0.25">
      <c r="A982" s="275"/>
      <c r="B982" s="8" t="s">
        <v>936</v>
      </c>
      <c r="C982" s="12" t="s">
        <v>963</v>
      </c>
      <c r="D982" s="8" t="s">
        <v>167</v>
      </c>
      <c r="E982" s="2"/>
      <c r="F982" s="2"/>
      <c r="G982" s="2"/>
      <c r="H982" s="2"/>
      <c r="I982" s="2"/>
      <c r="J982" s="2"/>
      <c r="K982" s="2"/>
      <c r="L982" s="2"/>
      <c r="M982" s="2"/>
      <c r="N982" s="152"/>
      <c r="O982" s="152"/>
      <c r="P982" s="152"/>
      <c r="Q982" s="152"/>
      <c r="R982" s="152"/>
      <c r="S982" s="152"/>
      <c r="T982" s="152"/>
      <c r="U982" s="152"/>
      <c r="V982" s="152"/>
      <c r="W982" s="152"/>
      <c r="X982" s="152"/>
      <c r="Y982" s="152"/>
      <c r="Z982" s="152"/>
      <c r="AA982" s="152"/>
      <c r="AB982" s="152"/>
      <c r="AC982" s="152"/>
      <c r="AD982" s="152"/>
      <c r="AE982" s="152"/>
      <c r="AF982" s="152"/>
      <c r="AG982" s="152"/>
      <c r="AH982" s="152"/>
      <c r="AI982" s="158"/>
      <c r="AJ982" s="158"/>
      <c r="AK982" s="158"/>
      <c r="AL982" s="158"/>
      <c r="AM982" s="158"/>
      <c r="AN982" s="158"/>
      <c r="AO982" s="158"/>
      <c r="AP982" s="158"/>
      <c r="AQ982" s="158"/>
      <c r="AR982" s="158"/>
      <c r="AS982" s="162"/>
      <c r="AT982" s="162"/>
      <c r="AU982" s="162"/>
      <c r="AV982" s="162">
        <v>0</v>
      </c>
      <c r="AW982" s="162">
        <v>0</v>
      </c>
      <c r="AX982" s="162">
        <v>0</v>
      </c>
      <c r="AY982" s="162">
        <v>0</v>
      </c>
      <c r="AZ982" s="162">
        <v>0</v>
      </c>
      <c r="BA982" s="248">
        <v>0</v>
      </c>
      <c r="BB982" s="248">
        <v>0</v>
      </c>
      <c r="BC982" s="248">
        <v>0</v>
      </c>
      <c r="BD982" s="248">
        <v>0</v>
      </c>
      <c r="BE982" s="248">
        <v>0</v>
      </c>
      <c r="BF982" s="248">
        <v>0</v>
      </c>
      <c r="BG982" s="248">
        <v>0</v>
      </c>
      <c r="BH982" s="248">
        <v>0</v>
      </c>
      <c r="BI982" s="248">
        <v>0</v>
      </c>
      <c r="BJ982" s="248">
        <v>0</v>
      </c>
      <c r="BK982" s="248">
        <v>0</v>
      </c>
      <c r="BL982" s="248">
        <v>0</v>
      </c>
      <c r="BM982" s="248">
        <v>0</v>
      </c>
    </row>
    <row r="983" spans="1:65" ht="14.1" customHeight="1" x14ac:dyDescent="0.25">
      <c r="A983" s="275"/>
      <c r="B983" s="8" t="s">
        <v>936</v>
      </c>
      <c r="C983" s="12" t="s">
        <v>963</v>
      </c>
      <c r="D983" s="8" t="s">
        <v>98</v>
      </c>
      <c r="E983" s="2"/>
      <c r="F983" s="2"/>
      <c r="G983" s="2"/>
      <c r="H983" s="2"/>
      <c r="I983" s="2"/>
      <c r="J983" s="2"/>
      <c r="K983" s="2"/>
      <c r="L983" s="2"/>
      <c r="M983" s="2"/>
      <c r="N983" s="152"/>
      <c r="O983" s="152"/>
      <c r="P983" s="152"/>
      <c r="Q983" s="152"/>
      <c r="R983" s="152"/>
      <c r="S983" s="152"/>
      <c r="T983" s="152"/>
      <c r="U983" s="152"/>
      <c r="V983" s="152"/>
      <c r="W983" s="152"/>
      <c r="X983" s="152"/>
      <c r="Y983" s="152"/>
      <c r="Z983" s="152"/>
      <c r="AA983" s="152"/>
      <c r="AB983" s="152"/>
      <c r="AC983" s="152"/>
      <c r="AD983" s="152"/>
      <c r="AE983" s="152"/>
      <c r="AF983" s="152"/>
      <c r="AG983" s="152"/>
      <c r="AH983" s="152"/>
      <c r="AI983" s="158"/>
      <c r="AJ983" s="158"/>
      <c r="AK983" s="158"/>
      <c r="AL983" s="158"/>
      <c r="AM983" s="158"/>
      <c r="AN983" s="158"/>
      <c r="AO983" s="158"/>
      <c r="AP983" s="158"/>
      <c r="AQ983" s="158"/>
      <c r="AR983" s="158"/>
      <c r="AS983" s="162"/>
      <c r="AT983" s="162"/>
      <c r="AU983" s="162"/>
      <c r="AV983" s="162">
        <v>0</v>
      </c>
      <c r="AW983" s="162">
        <v>-5</v>
      </c>
      <c r="AX983" s="162">
        <v>0</v>
      </c>
      <c r="AY983" s="162">
        <v>0</v>
      </c>
      <c r="AZ983" s="162">
        <v>0</v>
      </c>
      <c r="BA983" s="248">
        <v>0</v>
      </c>
      <c r="BB983" s="248">
        <v>0</v>
      </c>
      <c r="BC983" s="248">
        <v>0</v>
      </c>
      <c r="BD983" s="248">
        <v>0</v>
      </c>
      <c r="BE983" s="248">
        <v>0</v>
      </c>
      <c r="BF983" s="248">
        <v>0</v>
      </c>
      <c r="BG983" s="248">
        <v>0</v>
      </c>
      <c r="BH983" s="248">
        <v>0</v>
      </c>
      <c r="BI983" s="248">
        <v>0</v>
      </c>
      <c r="BJ983" s="248">
        <v>0</v>
      </c>
      <c r="BK983" s="248">
        <v>0</v>
      </c>
      <c r="BL983" s="248">
        <v>0</v>
      </c>
      <c r="BM983" s="248">
        <v>0</v>
      </c>
    </row>
    <row r="984" spans="1:65" ht="14.1" customHeight="1" x14ac:dyDescent="0.25">
      <c r="A984" s="275"/>
      <c r="B984" s="8" t="s">
        <v>936</v>
      </c>
      <c r="C984" s="12" t="s">
        <v>964</v>
      </c>
      <c r="D984" s="8" t="s">
        <v>98</v>
      </c>
      <c r="E984" s="2"/>
      <c r="F984" s="2"/>
      <c r="G984" s="2"/>
      <c r="H984" s="2"/>
      <c r="I984" s="2"/>
      <c r="J984" s="2"/>
      <c r="K984" s="2"/>
      <c r="L984" s="2"/>
      <c r="M984" s="2"/>
      <c r="N984" s="152"/>
      <c r="O984" s="152"/>
      <c r="P984" s="152"/>
      <c r="Q984" s="152"/>
      <c r="R984" s="152"/>
      <c r="S984" s="152"/>
      <c r="T984" s="152"/>
      <c r="U984" s="152"/>
      <c r="V984" s="152"/>
      <c r="W984" s="152"/>
      <c r="X984" s="152"/>
      <c r="Y984" s="152"/>
      <c r="Z984" s="152"/>
      <c r="AA984" s="152"/>
      <c r="AB984" s="152"/>
      <c r="AC984" s="152"/>
      <c r="AD984" s="152"/>
      <c r="AE984" s="152"/>
      <c r="AF984" s="152"/>
      <c r="AG984" s="152"/>
      <c r="AH984" s="152"/>
      <c r="AI984" s="158"/>
      <c r="AJ984" s="158"/>
      <c r="AK984" s="158"/>
      <c r="AL984" s="158"/>
      <c r="AM984" s="158"/>
      <c r="AN984" s="158"/>
      <c r="AO984" s="158"/>
      <c r="AP984" s="158"/>
      <c r="AQ984" s="158"/>
      <c r="AR984" s="158"/>
      <c r="AS984" s="162"/>
      <c r="AT984" s="162"/>
      <c r="AU984" s="162"/>
      <c r="AV984" s="162">
        <v>0</v>
      </c>
      <c r="AW984" s="162">
        <v>-15</v>
      </c>
      <c r="AX984" s="162">
        <v>-45</v>
      </c>
      <c r="AY984" s="162">
        <v>-65</v>
      </c>
      <c r="AZ984" s="162">
        <v>-75</v>
      </c>
      <c r="BA984" s="248">
        <v>-77.667929937194302</v>
      </c>
      <c r="BB984" s="248">
        <v>-80.275423398185112</v>
      </c>
      <c r="BC984" s="248">
        <v>-74.836105072455197</v>
      </c>
      <c r="BD984" s="248">
        <v>-85.135913501120996</v>
      </c>
      <c r="BE984" s="248">
        <v>-93.433089774649488</v>
      </c>
      <c r="BF984" s="248">
        <v>-98.956572277627572</v>
      </c>
      <c r="BG984" s="248">
        <v>-104.062142222445</v>
      </c>
      <c r="BH984" s="248">
        <v>-108.34111258681831</v>
      </c>
      <c r="BI984" s="248">
        <v>-112.2215300335711</v>
      </c>
      <c r="BJ984" s="248">
        <v>-116.22702222199102</v>
      </c>
      <c r="BK984" s="248">
        <v>-120.26380869443499</v>
      </c>
      <c r="BL984" s="248">
        <v>-124.37282647401398</v>
      </c>
      <c r="BM984" s="248">
        <v>-128.8116760032668</v>
      </c>
    </row>
    <row r="985" spans="1:65" ht="14.1" customHeight="1" x14ac:dyDescent="0.25">
      <c r="A985" s="275"/>
      <c r="B985" s="8" t="s">
        <v>936</v>
      </c>
      <c r="C985" s="12" t="s">
        <v>965</v>
      </c>
      <c r="D985" s="8" t="s">
        <v>167</v>
      </c>
      <c r="E985" s="2"/>
      <c r="F985" s="2"/>
      <c r="G985" s="2"/>
      <c r="H985" s="2"/>
      <c r="I985" s="2"/>
      <c r="J985" s="2"/>
      <c r="K985" s="2"/>
      <c r="L985" s="2"/>
      <c r="M985" s="2"/>
      <c r="N985" s="152"/>
      <c r="O985" s="152"/>
      <c r="P985" s="152"/>
      <c r="Q985" s="152"/>
      <c r="R985" s="152"/>
      <c r="S985" s="152"/>
      <c r="T985" s="152"/>
      <c r="U985" s="152"/>
      <c r="V985" s="152"/>
      <c r="W985" s="152"/>
      <c r="X985" s="152"/>
      <c r="Y985" s="152"/>
      <c r="Z985" s="152"/>
      <c r="AA985" s="152"/>
      <c r="AB985" s="152"/>
      <c r="AC985" s="152"/>
      <c r="AD985" s="152"/>
      <c r="AE985" s="152"/>
      <c r="AF985" s="152"/>
      <c r="AG985" s="152"/>
      <c r="AH985" s="152"/>
      <c r="AI985" s="158"/>
      <c r="AJ985" s="158"/>
      <c r="AK985" s="158"/>
      <c r="AL985" s="158"/>
      <c r="AM985" s="158"/>
      <c r="AN985" s="158"/>
      <c r="AO985" s="158"/>
      <c r="AP985" s="158"/>
      <c r="AQ985" s="158"/>
      <c r="AR985" s="158"/>
      <c r="AS985" s="162"/>
      <c r="AT985" s="162"/>
      <c r="AU985" s="162"/>
      <c r="AV985" s="162">
        <v>0</v>
      </c>
      <c r="AW985" s="162">
        <v>0</v>
      </c>
      <c r="AX985" s="162">
        <v>0</v>
      </c>
      <c r="AY985" s="162">
        <v>0</v>
      </c>
      <c r="AZ985" s="162">
        <v>0</v>
      </c>
      <c r="BA985" s="248">
        <v>0</v>
      </c>
      <c r="BB985" s="248">
        <v>0</v>
      </c>
      <c r="BC985" s="248">
        <v>0</v>
      </c>
      <c r="BD985" s="248">
        <v>0</v>
      </c>
      <c r="BE985" s="248">
        <v>0</v>
      </c>
      <c r="BF985" s="248">
        <v>0</v>
      </c>
      <c r="BG985" s="248">
        <v>0</v>
      </c>
      <c r="BH985" s="248">
        <v>0</v>
      </c>
      <c r="BI985" s="248">
        <v>0</v>
      </c>
      <c r="BJ985" s="248">
        <v>0</v>
      </c>
      <c r="BK985" s="248">
        <v>0</v>
      </c>
      <c r="BL985" s="248">
        <v>0</v>
      </c>
      <c r="BM985" s="248">
        <v>0</v>
      </c>
    </row>
    <row r="986" spans="1:65" ht="14.1" customHeight="1" x14ac:dyDescent="0.25">
      <c r="A986" s="275"/>
      <c r="B986" s="8" t="s">
        <v>936</v>
      </c>
      <c r="C986" s="12" t="s">
        <v>966</v>
      </c>
      <c r="D986" s="8" t="s">
        <v>98</v>
      </c>
      <c r="E986" s="2"/>
      <c r="F986" s="2"/>
      <c r="G986" s="2"/>
      <c r="H986" s="2"/>
      <c r="I986" s="2"/>
      <c r="J986" s="2"/>
      <c r="K986" s="2"/>
      <c r="L986" s="2"/>
      <c r="M986" s="2"/>
      <c r="N986" s="152"/>
      <c r="O986" s="152"/>
      <c r="P986" s="152"/>
      <c r="Q986" s="152"/>
      <c r="R986" s="152"/>
      <c r="S986" s="152"/>
      <c r="T986" s="152"/>
      <c r="U986" s="152"/>
      <c r="V986" s="152"/>
      <c r="W986" s="152"/>
      <c r="X986" s="152"/>
      <c r="Y986" s="152"/>
      <c r="Z986" s="152"/>
      <c r="AA986" s="152"/>
      <c r="AB986" s="152"/>
      <c r="AC986" s="152"/>
      <c r="AD986" s="152"/>
      <c r="AE986" s="152"/>
      <c r="AF986" s="152"/>
      <c r="AG986" s="152"/>
      <c r="AH986" s="152"/>
      <c r="AI986" s="158"/>
      <c r="AJ986" s="158"/>
      <c r="AK986" s="158"/>
      <c r="AL986" s="158"/>
      <c r="AM986" s="158"/>
      <c r="AN986" s="158"/>
      <c r="AO986" s="158"/>
      <c r="AP986" s="158"/>
      <c r="AQ986" s="158"/>
      <c r="AR986" s="158"/>
      <c r="AS986" s="162"/>
      <c r="AT986" s="162"/>
      <c r="AU986" s="162"/>
      <c r="AV986" s="162">
        <v>0</v>
      </c>
      <c r="AW986" s="162">
        <v>-5</v>
      </c>
      <c r="AX986" s="162">
        <v>-5</v>
      </c>
      <c r="AY986" s="162">
        <v>-5</v>
      </c>
      <c r="AZ986" s="162">
        <v>-5</v>
      </c>
      <c r="BA986" s="248">
        <v>-5.1778619958129539</v>
      </c>
      <c r="BB986" s="248">
        <v>-5.3516948932123416</v>
      </c>
      <c r="BC986" s="248">
        <v>-4.9890736714970139</v>
      </c>
      <c r="BD986" s="248">
        <v>-5.6757275667414007</v>
      </c>
      <c r="BE986" s="248">
        <v>-6.2288726516433002</v>
      </c>
      <c r="BF986" s="248">
        <v>-6.5971048185085053</v>
      </c>
      <c r="BG986" s="248">
        <v>-6.9374761481630012</v>
      </c>
      <c r="BH986" s="248">
        <v>-7.2227408391212222</v>
      </c>
      <c r="BI986" s="248">
        <v>-7.4814353355714083</v>
      </c>
      <c r="BJ986" s="248">
        <v>-7.7484681481327362</v>
      </c>
      <c r="BK986" s="248">
        <v>-8.0175872462956672</v>
      </c>
      <c r="BL986" s="248">
        <v>-8.2915217649342665</v>
      </c>
      <c r="BM986" s="248">
        <v>-8.5874450668844542</v>
      </c>
    </row>
    <row r="987" spans="1:65" ht="14.1" customHeight="1" x14ac:dyDescent="0.25">
      <c r="A987" s="275"/>
      <c r="B987" s="8" t="s">
        <v>936</v>
      </c>
      <c r="C987" s="12" t="s">
        <v>966</v>
      </c>
      <c r="D987" s="8" t="s">
        <v>220</v>
      </c>
      <c r="E987" s="2"/>
      <c r="F987" s="2"/>
      <c r="G987" s="2"/>
      <c r="H987" s="2"/>
      <c r="I987" s="2"/>
      <c r="J987" s="2"/>
      <c r="K987" s="2"/>
      <c r="L987" s="2"/>
      <c r="M987" s="2"/>
      <c r="N987" s="152"/>
      <c r="O987" s="152"/>
      <c r="P987" s="152"/>
      <c r="Q987" s="152"/>
      <c r="R987" s="152"/>
      <c r="S987" s="152"/>
      <c r="T987" s="152"/>
      <c r="U987" s="152"/>
      <c r="V987" s="152"/>
      <c r="W987" s="152"/>
      <c r="X987" s="152"/>
      <c r="Y987" s="152"/>
      <c r="Z987" s="152"/>
      <c r="AA987" s="152"/>
      <c r="AB987" s="152"/>
      <c r="AC987" s="152"/>
      <c r="AD987" s="152"/>
      <c r="AE987" s="152"/>
      <c r="AF987" s="152"/>
      <c r="AG987" s="152"/>
      <c r="AH987" s="152"/>
      <c r="AI987" s="158"/>
      <c r="AJ987" s="158"/>
      <c r="AK987" s="158"/>
      <c r="AL987" s="158"/>
      <c r="AM987" s="158"/>
      <c r="AN987" s="158"/>
      <c r="AO987" s="158"/>
      <c r="AP987" s="158"/>
      <c r="AQ987" s="158"/>
      <c r="AR987" s="158"/>
      <c r="AS987" s="162"/>
      <c r="AT987" s="162"/>
      <c r="AU987" s="162"/>
      <c r="AV987" s="162">
        <v>0</v>
      </c>
      <c r="AW987" s="162">
        <v>-5</v>
      </c>
      <c r="AX987" s="162">
        <v>-5</v>
      </c>
      <c r="AY987" s="162">
        <v>-5</v>
      </c>
      <c r="AZ987" s="162">
        <v>-5</v>
      </c>
      <c r="BA987" s="248">
        <v>-5.1778619958129539</v>
      </c>
      <c r="BB987" s="248">
        <v>-5.3516948932123416</v>
      </c>
      <c r="BC987" s="248">
        <v>-4.9890736714970139</v>
      </c>
      <c r="BD987" s="248">
        <v>-5.6757275667414007</v>
      </c>
      <c r="BE987" s="248">
        <v>-6.2288726516433002</v>
      </c>
      <c r="BF987" s="248">
        <v>-6.5971048185085053</v>
      </c>
      <c r="BG987" s="248">
        <v>-6.9374761481630012</v>
      </c>
      <c r="BH987" s="248">
        <v>-7.2227408391212222</v>
      </c>
      <c r="BI987" s="248">
        <v>-7.4814353355714083</v>
      </c>
      <c r="BJ987" s="248">
        <v>-7.7484681481327362</v>
      </c>
      <c r="BK987" s="248">
        <v>-8.0175872462956672</v>
      </c>
      <c r="BL987" s="248">
        <v>-8.2915217649342665</v>
      </c>
      <c r="BM987" s="248">
        <v>-8.5874450668844542</v>
      </c>
    </row>
    <row r="988" spans="1:65" ht="14.1" customHeight="1" x14ac:dyDescent="0.25">
      <c r="A988" s="275"/>
      <c r="B988" s="8" t="s">
        <v>936</v>
      </c>
      <c r="C988" s="12" t="s">
        <v>967</v>
      </c>
      <c r="D988" s="8" t="s">
        <v>104</v>
      </c>
      <c r="E988" s="2"/>
      <c r="F988" s="2"/>
      <c r="G988" s="2"/>
      <c r="H988" s="2"/>
      <c r="I988" s="2"/>
      <c r="J988" s="2"/>
      <c r="K988" s="2"/>
      <c r="L988" s="2"/>
      <c r="M988" s="2"/>
      <c r="N988" s="152"/>
      <c r="O988" s="152"/>
      <c r="P988" s="152"/>
      <c r="Q988" s="152"/>
      <c r="R988" s="152"/>
      <c r="S988" s="152"/>
      <c r="T988" s="152"/>
      <c r="U988" s="152"/>
      <c r="V988" s="152"/>
      <c r="W988" s="152"/>
      <c r="X988" s="152"/>
      <c r="Y988" s="152"/>
      <c r="Z988" s="152"/>
      <c r="AA988" s="152"/>
      <c r="AB988" s="152"/>
      <c r="AC988" s="152"/>
      <c r="AD988" s="152"/>
      <c r="AE988" s="152"/>
      <c r="AF988" s="152"/>
      <c r="AG988" s="152"/>
      <c r="AH988" s="152"/>
      <c r="AI988" s="158"/>
      <c r="AJ988" s="158"/>
      <c r="AK988" s="158"/>
      <c r="AL988" s="158"/>
      <c r="AM988" s="158"/>
      <c r="AN988" s="158"/>
      <c r="AO988" s="158"/>
      <c r="AP988" s="158"/>
      <c r="AQ988" s="158"/>
      <c r="AR988" s="158"/>
      <c r="AS988" s="162"/>
      <c r="AT988" s="162"/>
      <c r="AU988" s="162"/>
      <c r="AV988" s="162">
        <v>0</v>
      </c>
      <c r="AW988" s="162">
        <v>195</v>
      </c>
      <c r="AX988" s="162">
        <v>250</v>
      </c>
      <c r="AY988" s="162">
        <v>245</v>
      </c>
      <c r="AZ988" s="162">
        <v>250</v>
      </c>
      <c r="BA988" s="248">
        <v>258.89309979064768</v>
      </c>
      <c r="BB988" s="248">
        <v>267.58474466061705</v>
      </c>
      <c r="BC988" s="248">
        <v>249.45368357485069</v>
      </c>
      <c r="BD988" s="248">
        <v>283.78637833707</v>
      </c>
      <c r="BE988" s="248">
        <v>311.44363258216498</v>
      </c>
      <c r="BF988" s="248">
        <v>329.85524092542522</v>
      </c>
      <c r="BG988" s="248">
        <v>346.87380740815001</v>
      </c>
      <c r="BH988" s="248">
        <v>361.13704195606107</v>
      </c>
      <c r="BI988" s="248">
        <v>374.07176677857035</v>
      </c>
      <c r="BJ988" s="248">
        <v>387.42340740663678</v>
      </c>
      <c r="BK988" s="248">
        <v>400.87936231478329</v>
      </c>
      <c r="BL988" s="248">
        <v>414.57608824671325</v>
      </c>
      <c r="BM988" s="248">
        <v>429.3722533442226</v>
      </c>
    </row>
    <row r="989" spans="1:65" ht="14.1" customHeight="1" x14ac:dyDescent="0.25">
      <c r="A989" s="275"/>
      <c r="B989" s="8" t="s">
        <v>936</v>
      </c>
      <c r="C989" s="12" t="s">
        <v>968</v>
      </c>
      <c r="D989" s="8" t="s">
        <v>98</v>
      </c>
      <c r="E989" s="2"/>
      <c r="F989" s="2"/>
      <c r="G989" s="2"/>
      <c r="H989" s="2"/>
      <c r="I989" s="2"/>
      <c r="J989" s="2"/>
      <c r="K989" s="2"/>
      <c r="L989" s="2"/>
      <c r="M989" s="2"/>
      <c r="N989" s="152"/>
      <c r="O989" s="152"/>
      <c r="P989" s="152"/>
      <c r="Q989" s="152"/>
      <c r="R989" s="152"/>
      <c r="S989" s="152"/>
      <c r="T989" s="152"/>
      <c r="U989" s="152"/>
      <c r="V989" s="152"/>
      <c r="W989" s="152"/>
      <c r="X989" s="152"/>
      <c r="Y989" s="152"/>
      <c r="Z989" s="152"/>
      <c r="AA989" s="152"/>
      <c r="AB989" s="152"/>
      <c r="AC989" s="152"/>
      <c r="AD989" s="152"/>
      <c r="AE989" s="152"/>
      <c r="AF989" s="152"/>
      <c r="AG989" s="152"/>
      <c r="AH989" s="152"/>
      <c r="AI989" s="158"/>
      <c r="AJ989" s="158"/>
      <c r="AK989" s="158"/>
      <c r="AL989" s="158"/>
      <c r="AM989" s="158"/>
      <c r="AN989" s="158"/>
      <c r="AO989" s="158"/>
      <c r="AP989" s="158"/>
      <c r="AQ989" s="158"/>
      <c r="AR989" s="158"/>
      <c r="AS989" s="162"/>
      <c r="AT989" s="162"/>
      <c r="AU989" s="162"/>
      <c r="AV989" s="162">
        <v>0</v>
      </c>
      <c r="AW989" s="162">
        <v>-1095</v>
      </c>
      <c r="AX989" s="162">
        <v>-1075</v>
      </c>
      <c r="AY989" s="162">
        <v>-1100</v>
      </c>
      <c r="AZ989" s="162">
        <v>-1285</v>
      </c>
      <c r="BA989" s="248">
        <v>-1330.7105329239291</v>
      </c>
      <c r="BB989" s="248">
        <v>-1375.3855875555716</v>
      </c>
      <c r="BC989" s="248">
        <v>-1282.1919335747325</v>
      </c>
      <c r="BD989" s="248">
        <v>-1458.6619846525398</v>
      </c>
      <c r="BE989" s="248">
        <v>-1600.8202714723279</v>
      </c>
      <c r="BF989" s="248">
        <v>-1695.4559383566857</v>
      </c>
      <c r="BG989" s="248">
        <v>-1782.931370077891</v>
      </c>
      <c r="BH989" s="248">
        <v>-1856.2443956541538</v>
      </c>
      <c r="BI989" s="248">
        <v>-1922.7288812418515</v>
      </c>
      <c r="BJ989" s="248">
        <v>-1991.3563140701128</v>
      </c>
      <c r="BK989" s="248">
        <v>-2060.5199222979859</v>
      </c>
      <c r="BL989" s="248">
        <v>-2130.921093588106</v>
      </c>
      <c r="BM989" s="248">
        <v>-2206.9733821893042</v>
      </c>
    </row>
    <row r="990" spans="1:65" ht="14.1" customHeight="1" x14ac:dyDescent="0.25">
      <c r="A990" s="275"/>
      <c r="B990" s="8" t="s">
        <v>936</v>
      </c>
      <c r="C990" s="12" t="s">
        <v>968</v>
      </c>
      <c r="D990" s="8" t="s">
        <v>220</v>
      </c>
      <c r="E990" s="2"/>
      <c r="F990" s="2"/>
      <c r="G990" s="2"/>
      <c r="H990" s="2"/>
      <c r="I990" s="2"/>
      <c r="J990" s="2"/>
      <c r="K990" s="2"/>
      <c r="L990" s="2"/>
      <c r="M990" s="2"/>
      <c r="N990" s="152"/>
      <c r="O990" s="152"/>
      <c r="P990" s="152"/>
      <c r="Q990" s="152"/>
      <c r="R990" s="152"/>
      <c r="S990" s="152"/>
      <c r="T990" s="152"/>
      <c r="U990" s="152"/>
      <c r="V990" s="152"/>
      <c r="W990" s="152"/>
      <c r="X990" s="152"/>
      <c r="Y990" s="152"/>
      <c r="Z990" s="152"/>
      <c r="AA990" s="152"/>
      <c r="AB990" s="152"/>
      <c r="AC990" s="152"/>
      <c r="AD990" s="152"/>
      <c r="AE990" s="152"/>
      <c r="AF990" s="152"/>
      <c r="AG990" s="152"/>
      <c r="AH990" s="152"/>
      <c r="AI990" s="158"/>
      <c r="AJ990" s="158"/>
      <c r="AK990" s="158"/>
      <c r="AL990" s="158"/>
      <c r="AM990" s="158"/>
      <c r="AN990" s="158"/>
      <c r="AO990" s="158"/>
      <c r="AP990" s="158"/>
      <c r="AQ990" s="158"/>
      <c r="AR990" s="158"/>
      <c r="AS990" s="162"/>
      <c r="AT990" s="162"/>
      <c r="AU990" s="162"/>
      <c r="AV990" s="162">
        <v>0</v>
      </c>
      <c r="AW990" s="162">
        <v>0</v>
      </c>
      <c r="AX990" s="162">
        <v>0</v>
      </c>
      <c r="AY990" s="162">
        <v>0</v>
      </c>
      <c r="AZ990" s="162">
        <v>20</v>
      </c>
      <c r="BA990" s="248">
        <v>20.711447983251816</v>
      </c>
      <c r="BB990" s="248">
        <v>21.406779572849366</v>
      </c>
      <c r="BC990" s="248">
        <v>19.956294685988055</v>
      </c>
      <c r="BD990" s="248">
        <v>22.702910266965603</v>
      </c>
      <c r="BE990" s="248">
        <v>24.915490606573201</v>
      </c>
      <c r="BF990" s="248">
        <v>26.388419274034021</v>
      </c>
      <c r="BG990" s="248">
        <v>27.749904592652005</v>
      </c>
      <c r="BH990" s="248">
        <v>28.890963356484889</v>
      </c>
      <c r="BI990" s="248">
        <v>29.925741342285633</v>
      </c>
      <c r="BJ990" s="248">
        <v>30.993872592530945</v>
      </c>
      <c r="BK990" s="248">
        <v>32.070348985182669</v>
      </c>
      <c r="BL990" s="248">
        <v>33.166087059737066</v>
      </c>
      <c r="BM990" s="248">
        <v>34.349780267537817</v>
      </c>
    </row>
    <row r="991" spans="1:65" ht="14.1" customHeight="1" x14ac:dyDescent="0.25">
      <c r="A991" s="275"/>
      <c r="B991" s="8" t="s">
        <v>936</v>
      </c>
      <c r="C991" s="12" t="s">
        <v>969</v>
      </c>
      <c r="D991" s="8" t="s">
        <v>98</v>
      </c>
      <c r="E991" s="2"/>
      <c r="F991" s="2"/>
      <c r="G991" s="2"/>
      <c r="H991" s="2"/>
      <c r="I991" s="2"/>
      <c r="J991" s="2"/>
      <c r="K991" s="2"/>
      <c r="L991" s="2"/>
      <c r="M991" s="2"/>
      <c r="N991" s="152"/>
      <c r="O991" s="152"/>
      <c r="P991" s="152"/>
      <c r="Q991" s="152"/>
      <c r="R991" s="152"/>
      <c r="S991" s="152"/>
      <c r="T991" s="152"/>
      <c r="U991" s="152"/>
      <c r="V991" s="152"/>
      <c r="W991" s="152"/>
      <c r="X991" s="152"/>
      <c r="Y991" s="152"/>
      <c r="Z991" s="152"/>
      <c r="AA991" s="152"/>
      <c r="AB991" s="152"/>
      <c r="AC991" s="152"/>
      <c r="AD991" s="152"/>
      <c r="AE991" s="152"/>
      <c r="AF991" s="152"/>
      <c r="AG991" s="152"/>
      <c r="AH991" s="152"/>
      <c r="AI991" s="158"/>
      <c r="AJ991" s="158"/>
      <c r="AK991" s="158"/>
      <c r="AL991" s="158"/>
      <c r="AM991" s="158"/>
      <c r="AN991" s="158"/>
      <c r="AO991" s="158"/>
      <c r="AP991" s="158"/>
      <c r="AQ991" s="158"/>
      <c r="AR991" s="158"/>
      <c r="AS991" s="162"/>
      <c r="AT991" s="162"/>
      <c r="AU991" s="162"/>
      <c r="AV991" s="162">
        <v>0</v>
      </c>
      <c r="AW991" s="162">
        <v>-30</v>
      </c>
      <c r="AX991" s="162">
        <v>-5</v>
      </c>
      <c r="AY991" s="162">
        <v>25</v>
      </c>
      <c r="AZ991" s="162">
        <v>0</v>
      </c>
      <c r="BA991" s="248">
        <v>0</v>
      </c>
      <c r="BB991" s="248">
        <v>0</v>
      </c>
      <c r="BC991" s="248">
        <v>0</v>
      </c>
      <c r="BD991" s="248">
        <v>0</v>
      </c>
      <c r="BE991" s="248">
        <v>0</v>
      </c>
      <c r="BF991" s="248">
        <v>0</v>
      </c>
      <c r="BG991" s="248">
        <v>0</v>
      </c>
      <c r="BH991" s="248">
        <v>0</v>
      </c>
      <c r="BI991" s="248">
        <v>0</v>
      </c>
      <c r="BJ991" s="248">
        <v>0</v>
      </c>
      <c r="BK991" s="248">
        <v>0</v>
      </c>
      <c r="BL991" s="248">
        <v>0</v>
      </c>
      <c r="BM991" s="248">
        <v>0</v>
      </c>
    </row>
    <row r="992" spans="1:65" ht="14.1" customHeight="1" x14ac:dyDescent="0.25">
      <c r="A992" s="275"/>
      <c r="B992" s="8" t="s">
        <v>936</v>
      </c>
      <c r="C992" s="12" t="s">
        <v>970</v>
      </c>
      <c r="D992" s="8" t="s">
        <v>152</v>
      </c>
      <c r="E992" s="2"/>
      <c r="F992" s="2"/>
      <c r="G992" s="2"/>
      <c r="H992" s="2"/>
      <c r="I992" s="2"/>
      <c r="J992" s="2"/>
      <c r="K992" s="2"/>
      <c r="L992" s="2"/>
      <c r="M992" s="2"/>
      <c r="N992" s="152"/>
      <c r="O992" s="152"/>
      <c r="P992" s="152"/>
      <c r="Q992" s="152"/>
      <c r="R992" s="152"/>
      <c r="S992" s="152"/>
      <c r="T992" s="152"/>
      <c r="U992" s="152"/>
      <c r="V992" s="152"/>
      <c r="W992" s="152"/>
      <c r="X992" s="152"/>
      <c r="Y992" s="152"/>
      <c r="Z992" s="152"/>
      <c r="AA992" s="152"/>
      <c r="AB992" s="152"/>
      <c r="AC992" s="152"/>
      <c r="AD992" s="152"/>
      <c r="AE992" s="152"/>
      <c r="AF992" s="152"/>
      <c r="AG992" s="152"/>
      <c r="AH992" s="152"/>
      <c r="AI992" s="158"/>
      <c r="AJ992" s="158"/>
      <c r="AK992" s="158"/>
      <c r="AL992" s="158"/>
      <c r="AM992" s="158"/>
      <c r="AN992" s="158"/>
      <c r="AO992" s="158"/>
      <c r="AP992" s="158"/>
      <c r="AQ992" s="158"/>
      <c r="AR992" s="158"/>
      <c r="AS992" s="162"/>
      <c r="AT992" s="162"/>
      <c r="AU992" s="162"/>
      <c r="AV992" s="162">
        <v>-480</v>
      </c>
      <c r="AW992" s="162">
        <v>-810</v>
      </c>
      <c r="AX992" s="162">
        <v>-835</v>
      </c>
      <c r="AY992" s="162">
        <v>-870</v>
      </c>
      <c r="AZ992" s="162">
        <v>-900</v>
      </c>
      <c r="BA992" s="248">
        <v>-932.01515924633168</v>
      </c>
      <c r="BB992" s="248">
        <v>-963.3050807782214</v>
      </c>
      <c r="BC992" s="248">
        <v>-898.03326086946242</v>
      </c>
      <c r="BD992" s="248">
        <v>-1021.6309620134521</v>
      </c>
      <c r="BE992" s="248">
        <v>-1121.1970772957941</v>
      </c>
      <c r="BF992" s="248">
        <v>-1187.4788673315311</v>
      </c>
      <c r="BG992" s="248">
        <v>-1248.7457066693403</v>
      </c>
      <c r="BH992" s="248">
        <v>-1300.0933510418199</v>
      </c>
      <c r="BI992" s="248">
        <v>-1346.6583604028533</v>
      </c>
      <c r="BJ992" s="248">
        <v>-1394.7242666638924</v>
      </c>
      <c r="BK992" s="248">
        <v>-1443.16570433322</v>
      </c>
      <c r="BL992" s="248">
        <v>-1492.4739176881678</v>
      </c>
      <c r="BM992" s="248">
        <v>-1545.7401120392014</v>
      </c>
    </row>
    <row r="993" spans="1:65" ht="14.1" customHeight="1" x14ac:dyDescent="0.25">
      <c r="A993" s="275"/>
      <c r="B993" s="8" t="s">
        <v>936</v>
      </c>
      <c r="C993" s="12" t="s">
        <v>971</v>
      </c>
      <c r="D993" s="8" t="s">
        <v>129</v>
      </c>
      <c r="E993" s="2"/>
      <c r="F993" s="2"/>
      <c r="G993" s="2"/>
      <c r="H993" s="2"/>
      <c r="I993" s="2"/>
      <c r="J993" s="2"/>
      <c r="K993" s="2"/>
      <c r="L993" s="2"/>
      <c r="M993" s="2"/>
      <c r="N993" s="152"/>
      <c r="O993" s="152"/>
      <c r="P993" s="152"/>
      <c r="Q993" s="152"/>
      <c r="R993" s="152"/>
      <c r="S993" s="152"/>
      <c r="T993" s="152"/>
      <c r="U993" s="152"/>
      <c r="V993" s="152"/>
      <c r="W993" s="152"/>
      <c r="X993" s="152"/>
      <c r="Y993" s="152"/>
      <c r="Z993" s="152"/>
      <c r="AA993" s="152"/>
      <c r="AB993" s="152"/>
      <c r="AC993" s="152"/>
      <c r="AD993" s="152"/>
      <c r="AE993" s="152"/>
      <c r="AF993" s="152"/>
      <c r="AG993" s="152"/>
      <c r="AH993" s="152"/>
      <c r="AI993" s="158"/>
      <c r="AJ993" s="158"/>
      <c r="AK993" s="158"/>
      <c r="AL993" s="158"/>
      <c r="AM993" s="158"/>
      <c r="AN993" s="158"/>
      <c r="AO993" s="158"/>
      <c r="AP993" s="158"/>
      <c r="AQ993" s="158"/>
      <c r="AR993" s="158"/>
      <c r="AS993" s="162"/>
      <c r="AT993" s="162"/>
      <c r="AU993" s="162"/>
      <c r="AV993" s="162">
        <v>-170</v>
      </c>
      <c r="AW993" s="162">
        <v>-210</v>
      </c>
      <c r="AX993" s="162">
        <v>-205</v>
      </c>
      <c r="AY993" s="162">
        <v>-205</v>
      </c>
      <c r="AZ993" s="162">
        <v>-200</v>
      </c>
      <c r="BA993" s="248">
        <v>-207.11447983251813</v>
      </c>
      <c r="BB993" s="248">
        <v>-214.06779572849362</v>
      </c>
      <c r="BC993" s="248">
        <v>-199.56294685988053</v>
      </c>
      <c r="BD993" s="248">
        <v>-227.029102669656</v>
      </c>
      <c r="BE993" s="248">
        <v>-249.15490606573198</v>
      </c>
      <c r="BF993" s="248">
        <v>-263.88419274034021</v>
      </c>
      <c r="BG993" s="248">
        <v>-277.49904592652001</v>
      </c>
      <c r="BH993" s="248">
        <v>-288.90963356484883</v>
      </c>
      <c r="BI993" s="248">
        <v>-299.25741342285625</v>
      </c>
      <c r="BJ993" s="248">
        <v>-309.93872592530937</v>
      </c>
      <c r="BK993" s="248">
        <v>-320.70348985182659</v>
      </c>
      <c r="BL993" s="248">
        <v>-331.66087059737055</v>
      </c>
      <c r="BM993" s="248">
        <v>-343.49780267537801</v>
      </c>
    </row>
    <row r="994" spans="1:65" ht="14.1" customHeight="1" x14ac:dyDescent="0.25">
      <c r="A994" s="275"/>
      <c r="B994" s="8" t="s">
        <v>936</v>
      </c>
      <c r="C994" s="12" t="s">
        <v>972</v>
      </c>
      <c r="D994" s="8" t="s">
        <v>98</v>
      </c>
      <c r="E994" s="2"/>
      <c r="F994" s="2"/>
      <c r="G994" s="2"/>
      <c r="H994" s="2"/>
      <c r="I994" s="2"/>
      <c r="J994" s="2"/>
      <c r="K994" s="2"/>
      <c r="L994" s="2"/>
      <c r="M994" s="2"/>
      <c r="N994" s="152"/>
      <c r="O994" s="152"/>
      <c r="P994" s="152"/>
      <c r="Q994" s="152"/>
      <c r="R994" s="152"/>
      <c r="S994" s="152"/>
      <c r="T994" s="152"/>
      <c r="U994" s="152"/>
      <c r="V994" s="152"/>
      <c r="W994" s="152"/>
      <c r="X994" s="152"/>
      <c r="Y994" s="152"/>
      <c r="Z994" s="152"/>
      <c r="AA994" s="152"/>
      <c r="AB994" s="152"/>
      <c r="AC994" s="152"/>
      <c r="AD994" s="152"/>
      <c r="AE994" s="152"/>
      <c r="AF994" s="152"/>
      <c r="AG994" s="152"/>
      <c r="AH994" s="152"/>
      <c r="AI994" s="158"/>
      <c r="AJ994" s="158"/>
      <c r="AK994" s="158"/>
      <c r="AL994" s="158"/>
      <c r="AM994" s="158"/>
      <c r="AN994" s="158"/>
      <c r="AO994" s="158"/>
      <c r="AP994" s="158"/>
      <c r="AQ994" s="158"/>
      <c r="AR994" s="158"/>
      <c r="AS994" s="162"/>
      <c r="AT994" s="162"/>
      <c r="AU994" s="162"/>
      <c r="AV994" s="162">
        <v>70</v>
      </c>
      <c r="AW994" s="162">
        <v>215</v>
      </c>
      <c r="AX994" s="162">
        <v>290</v>
      </c>
      <c r="AY994" s="162">
        <v>205</v>
      </c>
      <c r="AZ994" s="162">
        <v>155</v>
      </c>
      <c r="BA994" s="248">
        <v>160.51372187020155</v>
      </c>
      <c r="BB994" s="248">
        <v>165.90254168958256</v>
      </c>
      <c r="BC994" s="248">
        <v>154.6612838164074</v>
      </c>
      <c r="BD994" s="248">
        <v>175.94755456898338</v>
      </c>
      <c r="BE994" s="248">
        <v>193.09505220094226</v>
      </c>
      <c r="BF994" s="248">
        <v>204.51024937376363</v>
      </c>
      <c r="BG994" s="248">
        <v>215.06176059305298</v>
      </c>
      <c r="BH994" s="248">
        <v>223.90496601275782</v>
      </c>
      <c r="BI994" s="248">
        <v>231.92449540271357</v>
      </c>
      <c r="BJ994" s="248">
        <v>240.20251259211474</v>
      </c>
      <c r="BK994" s="248">
        <v>248.54520463516559</v>
      </c>
      <c r="BL994" s="248">
        <v>257.03717471296216</v>
      </c>
      <c r="BM994" s="248">
        <v>266.21079707341795</v>
      </c>
    </row>
    <row r="995" spans="1:65" ht="14.1" customHeight="1" x14ac:dyDescent="0.25">
      <c r="A995" s="275"/>
      <c r="B995" s="8" t="s">
        <v>936</v>
      </c>
      <c r="C995" s="12" t="s">
        <v>972</v>
      </c>
      <c r="D995" s="8" t="s">
        <v>167</v>
      </c>
      <c r="E995" s="2"/>
      <c r="F995" s="2"/>
      <c r="G995" s="2"/>
      <c r="H995" s="2"/>
      <c r="I995" s="2"/>
      <c r="J995" s="2"/>
      <c r="K995" s="2"/>
      <c r="L995" s="2"/>
      <c r="M995" s="2"/>
      <c r="N995" s="152"/>
      <c r="O995" s="152"/>
      <c r="P995" s="152"/>
      <c r="Q995" s="152"/>
      <c r="R995" s="152"/>
      <c r="S995" s="152"/>
      <c r="T995" s="152"/>
      <c r="U995" s="152"/>
      <c r="V995" s="152"/>
      <c r="W995" s="152"/>
      <c r="X995" s="152"/>
      <c r="Y995" s="152"/>
      <c r="Z995" s="152"/>
      <c r="AA995" s="152"/>
      <c r="AB995" s="152"/>
      <c r="AC995" s="152"/>
      <c r="AD995" s="152"/>
      <c r="AE995" s="152"/>
      <c r="AF995" s="152"/>
      <c r="AG995" s="152"/>
      <c r="AH995" s="152"/>
      <c r="AI995" s="158"/>
      <c r="AJ995" s="158"/>
      <c r="AK995" s="158"/>
      <c r="AL995" s="158"/>
      <c r="AM995" s="158"/>
      <c r="AN995" s="158"/>
      <c r="AO995" s="158"/>
      <c r="AP995" s="158"/>
      <c r="AQ995" s="158"/>
      <c r="AR995" s="158"/>
      <c r="AS995" s="162"/>
      <c r="AT995" s="162"/>
      <c r="AU995" s="162"/>
      <c r="AV995" s="162">
        <v>10</v>
      </c>
      <c r="AW995" s="162">
        <v>25</v>
      </c>
      <c r="AX995" s="162">
        <v>35</v>
      </c>
      <c r="AY995" s="162">
        <v>25</v>
      </c>
      <c r="AZ995" s="162">
        <v>20</v>
      </c>
      <c r="BA995" s="248">
        <v>20.711447983251816</v>
      </c>
      <c r="BB995" s="248">
        <v>21.406779572849366</v>
      </c>
      <c r="BC995" s="248">
        <v>19.956294685988055</v>
      </c>
      <c r="BD995" s="248">
        <v>22.702910266965603</v>
      </c>
      <c r="BE995" s="248">
        <v>24.915490606573201</v>
      </c>
      <c r="BF995" s="248">
        <v>26.388419274034021</v>
      </c>
      <c r="BG995" s="248">
        <v>27.749904592652005</v>
      </c>
      <c r="BH995" s="248">
        <v>28.890963356484889</v>
      </c>
      <c r="BI995" s="248">
        <v>29.925741342285633</v>
      </c>
      <c r="BJ995" s="248">
        <v>30.993872592530945</v>
      </c>
      <c r="BK995" s="248">
        <v>32.070348985182669</v>
      </c>
      <c r="BL995" s="248">
        <v>33.166087059737066</v>
      </c>
      <c r="BM995" s="248">
        <v>34.349780267537817</v>
      </c>
    </row>
    <row r="996" spans="1:65" ht="14.1" customHeight="1" x14ac:dyDescent="0.25">
      <c r="A996" s="275"/>
      <c r="B996" s="8" t="s">
        <v>936</v>
      </c>
      <c r="C996" s="12" t="s">
        <v>973</v>
      </c>
      <c r="D996" s="8" t="s">
        <v>220</v>
      </c>
      <c r="E996" s="2"/>
      <c r="F996" s="2"/>
      <c r="G996" s="2"/>
      <c r="H996" s="2"/>
      <c r="I996" s="2"/>
      <c r="J996" s="2"/>
      <c r="K996" s="2"/>
      <c r="L996" s="2"/>
      <c r="M996" s="2"/>
      <c r="N996" s="152"/>
      <c r="O996" s="152"/>
      <c r="P996" s="152"/>
      <c r="Q996" s="152"/>
      <c r="R996" s="152"/>
      <c r="S996" s="152"/>
      <c r="T996" s="152"/>
      <c r="U996" s="152"/>
      <c r="V996" s="152"/>
      <c r="W996" s="152"/>
      <c r="X996" s="152"/>
      <c r="Y996" s="152"/>
      <c r="Z996" s="152"/>
      <c r="AA996" s="152"/>
      <c r="AB996" s="152"/>
      <c r="AC996" s="152"/>
      <c r="AD996" s="152"/>
      <c r="AE996" s="152"/>
      <c r="AF996" s="152"/>
      <c r="AG996" s="152"/>
      <c r="AH996" s="152"/>
      <c r="AI996" s="158"/>
      <c r="AJ996" s="158"/>
      <c r="AK996" s="158"/>
      <c r="AL996" s="158"/>
      <c r="AM996" s="158"/>
      <c r="AN996" s="158"/>
      <c r="AO996" s="158"/>
      <c r="AP996" s="158"/>
      <c r="AQ996" s="158"/>
      <c r="AR996" s="158"/>
      <c r="AS996" s="162"/>
      <c r="AT996" s="162"/>
      <c r="AU996" s="162"/>
      <c r="AV996" s="162">
        <v>0</v>
      </c>
      <c r="AW996" s="162">
        <v>80</v>
      </c>
      <c r="AX996" s="162">
        <v>85</v>
      </c>
      <c r="AY996" s="162">
        <v>85</v>
      </c>
      <c r="AZ996" s="162">
        <v>90</v>
      </c>
      <c r="BA996" s="248">
        <v>93.201515924633156</v>
      </c>
      <c r="BB996" s="248">
        <v>96.330508077822131</v>
      </c>
      <c r="BC996" s="248">
        <v>89.803326086946242</v>
      </c>
      <c r="BD996" s="248">
        <v>102.1630962013452</v>
      </c>
      <c r="BE996" s="248">
        <v>112.11970772957939</v>
      </c>
      <c r="BF996" s="248">
        <v>118.74788673315308</v>
      </c>
      <c r="BG996" s="248">
        <v>124.87457066693401</v>
      </c>
      <c r="BH996" s="248">
        <v>130.00933510418199</v>
      </c>
      <c r="BI996" s="248">
        <v>134.66583604028534</v>
      </c>
      <c r="BJ996" s="248">
        <v>139.47242666638925</v>
      </c>
      <c r="BK996" s="248">
        <v>144.316570433322</v>
      </c>
      <c r="BL996" s="248">
        <v>149.24739176881678</v>
      </c>
      <c r="BM996" s="248">
        <v>154.57401120392015</v>
      </c>
    </row>
    <row r="997" spans="1:65" ht="14.1" customHeight="1" x14ac:dyDescent="0.25">
      <c r="A997" s="275"/>
      <c r="B997" s="8" t="s">
        <v>936</v>
      </c>
      <c r="C997" s="12" t="s">
        <v>974</v>
      </c>
      <c r="D997" s="8" t="s">
        <v>98</v>
      </c>
      <c r="E997" s="2"/>
      <c r="F997" s="2"/>
      <c r="G997" s="2"/>
      <c r="H997" s="2"/>
      <c r="I997" s="2"/>
      <c r="J997" s="2"/>
      <c r="K997" s="2"/>
      <c r="L997" s="2"/>
      <c r="M997" s="2"/>
      <c r="N997" s="152"/>
      <c r="O997" s="152"/>
      <c r="P997" s="152"/>
      <c r="Q997" s="152"/>
      <c r="R997" s="152"/>
      <c r="S997" s="152"/>
      <c r="T997" s="152"/>
      <c r="U997" s="152"/>
      <c r="V997" s="152"/>
      <c r="W997" s="152"/>
      <c r="X997" s="152"/>
      <c r="Y997" s="152"/>
      <c r="Z997" s="152"/>
      <c r="AA997" s="152"/>
      <c r="AB997" s="152"/>
      <c r="AC997" s="152"/>
      <c r="AD997" s="152"/>
      <c r="AE997" s="152"/>
      <c r="AF997" s="152"/>
      <c r="AG997" s="152"/>
      <c r="AH997" s="152"/>
      <c r="AI997" s="158"/>
      <c r="AJ997" s="158"/>
      <c r="AK997" s="158"/>
      <c r="AL997" s="158"/>
      <c r="AM997" s="158"/>
      <c r="AN997" s="158"/>
      <c r="AO997" s="158"/>
      <c r="AP997" s="158"/>
      <c r="AQ997" s="158"/>
      <c r="AR997" s="158"/>
      <c r="AS997" s="162"/>
      <c r="AT997" s="162"/>
      <c r="AU997" s="162"/>
      <c r="AV997" s="162">
        <v>0</v>
      </c>
      <c r="AW997" s="162">
        <v>135</v>
      </c>
      <c r="AX997" s="162">
        <v>280</v>
      </c>
      <c r="AY997" s="162">
        <v>200</v>
      </c>
      <c r="AZ997" s="162">
        <v>170</v>
      </c>
      <c r="BA997" s="248">
        <v>176.04730785764042</v>
      </c>
      <c r="BB997" s="248">
        <v>181.95762636921958</v>
      </c>
      <c r="BC997" s="248">
        <v>169.62850483089844</v>
      </c>
      <c r="BD997" s="248">
        <v>192.97473726920759</v>
      </c>
      <c r="BE997" s="248">
        <v>211.78167015587218</v>
      </c>
      <c r="BF997" s="248">
        <v>224.30156382928917</v>
      </c>
      <c r="BG997" s="248">
        <v>235.87418903754201</v>
      </c>
      <c r="BH997" s="248">
        <v>245.57318853012151</v>
      </c>
      <c r="BI997" s="248">
        <v>254.36880140942782</v>
      </c>
      <c r="BJ997" s="248">
        <v>263.44791703651299</v>
      </c>
      <c r="BK997" s="248">
        <v>272.59796637405265</v>
      </c>
      <c r="BL997" s="248">
        <v>281.91174000776499</v>
      </c>
      <c r="BM997" s="248">
        <v>291.97313227407136</v>
      </c>
    </row>
    <row r="998" spans="1:65" ht="14.1" customHeight="1" x14ac:dyDescent="0.25">
      <c r="A998" s="275"/>
      <c r="B998" s="8" t="s">
        <v>936</v>
      </c>
      <c r="C998" s="12" t="s">
        <v>974</v>
      </c>
      <c r="D998" s="8" t="s">
        <v>220</v>
      </c>
      <c r="E998" s="2"/>
      <c r="F998" s="2"/>
      <c r="G998" s="2"/>
      <c r="H998" s="2"/>
      <c r="I998" s="2"/>
      <c r="J998" s="2"/>
      <c r="K998" s="2"/>
      <c r="L998" s="2"/>
      <c r="M998" s="2"/>
      <c r="N998" s="152"/>
      <c r="O998" s="152"/>
      <c r="P998" s="152"/>
      <c r="Q998" s="152"/>
      <c r="R998" s="152"/>
      <c r="S998" s="152"/>
      <c r="T998" s="152"/>
      <c r="U998" s="152"/>
      <c r="V998" s="152"/>
      <c r="W998" s="152"/>
      <c r="X998" s="152"/>
      <c r="Y998" s="152"/>
      <c r="Z998" s="152"/>
      <c r="AA998" s="152"/>
      <c r="AB998" s="152"/>
      <c r="AC998" s="152"/>
      <c r="AD998" s="152"/>
      <c r="AE998" s="152"/>
      <c r="AF998" s="152"/>
      <c r="AG998" s="152"/>
      <c r="AH998" s="152"/>
      <c r="AI998" s="158"/>
      <c r="AJ998" s="158"/>
      <c r="AK998" s="158"/>
      <c r="AL998" s="158"/>
      <c r="AM998" s="158"/>
      <c r="AN998" s="158"/>
      <c r="AO998" s="158"/>
      <c r="AP998" s="158"/>
      <c r="AQ998" s="158"/>
      <c r="AR998" s="158"/>
      <c r="AS998" s="162"/>
      <c r="AT998" s="162"/>
      <c r="AU998" s="162"/>
      <c r="AV998" s="162">
        <v>0</v>
      </c>
      <c r="AW998" s="162">
        <v>45</v>
      </c>
      <c r="AX998" s="162">
        <v>85</v>
      </c>
      <c r="AY998" s="162">
        <v>70</v>
      </c>
      <c r="AZ998" s="162">
        <v>70</v>
      </c>
      <c r="BA998" s="248">
        <v>72.490067941381355</v>
      </c>
      <c r="BB998" s="248">
        <v>74.923728504972786</v>
      </c>
      <c r="BC998" s="248">
        <v>69.847031400958201</v>
      </c>
      <c r="BD998" s="248">
        <v>79.460185934379624</v>
      </c>
      <c r="BE998" s="248">
        <v>87.204217123006217</v>
      </c>
      <c r="BF998" s="248">
        <v>92.359467459119088</v>
      </c>
      <c r="BG998" s="248">
        <v>97.124666074282032</v>
      </c>
      <c r="BH998" s="248">
        <v>101.11837174769713</v>
      </c>
      <c r="BI998" s="248">
        <v>104.74009469799972</v>
      </c>
      <c r="BJ998" s="248">
        <v>108.47855407385832</v>
      </c>
      <c r="BK998" s="248">
        <v>112.24622144813935</v>
      </c>
      <c r="BL998" s="248">
        <v>116.08130470907975</v>
      </c>
      <c r="BM998" s="248">
        <v>120.22423093638237</v>
      </c>
    </row>
    <row r="999" spans="1:65" ht="14.1" customHeight="1" x14ac:dyDescent="0.25">
      <c r="A999" s="275"/>
      <c r="B999" s="8" t="s">
        <v>936</v>
      </c>
      <c r="C999" s="12" t="s">
        <v>974</v>
      </c>
      <c r="D999" s="8" t="s">
        <v>102</v>
      </c>
      <c r="E999" s="2"/>
      <c r="F999" s="2"/>
      <c r="G999" s="2"/>
      <c r="H999" s="2"/>
      <c r="I999" s="2"/>
      <c r="J999" s="2"/>
      <c r="K999" s="2"/>
      <c r="L999" s="2"/>
      <c r="M999" s="2"/>
      <c r="N999" s="152"/>
      <c r="O999" s="152"/>
      <c r="P999" s="152"/>
      <c r="Q999" s="152"/>
      <c r="R999" s="152"/>
      <c r="S999" s="152"/>
      <c r="T999" s="152"/>
      <c r="U999" s="152"/>
      <c r="V999" s="152"/>
      <c r="W999" s="152"/>
      <c r="X999" s="152"/>
      <c r="Y999" s="152"/>
      <c r="Z999" s="152"/>
      <c r="AA999" s="152"/>
      <c r="AB999" s="152"/>
      <c r="AC999" s="152"/>
      <c r="AD999" s="152"/>
      <c r="AE999" s="152"/>
      <c r="AF999" s="152"/>
      <c r="AG999" s="152"/>
      <c r="AH999" s="152"/>
      <c r="AI999" s="158"/>
      <c r="AJ999" s="158"/>
      <c r="AK999" s="158"/>
      <c r="AL999" s="158"/>
      <c r="AM999" s="158"/>
      <c r="AN999" s="158"/>
      <c r="AO999" s="158"/>
      <c r="AP999" s="158"/>
      <c r="AQ999" s="158"/>
      <c r="AR999" s="158"/>
      <c r="AS999" s="162"/>
      <c r="AT999" s="162"/>
      <c r="AU999" s="162"/>
      <c r="AV999" s="162">
        <v>0</v>
      </c>
      <c r="AW999" s="162">
        <v>-50</v>
      </c>
      <c r="AX999" s="162">
        <v>0</v>
      </c>
      <c r="AY999" s="162">
        <v>30</v>
      </c>
      <c r="AZ999" s="162">
        <v>45</v>
      </c>
      <c r="BA999" s="248">
        <v>46.600757962316578</v>
      </c>
      <c r="BB999" s="248">
        <v>48.165254038911065</v>
      </c>
      <c r="BC999" s="248">
        <v>44.901663043473121</v>
      </c>
      <c r="BD999" s="248">
        <v>51.081548100672599</v>
      </c>
      <c r="BE999" s="248">
        <v>56.059853864789694</v>
      </c>
      <c r="BF999" s="248">
        <v>59.37394336657654</v>
      </c>
      <c r="BG999" s="248">
        <v>62.437285333467003</v>
      </c>
      <c r="BH999" s="248">
        <v>65.004667552090993</v>
      </c>
      <c r="BI999" s="248">
        <v>67.332918020142671</v>
      </c>
      <c r="BJ999" s="248">
        <v>69.736213333194627</v>
      </c>
      <c r="BK999" s="248">
        <v>72.158285216661</v>
      </c>
      <c r="BL999" s="248">
        <v>74.623695884408392</v>
      </c>
      <c r="BM999" s="248">
        <v>77.287005601960075</v>
      </c>
    </row>
    <row r="1000" spans="1:65" ht="14.1" customHeight="1" x14ac:dyDescent="0.25">
      <c r="A1000" s="275"/>
      <c r="B1000" s="8" t="s">
        <v>936</v>
      </c>
      <c r="C1000" s="12" t="s">
        <v>975</v>
      </c>
      <c r="D1000" s="8" t="s">
        <v>102</v>
      </c>
      <c r="E1000" s="2"/>
      <c r="F1000" s="2"/>
      <c r="G1000" s="2"/>
      <c r="H1000" s="2"/>
      <c r="I1000" s="2"/>
      <c r="J1000" s="2"/>
      <c r="K1000" s="2"/>
      <c r="L1000" s="2"/>
      <c r="M1000" s="2"/>
      <c r="N1000" s="152"/>
      <c r="O1000" s="152"/>
      <c r="P1000" s="152"/>
      <c r="Q1000" s="152"/>
      <c r="R1000" s="152"/>
      <c r="S1000" s="152"/>
      <c r="T1000" s="152"/>
      <c r="U1000" s="152"/>
      <c r="V1000" s="152"/>
      <c r="W1000" s="152"/>
      <c r="X1000" s="152"/>
      <c r="Y1000" s="152"/>
      <c r="Z1000" s="152"/>
      <c r="AA1000" s="152"/>
      <c r="AB1000" s="152"/>
      <c r="AC1000" s="152"/>
      <c r="AD1000" s="152"/>
      <c r="AE1000" s="152"/>
      <c r="AF1000" s="152"/>
      <c r="AG1000" s="152"/>
      <c r="AH1000" s="152"/>
      <c r="AI1000" s="158"/>
      <c r="AJ1000" s="158"/>
      <c r="AK1000" s="158"/>
      <c r="AL1000" s="158"/>
      <c r="AM1000" s="158"/>
      <c r="AN1000" s="158"/>
      <c r="AO1000" s="158"/>
      <c r="AP1000" s="158"/>
      <c r="AQ1000" s="158"/>
      <c r="AR1000" s="158"/>
      <c r="AS1000" s="162"/>
      <c r="AT1000" s="162"/>
      <c r="AU1000" s="162"/>
      <c r="AV1000" s="162">
        <v>260</v>
      </c>
      <c r="AW1000" s="162">
        <v>305</v>
      </c>
      <c r="AX1000" s="162">
        <v>270</v>
      </c>
      <c r="AY1000" s="162">
        <v>205</v>
      </c>
      <c r="AZ1000" s="162">
        <v>190</v>
      </c>
      <c r="BA1000" s="248">
        <v>196.75875584089223</v>
      </c>
      <c r="BB1000" s="248">
        <v>203.36440594206897</v>
      </c>
      <c r="BC1000" s="248">
        <v>189.58479951688653</v>
      </c>
      <c r="BD1000" s="248">
        <v>215.67764753617323</v>
      </c>
      <c r="BE1000" s="248">
        <v>236.69716076244541</v>
      </c>
      <c r="BF1000" s="248">
        <v>250.68998310332321</v>
      </c>
      <c r="BG1000" s="248">
        <v>263.62409363019407</v>
      </c>
      <c r="BH1000" s="248">
        <v>274.46415188660643</v>
      </c>
      <c r="BI1000" s="248">
        <v>284.29454275171349</v>
      </c>
      <c r="BJ1000" s="248">
        <v>294.44178962904397</v>
      </c>
      <c r="BK1000" s="248">
        <v>304.66831535923535</v>
      </c>
      <c r="BL1000" s="248">
        <v>315.07782706750214</v>
      </c>
      <c r="BM1000" s="248">
        <v>326.32291254160924</v>
      </c>
    </row>
    <row r="1001" spans="1:65" ht="14.1" customHeight="1" x14ac:dyDescent="0.25">
      <c r="A1001" s="275"/>
      <c r="B1001" s="8" t="s">
        <v>936</v>
      </c>
      <c r="C1001" s="12" t="s">
        <v>976</v>
      </c>
      <c r="D1001" s="8" t="s">
        <v>102</v>
      </c>
      <c r="E1001" s="2"/>
      <c r="F1001" s="2"/>
      <c r="G1001" s="2"/>
      <c r="H1001" s="2"/>
      <c r="I1001" s="2"/>
      <c r="J1001" s="2"/>
      <c r="K1001" s="2"/>
      <c r="L1001" s="2"/>
      <c r="M1001" s="2"/>
      <c r="N1001" s="152"/>
      <c r="O1001" s="152"/>
      <c r="P1001" s="152"/>
      <c r="Q1001" s="152"/>
      <c r="R1001" s="152"/>
      <c r="S1001" s="152"/>
      <c r="T1001" s="152"/>
      <c r="U1001" s="152"/>
      <c r="V1001" s="152"/>
      <c r="W1001" s="152"/>
      <c r="X1001" s="152"/>
      <c r="Y1001" s="152"/>
      <c r="Z1001" s="152"/>
      <c r="AA1001" s="152"/>
      <c r="AB1001" s="152"/>
      <c r="AC1001" s="152"/>
      <c r="AD1001" s="152"/>
      <c r="AE1001" s="152"/>
      <c r="AF1001" s="152"/>
      <c r="AG1001" s="152"/>
      <c r="AH1001" s="152"/>
      <c r="AI1001" s="158"/>
      <c r="AJ1001" s="158"/>
      <c r="AK1001" s="158"/>
      <c r="AL1001" s="158"/>
      <c r="AM1001" s="158"/>
      <c r="AN1001" s="158"/>
      <c r="AO1001" s="158"/>
      <c r="AP1001" s="158"/>
      <c r="AQ1001" s="158"/>
      <c r="AR1001" s="158"/>
      <c r="AS1001" s="162"/>
      <c r="AT1001" s="162"/>
      <c r="AU1001" s="162"/>
      <c r="AV1001" s="162">
        <v>0</v>
      </c>
      <c r="AW1001" s="162">
        <v>65</v>
      </c>
      <c r="AX1001" s="162">
        <v>75</v>
      </c>
      <c r="AY1001" s="162">
        <v>70</v>
      </c>
      <c r="AZ1001" s="162">
        <v>60</v>
      </c>
      <c r="BA1001" s="248">
        <v>62.13434394975544</v>
      </c>
      <c r="BB1001" s="248">
        <v>64.220338718548092</v>
      </c>
      <c r="BC1001" s="248">
        <v>59.868884057964159</v>
      </c>
      <c r="BD1001" s="248">
        <v>68.108730800896794</v>
      </c>
      <c r="BE1001" s="248">
        <v>74.746471819719588</v>
      </c>
      <c r="BF1001" s="248">
        <v>79.165257822102049</v>
      </c>
      <c r="BG1001" s="248">
        <v>83.249713777955989</v>
      </c>
      <c r="BH1001" s="248">
        <v>86.672890069454638</v>
      </c>
      <c r="BI1001" s="248">
        <v>89.777224026856871</v>
      </c>
      <c r="BJ1001" s="248">
        <v>92.981617777592803</v>
      </c>
      <c r="BK1001" s="248">
        <v>96.211046955547971</v>
      </c>
      <c r="BL1001" s="248">
        <v>99.498261179211156</v>
      </c>
      <c r="BM1001" s="248">
        <v>103.0493408026134</v>
      </c>
    </row>
    <row r="1002" spans="1:65" ht="14.1" customHeight="1" x14ac:dyDescent="0.25">
      <c r="A1002" s="275"/>
      <c r="B1002" s="8" t="s">
        <v>936</v>
      </c>
      <c r="C1002" s="12" t="s">
        <v>977</v>
      </c>
      <c r="D1002" s="8" t="s">
        <v>109</v>
      </c>
      <c r="E1002" s="2"/>
      <c r="F1002" s="2"/>
      <c r="G1002" s="2"/>
      <c r="H1002" s="2"/>
      <c r="I1002" s="2"/>
      <c r="J1002" s="2"/>
      <c r="K1002" s="2"/>
      <c r="L1002" s="2"/>
      <c r="M1002" s="2"/>
      <c r="N1002" s="152"/>
      <c r="O1002" s="152"/>
      <c r="P1002" s="152"/>
      <c r="Q1002" s="152"/>
      <c r="R1002" s="152"/>
      <c r="S1002" s="152"/>
      <c r="T1002" s="152"/>
      <c r="U1002" s="152"/>
      <c r="V1002" s="152"/>
      <c r="W1002" s="152"/>
      <c r="X1002" s="152"/>
      <c r="Y1002" s="152"/>
      <c r="Z1002" s="152"/>
      <c r="AA1002" s="152"/>
      <c r="AB1002" s="152"/>
      <c r="AC1002" s="152"/>
      <c r="AD1002" s="152"/>
      <c r="AE1002" s="152"/>
      <c r="AF1002" s="152"/>
      <c r="AG1002" s="152"/>
      <c r="AH1002" s="152"/>
      <c r="AI1002" s="158"/>
      <c r="AJ1002" s="158"/>
      <c r="AK1002" s="158"/>
      <c r="AL1002" s="158"/>
      <c r="AM1002" s="158"/>
      <c r="AN1002" s="158"/>
      <c r="AO1002" s="158"/>
      <c r="AP1002" s="158"/>
      <c r="AQ1002" s="158"/>
      <c r="AR1002" s="158"/>
      <c r="AS1002" s="162"/>
      <c r="AT1002" s="162"/>
      <c r="AU1002" s="162"/>
      <c r="AV1002" s="162">
        <v>5</v>
      </c>
      <c r="AW1002" s="162">
        <v>10</v>
      </c>
      <c r="AX1002" s="162">
        <v>10</v>
      </c>
      <c r="AY1002" s="162">
        <v>10</v>
      </c>
      <c r="AZ1002" s="162">
        <v>10</v>
      </c>
      <c r="BA1002" s="248">
        <v>10.355723991625908</v>
      </c>
      <c r="BB1002" s="248">
        <v>10.703389786424683</v>
      </c>
      <c r="BC1002" s="248">
        <v>9.9781473429940277</v>
      </c>
      <c r="BD1002" s="248">
        <v>11.351455133482801</v>
      </c>
      <c r="BE1002" s="248">
        <v>12.4577453032866</v>
      </c>
      <c r="BF1002" s="248">
        <v>13.194209637017011</v>
      </c>
      <c r="BG1002" s="248">
        <v>13.874952296326002</v>
      </c>
      <c r="BH1002" s="248">
        <v>14.445481678242444</v>
      </c>
      <c r="BI1002" s="248">
        <v>14.962870671142817</v>
      </c>
      <c r="BJ1002" s="248">
        <v>15.496936296265472</v>
      </c>
      <c r="BK1002" s="248">
        <v>16.035174492591334</v>
      </c>
      <c r="BL1002" s="248">
        <v>16.583043529868533</v>
      </c>
      <c r="BM1002" s="248">
        <v>17.174890133768908</v>
      </c>
    </row>
    <row r="1003" spans="1:65" ht="14.1" customHeight="1" x14ac:dyDescent="0.25">
      <c r="A1003" s="275"/>
      <c r="B1003" s="8" t="s">
        <v>936</v>
      </c>
      <c r="C1003" s="12" t="s">
        <v>977</v>
      </c>
      <c r="D1003" s="8" t="s">
        <v>98</v>
      </c>
      <c r="E1003" s="2"/>
      <c r="F1003" s="2"/>
      <c r="G1003" s="2"/>
      <c r="H1003" s="2"/>
      <c r="I1003" s="2"/>
      <c r="J1003" s="2"/>
      <c r="K1003" s="2"/>
      <c r="L1003" s="2"/>
      <c r="M1003" s="2"/>
      <c r="N1003" s="152"/>
      <c r="O1003" s="152"/>
      <c r="P1003" s="152"/>
      <c r="Q1003" s="152"/>
      <c r="R1003" s="152"/>
      <c r="S1003" s="152"/>
      <c r="T1003" s="152"/>
      <c r="U1003" s="152"/>
      <c r="V1003" s="152"/>
      <c r="W1003" s="152"/>
      <c r="X1003" s="152"/>
      <c r="Y1003" s="152"/>
      <c r="Z1003" s="152"/>
      <c r="AA1003" s="152"/>
      <c r="AB1003" s="152"/>
      <c r="AC1003" s="152"/>
      <c r="AD1003" s="152"/>
      <c r="AE1003" s="152"/>
      <c r="AF1003" s="152"/>
      <c r="AG1003" s="152"/>
      <c r="AH1003" s="152"/>
      <c r="AI1003" s="158"/>
      <c r="AJ1003" s="158"/>
      <c r="AK1003" s="158"/>
      <c r="AL1003" s="158"/>
      <c r="AM1003" s="158"/>
      <c r="AN1003" s="158"/>
      <c r="AO1003" s="158"/>
      <c r="AP1003" s="158"/>
      <c r="AQ1003" s="158"/>
      <c r="AR1003" s="158"/>
      <c r="AS1003" s="162"/>
      <c r="AT1003" s="162"/>
      <c r="AU1003" s="162"/>
      <c r="AV1003" s="162">
        <v>0</v>
      </c>
      <c r="AW1003" s="162">
        <v>10</v>
      </c>
      <c r="AX1003" s="162">
        <v>5</v>
      </c>
      <c r="AY1003" s="162">
        <v>5</v>
      </c>
      <c r="AZ1003" s="162">
        <v>5</v>
      </c>
      <c r="BA1003" s="248">
        <v>5.1778619958129539</v>
      </c>
      <c r="BB1003" s="248">
        <v>5.3516948932123416</v>
      </c>
      <c r="BC1003" s="248">
        <v>4.9890736714970139</v>
      </c>
      <c r="BD1003" s="248">
        <v>5.6757275667414007</v>
      </c>
      <c r="BE1003" s="248">
        <v>6.2288726516433002</v>
      </c>
      <c r="BF1003" s="248">
        <v>6.5971048185085053</v>
      </c>
      <c r="BG1003" s="248">
        <v>6.9374761481630012</v>
      </c>
      <c r="BH1003" s="248">
        <v>7.2227408391212222</v>
      </c>
      <c r="BI1003" s="248">
        <v>7.4814353355714083</v>
      </c>
      <c r="BJ1003" s="248">
        <v>7.7484681481327362</v>
      </c>
      <c r="BK1003" s="248">
        <v>8.0175872462956672</v>
      </c>
      <c r="BL1003" s="248">
        <v>8.2915217649342665</v>
      </c>
      <c r="BM1003" s="248">
        <v>8.5874450668844542</v>
      </c>
    </row>
    <row r="1004" spans="1:65" ht="14.1" customHeight="1" x14ac:dyDescent="0.25">
      <c r="A1004" s="275"/>
      <c r="B1004" s="8" t="s">
        <v>936</v>
      </c>
      <c r="C1004" s="12" t="s">
        <v>978</v>
      </c>
      <c r="D1004" s="8" t="s">
        <v>98</v>
      </c>
      <c r="E1004" s="2"/>
      <c r="F1004" s="2"/>
      <c r="G1004" s="2"/>
      <c r="H1004" s="2"/>
      <c r="I1004" s="2"/>
      <c r="J1004" s="2"/>
      <c r="K1004" s="2"/>
      <c r="L1004" s="2"/>
      <c r="M1004" s="2"/>
      <c r="N1004" s="152"/>
      <c r="O1004" s="152"/>
      <c r="P1004" s="152"/>
      <c r="Q1004" s="152"/>
      <c r="R1004" s="152"/>
      <c r="S1004" s="152"/>
      <c r="T1004" s="152"/>
      <c r="U1004" s="152"/>
      <c r="V1004" s="152"/>
      <c r="W1004" s="152"/>
      <c r="X1004" s="152"/>
      <c r="Y1004" s="152"/>
      <c r="Z1004" s="152"/>
      <c r="AA1004" s="152"/>
      <c r="AB1004" s="152"/>
      <c r="AC1004" s="152"/>
      <c r="AD1004" s="152"/>
      <c r="AE1004" s="152"/>
      <c r="AF1004" s="152"/>
      <c r="AG1004" s="152"/>
      <c r="AH1004" s="152"/>
      <c r="AI1004" s="158"/>
      <c r="AJ1004" s="158"/>
      <c r="AK1004" s="158"/>
      <c r="AL1004" s="158"/>
      <c r="AM1004" s="158"/>
      <c r="AN1004" s="158"/>
      <c r="AO1004" s="158"/>
      <c r="AP1004" s="158"/>
      <c r="AQ1004" s="158"/>
      <c r="AR1004" s="158"/>
      <c r="AS1004" s="162"/>
      <c r="AT1004" s="162"/>
      <c r="AU1004" s="162"/>
      <c r="AV1004" s="162">
        <v>0</v>
      </c>
      <c r="AW1004" s="162">
        <v>35</v>
      </c>
      <c r="AX1004" s="162">
        <v>30</v>
      </c>
      <c r="AY1004" s="162">
        <v>25</v>
      </c>
      <c r="AZ1004" s="162">
        <v>50</v>
      </c>
      <c r="BA1004" s="248">
        <v>51.778619958129532</v>
      </c>
      <c r="BB1004" s="248">
        <v>53.516948932123405</v>
      </c>
      <c r="BC1004" s="248">
        <v>49.890736714970132</v>
      </c>
      <c r="BD1004" s="248">
        <v>56.757275667414</v>
      </c>
      <c r="BE1004" s="248">
        <v>62.288726516432995</v>
      </c>
      <c r="BF1004" s="248">
        <v>65.971048185085053</v>
      </c>
      <c r="BG1004" s="248">
        <v>69.374761481630003</v>
      </c>
      <c r="BH1004" s="248">
        <v>72.227408391212208</v>
      </c>
      <c r="BI1004" s="248">
        <v>74.814353355714061</v>
      </c>
      <c r="BJ1004" s="248">
        <v>77.484681481327343</v>
      </c>
      <c r="BK1004" s="248">
        <v>80.175872462956647</v>
      </c>
      <c r="BL1004" s="248">
        <v>82.915217649342637</v>
      </c>
      <c r="BM1004" s="248">
        <v>85.874450668844503</v>
      </c>
    </row>
    <row r="1005" spans="1:65" ht="14.1" customHeight="1" x14ac:dyDescent="0.25">
      <c r="A1005" s="275"/>
      <c r="B1005" s="8" t="s">
        <v>936</v>
      </c>
      <c r="C1005" s="12" t="s">
        <v>978</v>
      </c>
      <c r="D1005" s="8" t="s">
        <v>102</v>
      </c>
      <c r="E1005" s="2"/>
      <c r="F1005" s="2"/>
      <c r="G1005" s="2"/>
      <c r="H1005" s="2"/>
      <c r="I1005" s="2"/>
      <c r="J1005" s="2"/>
      <c r="K1005" s="2"/>
      <c r="L1005" s="2"/>
      <c r="M1005" s="2"/>
      <c r="N1005" s="152"/>
      <c r="O1005" s="152"/>
      <c r="P1005" s="152"/>
      <c r="Q1005" s="152"/>
      <c r="R1005" s="152"/>
      <c r="S1005" s="152"/>
      <c r="T1005" s="152"/>
      <c r="U1005" s="152"/>
      <c r="V1005" s="152"/>
      <c r="W1005" s="152"/>
      <c r="X1005" s="152"/>
      <c r="Y1005" s="152"/>
      <c r="Z1005" s="152"/>
      <c r="AA1005" s="152"/>
      <c r="AB1005" s="152"/>
      <c r="AC1005" s="152"/>
      <c r="AD1005" s="152"/>
      <c r="AE1005" s="152"/>
      <c r="AF1005" s="152"/>
      <c r="AG1005" s="152"/>
      <c r="AH1005" s="152"/>
      <c r="AI1005" s="158"/>
      <c r="AJ1005" s="158"/>
      <c r="AK1005" s="158"/>
      <c r="AL1005" s="158"/>
      <c r="AM1005" s="158"/>
      <c r="AN1005" s="158"/>
      <c r="AO1005" s="158"/>
      <c r="AP1005" s="158"/>
      <c r="AQ1005" s="158"/>
      <c r="AR1005" s="158"/>
      <c r="AS1005" s="162"/>
      <c r="AT1005" s="162"/>
      <c r="AU1005" s="162"/>
      <c r="AV1005" s="162">
        <v>0</v>
      </c>
      <c r="AW1005" s="162">
        <v>25</v>
      </c>
      <c r="AX1005" s="162">
        <v>20</v>
      </c>
      <c r="AY1005" s="162">
        <v>15</v>
      </c>
      <c r="AZ1005" s="162">
        <v>35</v>
      </c>
      <c r="BA1005" s="248">
        <v>36.245033970690677</v>
      </c>
      <c r="BB1005" s="248">
        <v>37.461864252486393</v>
      </c>
      <c r="BC1005" s="248">
        <v>34.923515700479101</v>
      </c>
      <c r="BD1005" s="248">
        <v>39.730092967189812</v>
      </c>
      <c r="BE1005" s="248">
        <v>43.602108561503108</v>
      </c>
      <c r="BF1005" s="248">
        <v>46.179733729559544</v>
      </c>
      <c r="BG1005" s="248">
        <v>48.562333037141016</v>
      </c>
      <c r="BH1005" s="248">
        <v>50.559185873848563</v>
      </c>
      <c r="BI1005" s="248">
        <v>52.370047348999861</v>
      </c>
      <c r="BJ1005" s="248">
        <v>54.23927703692916</v>
      </c>
      <c r="BK1005" s="248">
        <v>56.123110724069676</v>
      </c>
      <c r="BL1005" s="248">
        <v>58.040652354539873</v>
      </c>
      <c r="BM1005" s="248">
        <v>60.112115468191185</v>
      </c>
    </row>
    <row r="1006" spans="1:65" ht="14.1" customHeight="1" x14ac:dyDescent="0.25">
      <c r="A1006" s="275"/>
      <c r="B1006" s="8" t="s">
        <v>936</v>
      </c>
      <c r="C1006" s="12" t="s">
        <v>979</v>
      </c>
      <c r="D1006" s="8" t="s">
        <v>124</v>
      </c>
      <c r="E1006" s="2"/>
      <c r="F1006" s="2"/>
      <c r="G1006" s="2"/>
      <c r="H1006" s="2"/>
      <c r="I1006" s="2"/>
      <c r="J1006" s="2"/>
      <c r="K1006" s="2"/>
      <c r="L1006" s="2"/>
      <c r="M1006" s="2"/>
      <c r="N1006" s="152"/>
      <c r="O1006" s="152"/>
      <c r="P1006" s="152"/>
      <c r="Q1006" s="152"/>
      <c r="R1006" s="152"/>
      <c r="S1006" s="152"/>
      <c r="T1006" s="152"/>
      <c r="U1006" s="152"/>
      <c r="V1006" s="152"/>
      <c r="W1006" s="152"/>
      <c r="X1006" s="152"/>
      <c r="Y1006" s="152"/>
      <c r="Z1006" s="152"/>
      <c r="AA1006" s="152"/>
      <c r="AB1006" s="152"/>
      <c r="AC1006" s="152"/>
      <c r="AD1006" s="152"/>
      <c r="AE1006" s="152"/>
      <c r="AF1006" s="152"/>
      <c r="AG1006" s="152"/>
      <c r="AH1006" s="152"/>
      <c r="AI1006" s="158"/>
      <c r="AJ1006" s="158"/>
      <c r="AK1006" s="158"/>
      <c r="AL1006" s="158"/>
      <c r="AM1006" s="158"/>
      <c r="AN1006" s="158"/>
      <c r="AO1006" s="158"/>
      <c r="AP1006" s="158"/>
      <c r="AQ1006" s="158"/>
      <c r="AR1006" s="158"/>
      <c r="AS1006" s="162"/>
      <c r="AT1006" s="162"/>
      <c r="AU1006" s="162"/>
      <c r="AV1006" s="162">
        <v>45</v>
      </c>
      <c r="AW1006" s="162">
        <v>35</v>
      </c>
      <c r="AX1006" s="162">
        <v>30</v>
      </c>
      <c r="AY1006" s="162">
        <v>25</v>
      </c>
      <c r="AZ1006" s="162">
        <v>25</v>
      </c>
      <c r="BA1006" s="248">
        <v>25.889309979064766</v>
      </c>
      <c r="BB1006" s="248">
        <v>26.758474466061703</v>
      </c>
      <c r="BC1006" s="248">
        <v>24.945368357485066</v>
      </c>
      <c r="BD1006" s="248">
        <v>28.378637833707</v>
      </c>
      <c r="BE1006" s="248">
        <v>31.144363258216497</v>
      </c>
      <c r="BF1006" s="248">
        <v>32.985524092542526</v>
      </c>
      <c r="BG1006" s="248">
        <v>34.687380740815001</v>
      </c>
      <c r="BH1006" s="248">
        <v>36.113704195606104</v>
      </c>
      <c r="BI1006" s="248">
        <v>37.407176677857031</v>
      </c>
      <c r="BJ1006" s="248">
        <v>38.742340740663671</v>
      </c>
      <c r="BK1006" s="248">
        <v>40.087936231478324</v>
      </c>
      <c r="BL1006" s="248">
        <v>41.457608824671318</v>
      </c>
      <c r="BM1006" s="248">
        <v>42.937225334422251</v>
      </c>
    </row>
    <row r="1007" spans="1:65" ht="14.1" customHeight="1" x14ac:dyDescent="0.25">
      <c r="A1007" s="275"/>
      <c r="B1007" s="8" t="s">
        <v>936</v>
      </c>
      <c r="C1007" s="12" t="s">
        <v>980</v>
      </c>
      <c r="D1007" s="8" t="s">
        <v>98</v>
      </c>
      <c r="E1007" s="2"/>
      <c r="F1007" s="2"/>
      <c r="G1007" s="2"/>
      <c r="H1007" s="2"/>
      <c r="I1007" s="2"/>
      <c r="J1007" s="2"/>
      <c r="K1007" s="2"/>
      <c r="L1007" s="2"/>
      <c r="M1007" s="2"/>
      <c r="N1007" s="152"/>
      <c r="O1007" s="152"/>
      <c r="P1007" s="152"/>
      <c r="Q1007" s="152"/>
      <c r="R1007" s="152"/>
      <c r="S1007" s="152"/>
      <c r="T1007" s="152"/>
      <c r="U1007" s="152"/>
      <c r="V1007" s="152"/>
      <c r="W1007" s="152"/>
      <c r="X1007" s="152"/>
      <c r="Y1007" s="152"/>
      <c r="Z1007" s="152"/>
      <c r="AA1007" s="152"/>
      <c r="AB1007" s="152"/>
      <c r="AC1007" s="152"/>
      <c r="AD1007" s="152"/>
      <c r="AE1007" s="152"/>
      <c r="AF1007" s="152"/>
      <c r="AG1007" s="152"/>
      <c r="AH1007" s="152"/>
      <c r="AI1007" s="158"/>
      <c r="AJ1007" s="158"/>
      <c r="AK1007" s="158"/>
      <c r="AL1007" s="158"/>
      <c r="AM1007" s="158"/>
      <c r="AN1007" s="158"/>
      <c r="AO1007" s="158"/>
      <c r="AP1007" s="158"/>
      <c r="AQ1007" s="158"/>
      <c r="AR1007" s="158"/>
      <c r="AS1007" s="162"/>
      <c r="AT1007" s="162"/>
      <c r="AU1007" s="162"/>
      <c r="AV1007" s="162">
        <v>0</v>
      </c>
      <c r="AW1007" s="162">
        <v>0</v>
      </c>
      <c r="AX1007" s="162">
        <v>35</v>
      </c>
      <c r="AY1007" s="162">
        <v>30</v>
      </c>
      <c r="AZ1007" s="162">
        <v>45</v>
      </c>
      <c r="BA1007" s="248">
        <v>46.600757962316578</v>
      </c>
      <c r="BB1007" s="248">
        <v>48.165254038911065</v>
      </c>
      <c r="BC1007" s="248">
        <v>44.901663043473121</v>
      </c>
      <c r="BD1007" s="248">
        <v>51.081548100672599</v>
      </c>
      <c r="BE1007" s="248">
        <v>56.059853864789694</v>
      </c>
      <c r="BF1007" s="248">
        <v>59.37394336657654</v>
      </c>
      <c r="BG1007" s="248">
        <v>62.437285333467003</v>
      </c>
      <c r="BH1007" s="248">
        <v>65.004667552090993</v>
      </c>
      <c r="BI1007" s="248">
        <v>67.332918020142671</v>
      </c>
      <c r="BJ1007" s="248">
        <v>69.736213333194627</v>
      </c>
      <c r="BK1007" s="248">
        <v>72.158285216661</v>
      </c>
      <c r="BL1007" s="248">
        <v>74.623695884408392</v>
      </c>
      <c r="BM1007" s="248">
        <v>77.287005601960075</v>
      </c>
    </row>
    <row r="1008" spans="1:65" ht="14.1" customHeight="1" x14ac:dyDescent="0.25">
      <c r="A1008" s="275"/>
      <c r="B1008" s="8" t="s">
        <v>936</v>
      </c>
      <c r="C1008" s="12" t="s">
        <v>981</v>
      </c>
      <c r="D1008" s="8" t="s">
        <v>98</v>
      </c>
      <c r="E1008" s="2"/>
      <c r="F1008" s="2"/>
      <c r="G1008" s="2"/>
      <c r="H1008" s="2"/>
      <c r="I1008" s="2"/>
      <c r="J1008" s="2"/>
      <c r="K1008" s="2"/>
      <c r="L1008" s="2"/>
      <c r="M1008" s="2"/>
      <c r="N1008" s="152"/>
      <c r="O1008" s="152"/>
      <c r="P1008" s="152"/>
      <c r="Q1008" s="152"/>
      <c r="R1008" s="152"/>
      <c r="S1008" s="152"/>
      <c r="T1008" s="152"/>
      <c r="U1008" s="152"/>
      <c r="V1008" s="152"/>
      <c r="W1008" s="152"/>
      <c r="X1008" s="152"/>
      <c r="Y1008" s="152"/>
      <c r="Z1008" s="152"/>
      <c r="AA1008" s="152"/>
      <c r="AB1008" s="152"/>
      <c r="AC1008" s="152"/>
      <c r="AD1008" s="152"/>
      <c r="AE1008" s="152"/>
      <c r="AF1008" s="152"/>
      <c r="AG1008" s="152"/>
      <c r="AH1008" s="152"/>
      <c r="AI1008" s="158"/>
      <c r="AJ1008" s="158"/>
      <c r="AK1008" s="158"/>
      <c r="AL1008" s="158"/>
      <c r="AM1008" s="158"/>
      <c r="AN1008" s="158"/>
      <c r="AO1008" s="158"/>
      <c r="AP1008" s="158"/>
      <c r="AQ1008" s="158"/>
      <c r="AR1008" s="158"/>
      <c r="AS1008" s="162"/>
      <c r="AT1008" s="162"/>
      <c r="AU1008" s="162"/>
      <c r="AV1008" s="162">
        <v>0</v>
      </c>
      <c r="AW1008" s="162">
        <v>5</v>
      </c>
      <c r="AX1008" s="162">
        <v>25</v>
      </c>
      <c r="AY1008" s="162">
        <v>25</v>
      </c>
      <c r="AZ1008" s="162">
        <v>25</v>
      </c>
      <c r="BA1008" s="248">
        <v>25.889309979064766</v>
      </c>
      <c r="BB1008" s="248">
        <v>26.758474466061703</v>
      </c>
      <c r="BC1008" s="248">
        <v>24.945368357485066</v>
      </c>
      <c r="BD1008" s="248">
        <v>28.378637833707</v>
      </c>
      <c r="BE1008" s="248">
        <v>31.144363258216497</v>
      </c>
      <c r="BF1008" s="248">
        <v>32.985524092542526</v>
      </c>
      <c r="BG1008" s="248">
        <v>34.687380740815001</v>
      </c>
      <c r="BH1008" s="248">
        <v>36.113704195606104</v>
      </c>
      <c r="BI1008" s="248">
        <v>37.407176677857031</v>
      </c>
      <c r="BJ1008" s="248">
        <v>38.742340740663671</v>
      </c>
      <c r="BK1008" s="248">
        <v>40.087936231478324</v>
      </c>
      <c r="BL1008" s="248">
        <v>41.457608824671318</v>
      </c>
      <c r="BM1008" s="248">
        <v>42.937225334422251</v>
      </c>
    </row>
    <row r="1009" spans="1:65" ht="14.1" customHeight="1" x14ac:dyDescent="0.25">
      <c r="A1009" s="275"/>
      <c r="B1009" s="8" t="s">
        <v>936</v>
      </c>
      <c r="C1009" s="12" t="s">
        <v>981</v>
      </c>
      <c r="D1009" s="8" t="s">
        <v>102</v>
      </c>
      <c r="E1009" s="2"/>
      <c r="F1009" s="2"/>
      <c r="G1009" s="2"/>
      <c r="H1009" s="2"/>
      <c r="I1009" s="2"/>
      <c r="J1009" s="2"/>
      <c r="K1009" s="2"/>
      <c r="L1009" s="2"/>
      <c r="M1009" s="2"/>
      <c r="N1009" s="152"/>
      <c r="O1009" s="152"/>
      <c r="P1009" s="152"/>
      <c r="Q1009" s="152"/>
      <c r="R1009" s="152"/>
      <c r="S1009" s="152"/>
      <c r="T1009" s="152"/>
      <c r="U1009" s="152"/>
      <c r="V1009" s="152"/>
      <c r="W1009" s="152"/>
      <c r="X1009" s="152"/>
      <c r="Y1009" s="152"/>
      <c r="Z1009" s="152"/>
      <c r="AA1009" s="152"/>
      <c r="AB1009" s="152"/>
      <c r="AC1009" s="152"/>
      <c r="AD1009" s="152"/>
      <c r="AE1009" s="152"/>
      <c r="AF1009" s="152"/>
      <c r="AG1009" s="152"/>
      <c r="AH1009" s="152"/>
      <c r="AI1009" s="158"/>
      <c r="AJ1009" s="158"/>
      <c r="AK1009" s="158"/>
      <c r="AL1009" s="158"/>
      <c r="AM1009" s="158"/>
      <c r="AN1009" s="158"/>
      <c r="AO1009" s="158"/>
      <c r="AP1009" s="158"/>
      <c r="AQ1009" s="158"/>
      <c r="AR1009" s="158"/>
      <c r="AS1009" s="162"/>
      <c r="AT1009" s="162"/>
      <c r="AU1009" s="162"/>
      <c r="AV1009" s="162">
        <v>0</v>
      </c>
      <c r="AW1009" s="162">
        <v>0</v>
      </c>
      <c r="AX1009" s="162">
        <v>10</v>
      </c>
      <c r="AY1009" s="162">
        <v>10</v>
      </c>
      <c r="AZ1009" s="162">
        <v>10</v>
      </c>
      <c r="BA1009" s="248">
        <v>10.355723991625908</v>
      </c>
      <c r="BB1009" s="248">
        <v>10.703389786424683</v>
      </c>
      <c r="BC1009" s="248">
        <v>9.9781473429940277</v>
      </c>
      <c r="BD1009" s="248">
        <v>11.351455133482801</v>
      </c>
      <c r="BE1009" s="248">
        <v>12.4577453032866</v>
      </c>
      <c r="BF1009" s="248">
        <v>13.194209637017011</v>
      </c>
      <c r="BG1009" s="248">
        <v>13.874952296326002</v>
      </c>
      <c r="BH1009" s="248">
        <v>14.445481678242444</v>
      </c>
      <c r="BI1009" s="248">
        <v>14.962870671142817</v>
      </c>
      <c r="BJ1009" s="248">
        <v>15.496936296265472</v>
      </c>
      <c r="BK1009" s="248">
        <v>16.035174492591334</v>
      </c>
      <c r="BL1009" s="248">
        <v>16.583043529868533</v>
      </c>
      <c r="BM1009" s="248">
        <v>17.174890133768908</v>
      </c>
    </row>
    <row r="1010" spans="1:65" ht="14.1" customHeight="1" x14ac:dyDescent="0.25">
      <c r="A1010" s="275"/>
      <c r="B1010" s="8" t="s">
        <v>936</v>
      </c>
      <c r="C1010" s="12" t="s">
        <v>982</v>
      </c>
      <c r="D1010" s="8" t="s">
        <v>98</v>
      </c>
      <c r="E1010" s="2"/>
      <c r="F1010" s="2"/>
      <c r="G1010" s="2"/>
      <c r="H1010" s="2"/>
      <c r="I1010" s="2"/>
      <c r="J1010" s="2"/>
      <c r="K1010" s="2"/>
      <c r="L1010" s="2"/>
      <c r="M1010" s="2"/>
      <c r="N1010" s="152"/>
      <c r="O1010" s="152"/>
      <c r="P1010" s="152"/>
      <c r="Q1010" s="152"/>
      <c r="R1010" s="152"/>
      <c r="S1010" s="152"/>
      <c r="T1010" s="152"/>
      <c r="U1010" s="152"/>
      <c r="V1010" s="152"/>
      <c r="W1010" s="152"/>
      <c r="X1010" s="152"/>
      <c r="Y1010" s="152"/>
      <c r="Z1010" s="152"/>
      <c r="AA1010" s="152"/>
      <c r="AB1010" s="152"/>
      <c r="AC1010" s="152"/>
      <c r="AD1010" s="152"/>
      <c r="AE1010" s="152"/>
      <c r="AF1010" s="152"/>
      <c r="AG1010" s="152"/>
      <c r="AH1010" s="152"/>
      <c r="AI1010" s="158"/>
      <c r="AJ1010" s="158"/>
      <c r="AK1010" s="158"/>
      <c r="AL1010" s="158"/>
      <c r="AM1010" s="158"/>
      <c r="AN1010" s="158"/>
      <c r="AO1010" s="158"/>
      <c r="AP1010" s="158"/>
      <c r="AQ1010" s="158"/>
      <c r="AR1010" s="158"/>
      <c r="AS1010" s="162"/>
      <c r="AT1010" s="162"/>
      <c r="AU1010" s="162"/>
      <c r="AV1010" s="162">
        <v>0</v>
      </c>
      <c r="AW1010" s="162">
        <v>45</v>
      </c>
      <c r="AX1010" s="162">
        <v>50</v>
      </c>
      <c r="AY1010" s="162">
        <v>5</v>
      </c>
      <c r="AZ1010" s="162">
        <v>5</v>
      </c>
      <c r="BA1010" s="248">
        <v>5.1778619958129539</v>
      </c>
      <c r="BB1010" s="248">
        <v>5.3516948932123416</v>
      </c>
      <c r="BC1010" s="248">
        <v>4.9890736714970139</v>
      </c>
      <c r="BD1010" s="248">
        <v>5.6757275667414007</v>
      </c>
      <c r="BE1010" s="248">
        <v>6.2288726516433002</v>
      </c>
      <c r="BF1010" s="248">
        <v>6.5971048185085053</v>
      </c>
      <c r="BG1010" s="248">
        <v>6.9374761481630012</v>
      </c>
      <c r="BH1010" s="248">
        <v>7.2227408391212222</v>
      </c>
      <c r="BI1010" s="248">
        <v>7.4814353355714083</v>
      </c>
      <c r="BJ1010" s="248">
        <v>7.7484681481327362</v>
      </c>
      <c r="BK1010" s="248">
        <v>8.0175872462956672</v>
      </c>
      <c r="BL1010" s="248">
        <v>8.2915217649342665</v>
      </c>
      <c r="BM1010" s="248">
        <v>8.5874450668844542</v>
      </c>
    </row>
    <row r="1011" spans="1:65" ht="14.1" customHeight="1" x14ac:dyDescent="0.25">
      <c r="A1011" s="275"/>
      <c r="B1011" s="8" t="s">
        <v>936</v>
      </c>
      <c r="C1011" s="12" t="s">
        <v>982</v>
      </c>
      <c r="D1011" s="8" t="s">
        <v>102</v>
      </c>
      <c r="E1011" s="2"/>
      <c r="F1011" s="2"/>
      <c r="G1011" s="2"/>
      <c r="H1011" s="2"/>
      <c r="I1011" s="2"/>
      <c r="J1011" s="2"/>
      <c r="K1011" s="2"/>
      <c r="L1011" s="2"/>
      <c r="M1011" s="2"/>
      <c r="N1011" s="152"/>
      <c r="O1011" s="152"/>
      <c r="P1011" s="152"/>
      <c r="Q1011" s="152"/>
      <c r="R1011" s="152"/>
      <c r="S1011" s="152"/>
      <c r="T1011" s="152"/>
      <c r="U1011" s="152"/>
      <c r="V1011" s="152"/>
      <c r="W1011" s="152"/>
      <c r="X1011" s="152"/>
      <c r="Y1011" s="152"/>
      <c r="Z1011" s="152"/>
      <c r="AA1011" s="152"/>
      <c r="AB1011" s="152"/>
      <c r="AC1011" s="152"/>
      <c r="AD1011" s="152"/>
      <c r="AE1011" s="152"/>
      <c r="AF1011" s="152"/>
      <c r="AG1011" s="152"/>
      <c r="AH1011" s="152"/>
      <c r="AI1011" s="158"/>
      <c r="AJ1011" s="158"/>
      <c r="AK1011" s="158"/>
      <c r="AL1011" s="158"/>
      <c r="AM1011" s="158"/>
      <c r="AN1011" s="158"/>
      <c r="AO1011" s="158"/>
      <c r="AP1011" s="158"/>
      <c r="AQ1011" s="158"/>
      <c r="AR1011" s="158"/>
      <c r="AS1011" s="162"/>
      <c r="AT1011" s="162"/>
      <c r="AU1011" s="162"/>
      <c r="AV1011" s="162">
        <v>0</v>
      </c>
      <c r="AW1011" s="162">
        <v>10</v>
      </c>
      <c r="AX1011" s="162">
        <v>15</v>
      </c>
      <c r="AY1011" s="162">
        <v>0</v>
      </c>
      <c r="AZ1011" s="162">
        <v>0</v>
      </c>
      <c r="BA1011" s="248">
        <v>0</v>
      </c>
      <c r="BB1011" s="248">
        <v>0</v>
      </c>
      <c r="BC1011" s="248">
        <v>0</v>
      </c>
      <c r="BD1011" s="248">
        <v>0</v>
      </c>
      <c r="BE1011" s="248">
        <v>0</v>
      </c>
      <c r="BF1011" s="248">
        <v>0</v>
      </c>
      <c r="BG1011" s="248">
        <v>0</v>
      </c>
      <c r="BH1011" s="248">
        <v>0</v>
      </c>
      <c r="BI1011" s="248">
        <v>0</v>
      </c>
      <c r="BJ1011" s="248">
        <v>0</v>
      </c>
      <c r="BK1011" s="248">
        <v>0</v>
      </c>
      <c r="BL1011" s="248">
        <v>0</v>
      </c>
      <c r="BM1011" s="248">
        <v>0</v>
      </c>
    </row>
    <row r="1012" spans="1:65" ht="14.1" customHeight="1" x14ac:dyDescent="0.25">
      <c r="A1012" s="275"/>
      <c r="B1012" s="8" t="s">
        <v>936</v>
      </c>
      <c r="C1012" s="12" t="s">
        <v>982</v>
      </c>
      <c r="D1012" s="8" t="s">
        <v>104</v>
      </c>
      <c r="E1012" s="2"/>
      <c r="F1012" s="2"/>
      <c r="G1012" s="2"/>
      <c r="H1012" s="2"/>
      <c r="I1012" s="2"/>
      <c r="J1012" s="2"/>
      <c r="K1012" s="2"/>
      <c r="L1012" s="2"/>
      <c r="M1012" s="2"/>
      <c r="N1012" s="152"/>
      <c r="O1012" s="152"/>
      <c r="P1012" s="152"/>
      <c r="Q1012" s="152"/>
      <c r="R1012" s="152"/>
      <c r="S1012" s="152"/>
      <c r="T1012" s="152"/>
      <c r="U1012" s="152"/>
      <c r="V1012" s="152"/>
      <c r="W1012" s="152"/>
      <c r="X1012" s="152"/>
      <c r="Y1012" s="152"/>
      <c r="Z1012" s="152"/>
      <c r="AA1012" s="152"/>
      <c r="AB1012" s="152"/>
      <c r="AC1012" s="152"/>
      <c r="AD1012" s="152"/>
      <c r="AE1012" s="152"/>
      <c r="AF1012" s="152"/>
      <c r="AG1012" s="152"/>
      <c r="AH1012" s="152"/>
      <c r="AI1012" s="158"/>
      <c r="AJ1012" s="158"/>
      <c r="AK1012" s="158"/>
      <c r="AL1012" s="158"/>
      <c r="AM1012" s="158"/>
      <c r="AN1012" s="158"/>
      <c r="AO1012" s="158"/>
      <c r="AP1012" s="158"/>
      <c r="AQ1012" s="158"/>
      <c r="AR1012" s="158"/>
      <c r="AS1012" s="162"/>
      <c r="AT1012" s="162"/>
      <c r="AU1012" s="162"/>
      <c r="AV1012" s="162">
        <v>0</v>
      </c>
      <c r="AW1012" s="162">
        <v>0</v>
      </c>
      <c r="AX1012" s="162">
        <v>0</v>
      </c>
      <c r="AY1012" s="162">
        <v>0</v>
      </c>
      <c r="AZ1012" s="162">
        <v>5</v>
      </c>
      <c r="BA1012" s="248">
        <v>5.1778619958129539</v>
      </c>
      <c r="BB1012" s="248">
        <v>5.3516948932123416</v>
      </c>
      <c r="BC1012" s="248">
        <v>4.9890736714970139</v>
      </c>
      <c r="BD1012" s="248">
        <v>5.6757275667414007</v>
      </c>
      <c r="BE1012" s="248">
        <v>6.2288726516433002</v>
      </c>
      <c r="BF1012" s="248">
        <v>6.5971048185085053</v>
      </c>
      <c r="BG1012" s="248">
        <v>6.9374761481630012</v>
      </c>
      <c r="BH1012" s="248">
        <v>7.2227408391212222</v>
      </c>
      <c r="BI1012" s="248">
        <v>7.4814353355714083</v>
      </c>
      <c r="BJ1012" s="248">
        <v>7.7484681481327362</v>
      </c>
      <c r="BK1012" s="248">
        <v>8.0175872462956672</v>
      </c>
      <c r="BL1012" s="248">
        <v>8.2915217649342665</v>
      </c>
      <c r="BM1012" s="248">
        <v>8.5874450668844542</v>
      </c>
    </row>
    <row r="1013" spans="1:65" ht="14.1" customHeight="1" x14ac:dyDescent="0.25">
      <c r="A1013" s="275"/>
      <c r="B1013" s="8" t="s">
        <v>936</v>
      </c>
      <c r="C1013" s="12" t="s">
        <v>983</v>
      </c>
      <c r="D1013" s="8" t="s">
        <v>102</v>
      </c>
      <c r="E1013" s="2"/>
      <c r="F1013" s="2"/>
      <c r="G1013" s="2"/>
      <c r="H1013" s="2"/>
      <c r="I1013" s="2"/>
      <c r="J1013" s="2"/>
      <c r="K1013" s="2"/>
      <c r="L1013" s="2"/>
      <c r="M1013" s="2"/>
      <c r="N1013" s="152"/>
      <c r="O1013" s="152"/>
      <c r="P1013" s="152"/>
      <c r="Q1013" s="152"/>
      <c r="R1013" s="152"/>
      <c r="S1013" s="152"/>
      <c r="T1013" s="152"/>
      <c r="U1013" s="152"/>
      <c r="V1013" s="152"/>
      <c r="W1013" s="152"/>
      <c r="X1013" s="152"/>
      <c r="Y1013" s="152"/>
      <c r="Z1013" s="152"/>
      <c r="AA1013" s="152"/>
      <c r="AB1013" s="152"/>
      <c r="AC1013" s="152"/>
      <c r="AD1013" s="152"/>
      <c r="AE1013" s="152"/>
      <c r="AF1013" s="152"/>
      <c r="AG1013" s="152"/>
      <c r="AH1013" s="152"/>
      <c r="AI1013" s="158"/>
      <c r="AJ1013" s="158"/>
      <c r="AK1013" s="158"/>
      <c r="AL1013" s="158"/>
      <c r="AM1013" s="158"/>
      <c r="AN1013" s="158"/>
      <c r="AO1013" s="158"/>
      <c r="AP1013" s="158"/>
      <c r="AQ1013" s="158"/>
      <c r="AR1013" s="158"/>
      <c r="AS1013" s="162"/>
      <c r="AT1013" s="162"/>
      <c r="AU1013" s="162"/>
      <c r="AV1013" s="162">
        <v>0</v>
      </c>
      <c r="AW1013" s="162">
        <v>0</v>
      </c>
      <c r="AX1013" s="162">
        <v>-5</v>
      </c>
      <c r="AY1013" s="162">
        <v>-20</v>
      </c>
      <c r="AZ1013" s="162">
        <v>-30</v>
      </c>
      <c r="BA1013" s="248">
        <v>-31.06717197487772</v>
      </c>
      <c r="BB1013" s="248">
        <v>-32.110169359274046</v>
      </c>
      <c r="BC1013" s="248">
        <v>-29.93444202898208</v>
      </c>
      <c r="BD1013" s="248">
        <v>-34.054365400448397</v>
      </c>
      <c r="BE1013" s="248">
        <v>-37.373235909859794</v>
      </c>
      <c r="BF1013" s="248">
        <v>-39.582628911051025</v>
      </c>
      <c r="BG1013" s="248">
        <v>-41.624856888977995</v>
      </c>
      <c r="BH1013" s="248">
        <v>-43.336445034727319</v>
      </c>
      <c r="BI1013" s="248">
        <v>-44.888612013428435</v>
      </c>
      <c r="BJ1013" s="248">
        <v>-46.490808888796401</v>
      </c>
      <c r="BK1013" s="248">
        <v>-48.105523477773986</v>
      </c>
      <c r="BL1013" s="248">
        <v>-49.749130589605578</v>
      </c>
      <c r="BM1013" s="248">
        <v>-51.5246704013067</v>
      </c>
    </row>
    <row r="1014" spans="1:65" ht="14.1" customHeight="1" x14ac:dyDescent="0.25">
      <c r="A1014" s="275"/>
      <c r="B1014" s="8" t="s">
        <v>936</v>
      </c>
      <c r="C1014" s="12" t="s">
        <v>983</v>
      </c>
      <c r="D1014" s="8" t="s">
        <v>98</v>
      </c>
      <c r="E1014" s="2"/>
      <c r="F1014" s="2"/>
      <c r="G1014" s="2"/>
      <c r="H1014" s="2"/>
      <c r="I1014" s="2"/>
      <c r="J1014" s="2"/>
      <c r="K1014" s="2"/>
      <c r="L1014" s="2"/>
      <c r="M1014" s="2"/>
      <c r="N1014" s="152"/>
      <c r="O1014" s="152"/>
      <c r="P1014" s="152"/>
      <c r="Q1014" s="152"/>
      <c r="R1014" s="152"/>
      <c r="S1014" s="152"/>
      <c r="T1014" s="152"/>
      <c r="U1014" s="152"/>
      <c r="V1014" s="152"/>
      <c r="W1014" s="152"/>
      <c r="X1014" s="152"/>
      <c r="Y1014" s="152"/>
      <c r="Z1014" s="152"/>
      <c r="AA1014" s="152"/>
      <c r="AB1014" s="152"/>
      <c r="AC1014" s="152"/>
      <c r="AD1014" s="152"/>
      <c r="AE1014" s="152"/>
      <c r="AF1014" s="152"/>
      <c r="AG1014" s="152"/>
      <c r="AH1014" s="152"/>
      <c r="AI1014" s="158"/>
      <c r="AJ1014" s="158"/>
      <c r="AK1014" s="158"/>
      <c r="AL1014" s="158"/>
      <c r="AM1014" s="158"/>
      <c r="AN1014" s="158"/>
      <c r="AO1014" s="158"/>
      <c r="AP1014" s="158"/>
      <c r="AQ1014" s="158"/>
      <c r="AR1014" s="158"/>
      <c r="AS1014" s="162"/>
      <c r="AT1014" s="162"/>
      <c r="AU1014" s="162"/>
      <c r="AV1014" s="162">
        <v>0</v>
      </c>
      <c r="AW1014" s="162">
        <v>0</v>
      </c>
      <c r="AX1014" s="162">
        <v>0</v>
      </c>
      <c r="AY1014" s="162">
        <v>0</v>
      </c>
      <c r="AZ1014" s="162">
        <v>0</v>
      </c>
      <c r="BA1014" s="248">
        <v>0</v>
      </c>
      <c r="BB1014" s="248">
        <v>0</v>
      </c>
      <c r="BC1014" s="248">
        <v>0</v>
      </c>
      <c r="BD1014" s="248">
        <v>0</v>
      </c>
      <c r="BE1014" s="248">
        <v>0</v>
      </c>
      <c r="BF1014" s="248">
        <v>0</v>
      </c>
      <c r="BG1014" s="248">
        <v>0</v>
      </c>
      <c r="BH1014" s="248">
        <v>0</v>
      </c>
      <c r="BI1014" s="248">
        <v>0</v>
      </c>
      <c r="BJ1014" s="248">
        <v>0</v>
      </c>
      <c r="BK1014" s="248">
        <v>0</v>
      </c>
      <c r="BL1014" s="248">
        <v>0</v>
      </c>
      <c r="BM1014" s="248">
        <v>0</v>
      </c>
    </row>
    <row r="1015" spans="1:65" ht="14.1" customHeight="1" x14ac:dyDescent="0.25">
      <c r="A1015" s="275"/>
      <c r="B1015" s="8" t="s">
        <v>936</v>
      </c>
      <c r="C1015" s="12" t="s">
        <v>983</v>
      </c>
      <c r="D1015" s="8" t="s">
        <v>220</v>
      </c>
      <c r="E1015" s="2"/>
      <c r="F1015" s="2"/>
      <c r="G1015" s="2"/>
      <c r="H1015" s="2"/>
      <c r="I1015" s="2"/>
      <c r="J1015" s="2"/>
      <c r="K1015" s="2"/>
      <c r="L1015" s="2"/>
      <c r="M1015" s="2"/>
      <c r="N1015" s="152"/>
      <c r="O1015" s="152"/>
      <c r="P1015" s="152"/>
      <c r="Q1015" s="152"/>
      <c r="R1015" s="152"/>
      <c r="S1015" s="152"/>
      <c r="T1015" s="152"/>
      <c r="U1015" s="152"/>
      <c r="V1015" s="152"/>
      <c r="W1015" s="152"/>
      <c r="X1015" s="152"/>
      <c r="Y1015" s="152"/>
      <c r="Z1015" s="152"/>
      <c r="AA1015" s="152"/>
      <c r="AB1015" s="152"/>
      <c r="AC1015" s="152"/>
      <c r="AD1015" s="152"/>
      <c r="AE1015" s="152"/>
      <c r="AF1015" s="152"/>
      <c r="AG1015" s="152"/>
      <c r="AH1015" s="152"/>
      <c r="AI1015" s="158"/>
      <c r="AJ1015" s="158"/>
      <c r="AK1015" s="158"/>
      <c r="AL1015" s="158"/>
      <c r="AM1015" s="158"/>
      <c r="AN1015" s="158"/>
      <c r="AO1015" s="158"/>
      <c r="AP1015" s="158"/>
      <c r="AQ1015" s="158"/>
      <c r="AR1015" s="158"/>
      <c r="AS1015" s="162"/>
      <c r="AT1015" s="162"/>
      <c r="AU1015" s="162"/>
      <c r="AV1015" s="162">
        <v>0</v>
      </c>
      <c r="AW1015" s="162">
        <v>0</v>
      </c>
      <c r="AX1015" s="162">
        <v>0</v>
      </c>
      <c r="AY1015" s="162">
        <v>0</v>
      </c>
      <c r="AZ1015" s="162">
        <v>0</v>
      </c>
      <c r="BA1015" s="248">
        <v>0</v>
      </c>
      <c r="BB1015" s="248">
        <v>0</v>
      </c>
      <c r="BC1015" s="248">
        <v>0</v>
      </c>
      <c r="BD1015" s="248">
        <v>0</v>
      </c>
      <c r="BE1015" s="248">
        <v>0</v>
      </c>
      <c r="BF1015" s="248">
        <v>0</v>
      </c>
      <c r="BG1015" s="248">
        <v>0</v>
      </c>
      <c r="BH1015" s="248">
        <v>0</v>
      </c>
      <c r="BI1015" s="248">
        <v>0</v>
      </c>
      <c r="BJ1015" s="248">
        <v>0</v>
      </c>
      <c r="BK1015" s="248">
        <v>0</v>
      </c>
      <c r="BL1015" s="248">
        <v>0</v>
      </c>
      <c r="BM1015" s="248">
        <v>0</v>
      </c>
    </row>
    <row r="1016" spans="1:65" ht="14.1" customHeight="1" x14ac:dyDescent="0.25">
      <c r="A1016" s="275"/>
      <c r="B1016" s="8" t="s">
        <v>936</v>
      </c>
      <c r="C1016" s="12" t="s">
        <v>984</v>
      </c>
      <c r="D1016" s="8" t="s">
        <v>98</v>
      </c>
      <c r="E1016" s="2"/>
      <c r="F1016" s="2"/>
      <c r="G1016" s="2"/>
      <c r="H1016" s="2"/>
      <c r="I1016" s="2"/>
      <c r="J1016" s="2"/>
      <c r="K1016" s="2"/>
      <c r="L1016" s="2"/>
      <c r="M1016" s="2"/>
      <c r="N1016" s="152"/>
      <c r="O1016" s="152"/>
      <c r="P1016" s="152"/>
      <c r="Q1016" s="152"/>
      <c r="R1016" s="152"/>
      <c r="S1016" s="152"/>
      <c r="T1016" s="152"/>
      <c r="U1016" s="152"/>
      <c r="V1016" s="152"/>
      <c r="W1016" s="152"/>
      <c r="X1016" s="152"/>
      <c r="Y1016" s="152"/>
      <c r="Z1016" s="152"/>
      <c r="AA1016" s="152"/>
      <c r="AB1016" s="152"/>
      <c r="AC1016" s="152"/>
      <c r="AD1016" s="152"/>
      <c r="AE1016" s="152"/>
      <c r="AF1016" s="152"/>
      <c r="AG1016" s="152"/>
      <c r="AH1016" s="152"/>
      <c r="AI1016" s="158"/>
      <c r="AJ1016" s="158"/>
      <c r="AK1016" s="158"/>
      <c r="AL1016" s="158"/>
      <c r="AM1016" s="158"/>
      <c r="AN1016" s="158"/>
      <c r="AO1016" s="158"/>
      <c r="AP1016" s="158"/>
      <c r="AQ1016" s="158"/>
      <c r="AR1016" s="158"/>
      <c r="AS1016" s="162"/>
      <c r="AT1016" s="162"/>
      <c r="AU1016" s="162"/>
      <c r="AV1016" s="162">
        <v>0</v>
      </c>
      <c r="AW1016" s="162">
        <v>0</v>
      </c>
      <c r="AX1016" s="162">
        <v>-5</v>
      </c>
      <c r="AY1016" s="162">
        <v>-10</v>
      </c>
      <c r="AZ1016" s="162">
        <v>-10</v>
      </c>
      <c r="BA1016" s="248">
        <v>-10.355723991625908</v>
      </c>
      <c r="BB1016" s="248">
        <v>-10.703389786424683</v>
      </c>
      <c r="BC1016" s="248">
        <v>-9.9781473429940277</v>
      </c>
      <c r="BD1016" s="248">
        <v>-11.351455133482801</v>
      </c>
      <c r="BE1016" s="248">
        <v>-12.4577453032866</v>
      </c>
      <c r="BF1016" s="248">
        <v>-13.194209637017011</v>
      </c>
      <c r="BG1016" s="248">
        <v>-13.874952296326002</v>
      </c>
      <c r="BH1016" s="248">
        <v>-14.445481678242444</v>
      </c>
      <c r="BI1016" s="248">
        <v>-14.962870671142817</v>
      </c>
      <c r="BJ1016" s="248">
        <v>-15.496936296265472</v>
      </c>
      <c r="BK1016" s="248">
        <v>-16.035174492591334</v>
      </c>
      <c r="BL1016" s="248">
        <v>-16.583043529868533</v>
      </c>
      <c r="BM1016" s="248">
        <v>-17.174890133768908</v>
      </c>
    </row>
    <row r="1017" spans="1:65" ht="14.1" customHeight="1" x14ac:dyDescent="0.25">
      <c r="A1017" s="275"/>
      <c r="B1017" s="8" t="s">
        <v>936</v>
      </c>
      <c r="C1017" s="12" t="s">
        <v>984</v>
      </c>
      <c r="D1017" s="8" t="s">
        <v>220</v>
      </c>
      <c r="E1017" s="2"/>
      <c r="F1017" s="2"/>
      <c r="G1017" s="2"/>
      <c r="H1017" s="2"/>
      <c r="I1017" s="2"/>
      <c r="J1017" s="2"/>
      <c r="K1017" s="2"/>
      <c r="L1017" s="2"/>
      <c r="M1017" s="2"/>
      <c r="N1017" s="152"/>
      <c r="O1017" s="152"/>
      <c r="P1017" s="152"/>
      <c r="Q1017" s="152"/>
      <c r="R1017" s="152"/>
      <c r="S1017" s="152"/>
      <c r="T1017" s="152"/>
      <c r="U1017" s="152"/>
      <c r="V1017" s="152"/>
      <c r="W1017" s="152"/>
      <c r="X1017" s="152"/>
      <c r="Y1017" s="152"/>
      <c r="Z1017" s="152"/>
      <c r="AA1017" s="152"/>
      <c r="AB1017" s="152"/>
      <c r="AC1017" s="152"/>
      <c r="AD1017" s="152"/>
      <c r="AE1017" s="152"/>
      <c r="AF1017" s="152"/>
      <c r="AG1017" s="152"/>
      <c r="AH1017" s="152"/>
      <c r="AI1017" s="158"/>
      <c r="AJ1017" s="158"/>
      <c r="AK1017" s="158"/>
      <c r="AL1017" s="158"/>
      <c r="AM1017" s="158"/>
      <c r="AN1017" s="158"/>
      <c r="AO1017" s="158"/>
      <c r="AP1017" s="158"/>
      <c r="AQ1017" s="158"/>
      <c r="AR1017" s="158"/>
      <c r="AS1017" s="162"/>
      <c r="AT1017" s="162"/>
      <c r="AU1017" s="162"/>
      <c r="AV1017" s="162">
        <v>0</v>
      </c>
      <c r="AW1017" s="162">
        <v>0</v>
      </c>
      <c r="AX1017" s="162">
        <v>-5</v>
      </c>
      <c r="AY1017" s="162">
        <v>-5</v>
      </c>
      <c r="AZ1017" s="162">
        <v>-5</v>
      </c>
      <c r="BA1017" s="248">
        <v>-5.1778619958129539</v>
      </c>
      <c r="BB1017" s="248">
        <v>-5.3516948932123416</v>
      </c>
      <c r="BC1017" s="248">
        <v>-4.9890736714970139</v>
      </c>
      <c r="BD1017" s="248">
        <v>-5.6757275667414007</v>
      </c>
      <c r="BE1017" s="248">
        <v>-6.2288726516433002</v>
      </c>
      <c r="BF1017" s="248">
        <v>-6.5971048185085053</v>
      </c>
      <c r="BG1017" s="248">
        <v>-6.9374761481630012</v>
      </c>
      <c r="BH1017" s="248">
        <v>-7.2227408391212222</v>
      </c>
      <c r="BI1017" s="248">
        <v>-7.4814353355714083</v>
      </c>
      <c r="BJ1017" s="248">
        <v>-7.7484681481327362</v>
      </c>
      <c r="BK1017" s="248">
        <v>-8.0175872462956672</v>
      </c>
      <c r="BL1017" s="248">
        <v>-8.2915217649342665</v>
      </c>
      <c r="BM1017" s="248">
        <v>-8.5874450668844542</v>
      </c>
    </row>
    <row r="1018" spans="1:65" ht="14.1" customHeight="1" x14ac:dyDescent="0.25">
      <c r="A1018" s="275"/>
      <c r="B1018" s="8" t="s">
        <v>936</v>
      </c>
      <c r="C1018" s="12" t="s">
        <v>985</v>
      </c>
      <c r="D1018" s="8" t="s">
        <v>141</v>
      </c>
      <c r="E1018" s="2"/>
      <c r="F1018" s="2"/>
      <c r="G1018" s="2"/>
      <c r="H1018" s="2"/>
      <c r="I1018" s="2"/>
      <c r="J1018" s="2"/>
      <c r="K1018" s="2"/>
      <c r="L1018" s="2"/>
      <c r="M1018" s="2"/>
      <c r="N1018" s="152"/>
      <c r="O1018" s="152"/>
      <c r="P1018" s="152"/>
      <c r="Q1018" s="152"/>
      <c r="R1018" s="152"/>
      <c r="S1018" s="152"/>
      <c r="T1018" s="152"/>
      <c r="U1018" s="152"/>
      <c r="V1018" s="152"/>
      <c r="W1018" s="152"/>
      <c r="X1018" s="152"/>
      <c r="Y1018" s="152"/>
      <c r="Z1018" s="152"/>
      <c r="AA1018" s="152"/>
      <c r="AB1018" s="152"/>
      <c r="AC1018" s="152"/>
      <c r="AD1018" s="152"/>
      <c r="AE1018" s="152"/>
      <c r="AF1018" s="152"/>
      <c r="AG1018" s="152"/>
      <c r="AH1018" s="152"/>
      <c r="AI1018" s="158"/>
      <c r="AJ1018" s="158"/>
      <c r="AK1018" s="158"/>
      <c r="AL1018" s="158"/>
      <c r="AM1018" s="158"/>
      <c r="AN1018" s="158"/>
      <c r="AO1018" s="158"/>
      <c r="AP1018" s="158"/>
      <c r="AQ1018" s="158"/>
      <c r="AR1018" s="158"/>
      <c r="AS1018" s="162"/>
      <c r="AT1018" s="162"/>
      <c r="AU1018" s="162"/>
      <c r="AV1018" s="162">
        <v>-10</v>
      </c>
      <c r="AW1018" s="162">
        <v>-10</v>
      </c>
      <c r="AX1018" s="162">
        <v>-10</v>
      </c>
      <c r="AY1018" s="162">
        <v>-10</v>
      </c>
      <c r="AZ1018" s="162">
        <v>-10</v>
      </c>
      <c r="BA1018" s="248">
        <v>-10.355723991625908</v>
      </c>
      <c r="BB1018" s="248">
        <v>-10.703389786424683</v>
      </c>
      <c r="BC1018" s="248">
        <v>-9.9781473429940277</v>
      </c>
      <c r="BD1018" s="248">
        <v>-11.351455133482801</v>
      </c>
      <c r="BE1018" s="248">
        <v>-12.4577453032866</v>
      </c>
      <c r="BF1018" s="248">
        <v>-13.194209637017011</v>
      </c>
      <c r="BG1018" s="248">
        <v>-13.874952296326002</v>
      </c>
      <c r="BH1018" s="248">
        <v>-14.445481678242444</v>
      </c>
      <c r="BI1018" s="248">
        <v>-14.962870671142817</v>
      </c>
      <c r="BJ1018" s="248">
        <v>-15.496936296265472</v>
      </c>
      <c r="BK1018" s="248">
        <v>-16.035174492591334</v>
      </c>
      <c r="BL1018" s="248">
        <v>-16.583043529868533</v>
      </c>
      <c r="BM1018" s="248">
        <v>-17.174890133768908</v>
      </c>
    </row>
    <row r="1019" spans="1:65" ht="14.1" customHeight="1" x14ac:dyDescent="0.25">
      <c r="A1019" s="275"/>
      <c r="B1019" s="8" t="s">
        <v>936</v>
      </c>
      <c r="C1019" s="12" t="s">
        <v>986</v>
      </c>
      <c r="D1019" s="8" t="s">
        <v>490</v>
      </c>
      <c r="E1019" s="2"/>
      <c r="F1019" s="2"/>
      <c r="G1019" s="2"/>
      <c r="H1019" s="2"/>
      <c r="I1019" s="2"/>
      <c r="J1019" s="2"/>
      <c r="K1019" s="2"/>
      <c r="L1019" s="2"/>
      <c r="M1019" s="2"/>
      <c r="N1019" s="152"/>
      <c r="O1019" s="152"/>
      <c r="P1019" s="152"/>
      <c r="Q1019" s="152"/>
      <c r="R1019" s="152"/>
      <c r="S1019" s="152"/>
      <c r="T1019" s="152"/>
      <c r="U1019" s="152"/>
      <c r="V1019" s="152"/>
      <c r="W1019" s="152"/>
      <c r="X1019" s="152"/>
      <c r="Y1019" s="152"/>
      <c r="Z1019" s="152"/>
      <c r="AA1019" s="152"/>
      <c r="AB1019" s="152"/>
      <c r="AC1019" s="152"/>
      <c r="AD1019" s="152"/>
      <c r="AE1019" s="152"/>
      <c r="AF1019" s="152"/>
      <c r="AG1019" s="152"/>
      <c r="AH1019" s="152"/>
      <c r="AI1019" s="158"/>
      <c r="AJ1019" s="158"/>
      <c r="AK1019" s="158"/>
      <c r="AL1019" s="158"/>
      <c r="AM1019" s="158"/>
      <c r="AN1019" s="158"/>
      <c r="AO1019" s="158"/>
      <c r="AP1019" s="158"/>
      <c r="AQ1019" s="158"/>
      <c r="AR1019" s="158"/>
      <c r="AS1019" s="162"/>
      <c r="AT1019" s="162"/>
      <c r="AU1019" s="162"/>
      <c r="AV1019" s="162">
        <v>-10</v>
      </c>
      <c r="AW1019" s="162">
        <v>-15</v>
      </c>
      <c r="AX1019" s="162">
        <v>-15</v>
      </c>
      <c r="AY1019" s="162">
        <v>-15</v>
      </c>
      <c r="AZ1019" s="162">
        <v>-15</v>
      </c>
      <c r="BA1019" s="248">
        <v>-15.53358598743886</v>
      </c>
      <c r="BB1019" s="248">
        <v>-16.055084679637023</v>
      </c>
      <c r="BC1019" s="248">
        <v>-14.96722101449104</v>
      </c>
      <c r="BD1019" s="248">
        <v>-17.027182700224198</v>
      </c>
      <c r="BE1019" s="248">
        <v>-18.686617954929897</v>
      </c>
      <c r="BF1019" s="248">
        <v>-19.791314455525512</v>
      </c>
      <c r="BG1019" s="248">
        <v>-20.812428444488997</v>
      </c>
      <c r="BH1019" s="248">
        <v>-21.66822251736366</v>
      </c>
      <c r="BI1019" s="248">
        <v>-22.444306006714218</v>
      </c>
      <c r="BJ1019" s="248">
        <v>-23.245404444398201</v>
      </c>
      <c r="BK1019" s="248">
        <v>-24.052761738886993</v>
      </c>
      <c r="BL1019" s="248">
        <v>-24.874565294802789</v>
      </c>
      <c r="BM1019" s="248">
        <v>-25.76233520065335</v>
      </c>
    </row>
    <row r="1020" spans="1:65" ht="14.1" customHeight="1" x14ac:dyDescent="0.25">
      <c r="A1020" s="275"/>
      <c r="B1020" s="8" t="s">
        <v>936</v>
      </c>
      <c r="C1020" s="12" t="s">
        <v>888</v>
      </c>
      <c r="D1020" s="8" t="s">
        <v>102</v>
      </c>
      <c r="E1020" s="2"/>
      <c r="F1020" s="2"/>
      <c r="G1020" s="2"/>
      <c r="H1020" s="2"/>
      <c r="I1020" s="2"/>
      <c r="J1020" s="2"/>
      <c r="K1020" s="2"/>
      <c r="L1020" s="2"/>
      <c r="M1020" s="2"/>
      <c r="N1020" s="152"/>
      <c r="O1020" s="152"/>
      <c r="P1020" s="152"/>
      <c r="Q1020" s="152"/>
      <c r="R1020" s="152"/>
      <c r="S1020" s="152"/>
      <c r="T1020" s="152"/>
      <c r="U1020" s="152"/>
      <c r="V1020" s="152"/>
      <c r="W1020" s="152"/>
      <c r="X1020" s="152"/>
      <c r="Y1020" s="152"/>
      <c r="Z1020" s="152"/>
      <c r="AA1020" s="152"/>
      <c r="AB1020" s="152"/>
      <c r="AC1020" s="152"/>
      <c r="AD1020" s="152"/>
      <c r="AE1020" s="152"/>
      <c r="AF1020" s="152"/>
      <c r="AG1020" s="152"/>
      <c r="AH1020" s="152"/>
      <c r="AI1020" s="158"/>
      <c r="AJ1020" s="158"/>
      <c r="AK1020" s="158"/>
      <c r="AL1020" s="158"/>
      <c r="AM1020" s="158"/>
      <c r="AN1020" s="158"/>
      <c r="AO1020" s="158"/>
      <c r="AP1020" s="158"/>
      <c r="AQ1020" s="158"/>
      <c r="AR1020" s="158"/>
      <c r="AS1020" s="162"/>
      <c r="AT1020" s="162"/>
      <c r="AU1020" s="162"/>
      <c r="AV1020" s="162">
        <v>5</v>
      </c>
      <c r="AW1020" s="162">
        <v>15</v>
      </c>
      <c r="AX1020" s="162">
        <v>15</v>
      </c>
      <c r="AY1020" s="162">
        <v>15</v>
      </c>
      <c r="AZ1020" s="162">
        <v>15</v>
      </c>
      <c r="BA1020" s="248">
        <v>15.53358598743886</v>
      </c>
      <c r="BB1020" s="248">
        <v>16.055084679637023</v>
      </c>
      <c r="BC1020" s="248">
        <v>14.96722101449104</v>
      </c>
      <c r="BD1020" s="248">
        <v>17.027182700224198</v>
      </c>
      <c r="BE1020" s="248">
        <v>18.686617954929897</v>
      </c>
      <c r="BF1020" s="248">
        <v>19.791314455525512</v>
      </c>
      <c r="BG1020" s="248">
        <v>20.812428444488997</v>
      </c>
      <c r="BH1020" s="248">
        <v>21.66822251736366</v>
      </c>
      <c r="BI1020" s="248">
        <v>22.444306006714218</v>
      </c>
      <c r="BJ1020" s="248">
        <v>23.245404444398201</v>
      </c>
      <c r="BK1020" s="248">
        <v>24.052761738886993</v>
      </c>
      <c r="BL1020" s="248">
        <v>24.874565294802789</v>
      </c>
      <c r="BM1020" s="248">
        <v>25.76233520065335</v>
      </c>
    </row>
    <row r="1021" spans="1:65" ht="14.1" customHeight="1" x14ac:dyDescent="0.25">
      <c r="A1021" s="275"/>
      <c r="B1021" s="8" t="s">
        <v>936</v>
      </c>
      <c r="C1021" s="12" t="s">
        <v>888</v>
      </c>
      <c r="D1021" s="8" t="s">
        <v>98</v>
      </c>
      <c r="E1021" s="2"/>
      <c r="F1021" s="2"/>
      <c r="G1021" s="2"/>
      <c r="H1021" s="2"/>
      <c r="I1021" s="2"/>
      <c r="J1021" s="2"/>
      <c r="K1021" s="2"/>
      <c r="L1021" s="2"/>
      <c r="M1021" s="2"/>
      <c r="N1021" s="152"/>
      <c r="O1021" s="152"/>
      <c r="P1021" s="152"/>
      <c r="Q1021" s="152"/>
      <c r="R1021" s="152"/>
      <c r="S1021" s="152"/>
      <c r="T1021" s="152"/>
      <c r="U1021" s="152"/>
      <c r="V1021" s="152"/>
      <c r="W1021" s="152"/>
      <c r="X1021" s="152"/>
      <c r="Y1021" s="152"/>
      <c r="Z1021" s="152"/>
      <c r="AA1021" s="152"/>
      <c r="AB1021" s="152"/>
      <c r="AC1021" s="152"/>
      <c r="AD1021" s="152"/>
      <c r="AE1021" s="152"/>
      <c r="AF1021" s="152"/>
      <c r="AG1021" s="152"/>
      <c r="AH1021" s="152"/>
      <c r="AI1021" s="158"/>
      <c r="AJ1021" s="158"/>
      <c r="AK1021" s="158"/>
      <c r="AL1021" s="158"/>
      <c r="AM1021" s="158"/>
      <c r="AN1021" s="158"/>
      <c r="AO1021" s="158"/>
      <c r="AP1021" s="158"/>
      <c r="AQ1021" s="158"/>
      <c r="AR1021" s="158"/>
      <c r="AS1021" s="162"/>
      <c r="AT1021" s="162"/>
      <c r="AU1021" s="162"/>
      <c r="AV1021" s="162">
        <v>0</v>
      </c>
      <c r="AW1021" s="162">
        <v>0</v>
      </c>
      <c r="AX1021" s="162">
        <v>5</v>
      </c>
      <c r="AY1021" s="162">
        <v>10</v>
      </c>
      <c r="AZ1021" s="162">
        <v>5</v>
      </c>
      <c r="BA1021" s="248">
        <v>5.1778619958129539</v>
      </c>
      <c r="BB1021" s="248">
        <v>5.3516948932123416</v>
      </c>
      <c r="BC1021" s="248">
        <v>4.9890736714970139</v>
      </c>
      <c r="BD1021" s="248">
        <v>5.6757275667414007</v>
      </c>
      <c r="BE1021" s="248">
        <v>6.2288726516433002</v>
      </c>
      <c r="BF1021" s="248">
        <v>6.5971048185085053</v>
      </c>
      <c r="BG1021" s="248">
        <v>6.9374761481630012</v>
      </c>
      <c r="BH1021" s="248">
        <v>7.2227408391212222</v>
      </c>
      <c r="BI1021" s="248">
        <v>7.4814353355714083</v>
      </c>
      <c r="BJ1021" s="248">
        <v>7.7484681481327362</v>
      </c>
      <c r="BK1021" s="248">
        <v>8.0175872462956672</v>
      </c>
      <c r="BL1021" s="248">
        <v>8.2915217649342665</v>
      </c>
      <c r="BM1021" s="248">
        <v>8.5874450668844542</v>
      </c>
    </row>
    <row r="1022" spans="1:65" ht="14.1" customHeight="1" x14ac:dyDescent="0.25">
      <c r="A1022" s="275"/>
      <c r="B1022" s="8" t="s">
        <v>936</v>
      </c>
      <c r="C1022" s="12" t="s">
        <v>888</v>
      </c>
      <c r="D1022" s="8" t="s">
        <v>220</v>
      </c>
      <c r="E1022" s="2"/>
      <c r="F1022" s="2"/>
      <c r="G1022" s="2"/>
      <c r="H1022" s="2"/>
      <c r="I1022" s="2"/>
      <c r="J1022" s="2"/>
      <c r="K1022" s="2"/>
      <c r="L1022" s="2"/>
      <c r="M1022" s="2"/>
      <c r="N1022" s="152"/>
      <c r="O1022" s="152"/>
      <c r="P1022" s="152"/>
      <c r="Q1022" s="152"/>
      <c r="R1022" s="152"/>
      <c r="S1022" s="152"/>
      <c r="T1022" s="152"/>
      <c r="U1022" s="152"/>
      <c r="V1022" s="152"/>
      <c r="W1022" s="152"/>
      <c r="X1022" s="152"/>
      <c r="Y1022" s="152"/>
      <c r="Z1022" s="152"/>
      <c r="AA1022" s="152"/>
      <c r="AB1022" s="152"/>
      <c r="AC1022" s="152"/>
      <c r="AD1022" s="152"/>
      <c r="AE1022" s="152"/>
      <c r="AF1022" s="152"/>
      <c r="AG1022" s="152"/>
      <c r="AH1022" s="152"/>
      <c r="AI1022" s="158"/>
      <c r="AJ1022" s="158"/>
      <c r="AK1022" s="158"/>
      <c r="AL1022" s="158"/>
      <c r="AM1022" s="158"/>
      <c r="AN1022" s="158"/>
      <c r="AO1022" s="158"/>
      <c r="AP1022" s="158"/>
      <c r="AQ1022" s="158"/>
      <c r="AR1022" s="158"/>
      <c r="AS1022" s="162"/>
      <c r="AT1022" s="162"/>
      <c r="AU1022" s="162"/>
      <c r="AV1022" s="162">
        <v>0</v>
      </c>
      <c r="AW1022" s="162">
        <v>0</v>
      </c>
      <c r="AX1022" s="162">
        <v>0</v>
      </c>
      <c r="AY1022" s="162">
        <v>0</v>
      </c>
      <c r="AZ1022" s="162">
        <v>0</v>
      </c>
      <c r="BA1022" s="248">
        <v>0</v>
      </c>
      <c r="BB1022" s="248">
        <v>0</v>
      </c>
      <c r="BC1022" s="248">
        <v>0</v>
      </c>
      <c r="BD1022" s="248">
        <v>0</v>
      </c>
      <c r="BE1022" s="248">
        <v>0</v>
      </c>
      <c r="BF1022" s="248">
        <v>0</v>
      </c>
      <c r="BG1022" s="248">
        <v>0</v>
      </c>
      <c r="BH1022" s="248">
        <v>0</v>
      </c>
      <c r="BI1022" s="248">
        <v>0</v>
      </c>
      <c r="BJ1022" s="248">
        <v>0</v>
      </c>
      <c r="BK1022" s="248">
        <v>0</v>
      </c>
      <c r="BL1022" s="248">
        <v>0</v>
      </c>
      <c r="BM1022" s="248">
        <v>0</v>
      </c>
    </row>
    <row r="1023" spans="1:65" ht="14.1" customHeight="1" x14ac:dyDescent="0.25">
      <c r="A1023" s="275"/>
      <c r="B1023" s="10" t="s">
        <v>936</v>
      </c>
      <c r="C1023" s="13" t="s">
        <v>987</v>
      </c>
      <c r="D1023" s="10" t="s">
        <v>102</v>
      </c>
      <c r="E1023" s="156"/>
      <c r="F1023" s="156"/>
      <c r="G1023" s="156"/>
      <c r="H1023" s="156"/>
      <c r="I1023" s="156"/>
      <c r="J1023" s="156"/>
      <c r="K1023" s="156"/>
      <c r="L1023" s="156"/>
      <c r="M1023" s="156"/>
      <c r="N1023" s="153"/>
      <c r="O1023" s="153"/>
      <c r="P1023" s="153"/>
      <c r="Q1023" s="153"/>
      <c r="R1023" s="153"/>
      <c r="S1023" s="153"/>
      <c r="T1023" s="153"/>
      <c r="U1023" s="153"/>
      <c r="V1023" s="153"/>
      <c r="W1023" s="153"/>
      <c r="X1023" s="153"/>
      <c r="Y1023" s="153"/>
      <c r="Z1023" s="153"/>
      <c r="AA1023" s="153"/>
      <c r="AB1023" s="153"/>
      <c r="AC1023" s="153"/>
      <c r="AD1023" s="153"/>
      <c r="AE1023" s="153"/>
      <c r="AF1023" s="153"/>
      <c r="AG1023" s="153"/>
      <c r="AH1023" s="153"/>
      <c r="AI1023" s="159"/>
      <c r="AJ1023" s="159"/>
      <c r="AK1023" s="159"/>
      <c r="AL1023" s="159"/>
      <c r="AM1023" s="159"/>
      <c r="AN1023" s="159"/>
      <c r="AO1023" s="159"/>
      <c r="AP1023" s="159"/>
      <c r="AQ1023" s="159"/>
      <c r="AR1023" s="159"/>
      <c r="AS1023" s="163"/>
      <c r="AT1023" s="163"/>
      <c r="AU1023" s="163"/>
      <c r="AV1023" s="163">
        <v>0</v>
      </c>
      <c r="AW1023" s="163">
        <v>5</v>
      </c>
      <c r="AX1023" s="163">
        <v>10</v>
      </c>
      <c r="AY1023" s="163">
        <v>10</v>
      </c>
      <c r="AZ1023" s="163">
        <v>10</v>
      </c>
      <c r="BA1023" s="251">
        <v>10.355723991625908</v>
      </c>
      <c r="BB1023" s="251">
        <v>10.703389786424683</v>
      </c>
      <c r="BC1023" s="251">
        <v>9.9781473429940277</v>
      </c>
      <c r="BD1023" s="251">
        <v>11.351455133482801</v>
      </c>
      <c r="BE1023" s="251">
        <v>12.4577453032866</v>
      </c>
      <c r="BF1023" s="251">
        <v>13.194209637017011</v>
      </c>
      <c r="BG1023" s="251">
        <v>13.874952296326002</v>
      </c>
      <c r="BH1023" s="251">
        <v>14.445481678242444</v>
      </c>
      <c r="BI1023" s="251">
        <v>14.962870671142817</v>
      </c>
      <c r="BJ1023" s="251">
        <v>15.496936296265472</v>
      </c>
      <c r="BK1023" s="251">
        <v>16.035174492591334</v>
      </c>
      <c r="BL1023" s="251">
        <v>16.583043529868533</v>
      </c>
      <c r="BM1023" s="251">
        <v>17.174890133768908</v>
      </c>
    </row>
    <row r="1024" spans="1:65" ht="14.1" customHeight="1" x14ac:dyDescent="0.25">
      <c r="A1024" s="275"/>
      <c r="B1024" s="8" t="s">
        <v>988</v>
      </c>
      <c r="C1024" s="12" t="s">
        <v>989</v>
      </c>
      <c r="D1024" s="8" t="s">
        <v>98</v>
      </c>
      <c r="E1024" s="2"/>
      <c r="F1024" s="2"/>
      <c r="G1024" s="2"/>
      <c r="H1024" s="2"/>
      <c r="I1024" s="2"/>
      <c r="J1024" s="2"/>
      <c r="K1024" s="2"/>
      <c r="L1024" s="2"/>
      <c r="M1024" s="2"/>
      <c r="N1024" s="152"/>
      <c r="O1024" s="152"/>
      <c r="P1024" s="152"/>
      <c r="Q1024" s="152"/>
      <c r="R1024" s="152"/>
      <c r="S1024" s="152"/>
      <c r="T1024" s="152"/>
      <c r="U1024" s="152"/>
      <c r="V1024" s="152"/>
      <c r="W1024" s="152"/>
      <c r="X1024" s="152"/>
      <c r="Y1024" s="152"/>
      <c r="Z1024" s="152"/>
      <c r="AA1024" s="152"/>
      <c r="AB1024" s="152"/>
      <c r="AC1024" s="152"/>
      <c r="AD1024" s="152"/>
      <c r="AE1024" s="152"/>
      <c r="AF1024" s="152"/>
      <c r="AG1024" s="152"/>
      <c r="AH1024" s="152"/>
      <c r="AI1024" s="158"/>
      <c r="AJ1024" s="158"/>
      <c r="AK1024" s="158"/>
      <c r="AL1024" s="158"/>
      <c r="AM1024" s="158"/>
      <c r="AN1024" s="158"/>
      <c r="AO1024" s="158"/>
      <c r="AP1024" s="158"/>
      <c r="AQ1024" s="158"/>
      <c r="AR1024" s="158"/>
      <c r="AS1024" s="162"/>
      <c r="AT1024" s="162"/>
      <c r="AU1024" s="162"/>
      <c r="AV1024" s="162">
        <v>0</v>
      </c>
      <c r="AW1024" s="162">
        <v>0</v>
      </c>
      <c r="AX1024" s="162">
        <v>-520</v>
      </c>
      <c r="AY1024" s="162">
        <v>-655</v>
      </c>
      <c r="AZ1024" s="162">
        <v>-755</v>
      </c>
      <c r="BA1024" s="162">
        <v>-895</v>
      </c>
      <c r="BB1024" s="248">
        <v>-925.04723634933896</v>
      </c>
      <c r="BC1024" s="248">
        <v>-862.36769917788479</v>
      </c>
      <c r="BD1024" s="248">
        <v>-981.05669412226189</v>
      </c>
      <c r="BE1024" s="248">
        <v>-1076.668522206427</v>
      </c>
      <c r="BF1024" s="248">
        <v>-1140.3179183492484</v>
      </c>
      <c r="BG1024" s="248">
        <v>-1199.1515335145643</v>
      </c>
      <c r="BH1024" s="248">
        <v>-1248.4598964284589</v>
      </c>
      <c r="BI1024" s="248">
        <v>-1293.1755675896723</v>
      </c>
      <c r="BJ1024" s="248">
        <v>-1339.3325272451536</v>
      </c>
      <c r="BK1024" s="248">
        <v>-1385.8501040076465</v>
      </c>
      <c r="BL1024" s="248">
        <v>-1433.2000322946117</v>
      </c>
      <c r="BM1024" s="248">
        <v>-1484.3507496099028</v>
      </c>
    </row>
    <row r="1025" spans="1:65" ht="14.1" customHeight="1" x14ac:dyDescent="0.25">
      <c r="A1025" s="275"/>
      <c r="B1025" s="8" t="s">
        <v>988</v>
      </c>
      <c r="C1025" s="12" t="s">
        <v>990</v>
      </c>
      <c r="D1025" s="8" t="s">
        <v>152</v>
      </c>
      <c r="E1025" s="2"/>
      <c r="F1025" s="2"/>
      <c r="G1025" s="2"/>
      <c r="H1025" s="2"/>
      <c r="I1025" s="2"/>
      <c r="J1025" s="2"/>
      <c r="K1025" s="2"/>
      <c r="L1025" s="2"/>
      <c r="M1025" s="2"/>
      <c r="N1025" s="152"/>
      <c r="O1025" s="152"/>
      <c r="P1025" s="152"/>
      <c r="Q1025" s="152"/>
      <c r="R1025" s="152"/>
      <c r="S1025" s="152"/>
      <c r="T1025" s="152"/>
      <c r="U1025" s="152"/>
      <c r="V1025" s="152"/>
      <c r="W1025" s="152"/>
      <c r="X1025" s="152"/>
      <c r="Y1025" s="152"/>
      <c r="Z1025" s="152"/>
      <c r="AA1025" s="152"/>
      <c r="AB1025" s="152"/>
      <c r="AC1025" s="152"/>
      <c r="AD1025" s="152"/>
      <c r="AE1025" s="152"/>
      <c r="AF1025" s="152"/>
      <c r="AG1025" s="152"/>
      <c r="AH1025" s="152"/>
      <c r="AI1025" s="158"/>
      <c r="AJ1025" s="158"/>
      <c r="AK1025" s="158"/>
      <c r="AL1025" s="158"/>
      <c r="AM1025" s="158"/>
      <c r="AN1025" s="158"/>
      <c r="AO1025" s="158"/>
      <c r="AP1025" s="158"/>
      <c r="AQ1025" s="158"/>
      <c r="AR1025" s="158"/>
      <c r="AS1025" s="162"/>
      <c r="AT1025" s="162"/>
      <c r="AU1025" s="162"/>
      <c r="AV1025" s="162">
        <v>0</v>
      </c>
      <c r="AW1025" s="162">
        <v>-415</v>
      </c>
      <c r="AX1025" s="162">
        <v>-710</v>
      </c>
      <c r="AY1025" s="162">
        <v>-735</v>
      </c>
      <c r="AZ1025" s="162">
        <v>-755</v>
      </c>
      <c r="BA1025" s="162">
        <v>-780</v>
      </c>
      <c r="BB1025" s="248">
        <v>-806.18641827093234</v>
      </c>
      <c r="BC1025" s="248">
        <v>-751.56067637849173</v>
      </c>
      <c r="BD1025" s="248">
        <v>-854.99913007303269</v>
      </c>
      <c r="BE1025" s="248">
        <v>-938.32563946481912</v>
      </c>
      <c r="BF1025" s="248">
        <v>-993.79662157811606</v>
      </c>
      <c r="BG1025" s="248">
        <v>-1045.0706102138104</v>
      </c>
      <c r="BH1025" s="248">
        <v>-1088.0432616918415</v>
      </c>
      <c r="BI1025" s="248">
        <v>-1127.0133438211672</v>
      </c>
      <c r="BJ1025" s="248">
        <v>-1167.2395209510839</v>
      </c>
      <c r="BK1025" s="248">
        <v>-1207.7799789116921</v>
      </c>
      <c r="BL1025" s="248">
        <v>-1249.0458382008908</v>
      </c>
      <c r="BM1025" s="248">
        <v>-1293.624116978463</v>
      </c>
    </row>
    <row r="1026" spans="1:65" ht="14.1" customHeight="1" x14ac:dyDescent="0.25">
      <c r="A1026" s="275"/>
      <c r="B1026" s="8" t="s">
        <v>988</v>
      </c>
      <c r="C1026" s="12" t="s">
        <v>991</v>
      </c>
      <c r="D1026" s="8" t="s">
        <v>141</v>
      </c>
      <c r="E1026" s="2"/>
      <c r="F1026" s="2"/>
      <c r="G1026" s="2"/>
      <c r="H1026" s="2"/>
      <c r="I1026" s="2"/>
      <c r="J1026" s="2"/>
      <c r="K1026" s="2"/>
      <c r="L1026" s="2"/>
      <c r="M1026" s="2"/>
      <c r="N1026" s="152"/>
      <c r="O1026" s="152"/>
      <c r="P1026" s="152"/>
      <c r="Q1026" s="152"/>
      <c r="R1026" s="152"/>
      <c r="S1026" s="152"/>
      <c r="T1026" s="152"/>
      <c r="U1026" s="152"/>
      <c r="V1026" s="152"/>
      <c r="W1026" s="152"/>
      <c r="X1026" s="152"/>
      <c r="Y1026" s="152"/>
      <c r="Z1026" s="152"/>
      <c r="AA1026" s="152"/>
      <c r="AB1026" s="152"/>
      <c r="AC1026" s="152"/>
      <c r="AD1026" s="152"/>
      <c r="AE1026" s="152"/>
      <c r="AF1026" s="152"/>
      <c r="AG1026" s="152"/>
      <c r="AH1026" s="152"/>
      <c r="AI1026" s="158"/>
      <c r="AJ1026" s="158"/>
      <c r="AK1026" s="158"/>
      <c r="AL1026" s="158"/>
      <c r="AM1026" s="158"/>
      <c r="AN1026" s="158"/>
      <c r="AO1026" s="158"/>
      <c r="AP1026" s="158"/>
      <c r="AQ1026" s="158"/>
      <c r="AR1026" s="158"/>
      <c r="AS1026" s="162"/>
      <c r="AT1026" s="162"/>
      <c r="AU1026" s="162"/>
      <c r="AV1026" s="162">
        <v>0</v>
      </c>
      <c r="AW1026" s="162">
        <v>-5</v>
      </c>
      <c r="AX1026" s="162">
        <v>-15</v>
      </c>
      <c r="AY1026" s="162">
        <v>-15</v>
      </c>
      <c r="AZ1026" s="162">
        <v>-20</v>
      </c>
      <c r="BA1026" s="162">
        <v>-20</v>
      </c>
      <c r="BB1026" s="248">
        <v>-20.671446622331597</v>
      </c>
      <c r="BC1026" s="248">
        <v>-19.270786573807481</v>
      </c>
      <c r="BD1026" s="248">
        <v>-21.92305461725725</v>
      </c>
      <c r="BE1026" s="248">
        <v>-24.059631781149211</v>
      </c>
      <c r="BF1026" s="248">
        <v>-25.481964655849129</v>
      </c>
      <c r="BG1026" s="248">
        <v>-26.796682313174625</v>
      </c>
      <c r="BH1026" s="248">
        <v>-27.898545171585678</v>
      </c>
      <c r="BI1026" s="248">
        <v>-28.897778046696594</v>
      </c>
      <c r="BJ1026" s="248">
        <v>-29.929218485925229</v>
      </c>
      <c r="BK1026" s="248">
        <v>-30.968717407992106</v>
      </c>
      <c r="BL1026" s="248">
        <v>-32.026816364125409</v>
      </c>
      <c r="BM1026" s="248">
        <v>-33.169849153293924</v>
      </c>
    </row>
    <row r="1027" spans="1:65" ht="14.1" customHeight="1" x14ac:dyDescent="0.25">
      <c r="A1027" s="275"/>
      <c r="B1027" s="8" t="s">
        <v>988</v>
      </c>
      <c r="C1027" s="12" t="s">
        <v>992</v>
      </c>
      <c r="D1027" s="8" t="s">
        <v>220</v>
      </c>
      <c r="E1027" s="2"/>
      <c r="F1027" s="2"/>
      <c r="G1027" s="2"/>
      <c r="H1027" s="2"/>
      <c r="I1027" s="2"/>
      <c r="J1027" s="2"/>
      <c r="K1027" s="2"/>
      <c r="L1027" s="2"/>
      <c r="M1027" s="2"/>
      <c r="N1027" s="152"/>
      <c r="O1027" s="152"/>
      <c r="P1027" s="152"/>
      <c r="Q1027" s="152"/>
      <c r="R1027" s="152"/>
      <c r="S1027" s="152"/>
      <c r="T1027" s="152"/>
      <c r="U1027" s="152"/>
      <c r="V1027" s="152"/>
      <c r="W1027" s="152"/>
      <c r="X1027" s="152"/>
      <c r="Y1027" s="152"/>
      <c r="Z1027" s="152"/>
      <c r="AA1027" s="152"/>
      <c r="AB1027" s="152"/>
      <c r="AC1027" s="152"/>
      <c r="AD1027" s="152"/>
      <c r="AE1027" s="152"/>
      <c r="AF1027" s="152"/>
      <c r="AG1027" s="152"/>
      <c r="AH1027" s="152"/>
      <c r="AI1027" s="158"/>
      <c r="AJ1027" s="158"/>
      <c r="AK1027" s="158"/>
      <c r="AL1027" s="158"/>
      <c r="AM1027" s="158"/>
      <c r="AN1027" s="158"/>
      <c r="AO1027" s="158"/>
      <c r="AP1027" s="158"/>
      <c r="AQ1027" s="158"/>
      <c r="AR1027" s="158"/>
      <c r="AS1027" s="162"/>
      <c r="AT1027" s="162"/>
      <c r="AU1027" s="162"/>
      <c r="AV1027" s="162">
        <v>0</v>
      </c>
      <c r="AW1027" s="162">
        <v>0</v>
      </c>
      <c r="AX1027" s="162">
        <v>-465</v>
      </c>
      <c r="AY1027" s="162">
        <v>-495</v>
      </c>
      <c r="AZ1027" s="162">
        <v>-520</v>
      </c>
      <c r="BA1027" s="162">
        <v>-530</v>
      </c>
      <c r="BB1027" s="248">
        <v>-547.79333549178727</v>
      </c>
      <c r="BC1027" s="248">
        <v>-510.67584420589822</v>
      </c>
      <c r="BD1027" s="248">
        <v>-580.96094735731708</v>
      </c>
      <c r="BE1027" s="248">
        <v>-637.58024220045399</v>
      </c>
      <c r="BF1027" s="248">
        <v>-675.2720633800019</v>
      </c>
      <c r="BG1027" s="248">
        <v>-710.11208129912745</v>
      </c>
      <c r="BH1027" s="248">
        <v>-739.31144704702035</v>
      </c>
      <c r="BI1027" s="248">
        <v>-765.79111823745961</v>
      </c>
      <c r="BJ1027" s="248">
        <v>-793.12428987701844</v>
      </c>
      <c r="BK1027" s="248">
        <v>-820.67101131179072</v>
      </c>
      <c r="BL1027" s="248">
        <v>-848.7106336493232</v>
      </c>
      <c r="BM1027" s="248">
        <v>-879.00100256228893</v>
      </c>
    </row>
    <row r="1028" spans="1:65" ht="14.1" customHeight="1" x14ac:dyDescent="0.25">
      <c r="A1028" s="275"/>
      <c r="B1028" s="8" t="s">
        <v>988</v>
      </c>
      <c r="C1028" s="12" t="s">
        <v>993</v>
      </c>
      <c r="D1028" s="8" t="s">
        <v>321</v>
      </c>
      <c r="E1028" s="2"/>
      <c r="F1028" s="2"/>
      <c r="G1028" s="2"/>
      <c r="H1028" s="2"/>
      <c r="I1028" s="2"/>
      <c r="J1028" s="2"/>
      <c r="K1028" s="2"/>
      <c r="L1028" s="2"/>
      <c r="M1028" s="2"/>
      <c r="N1028" s="152"/>
      <c r="O1028" s="152"/>
      <c r="P1028" s="152"/>
      <c r="Q1028" s="152"/>
      <c r="R1028" s="152"/>
      <c r="S1028" s="152"/>
      <c r="T1028" s="152"/>
      <c r="U1028" s="152"/>
      <c r="V1028" s="152"/>
      <c r="W1028" s="152"/>
      <c r="X1028" s="152"/>
      <c r="Y1028" s="152"/>
      <c r="Z1028" s="152"/>
      <c r="AA1028" s="152"/>
      <c r="AB1028" s="152"/>
      <c r="AC1028" s="152"/>
      <c r="AD1028" s="152"/>
      <c r="AE1028" s="152"/>
      <c r="AF1028" s="152"/>
      <c r="AG1028" s="152"/>
      <c r="AH1028" s="152"/>
      <c r="AI1028" s="158"/>
      <c r="AJ1028" s="158"/>
      <c r="AK1028" s="158"/>
      <c r="AL1028" s="158"/>
      <c r="AM1028" s="158"/>
      <c r="AN1028" s="158"/>
      <c r="AO1028" s="158"/>
      <c r="AP1028" s="158"/>
      <c r="AQ1028" s="158"/>
      <c r="AR1028" s="158"/>
      <c r="AS1028" s="162"/>
      <c r="AT1028" s="162"/>
      <c r="AU1028" s="162"/>
      <c r="AV1028" s="162">
        <v>0</v>
      </c>
      <c r="AW1028" s="162">
        <v>-445</v>
      </c>
      <c r="AX1028" s="162">
        <v>0</v>
      </c>
      <c r="AY1028" s="162">
        <v>0</v>
      </c>
      <c r="AZ1028" s="162">
        <v>0</v>
      </c>
      <c r="BA1028" s="162">
        <v>0</v>
      </c>
      <c r="BB1028" s="248">
        <v>0</v>
      </c>
      <c r="BC1028" s="248">
        <v>0</v>
      </c>
      <c r="BD1028" s="248">
        <v>0</v>
      </c>
      <c r="BE1028" s="248">
        <v>0</v>
      </c>
      <c r="BF1028" s="248">
        <v>0</v>
      </c>
      <c r="BG1028" s="248">
        <v>0</v>
      </c>
      <c r="BH1028" s="248">
        <v>0</v>
      </c>
      <c r="BI1028" s="248">
        <v>0</v>
      </c>
      <c r="BJ1028" s="248">
        <v>0</v>
      </c>
      <c r="BK1028" s="248">
        <v>0</v>
      </c>
      <c r="BL1028" s="248">
        <v>0</v>
      </c>
      <c r="BM1028" s="248">
        <v>0</v>
      </c>
    </row>
    <row r="1029" spans="1:65" ht="14.1" customHeight="1" x14ac:dyDescent="0.25">
      <c r="A1029" s="275"/>
      <c r="B1029" s="8" t="s">
        <v>988</v>
      </c>
      <c r="C1029" s="12" t="s">
        <v>993</v>
      </c>
      <c r="D1029" s="8" t="s">
        <v>104</v>
      </c>
      <c r="E1029" s="2"/>
      <c r="F1029" s="2"/>
      <c r="G1029" s="2"/>
      <c r="H1029" s="2"/>
      <c r="I1029" s="2"/>
      <c r="J1029" s="2"/>
      <c r="K1029" s="2"/>
      <c r="L1029" s="2"/>
      <c r="M1029" s="2"/>
      <c r="N1029" s="152"/>
      <c r="O1029" s="152"/>
      <c r="P1029" s="152"/>
      <c r="Q1029" s="152"/>
      <c r="R1029" s="152"/>
      <c r="S1029" s="152"/>
      <c r="T1029" s="152"/>
      <c r="U1029" s="152"/>
      <c r="V1029" s="152"/>
      <c r="W1029" s="152"/>
      <c r="X1029" s="152"/>
      <c r="Y1029" s="152"/>
      <c r="Z1029" s="152"/>
      <c r="AA1029" s="152"/>
      <c r="AB1029" s="152"/>
      <c r="AC1029" s="152"/>
      <c r="AD1029" s="152"/>
      <c r="AE1029" s="152"/>
      <c r="AF1029" s="152"/>
      <c r="AG1029" s="152"/>
      <c r="AH1029" s="152"/>
      <c r="AI1029" s="158"/>
      <c r="AJ1029" s="158"/>
      <c r="AK1029" s="158"/>
      <c r="AL1029" s="158"/>
      <c r="AM1029" s="158"/>
      <c r="AN1029" s="158"/>
      <c r="AO1029" s="158"/>
      <c r="AP1029" s="158"/>
      <c r="AQ1029" s="158"/>
      <c r="AR1029" s="158"/>
      <c r="AS1029" s="162"/>
      <c r="AT1029" s="162"/>
      <c r="AU1029" s="162"/>
      <c r="AV1029" s="162">
        <v>0</v>
      </c>
      <c r="AW1029" s="162">
        <v>0</v>
      </c>
      <c r="AX1029" s="162">
        <v>65</v>
      </c>
      <c r="AY1029" s="162">
        <v>10</v>
      </c>
      <c r="AZ1029" s="162">
        <v>0</v>
      </c>
      <c r="BA1029" s="162">
        <v>0</v>
      </c>
      <c r="BB1029" s="248">
        <v>0</v>
      </c>
      <c r="BC1029" s="248">
        <v>0</v>
      </c>
      <c r="BD1029" s="248">
        <v>0</v>
      </c>
      <c r="BE1029" s="248">
        <v>0</v>
      </c>
      <c r="BF1029" s="248">
        <v>0</v>
      </c>
      <c r="BG1029" s="248">
        <v>0</v>
      </c>
      <c r="BH1029" s="248">
        <v>0</v>
      </c>
      <c r="BI1029" s="248">
        <v>0</v>
      </c>
      <c r="BJ1029" s="248">
        <v>0</v>
      </c>
      <c r="BK1029" s="248">
        <v>0</v>
      </c>
      <c r="BL1029" s="248">
        <v>0</v>
      </c>
      <c r="BM1029" s="248">
        <v>0</v>
      </c>
    </row>
    <row r="1030" spans="1:65" ht="14.1" customHeight="1" x14ac:dyDescent="0.25">
      <c r="A1030" s="275"/>
      <c r="B1030" s="8" t="s">
        <v>988</v>
      </c>
      <c r="C1030" s="12" t="s">
        <v>994</v>
      </c>
      <c r="D1030" s="8" t="s">
        <v>321</v>
      </c>
      <c r="E1030" s="2"/>
      <c r="F1030" s="2"/>
      <c r="G1030" s="2"/>
      <c r="H1030" s="2"/>
      <c r="I1030" s="2"/>
      <c r="J1030" s="2"/>
      <c r="K1030" s="2"/>
      <c r="L1030" s="2"/>
      <c r="M1030" s="2"/>
      <c r="N1030" s="152"/>
      <c r="O1030" s="152"/>
      <c r="P1030" s="152"/>
      <c r="Q1030" s="152"/>
      <c r="R1030" s="152"/>
      <c r="S1030" s="152"/>
      <c r="T1030" s="152"/>
      <c r="U1030" s="152"/>
      <c r="V1030" s="152"/>
      <c r="W1030" s="152"/>
      <c r="X1030" s="152"/>
      <c r="Y1030" s="152"/>
      <c r="Z1030" s="152"/>
      <c r="AA1030" s="152"/>
      <c r="AB1030" s="152"/>
      <c r="AC1030" s="152"/>
      <c r="AD1030" s="152"/>
      <c r="AE1030" s="152"/>
      <c r="AF1030" s="152"/>
      <c r="AG1030" s="152"/>
      <c r="AH1030" s="152"/>
      <c r="AI1030" s="158"/>
      <c r="AJ1030" s="158"/>
      <c r="AK1030" s="158"/>
      <c r="AL1030" s="158"/>
      <c r="AM1030" s="158"/>
      <c r="AN1030" s="158"/>
      <c r="AO1030" s="158"/>
      <c r="AP1030" s="158"/>
      <c r="AQ1030" s="158"/>
      <c r="AR1030" s="158"/>
      <c r="AS1030" s="162"/>
      <c r="AT1030" s="162"/>
      <c r="AU1030" s="162"/>
      <c r="AV1030" s="162">
        <v>0</v>
      </c>
      <c r="AW1030" s="162">
        <v>-5</v>
      </c>
      <c r="AX1030" s="162">
        <v>-5</v>
      </c>
      <c r="AY1030" s="162">
        <v>-5</v>
      </c>
      <c r="AZ1030" s="162">
        <v>-5</v>
      </c>
      <c r="BA1030" s="162">
        <v>-5</v>
      </c>
      <c r="BB1030" s="248">
        <v>-5.1678616555828993</v>
      </c>
      <c r="BC1030" s="248">
        <v>-4.8176966434518702</v>
      </c>
      <c r="BD1030" s="248">
        <v>-5.4807636543143126</v>
      </c>
      <c r="BE1030" s="248">
        <v>-6.0149079452873027</v>
      </c>
      <c r="BF1030" s="248">
        <v>-6.3704911639622823</v>
      </c>
      <c r="BG1030" s="248">
        <v>-6.6991705782936561</v>
      </c>
      <c r="BH1030" s="248">
        <v>-6.9746362928964194</v>
      </c>
      <c r="BI1030" s="248">
        <v>-7.2244445116741485</v>
      </c>
      <c r="BJ1030" s="248">
        <v>-7.4823046214813074</v>
      </c>
      <c r="BK1030" s="248">
        <v>-7.7421793519980264</v>
      </c>
      <c r="BL1030" s="248">
        <v>-8.0067040910313523</v>
      </c>
      <c r="BM1030" s="248">
        <v>-8.2924622883234811</v>
      </c>
    </row>
    <row r="1031" spans="1:65" ht="14.1" customHeight="1" x14ac:dyDescent="0.25">
      <c r="A1031" s="275"/>
      <c r="B1031" s="8" t="s">
        <v>988</v>
      </c>
      <c r="C1031" s="12" t="s">
        <v>995</v>
      </c>
      <c r="D1031" s="8" t="s">
        <v>321</v>
      </c>
      <c r="E1031" s="2"/>
      <c r="F1031" s="2"/>
      <c r="G1031" s="2"/>
      <c r="H1031" s="2"/>
      <c r="I1031" s="2"/>
      <c r="J1031" s="2"/>
      <c r="K1031" s="2"/>
      <c r="L1031" s="2"/>
      <c r="M1031" s="2"/>
      <c r="N1031" s="152"/>
      <c r="O1031" s="152"/>
      <c r="P1031" s="152"/>
      <c r="Q1031" s="152"/>
      <c r="R1031" s="152"/>
      <c r="S1031" s="152"/>
      <c r="T1031" s="152"/>
      <c r="U1031" s="152"/>
      <c r="V1031" s="152"/>
      <c r="W1031" s="152"/>
      <c r="X1031" s="152"/>
      <c r="Y1031" s="152"/>
      <c r="Z1031" s="152"/>
      <c r="AA1031" s="152"/>
      <c r="AB1031" s="152"/>
      <c r="AC1031" s="152"/>
      <c r="AD1031" s="152"/>
      <c r="AE1031" s="152"/>
      <c r="AF1031" s="152"/>
      <c r="AG1031" s="152"/>
      <c r="AH1031" s="152"/>
      <c r="AI1031" s="158"/>
      <c r="AJ1031" s="158"/>
      <c r="AK1031" s="158"/>
      <c r="AL1031" s="158"/>
      <c r="AM1031" s="158"/>
      <c r="AN1031" s="158"/>
      <c r="AO1031" s="158"/>
      <c r="AP1031" s="158"/>
      <c r="AQ1031" s="158"/>
      <c r="AR1031" s="158"/>
      <c r="AS1031" s="162"/>
      <c r="AT1031" s="162"/>
      <c r="AU1031" s="162"/>
      <c r="AV1031" s="162">
        <v>0</v>
      </c>
      <c r="AW1031" s="162">
        <v>-240</v>
      </c>
      <c r="AX1031" s="162">
        <v>-260</v>
      </c>
      <c r="AY1031" s="162">
        <v>-270</v>
      </c>
      <c r="AZ1031" s="162">
        <v>-285</v>
      </c>
      <c r="BA1031" s="162">
        <v>-290</v>
      </c>
      <c r="BB1031" s="248">
        <v>-299.73597602380818</v>
      </c>
      <c r="BC1031" s="248">
        <v>-279.42640532020846</v>
      </c>
      <c r="BD1031" s="248">
        <v>-317.88429195023008</v>
      </c>
      <c r="BE1031" s="248">
        <v>-348.86466082666345</v>
      </c>
      <c r="BF1031" s="248">
        <v>-369.48848750981227</v>
      </c>
      <c r="BG1031" s="248">
        <v>-388.55189354103192</v>
      </c>
      <c r="BH1031" s="248">
        <v>-404.52890498799218</v>
      </c>
      <c r="BI1031" s="248">
        <v>-419.01778167710046</v>
      </c>
      <c r="BJ1031" s="248">
        <v>-433.97366804591564</v>
      </c>
      <c r="BK1031" s="248">
        <v>-449.04640241588532</v>
      </c>
      <c r="BL1031" s="248">
        <v>-464.38883727981823</v>
      </c>
      <c r="BM1031" s="248">
        <v>-480.96281272276173</v>
      </c>
    </row>
    <row r="1032" spans="1:65" ht="14.1" customHeight="1" x14ac:dyDescent="0.25">
      <c r="A1032" s="275"/>
      <c r="B1032" s="8" t="s">
        <v>988</v>
      </c>
      <c r="C1032" s="12" t="s">
        <v>995</v>
      </c>
      <c r="D1032" s="8" t="s">
        <v>104</v>
      </c>
      <c r="E1032" s="2"/>
      <c r="F1032" s="2"/>
      <c r="G1032" s="2"/>
      <c r="H1032" s="2"/>
      <c r="I1032" s="2"/>
      <c r="J1032" s="2"/>
      <c r="K1032" s="2"/>
      <c r="L1032" s="2"/>
      <c r="M1032" s="2"/>
      <c r="N1032" s="152"/>
      <c r="O1032" s="152"/>
      <c r="P1032" s="152"/>
      <c r="Q1032" s="152"/>
      <c r="R1032" s="152"/>
      <c r="S1032" s="152"/>
      <c r="T1032" s="152"/>
      <c r="U1032" s="152"/>
      <c r="V1032" s="152"/>
      <c r="W1032" s="152"/>
      <c r="X1032" s="152"/>
      <c r="Y1032" s="152"/>
      <c r="Z1032" s="152"/>
      <c r="AA1032" s="152"/>
      <c r="AB1032" s="152"/>
      <c r="AC1032" s="152"/>
      <c r="AD1032" s="152"/>
      <c r="AE1032" s="152"/>
      <c r="AF1032" s="152"/>
      <c r="AG1032" s="152"/>
      <c r="AH1032" s="152"/>
      <c r="AI1032" s="158"/>
      <c r="AJ1032" s="158"/>
      <c r="AK1032" s="158"/>
      <c r="AL1032" s="158"/>
      <c r="AM1032" s="158"/>
      <c r="AN1032" s="158"/>
      <c r="AO1032" s="158"/>
      <c r="AP1032" s="158"/>
      <c r="AQ1032" s="158"/>
      <c r="AR1032" s="158"/>
      <c r="AS1032" s="162"/>
      <c r="AT1032" s="162"/>
      <c r="AU1032" s="162"/>
      <c r="AV1032" s="162">
        <v>0</v>
      </c>
      <c r="AW1032" s="162">
        <v>0</v>
      </c>
      <c r="AX1032" s="162">
        <v>40</v>
      </c>
      <c r="AY1032" s="162">
        <v>50</v>
      </c>
      <c r="AZ1032" s="162">
        <v>50</v>
      </c>
      <c r="BA1032" s="162">
        <v>50</v>
      </c>
      <c r="BB1032" s="248">
        <v>51.678616555828995</v>
      </c>
      <c r="BC1032" s="248">
        <v>48.176966434518704</v>
      </c>
      <c r="BD1032" s="248">
        <v>54.807636543143126</v>
      </c>
      <c r="BE1032" s="248">
        <v>60.149079452873025</v>
      </c>
      <c r="BF1032" s="248">
        <v>63.704911639622829</v>
      </c>
      <c r="BG1032" s="248">
        <v>66.991705782936563</v>
      </c>
      <c r="BH1032" s="248">
        <v>69.746362928964189</v>
      </c>
      <c r="BI1032" s="248">
        <v>72.244445116741474</v>
      </c>
      <c r="BJ1032" s="248">
        <v>74.823046214813061</v>
      </c>
      <c r="BK1032" s="248">
        <v>77.421793519980255</v>
      </c>
      <c r="BL1032" s="248">
        <v>80.067040910313509</v>
      </c>
      <c r="BM1032" s="248">
        <v>82.924622883234804</v>
      </c>
    </row>
    <row r="1033" spans="1:65" ht="14.1" customHeight="1" x14ac:dyDescent="0.25">
      <c r="A1033" s="275"/>
      <c r="B1033" s="8" t="s">
        <v>988</v>
      </c>
      <c r="C1033" s="12" t="s">
        <v>996</v>
      </c>
      <c r="D1033" s="8" t="s">
        <v>321</v>
      </c>
      <c r="E1033" s="2"/>
      <c r="F1033" s="2"/>
      <c r="G1033" s="2"/>
      <c r="H1033" s="2"/>
      <c r="I1033" s="2"/>
      <c r="J1033" s="2"/>
      <c r="K1033" s="2"/>
      <c r="L1033" s="2"/>
      <c r="M1033" s="2"/>
      <c r="N1033" s="152"/>
      <c r="O1033" s="152"/>
      <c r="P1033" s="152"/>
      <c r="Q1033" s="152"/>
      <c r="R1033" s="152"/>
      <c r="S1033" s="152"/>
      <c r="T1033" s="152"/>
      <c r="U1033" s="152"/>
      <c r="V1033" s="152"/>
      <c r="W1033" s="152"/>
      <c r="X1033" s="152"/>
      <c r="Y1033" s="152"/>
      <c r="Z1033" s="152"/>
      <c r="AA1033" s="152"/>
      <c r="AB1033" s="152"/>
      <c r="AC1033" s="152"/>
      <c r="AD1033" s="152"/>
      <c r="AE1033" s="152"/>
      <c r="AF1033" s="152"/>
      <c r="AG1033" s="152"/>
      <c r="AH1033" s="152"/>
      <c r="AI1033" s="158"/>
      <c r="AJ1033" s="158"/>
      <c r="AK1033" s="158"/>
      <c r="AL1033" s="158"/>
      <c r="AM1033" s="158"/>
      <c r="AN1033" s="158"/>
      <c r="AO1033" s="158"/>
      <c r="AP1033" s="158"/>
      <c r="AQ1033" s="158"/>
      <c r="AR1033" s="158"/>
      <c r="AS1033" s="162"/>
      <c r="AT1033" s="162"/>
      <c r="AU1033" s="162"/>
      <c r="AV1033" s="162">
        <v>0</v>
      </c>
      <c r="AW1033" s="162">
        <v>-310</v>
      </c>
      <c r="AX1033" s="162">
        <v>-420</v>
      </c>
      <c r="AY1033" s="162">
        <v>0</v>
      </c>
      <c r="AZ1033" s="162">
        <v>0</v>
      </c>
      <c r="BA1033" s="162">
        <v>0</v>
      </c>
      <c r="BB1033" s="248">
        <v>0</v>
      </c>
      <c r="BC1033" s="248">
        <v>0</v>
      </c>
      <c r="BD1033" s="248">
        <v>0</v>
      </c>
      <c r="BE1033" s="248">
        <v>0</v>
      </c>
      <c r="BF1033" s="248">
        <v>0</v>
      </c>
      <c r="BG1033" s="248">
        <v>0</v>
      </c>
      <c r="BH1033" s="248">
        <v>0</v>
      </c>
      <c r="BI1033" s="248">
        <v>0</v>
      </c>
      <c r="BJ1033" s="248">
        <v>0</v>
      </c>
      <c r="BK1033" s="248">
        <v>0</v>
      </c>
      <c r="BL1033" s="248">
        <v>0</v>
      </c>
      <c r="BM1033" s="248">
        <v>0</v>
      </c>
    </row>
    <row r="1034" spans="1:65" ht="14.1" customHeight="1" x14ac:dyDescent="0.25">
      <c r="A1034" s="275"/>
      <c r="B1034" s="8" t="s">
        <v>988</v>
      </c>
      <c r="C1034" s="12" t="s">
        <v>996</v>
      </c>
      <c r="D1034" s="8" t="s">
        <v>104</v>
      </c>
      <c r="E1034" s="2"/>
      <c r="F1034" s="2"/>
      <c r="G1034" s="2"/>
      <c r="H1034" s="2"/>
      <c r="I1034" s="2"/>
      <c r="J1034" s="2"/>
      <c r="K1034" s="2"/>
      <c r="L1034" s="2"/>
      <c r="M1034" s="2"/>
      <c r="N1034" s="152"/>
      <c r="O1034" s="152"/>
      <c r="P1034" s="152"/>
      <c r="Q1034" s="152"/>
      <c r="R1034" s="152"/>
      <c r="S1034" s="152"/>
      <c r="T1034" s="152"/>
      <c r="U1034" s="152"/>
      <c r="V1034" s="152"/>
      <c r="W1034" s="152"/>
      <c r="X1034" s="152"/>
      <c r="Y1034" s="152"/>
      <c r="Z1034" s="152"/>
      <c r="AA1034" s="152"/>
      <c r="AB1034" s="152"/>
      <c r="AC1034" s="152"/>
      <c r="AD1034" s="152"/>
      <c r="AE1034" s="152"/>
      <c r="AF1034" s="152"/>
      <c r="AG1034" s="152"/>
      <c r="AH1034" s="152"/>
      <c r="AI1034" s="158"/>
      <c r="AJ1034" s="158"/>
      <c r="AK1034" s="158"/>
      <c r="AL1034" s="158"/>
      <c r="AM1034" s="158"/>
      <c r="AN1034" s="158"/>
      <c r="AO1034" s="158"/>
      <c r="AP1034" s="158"/>
      <c r="AQ1034" s="158"/>
      <c r="AR1034" s="158"/>
      <c r="AS1034" s="162"/>
      <c r="AT1034" s="162"/>
      <c r="AU1034" s="162"/>
      <c r="AV1034" s="162">
        <v>0</v>
      </c>
      <c r="AW1034" s="162">
        <v>0</v>
      </c>
      <c r="AX1034" s="162">
        <v>50</v>
      </c>
      <c r="AY1034" s="162">
        <v>70</v>
      </c>
      <c r="AZ1034" s="162">
        <v>10</v>
      </c>
      <c r="BA1034" s="162">
        <v>0</v>
      </c>
      <c r="BB1034" s="248">
        <v>0</v>
      </c>
      <c r="BC1034" s="248">
        <v>0</v>
      </c>
      <c r="BD1034" s="248">
        <v>0</v>
      </c>
      <c r="BE1034" s="248">
        <v>0</v>
      </c>
      <c r="BF1034" s="248">
        <v>0</v>
      </c>
      <c r="BG1034" s="248">
        <v>0</v>
      </c>
      <c r="BH1034" s="248">
        <v>0</v>
      </c>
      <c r="BI1034" s="248">
        <v>0</v>
      </c>
      <c r="BJ1034" s="248">
        <v>0</v>
      </c>
      <c r="BK1034" s="248">
        <v>0</v>
      </c>
      <c r="BL1034" s="248">
        <v>0</v>
      </c>
      <c r="BM1034" s="248">
        <v>0</v>
      </c>
    </row>
    <row r="1035" spans="1:65" ht="14.1" customHeight="1" x14ac:dyDescent="0.25">
      <c r="A1035" s="275"/>
      <c r="B1035" s="8" t="s">
        <v>988</v>
      </c>
      <c r="C1035" s="12" t="s">
        <v>997</v>
      </c>
      <c r="D1035" s="8" t="s">
        <v>321</v>
      </c>
      <c r="E1035" s="2"/>
      <c r="F1035" s="2"/>
      <c r="G1035" s="2"/>
      <c r="H1035" s="2"/>
      <c r="I1035" s="2"/>
      <c r="J1035" s="2"/>
      <c r="K1035" s="2"/>
      <c r="L1035" s="2"/>
      <c r="M1035" s="2"/>
      <c r="N1035" s="152"/>
      <c r="O1035" s="152"/>
      <c r="P1035" s="152"/>
      <c r="Q1035" s="152"/>
      <c r="R1035" s="152"/>
      <c r="S1035" s="152"/>
      <c r="T1035" s="152"/>
      <c r="U1035" s="152"/>
      <c r="V1035" s="152"/>
      <c r="W1035" s="152"/>
      <c r="X1035" s="152"/>
      <c r="Y1035" s="152"/>
      <c r="Z1035" s="152"/>
      <c r="AA1035" s="152"/>
      <c r="AB1035" s="152"/>
      <c r="AC1035" s="152"/>
      <c r="AD1035" s="152"/>
      <c r="AE1035" s="152"/>
      <c r="AF1035" s="152"/>
      <c r="AG1035" s="152"/>
      <c r="AH1035" s="152"/>
      <c r="AI1035" s="158"/>
      <c r="AJ1035" s="158"/>
      <c r="AK1035" s="158"/>
      <c r="AL1035" s="158"/>
      <c r="AM1035" s="158"/>
      <c r="AN1035" s="158"/>
      <c r="AO1035" s="158"/>
      <c r="AP1035" s="158"/>
      <c r="AQ1035" s="158"/>
      <c r="AR1035" s="158"/>
      <c r="AS1035" s="162"/>
      <c r="AT1035" s="162"/>
      <c r="AU1035" s="162"/>
      <c r="AV1035" s="162">
        <v>0</v>
      </c>
      <c r="AW1035" s="162">
        <v>-5</v>
      </c>
      <c r="AX1035" s="162">
        <v>-10</v>
      </c>
      <c r="AY1035" s="162">
        <v>-10</v>
      </c>
      <c r="AZ1035" s="162">
        <v>0</v>
      </c>
      <c r="BA1035" s="162">
        <v>0</v>
      </c>
      <c r="BB1035" s="248">
        <v>0</v>
      </c>
      <c r="BC1035" s="248">
        <v>0</v>
      </c>
      <c r="BD1035" s="248">
        <v>0</v>
      </c>
      <c r="BE1035" s="248">
        <v>0</v>
      </c>
      <c r="BF1035" s="248">
        <v>0</v>
      </c>
      <c r="BG1035" s="248">
        <v>0</v>
      </c>
      <c r="BH1035" s="248">
        <v>0</v>
      </c>
      <c r="BI1035" s="248">
        <v>0</v>
      </c>
      <c r="BJ1035" s="248">
        <v>0</v>
      </c>
      <c r="BK1035" s="248">
        <v>0</v>
      </c>
      <c r="BL1035" s="248">
        <v>0</v>
      </c>
      <c r="BM1035" s="248">
        <v>0</v>
      </c>
    </row>
    <row r="1036" spans="1:65" ht="14.1" customHeight="1" x14ac:dyDescent="0.25">
      <c r="A1036" s="275"/>
      <c r="B1036" s="8" t="s">
        <v>988</v>
      </c>
      <c r="C1036" s="12" t="s">
        <v>998</v>
      </c>
      <c r="D1036" s="8" t="s">
        <v>104</v>
      </c>
      <c r="E1036" s="2"/>
      <c r="F1036" s="2"/>
      <c r="G1036" s="2"/>
      <c r="H1036" s="2"/>
      <c r="I1036" s="2"/>
      <c r="J1036" s="2"/>
      <c r="K1036" s="2"/>
      <c r="L1036" s="2"/>
      <c r="M1036" s="2"/>
      <c r="N1036" s="152"/>
      <c r="O1036" s="152"/>
      <c r="P1036" s="152"/>
      <c r="Q1036" s="152"/>
      <c r="R1036" s="152"/>
      <c r="S1036" s="152"/>
      <c r="T1036" s="152"/>
      <c r="U1036" s="152"/>
      <c r="V1036" s="152"/>
      <c r="W1036" s="152"/>
      <c r="X1036" s="152"/>
      <c r="Y1036" s="152"/>
      <c r="Z1036" s="152"/>
      <c r="AA1036" s="152"/>
      <c r="AB1036" s="152"/>
      <c r="AC1036" s="152"/>
      <c r="AD1036" s="152"/>
      <c r="AE1036" s="152"/>
      <c r="AF1036" s="152"/>
      <c r="AG1036" s="152"/>
      <c r="AH1036" s="152"/>
      <c r="AI1036" s="158"/>
      <c r="AJ1036" s="158"/>
      <c r="AK1036" s="158"/>
      <c r="AL1036" s="158"/>
      <c r="AM1036" s="158"/>
      <c r="AN1036" s="158"/>
      <c r="AO1036" s="158"/>
      <c r="AP1036" s="158"/>
      <c r="AQ1036" s="158"/>
      <c r="AR1036" s="158"/>
      <c r="AS1036" s="162"/>
      <c r="AT1036" s="162"/>
      <c r="AU1036" s="162"/>
      <c r="AV1036" s="162">
        <v>0</v>
      </c>
      <c r="AW1036" s="162">
        <v>265</v>
      </c>
      <c r="AX1036" s="162">
        <v>520</v>
      </c>
      <c r="AY1036" s="162">
        <v>535</v>
      </c>
      <c r="AZ1036" s="162">
        <v>535</v>
      </c>
      <c r="BA1036" s="162">
        <v>535</v>
      </c>
      <c r="BB1036" s="248">
        <v>552.96119714737029</v>
      </c>
      <c r="BC1036" s="248">
        <v>515.49354084935021</v>
      </c>
      <c r="BD1036" s="248">
        <v>586.44171101163147</v>
      </c>
      <c r="BE1036" s="248">
        <v>643.5951501457414</v>
      </c>
      <c r="BF1036" s="248">
        <v>681.64255454396425</v>
      </c>
      <c r="BG1036" s="248">
        <v>716.81125187742123</v>
      </c>
      <c r="BH1036" s="248">
        <v>746.2860833399169</v>
      </c>
      <c r="BI1036" s="248">
        <v>773.01556274913389</v>
      </c>
      <c r="BJ1036" s="248">
        <v>800.60659449849982</v>
      </c>
      <c r="BK1036" s="248">
        <v>828.41319066378878</v>
      </c>
      <c r="BL1036" s="248">
        <v>856.71733774035465</v>
      </c>
      <c r="BM1036" s="248">
        <v>887.29346485061251</v>
      </c>
    </row>
    <row r="1037" spans="1:65" ht="14.1" customHeight="1" x14ac:dyDescent="0.25">
      <c r="A1037" s="275"/>
      <c r="B1037" s="8" t="s">
        <v>988</v>
      </c>
      <c r="C1037" s="12" t="s">
        <v>999</v>
      </c>
      <c r="D1037" s="8" t="s">
        <v>98</v>
      </c>
      <c r="E1037" s="2"/>
      <c r="F1037" s="2"/>
      <c r="G1037" s="2"/>
      <c r="H1037" s="2"/>
      <c r="I1037" s="2"/>
      <c r="J1037" s="2"/>
      <c r="K1037" s="2"/>
      <c r="L1037" s="2"/>
      <c r="M1037" s="2"/>
      <c r="N1037" s="152"/>
      <c r="O1037" s="152"/>
      <c r="P1037" s="152"/>
      <c r="Q1037" s="152"/>
      <c r="R1037" s="152"/>
      <c r="S1037" s="152"/>
      <c r="T1037" s="152"/>
      <c r="U1037" s="152"/>
      <c r="V1037" s="152"/>
      <c r="W1037" s="152"/>
      <c r="X1037" s="152"/>
      <c r="Y1037" s="152"/>
      <c r="Z1037" s="152"/>
      <c r="AA1037" s="152"/>
      <c r="AB1037" s="152"/>
      <c r="AC1037" s="152"/>
      <c r="AD1037" s="152"/>
      <c r="AE1037" s="152"/>
      <c r="AF1037" s="152"/>
      <c r="AG1037" s="152"/>
      <c r="AH1037" s="152"/>
      <c r="AI1037" s="158"/>
      <c r="AJ1037" s="158"/>
      <c r="AK1037" s="158"/>
      <c r="AL1037" s="158"/>
      <c r="AM1037" s="158"/>
      <c r="AN1037" s="158"/>
      <c r="AO1037" s="158"/>
      <c r="AP1037" s="158"/>
      <c r="AQ1037" s="158"/>
      <c r="AR1037" s="158"/>
      <c r="AS1037" s="162"/>
      <c r="AT1037" s="162"/>
      <c r="AU1037" s="162"/>
      <c r="AV1037" s="162">
        <v>0</v>
      </c>
      <c r="AW1037" s="162">
        <v>-15</v>
      </c>
      <c r="AX1037" s="162">
        <v>-25</v>
      </c>
      <c r="AY1037" s="162">
        <v>-25</v>
      </c>
      <c r="AZ1037" s="162">
        <v>-25</v>
      </c>
      <c r="BA1037" s="162">
        <v>-30</v>
      </c>
      <c r="BB1037" s="248">
        <v>-31.007169933497394</v>
      </c>
      <c r="BC1037" s="248">
        <v>-28.906179860711219</v>
      </c>
      <c r="BD1037" s="248">
        <v>-32.884581925885868</v>
      </c>
      <c r="BE1037" s="248">
        <v>-36.089447671723804</v>
      </c>
      <c r="BF1037" s="248">
        <v>-38.222946983773681</v>
      </c>
      <c r="BG1037" s="248">
        <v>-40.195023469761921</v>
      </c>
      <c r="BH1037" s="248">
        <v>-41.8478177573785</v>
      </c>
      <c r="BI1037" s="248">
        <v>-43.346667070044873</v>
      </c>
      <c r="BJ1037" s="248">
        <v>-44.893827728887821</v>
      </c>
      <c r="BK1037" s="248">
        <v>-46.453076111988132</v>
      </c>
      <c r="BL1037" s="248">
        <v>-48.040224546188085</v>
      </c>
      <c r="BM1037" s="248">
        <v>-49.754773729940858</v>
      </c>
    </row>
    <row r="1038" spans="1:65" ht="14.1" customHeight="1" x14ac:dyDescent="0.25">
      <c r="A1038" s="275"/>
      <c r="B1038" s="8" t="s">
        <v>988</v>
      </c>
      <c r="C1038" s="12" t="s">
        <v>1000</v>
      </c>
      <c r="D1038" s="8" t="s">
        <v>104</v>
      </c>
      <c r="E1038" s="2"/>
      <c r="F1038" s="2"/>
      <c r="G1038" s="2"/>
      <c r="H1038" s="2"/>
      <c r="I1038" s="2"/>
      <c r="J1038" s="2"/>
      <c r="K1038" s="2"/>
      <c r="L1038" s="2"/>
      <c r="M1038" s="2"/>
      <c r="N1038" s="152"/>
      <c r="O1038" s="152"/>
      <c r="P1038" s="152"/>
      <c r="Q1038" s="152"/>
      <c r="R1038" s="152"/>
      <c r="S1038" s="152"/>
      <c r="T1038" s="152"/>
      <c r="U1038" s="152"/>
      <c r="V1038" s="152"/>
      <c r="W1038" s="152"/>
      <c r="X1038" s="152"/>
      <c r="Y1038" s="152"/>
      <c r="Z1038" s="152"/>
      <c r="AA1038" s="152"/>
      <c r="AB1038" s="152"/>
      <c r="AC1038" s="152"/>
      <c r="AD1038" s="152"/>
      <c r="AE1038" s="152"/>
      <c r="AF1038" s="152"/>
      <c r="AG1038" s="152"/>
      <c r="AH1038" s="152"/>
      <c r="AI1038" s="158"/>
      <c r="AJ1038" s="158"/>
      <c r="AK1038" s="158"/>
      <c r="AL1038" s="158"/>
      <c r="AM1038" s="158"/>
      <c r="AN1038" s="158"/>
      <c r="AO1038" s="158"/>
      <c r="AP1038" s="158"/>
      <c r="AQ1038" s="158"/>
      <c r="AR1038" s="158"/>
      <c r="AS1038" s="162"/>
      <c r="AT1038" s="162"/>
      <c r="AU1038" s="162"/>
      <c r="AV1038" s="162">
        <v>0</v>
      </c>
      <c r="AW1038" s="162">
        <v>0</v>
      </c>
      <c r="AX1038" s="162">
        <v>0</v>
      </c>
      <c r="AY1038" s="162">
        <v>-5</v>
      </c>
      <c r="AZ1038" s="162">
        <v>10</v>
      </c>
      <c r="BA1038" s="162">
        <v>20</v>
      </c>
      <c r="BB1038" s="248">
        <v>20.671446622331597</v>
      </c>
      <c r="BC1038" s="248">
        <v>19.270786573807481</v>
      </c>
      <c r="BD1038" s="248">
        <v>21.92305461725725</v>
      </c>
      <c r="BE1038" s="248">
        <v>24.059631781149211</v>
      </c>
      <c r="BF1038" s="248">
        <v>25.481964655849129</v>
      </c>
      <c r="BG1038" s="248">
        <v>26.796682313174625</v>
      </c>
      <c r="BH1038" s="248">
        <v>27.898545171585678</v>
      </c>
      <c r="BI1038" s="248">
        <v>28.897778046696594</v>
      </c>
      <c r="BJ1038" s="248">
        <v>29.929218485925229</v>
      </c>
      <c r="BK1038" s="248">
        <v>30.968717407992106</v>
      </c>
      <c r="BL1038" s="248">
        <v>32.026816364125409</v>
      </c>
      <c r="BM1038" s="248">
        <v>33.169849153293924</v>
      </c>
    </row>
    <row r="1039" spans="1:65" ht="14.1" customHeight="1" x14ac:dyDescent="0.25">
      <c r="A1039" s="275"/>
      <c r="B1039" s="8" t="s">
        <v>988</v>
      </c>
      <c r="C1039" s="12" t="s">
        <v>1001</v>
      </c>
      <c r="D1039" s="8" t="s">
        <v>98</v>
      </c>
      <c r="E1039" s="2"/>
      <c r="F1039" s="2"/>
      <c r="G1039" s="2"/>
      <c r="H1039" s="2"/>
      <c r="I1039" s="2"/>
      <c r="J1039" s="2"/>
      <c r="K1039" s="2"/>
      <c r="L1039" s="2"/>
      <c r="M1039" s="2"/>
      <c r="N1039" s="152"/>
      <c r="O1039" s="152"/>
      <c r="P1039" s="152"/>
      <c r="Q1039" s="152"/>
      <c r="R1039" s="152"/>
      <c r="S1039" s="152"/>
      <c r="T1039" s="152"/>
      <c r="U1039" s="152"/>
      <c r="V1039" s="152"/>
      <c r="W1039" s="152"/>
      <c r="X1039" s="152"/>
      <c r="Y1039" s="152"/>
      <c r="Z1039" s="152"/>
      <c r="AA1039" s="152"/>
      <c r="AB1039" s="152"/>
      <c r="AC1039" s="152"/>
      <c r="AD1039" s="152"/>
      <c r="AE1039" s="152"/>
      <c r="AF1039" s="152"/>
      <c r="AG1039" s="152"/>
      <c r="AH1039" s="152"/>
      <c r="AI1039" s="158"/>
      <c r="AJ1039" s="158"/>
      <c r="AK1039" s="158"/>
      <c r="AL1039" s="158"/>
      <c r="AM1039" s="158"/>
      <c r="AN1039" s="158"/>
      <c r="AO1039" s="158"/>
      <c r="AP1039" s="158"/>
      <c r="AQ1039" s="158"/>
      <c r="AR1039" s="158"/>
      <c r="AS1039" s="162"/>
      <c r="AT1039" s="162"/>
      <c r="AU1039" s="162"/>
      <c r="AV1039" s="162">
        <v>0</v>
      </c>
      <c r="AW1039" s="162">
        <v>5</v>
      </c>
      <c r="AX1039" s="162">
        <v>5</v>
      </c>
      <c r="AY1039" s="162">
        <v>5</v>
      </c>
      <c r="AZ1039" s="162">
        <v>10</v>
      </c>
      <c r="BA1039" s="162">
        <v>10</v>
      </c>
      <c r="BB1039" s="248">
        <v>10.335723311165799</v>
      </c>
      <c r="BC1039" s="248">
        <v>9.6353932869037404</v>
      </c>
      <c r="BD1039" s="248">
        <v>10.961527308628625</v>
      </c>
      <c r="BE1039" s="248">
        <v>12.029815890574605</v>
      </c>
      <c r="BF1039" s="248">
        <v>12.740982327924565</v>
      </c>
      <c r="BG1039" s="248">
        <v>13.398341156587312</v>
      </c>
      <c r="BH1039" s="248">
        <v>13.949272585792839</v>
      </c>
      <c r="BI1039" s="248">
        <v>14.448889023348297</v>
      </c>
      <c r="BJ1039" s="248">
        <v>14.964609242962615</v>
      </c>
      <c r="BK1039" s="248">
        <v>15.484358703996053</v>
      </c>
      <c r="BL1039" s="248">
        <v>16.013408182062705</v>
      </c>
      <c r="BM1039" s="248">
        <v>16.584924576646962</v>
      </c>
    </row>
    <row r="1040" spans="1:65" ht="14.1" customHeight="1" x14ac:dyDescent="0.25">
      <c r="A1040" s="275"/>
      <c r="B1040" s="8" t="s">
        <v>988</v>
      </c>
      <c r="C1040" s="12" t="s">
        <v>1001</v>
      </c>
      <c r="D1040" s="8" t="s">
        <v>220</v>
      </c>
      <c r="E1040" s="2"/>
      <c r="F1040" s="2"/>
      <c r="G1040" s="2"/>
      <c r="H1040" s="2"/>
      <c r="I1040" s="2"/>
      <c r="J1040" s="2"/>
      <c r="K1040" s="2"/>
      <c r="L1040" s="2"/>
      <c r="M1040" s="2"/>
      <c r="N1040" s="152"/>
      <c r="O1040" s="152"/>
      <c r="P1040" s="152"/>
      <c r="Q1040" s="152"/>
      <c r="R1040" s="152"/>
      <c r="S1040" s="152"/>
      <c r="T1040" s="152"/>
      <c r="U1040" s="152"/>
      <c r="V1040" s="152"/>
      <c r="W1040" s="152"/>
      <c r="X1040" s="152"/>
      <c r="Y1040" s="152"/>
      <c r="Z1040" s="152"/>
      <c r="AA1040" s="152"/>
      <c r="AB1040" s="152"/>
      <c r="AC1040" s="152"/>
      <c r="AD1040" s="152"/>
      <c r="AE1040" s="152"/>
      <c r="AF1040" s="152"/>
      <c r="AG1040" s="152"/>
      <c r="AH1040" s="152"/>
      <c r="AI1040" s="158"/>
      <c r="AJ1040" s="158"/>
      <c r="AK1040" s="158"/>
      <c r="AL1040" s="158"/>
      <c r="AM1040" s="158"/>
      <c r="AN1040" s="158"/>
      <c r="AO1040" s="158"/>
      <c r="AP1040" s="158"/>
      <c r="AQ1040" s="158"/>
      <c r="AR1040" s="158"/>
      <c r="AS1040" s="162"/>
      <c r="AT1040" s="162"/>
      <c r="AU1040" s="162"/>
      <c r="AV1040" s="162">
        <v>0</v>
      </c>
      <c r="AW1040" s="162">
        <v>0</v>
      </c>
      <c r="AX1040" s="162">
        <v>0</v>
      </c>
      <c r="AY1040" s="162">
        <v>0</v>
      </c>
      <c r="AZ1040" s="162">
        <v>10</v>
      </c>
      <c r="BA1040" s="162">
        <v>10</v>
      </c>
      <c r="BB1040" s="248">
        <v>10.335723311165799</v>
      </c>
      <c r="BC1040" s="248">
        <v>9.6353932869037404</v>
      </c>
      <c r="BD1040" s="248">
        <v>10.961527308628625</v>
      </c>
      <c r="BE1040" s="248">
        <v>12.029815890574605</v>
      </c>
      <c r="BF1040" s="248">
        <v>12.740982327924565</v>
      </c>
      <c r="BG1040" s="248">
        <v>13.398341156587312</v>
      </c>
      <c r="BH1040" s="248">
        <v>13.949272585792839</v>
      </c>
      <c r="BI1040" s="248">
        <v>14.448889023348297</v>
      </c>
      <c r="BJ1040" s="248">
        <v>14.964609242962615</v>
      </c>
      <c r="BK1040" s="248">
        <v>15.484358703996053</v>
      </c>
      <c r="BL1040" s="248">
        <v>16.013408182062705</v>
      </c>
      <c r="BM1040" s="248">
        <v>16.584924576646962</v>
      </c>
    </row>
    <row r="1041" spans="1:65" ht="14.1" customHeight="1" x14ac:dyDescent="0.25">
      <c r="A1041" s="275"/>
      <c r="B1041" s="8" t="s">
        <v>988</v>
      </c>
      <c r="C1041" s="12" t="s">
        <v>1002</v>
      </c>
      <c r="D1041" s="8" t="s">
        <v>152</v>
      </c>
      <c r="E1041" s="2"/>
      <c r="F1041" s="2"/>
      <c r="G1041" s="2"/>
      <c r="H1041" s="2"/>
      <c r="I1041" s="2"/>
      <c r="J1041" s="2"/>
      <c r="K1041" s="2"/>
      <c r="L1041" s="2"/>
      <c r="M1041" s="2"/>
      <c r="N1041" s="152"/>
      <c r="O1041" s="152"/>
      <c r="P1041" s="152"/>
      <c r="Q1041" s="152"/>
      <c r="R1041" s="152"/>
      <c r="S1041" s="152"/>
      <c r="T1041" s="152"/>
      <c r="U1041" s="152"/>
      <c r="V1041" s="152"/>
      <c r="W1041" s="152"/>
      <c r="X1041" s="152"/>
      <c r="Y1041" s="152"/>
      <c r="Z1041" s="152"/>
      <c r="AA1041" s="152"/>
      <c r="AB1041" s="152"/>
      <c r="AC1041" s="152"/>
      <c r="AD1041" s="152"/>
      <c r="AE1041" s="152"/>
      <c r="AF1041" s="152"/>
      <c r="AG1041" s="152"/>
      <c r="AH1041" s="152"/>
      <c r="AI1041" s="158"/>
      <c r="AJ1041" s="158"/>
      <c r="AK1041" s="158"/>
      <c r="AL1041" s="158"/>
      <c r="AM1041" s="158"/>
      <c r="AN1041" s="158"/>
      <c r="AO1041" s="158"/>
      <c r="AP1041" s="158"/>
      <c r="AQ1041" s="158"/>
      <c r="AR1041" s="158"/>
      <c r="AS1041" s="162"/>
      <c r="AT1041" s="162"/>
      <c r="AU1041" s="162"/>
      <c r="AV1041" s="162">
        <v>0</v>
      </c>
      <c r="AW1041" s="162">
        <v>0</v>
      </c>
      <c r="AX1041" s="162">
        <v>-5</v>
      </c>
      <c r="AY1041" s="162">
        <v>-10</v>
      </c>
      <c r="AZ1041" s="162">
        <v>-20</v>
      </c>
      <c r="BA1041" s="162">
        <v>-40</v>
      </c>
      <c r="BB1041" s="248">
        <v>-41.342893244663195</v>
      </c>
      <c r="BC1041" s="248">
        <v>-38.541573147614962</v>
      </c>
      <c r="BD1041" s="248">
        <v>-43.8461092345145</v>
      </c>
      <c r="BE1041" s="248">
        <v>-48.119263562298421</v>
      </c>
      <c r="BF1041" s="248">
        <v>-50.963929311698259</v>
      </c>
      <c r="BG1041" s="248">
        <v>-53.593364626349249</v>
      </c>
      <c r="BH1041" s="248">
        <v>-55.797090343171355</v>
      </c>
      <c r="BI1041" s="248">
        <v>-57.795556093393188</v>
      </c>
      <c r="BJ1041" s="248">
        <v>-59.858436971850459</v>
      </c>
      <c r="BK1041" s="248">
        <v>-61.937434815984211</v>
      </c>
      <c r="BL1041" s="248">
        <v>-64.053632728250818</v>
      </c>
      <c r="BM1041" s="248">
        <v>-66.339698306587849</v>
      </c>
    </row>
    <row r="1042" spans="1:65" ht="14.1" customHeight="1" x14ac:dyDescent="0.25">
      <c r="A1042" s="275"/>
      <c r="B1042" s="8" t="s">
        <v>988</v>
      </c>
      <c r="C1042" s="12" t="s">
        <v>1003</v>
      </c>
      <c r="D1042" s="8" t="s">
        <v>458</v>
      </c>
      <c r="E1042" s="2"/>
      <c r="F1042" s="2"/>
      <c r="G1042" s="2"/>
      <c r="H1042" s="2"/>
      <c r="I1042" s="2"/>
      <c r="J1042" s="2"/>
      <c r="K1042" s="2"/>
      <c r="L1042" s="2"/>
      <c r="M1042" s="2"/>
      <c r="N1042" s="152"/>
      <c r="O1042" s="152"/>
      <c r="P1042" s="152"/>
      <c r="Q1042" s="152"/>
      <c r="R1042" s="152"/>
      <c r="S1042" s="152"/>
      <c r="T1042" s="152"/>
      <c r="U1042" s="152"/>
      <c r="V1042" s="152"/>
      <c r="W1042" s="152"/>
      <c r="X1042" s="152"/>
      <c r="Y1042" s="152"/>
      <c r="Z1042" s="152"/>
      <c r="AA1042" s="152"/>
      <c r="AB1042" s="152"/>
      <c r="AC1042" s="152"/>
      <c r="AD1042" s="152"/>
      <c r="AE1042" s="152"/>
      <c r="AF1042" s="152"/>
      <c r="AG1042" s="152"/>
      <c r="AH1042" s="152"/>
      <c r="AI1042" s="158"/>
      <c r="AJ1042" s="158"/>
      <c r="AK1042" s="158"/>
      <c r="AL1042" s="158"/>
      <c r="AM1042" s="158"/>
      <c r="AN1042" s="158"/>
      <c r="AO1042" s="158"/>
      <c r="AP1042" s="158"/>
      <c r="AQ1042" s="158"/>
      <c r="AR1042" s="158"/>
      <c r="AS1042" s="162"/>
      <c r="AT1042" s="162"/>
      <c r="AU1042" s="162"/>
      <c r="AV1042" s="162">
        <v>0</v>
      </c>
      <c r="AW1042" s="162">
        <v>-5</v>
      </c>
      <c r="AX1042" s="162">
        <v>-15</v>
      </c>
      <c r="AY1042" s="162">
        <v>-15</v>
      </c>
      <c r="AZ1042" s="162">
        <v>-15</v>
      </c>
      <c r="BA1042" s="162">
        <v>-15</v>
      </c>
      <c r="BB1042" s="248">
        <v>-15.503584966748697</v>
      </c>
      <c r="BC1042" s="248">
        <v>-14.45308993035561</v>
      </c>
      <c r="BD1042" s="248">
        <v>-16.442290962942934</v>
      </c>
      <c r="BE1042" s="248">
        <v>-18.044723835861902</v>
      </c>
      <c r="BF1042" s="248">
        <v>-19.111473491886841</v>
      </c>
      <c r="BG1042" s="248">
        <v>-20.09751173488096</v>
      </c>
      <c r="BH1042" s="248">
        <v>-20.92390887868925</v>
      </c>
      <c r="BI1042" s="248">
        <v>-21.673333535022437</v>
      </c>
      <c r="BJ1042" s="248">
        <v>-22.446913864443911</v>
      </c>
      <c r="BK1042" s="248">
        <v>-23.226538055994066</v>
      </c>
      <c r="BL1042" s="248">
        <v>-24.020112273094043</v>
      </c>
      <c r="BM1042" s="248">
        <v>-24.877386864970429</v>
      </c>
    </row>
    <row r="1043" spans="1:65" ht="14.1" customHeight="1" x14ac:dyDescent="0.25">
      <c r="A1043" s="275"/>
      <c r="B1043" s="8" t="s">
        <v>988</v>
      </c>
      <c r="C1043" s="12" t="s">
        <v>1004</v>
      </c>
      <c r="D1043" s="8" t="s">
        <v>175</v>
      </c>
      <c r="E1043" s="2"/>
      <c r="F1043" s="2"/>
      <c r="G1043" s="2"/>
      <c r="H1043" s="2"/>
      <c r="I1043" s="2"/>
      <c r="J1043" s="2"/>
      <c r="K1043" s="2"/>
      <c r="L1043" s="2"/>
      <c r="M1043" s="2"/>
      <c r="N1043" s="152"/>
      <c r="O1043" s="152"/>
      <c r="P1043" s="152"/>
      <c r="Q1043" s="152"/>
      <c r="R1043" s="152"/>
      <c r="S1043" s="152"/>
      <c r="T1043" s="152"/>
      <c r="U1043" s="152"/>
      <c r="V1043" s="152"/>
      <c r="W1043" s="152"/>
      <c r="X1043" s="152"/>
      <c r="Y1043" s="152"/>
      <c r="Z1043" s="152"/>
      <c r="AA1043" s="152"/>
      <c r="AB1043" s="152"/>
      <c r="AC1043" s="152"/>
      <c r="AD1043" s="152"/>
      <c r="AE1043" s="152"/>
      <c r="AF1043" s="152"/>
      <c r="AG1043" s="152"/>
      <c r="AH1043" s="152"/>
      <c r="AI1043" s="158"/>
      <c r="AJ1043" s="158"/>
      <c r="AK1043" s="158"/>
      <c r="AL1043" s="158"/>
      <c r="AM1043" s="158"/>
      <c r="AN1043" s="158"/>
      <c r="AO1043" s="158"/>
      <c r="AP1043" s="158"/>
      <c r="AQ1043" s="158"/>
      <c r="AR1043" s="158"/>
      <c r="AS1043" s="162"/>
      <c r="AT1043" s="162"/>
      <c r="AU1043" s="162"/>
      <c r="AV1043" s="162">
        <v>0</v>
      </c>
      <c r="AW1043" s="162">
        <v>0</v>
      </c>
      <c r="AX1043" s="162">
        <v>0</v>
      </c>
      <c r="AY1043" s="162">
        <v>-5</v>
      </c>
      <c r="AZ1043" s="162">
        <v>-20</v>
      </c>
      <c r="BA1043" s="162">
        <v>-20</v>
      </c>
      <c r="BB1043" s="248">
        <v>-20.671446622331597</v>
      </c>
      <c r="BC1043" s="248">
        <v>-19.270786573807481</v>
      </c>
      <c r="BD1043" s="248">
        <v>-21.92305461725725</v>
      </c>
      <c r="BE1043" s="248">
        <v>-24.059631781149211</v>
      </c>
      <c r="BF1043" s="248">
        <v>-25.481964655849129</v>
      </c>
      <c r="BG1043" s="248">
        <v>-26.796682313174625</v>
      </c>
      <c r="BH1043" s="248">
        <v>-27.898545171585678</v>
      </c>
      <c r="BI1043" s="248">
        <v>-28.897778046696594</v>
      </c>
      <c r="BJ1043" s="248">
        <v>-29.929218485925229</v>
      </c>
      <c r="BK1043" s="248">
        <v>-30.968717407992106</v>
      </c>
      <c r="BL1043" s="248">
        <v>-32.026816364125409</v>
      </c>
      <c r="BM1043" s="248">
        <v>-33.169849153293924</v>
      </c>
    </row>
    <row r="1044" spans="1:65" ht="14.1" customHeight="1" x14ac:dyDescent="0.25">
      <c r="A1044" s="275"/>
      <c r="B1044" s="8" t="s">
        <v>988</v>
      </c>
      <c r="C1044" s="12" t="s">
        <v>1005</v>
      </c>
      <c r="D1044" s="8" t="s">
        <v>102</v>
      </c>
      <c r="E1044" s="2"/>
      <c r="F1044" s="2"/>
      <c r="G1044" s="2"/>
      <c r="H1044" s="2"/>
      <c r="I1044" s="2"/>
      <c r="J1044" s="2"/>
      <c r="K1044" s="2"/>
      <c r="L1044" s="2"/>
      <c r="M1044" s="2"/>
      <c r="N1044" s="152"/>
      <c r="O1044" s="152"/>
      <c r="P1044" s="152"/>
      <c r="Q1044" s="152"/>
      <c r="R1044" s="152"/>
      <c r="S1044" s="152"/>
      <c r="T1044" s="152"/>
      <c r="U1044" s="152"/>
      <c r="V1044" s="152"/>
      <c r="W1044" s="152"/>
      <c r="X1044" s="152"/>
      <c r="Y1044" s="152"/>
      <c r="Z1044" s="152"/>
      <c r="AA1044" s="152"/>
      <c r="AB1044" s="152"/>
      <c r="AC1044" s="152"/>
      <c r="AD1044" s="152"/>
      <c r="AE1044" s="152"/>
      <c r="AF1044" s="152"/>
      <c r="AG1044" s="152"/>
      <c r="AH1044" s="152"/>
      <c r="AI1044" s="158"/>
      <c r="AJ1044" s="158"/>
      <c r="AK1044" s="158"/>
      <c r="AL1044" s="158"/>
      <c r="AM1044" s="158"/>
      <c r="AN1044" s="158"/>
      <c r="AO1044" s="158"/>
      <c r="AP1044" s="158"/>
      <c r="AQ1044" s="158"/>
      <c r="AR1044" s="158"/>
      <c r="AS1044" s="162"/>
      <c r="AT1044" s="162"/>
      <c r="AU1044" s="162"/>
      <c r="AV1044" s="162">
        <v>0</v>
      </c>
      <c r="AW1044" s="162">
        <v>100</v>
      </c>
      <c r="AX1044" s="162">
        <v>410</v>
      </c>
      <c r="AY1044" s="162">
        <v>-55</v>
      </c>
      <c r="AZ1044" s="162">
        <v>-55</v>
      </c>
      <c r="BA1044" s="162">
        <v>-55</v>
      </c>
      <c r="BB1044" s="248">
        <v>-56.846478211411892</v>
      </c>
      <c r="BC1044" s="248">
        <v>-52.994663077970571</v>
      </c>
      <c r="BD1044" s="248">
        <v>-60.288400197457435</v>
      </c>
      <c r="BE1044" s="248">
        <v>-66.163987398160316</v>
      </c>
      <c r="BF1044" s="248">
        <v>-70.075402803585092</v>
      </c>
      <c r="BG1044" s="248">
        <v>-73.690876361230195</v>
      </c>
      <c r="BH1044" s="248">
        <v>-76.720999221860581</v>
      </c>
      <c r="BI1044" s="248">
        <v>-79.468889628415596</v>
      </c>
      <c r="BJ1044" s="248">
        <v>-82.305350836294338</v>
      </c>
      <c r="BK1044" s="248">
        <v>-85.163972871978245</v>
      </c>
      <c r="BL1044" s="248">
        <v>-88.073745001344832</v>
      </c>
      <c r="BM1044" s="248">
        <v>-91.217085171558253</v>
      </c>
    </row>
    <row r="1045" spans="1:65" ht="14.1" customHeight="1" x14ac:dyDescent="0.25">
      <c r="A1045" s="275"/>
      <c r="B1045" s="8" t="s">
        <v>988</v>
      </c>
      <c r="C1045" s="12" t="s">
        <v>1005</v>
      </c>
      <c r="D1045" s="8" t="s">
        <v>104</v>
      </c>
      <c r="E1045" s="2"/>
      <c r="F1045" s="2"/>
      <c r="G1045" s="2"/>
      <c r="H1045" s="2"/>
      <c r="I1045" s="2"/>
      <c r="J1045" s="2"/>
      <c r="K1045" s="2"/>
      <c r="L1045" s="2"/>
      <c r="M1045" s="2"/>
      <c r="N1045" s="152"/>
      <c r="O1045" s="152"/>
      <c r="P1045" s="152"/>
      <c r="Q1045" s="152"/>
      <c r="R1045" s="152"/>
      <c r="S1045" s="152"/>
      <c r="T1045" s="152"/>
      <c r="U1045" s="152"/>
      <c r="V1045" s="152"/>
      <c r="W1045" s="152"/>
      <c r="X1045" s="152"/>
      <c r="Y1045" s="152"/>
      <c r="Z1045" s="152"/>
      <c r="AA1045" s="152"/>
      <c r="AB1045" s="152"/>
      <c r="AC1045" s="152"/>
      <c r="AD1045" s="152"/>
      <c r="AE1045" s="152"/>
      <c r="AF1045" s="152"/>
      <c r="AG1045" s="152"/>
      <c r="AH1045" s="152"/>
      <c r="AI1045" s="158"/>
      <c r="AJ1045" s="158"/>
      <c r="AK1045" s="158"/>
      <c r="AL1045" s="158"/>
      <c r="AM1045" s="158"/>
      <c r="AN1045" s="158"/>
      <c r="AO1045" s="158"/>
      <c r="AP1045" s="158"/>
      <c r="AQ1045" s="158"/>
      <c r="AR1045" s="158"/>
      <c r="AS1045" s="162"/>
      <c r="AT1045" s="162"/>
      <c r="AU1045" s="162"/>
      <c r="AV1045" s="162">
        <v>0</v>
      </c>
      <c r="AW1045" s="162">
        <v>5</v>
      </c>
      <c r="AX1045" s="162">
        <v>10</v>
      </c>
      <c r="AY1045" s="162">
        <v>0</v>
      </c>
      <c r="AZ1045" s="162">
        <v>-5</v>
      </c>
      <c r="BA1045" s="162">
        <v>-10</v>
      </c>
      <c r="BB1045" s="248">
        <v>-10.335723311165799</v>
      </c>
      <c r="BC1045" s="248">
        <v>-9.6353932869037404</v>
      </c>
      <c r="BD1045" s="248">
        <v>-10.961527308628625</v>
      </c>
      <c r="BE1045" s="248">
        <v>-12.029815890574605</v>
      </c>
      <c r="BF1045" s="248">
        <v>-12.740982327924565</v>
      </c>
      <c r="BG1045" s="248">
        <v>-13.398341156587312</v>
      </c>
      <c r="BH1045" s="248">
        <v>-13.949272585792839</v>
      </c>
      <c r="BI1045" s="248">
        <v>-14.448889023348297</v>
      </c>
      <c r="BJ1045" s="248">
        <v>-14.964609242962615</v>
      </c>
      <c r="BK1045" s="248">
        <v>-15.484358703996053</v>
      </c>
      <c r="BL1045" s="248">
        <v>-16.013408182062705</v>
      </c>
      <c r="BM1045" s="248">
        <v>-16.584924576646962</v>
      </c>
    </row>
    <row r="1046" spans="1:65" ht="14.1" customHeight="1" x14ac:dyDescent="0.25">
      <c r="A1046" s="275"/>
      <c r="B1046" s="8" t="s">
        <v>988</v>
      </c>
      <c r="C1046" s="12" t="s">
        <v>1005</v>
      </c>
      <c r="D1046" s="8" t="s">
        <v>98</v>
      </c>
      <c r="E1046" s="2"/>
      <c r="F1046" s="2"/>
      <c r="G1046" s="2"/>
      <c r="H1046" s="2"/>
      <c r="I1046" s="2"/>
      <c r="J1046" s="2"/>
      <c r="K1046" s="2"/>
      <c r="L1046" s="2"/>
      <c r="M1046" s="2"/>
      <c r="N1046" s="152"/>
      <c r="O1046" s="152"/>
      <c r="P1046" s="152"/>
      <c r="Q1046" s="152"/>
      <c r="R1046" s="152"/>
      <c r="S1046" s="152"/>
      <c r="T1046" s="152"/>
      <c r="U1046" s="152"/>
      <c r="V1046" s="152"/>
      <c r="W1046" s="152"/>
      <c r="X1046" s="152"/>
      <c r="Y1046" s="152"/>
      <c r="Z1046" s="152"/>
      <c r="AA1046" s="152"/>
      <c r="AB1046" s="152"/>
      <c r="AC1046" s="152"/>
      <c r="AD1046" s="152"/>
      <c r="AE1046" s="152"/>
      <c r="AF1046" s="152"/>
      <c r="AG1046" s="152"/>
      <c r="AH1046" s="152"/>
      <c r="AI1046" s="158"/>
      <c r="AJ1046" s="158"/>
      <c r="AK1046" s="158"/>
      <c r="AL1046" s="158"/>
      <c r="AM1046" s="158"/>
      <c r="AN1046" s="158"/>
      <c r="AO1046" s="158"/>
      <c r="AP1046" s="158"/>
      <c r="AQ1046" s="158"/>
      <c r="AR1046" s="158"/>
      <c r="AS1046" s="162"/>
      <c r="AT1046" s="162"/>
      <c r="AU1046" s="162"/>
      <c r="AV1046" s="162">
        <v>0</v>
      </c>
      <c r="AW1046" s="162">
        <v>35</v>
      </c>
      <c r="AX1046" s="162">
        <v>245</v>
      </c>
      <c r="AY1046" s="162">
        <v>25</v>
      </c>
      <c r="AZ1046" s="162">
        <v>20</v>
      </c>
      <c r="BA1046" s="162">
        <v>20</v>
      </c>
      <c r="BB1046" s="248">
        <v>20.671446622331597</v>
      </c>
      <c r="BC1046" s="248">
        <v>19.270786573807481</v>
      </c>
      <c r="BD1046" s="248">
        <v>21.92305461725725</v>
      </c>
      <c r="BE1046" s="248">
        <v>24.059631781149211</v>
      </c>
      <c r="BF1046" s="248">
        <v>25.481964655849129</v>
      </c>
      <c r="BG1046" s="248">
        <v>26.796682313174625</v>
      </c>
      <c r="BH1046" s="248">
        <v>27.898545171585678</v>
      </c>
      <c r="BI1046" s="248">
        <v>28.897778046696594</v>
      </c>
      <c r="BJ1046" s="248">
        <v>29.929218485925229</v>
      </c>
      <c r="BK1046" s="248">
        <v>30.968717407992106</v>
      </c>
      <c r="BL1046" s="248">
        <v>32.026816364125409</v>
      </c>
      <c r="BM1046" s="248">
        <v>33.169849153293924</v>
      </c>
    </row>
    <row r="1047" spans="1:65" ht="14.1" customHeight="1" x14ac:dyDescent="0.25">
      <c r="A1047" s="275"/>
      <c r="B1047" s="8" t="s">
        <v>988</v>
      </c>
      <c r="C1047" s="12" t="s">
        <v>1006</v>
      </c>
      <c r="D1047" s="8" t="s">
        <v>98</v>
      </c>
      <c r="E1047" s="2"/>
      <c r="F1047" s="2"/>
      <c r="G1047" s="2"/>
      <c r="H1047" s="2"/>
      <c r="I1047" s="2"/>
      <c r="J1047" s="2"/>
      <c r="K1047" s="2"/>
      <c r="L1047" s="2"/>
      <c r="M1047" s="2"/>
      <c r="N1047" s="152"/>
      <c r="O1047" s="152"/>
      <c r="P1047" s="152"/>
      <c r="Q1047" s="152"/>
      <c r="R1047" s="152"/>
      <c r="S1047" s="152"/>
      <c r="T1047" s="152"/>
      <c r="U1047" s="152"/>
      <c r="V1047" s="152"/>
      <c r="W1047" s="152"/>
      <c r="X1047" s="152"/>
      <c r="Y1047" s="152"/>
      <c r="Z1047" s="152"/>
      <c r="AA1047" s="152"/>
      <c r="AB1047" s="152"/>
      <c r="AC1047" s="152"/>
      <c r="AD1047" s="152"/>
      <c r="AE1047" s="152"/>
      <c r="AF1047" s="152"/>
      <c r="AG1047" s="152"/>
      <c r="AH1047" s="152"/>
      <c r="AI1047" s="158"/>
      <c r="AJ1047" s="158"/>
      <c r="AK1047" s="158"/>
      <c r="AL1047" s="158"/>
      <c r="AM1047" s="158"/>
      <c r="AN1047" s="158"/>
      <c r="AO1047" s="158"/>
      <c r="AP1047" s="158"/>
      <c r="AQ1047" s="158"/>
      <c r="AR1047" s="158"/>
      <c r="AS1047" s="162"/>
      <c r="AT1047" s="162"/>
      <c r="AU1047" s="162"/>
      <c r="AV1047" s="162">
        <v>0</v>
      </c>
      <c r="AW1047" s="162">
        <v>480</v>
      </c>
      <c r="AX1047" s="162">
        <v>470</v>
      </c>
      <c r="AY1047" s="162">
        <v>470</v>
      </c>
      <c r="AZ1047" s="162">
        <v>505</v>
      </c>
      <c r="BA1047" s="162">
        <v>540</v>
      </c>
      <c r="BB1047" s="248">
        <v>558.12905880295318</v>
      </c>
      <c r="BC1047" s="248">
        <v>520.31123749280198</v>
      </c>
      <c r="BD1047" s="248">
        <v>591.92247466594574</v>
      </c>
      <c r="BE1047" s="248">
        <v>649.61005809102858</v>
      </c>
      <c r="BF1047" s="248">
        <v>688.01304570792638</v>
      </c>
      <c r="BG1047" s="248">
        <v>723.51042245571466</v>
      </c>
      <c r="BH1047" s="248">
        <v>753.26071963281311</v>
      </c>
      <c r="BI1047" s="248">
        <v>780.24000726080783</v>
      </c>
      <c r="BJ1047" s="248">
        <v>808.08889911998097</v>
      </c>
      <c r="BK1047" s="248">
        <v>836.15537001578662</v>
      </c>
      <c r="BL1047" s="248">
        <v>864.72404183138576</v>
      </c>
      <c r="BM1047" s="248">
        <v>895.58592713893574</v>
      </c>
    </row>
    <row r="1048" spans="1:65" ht="14.1" customHeight="1" x14ac:dyDescent="0.25">
      <c r="A1048" s="275"/>
      <c r="B1048" s="8" t="s">
        <v>988</v>
      </c>
      <c r="C1048" s="12" t="s">
        <v>1006</v>
      </c>
      <c r="D1048" s="8" t="s">
        <v>220</v>
      </c>
      <c r="E1048" s="2"/>
      <c r="F1048" s="2"/>
      <c r="G1048" s="2"/>
      <c r="H1048" s="2"/>
      <c r="I1048" s="2"/>
      <c r="J1048" s="2"/>
      <c r="K1048" s="2"/>
      <c r="L1048" s="2"/>
      <c r="M1048" s="2"/>
      <c r="N1048" s="152"/>
      <c r="O1048" s="152"/>
      <c r="P1048" s="152"/>
      <c r="Q1048" s="152"/>
      <c r="R1048" s="152"/>
      <c r="S1048" s="152"/>
      <c r="T1048" s="152"/>
      <c r="U1048" s="152"/>
      <c r="V1048" s="152"/>
      <c r="W1048" s="152"/>
      <c r="X1048" s="152"/>
      <c r="Y1048" s="152"/>
      <c r="Z1048" s="152"/>
      <c r="AA1048" s="152"/>
      <c r="AB1048" s="152"/>
      <c r="AC1048" s="152"/>
      <c r="AD1048" s="152"/>
      <c r="AE1048" s="152"/>
      <c r="AF1048" s="152"/>
      <c r="AG1048" s="152"/>
      <c r="AH1048" s="152"/>
      <c r="AI1048" s="158"/>
      <c r="AJ1048" s="158"/>
      <c r="AK1048" s="158"/>
      <c r="AL1048" s="158"/>
      <c r="AM1048" s="158"/>
      <c r="AN1048" s="158"/>
      <c r="AO1048" s="158"/>
      <c r="AP1048" s="158"/>
      <c r="AQ1048" s="158"/>
      <c r="AR1048" s="158"/>
      <c r="AS1048" s="162"/>
      <c r="AT1048" s="162"/>
      <c r="AU1048" s="162"/>
      <c r="AV1048" s="162">
        <v>0</v>
      </c>
      <c r="AW1048" s="162">
        <v>45</v>
      </c>
      <c r="AX1048" s="162">
        <v>-40</v>
      </c>
      <c r="AY1048" s="162">
        <v>-85</v>
      </c>
      <c r="AZ1048" s="162">
        <v>-90</v>
      </c>
      <c r="BA1048" s="162">
        <v>-95</v>
      </c>
      <c r="BB1048" s="248">
        <v>-98.189371456075094</v>
      </c>
      <c r="BC1048" s="248">
        <v>-91.53623622558554</v>
      </c>
      <c r="BD1048" s="248">
        <v>-104.13450943197194</v>
      </c>
      <c r="BE1048" s="248">
        <v>-114.28325096045874</v>
      </c>
      <c r="BF1048" s="248">
        <v>-121.03933211528337</v>
      </c>
      <c r="BG1048" s="248">
        <v>-127.28424098757947</v>
      </c>
      <c r="BH1048" s="248">
        <v>-132.51808956503197</v>
      </c>
      <c r="BI1048" s="248">
        <v>-137.26444572180881</v>
      </c>
      <c r="BJ1048" s="248">
        <v>-142.16378780814483</v>
      </c>
      <c r="BK1048" s="248">
        <v>-147.10140768796251</v>
      </c>
      <c r="BL1048" s="248">
        <v>-152.12737772959571</v>
      </c>
      <c r="BM1048" s="248">
        <v>-157.55678347814617</v>
      </c>
    </row>
    <row r="1049" spans="1:65" ht="14.1" customHeight="1" x14ac:dyDescent="0.25">
      <c r="A1049" s="275"/>
      <c r="B1049" s="8" t="s">
        <v>988</v>
      </c>
      <c r="C1049" s="12" t="s">
        <v>1007</v>
      </c>
      <c r="D1049" s="8" t="s">
        <v>98</v>
      </c>
      <c r="E1049" s="2"/>
      <c r="F1049" s="2"/>
      <c r="G1049" s="2"/>
      <c r="H1049" s="2"/>
      <c r="I1049" s="2"/>
      <c r="J1049" s="2"/>
      <c r="K1049" s="2"/>
      <c r="L1049" s="2"/>
      <c r="M1049" s="2"/>
      <c r="N1049" s="152"/>
      <c r="O1049" s="152"/>
      <c r="P1049" s="152"/>
      <c r="Q1049" s="152"/>
      <c r="R1049" s="152"/>
      <c r="S1049" s="152"/>
      <c r="T1049" s="152"/>
      <c r="U1049" s="152"/>
      <c r="V1049" s="152"/>
      <c r="W1049" s="152"/>
      <c r="X1049" s="152"/>
      <c r="Y1049" s="152"/>
      <c r="Z1049" s="152"/>
      <c r="AA1049" s="152"/>
      <c r="AB1049" s="152"/>
      <c r="AC1049" s="152"/>
      <c r="AD1049" s="152"/>
      <c r="AE1049" s="152"/>
      <c r="AF1049" s="152"/>
      <c r="AG1049" s="152"/>
      <c r="AH1049" s="152"/>
      <c r="AI1049" s="158"/>
      <c r="AJ1049" s="158"/>
      <c r="AK1049" s="158"/>
      <c r="AL1049" s="158"/>
      <c r="AM1049" s="158"/>
      <c r="AN1049" s="158"/>
      <c r="AO1049" s="158"/>
      <c r="AP1049" s="158"/>
      <c r="AQ1049" s="158"/>
      <c r="AR1049" s="158"/>
      <c r="AS1049" s="162"/>
      <c r="AT1049" s="162"/>
      <c r="AU1049" s="162"/>
      <c r="AV1049" s="162">
        <v>0</v>
      </c>
      <c r="AW1049" s="162">
        <v>0</v>
      </c>
      <c r="AX1049" s="162">
        <v>85</v>
      </c>
      <c r="AY1049" s="162">
        <v>60</v>
      </c>
      <c r="AZ1049" s="162">
        <v>60</v>
      </c>
      <c r="BA1049" s="162">
        <v>65</v>
      </c>
      <c r="BB1049" s="248">
        <v>67.182201522577685</v>
      </c>
      <c r="BC1049" s="248">
        <v>62.630056364874306</v>
      </c>
      <c r="BD1049" s="248">
        <v>71.249927506086053</v>
      </c>
      <c r="BE1049" s="248">
        <v>78.193803288734912</v>
      </c>
      <c r="BF1049" s="248">
        <v>82.816385131509648</v>
      </c>
      <c r="BG1049" s="248">
        <v>87.089217517817502</v>
      </c>
      <c r="BH1049" s="248">
        <v>90.670271807653421</v>
      </c>
      <c r="BI1049" s="248">
        <v>93.917778651763896</v>
      </c>
      <c r="BJ1049" s="248">
        <v>97.269960079256961</v>
      </c>
      <c r="BK1049" s="248">
        <v>100.64833157597431</v>
      </c>
      <c r="BL1049" s="248">
        <v>104.08715318340754</v>
      </c>
      <c r="BM1049" s="248">
        <v>107.80200974820522</v>
      </c>
    </row>
    <row r="1050" spans="1:65" ht="14.1" customHeight="1" x14ac:dyDescent="0.25">
      <c r="A1050" s="275"/>
      <c r="B1050" s="8" t="s">
        <v>988</v>
      </c>
      <c r="C1050" s="12" t="s">
        <v>1008</v>
      </c>
      <c r="D1050" s="8" t="s">
        <v>98</v>
      </c>
      <c r="E1050" s="2"/>
      <c r="F1050" s="2"/>
      <c r="G1050" s="2"/>
      <c r="H1050" s="2"/>
      <c r="I1050" s="2"/>
      <c r="J1050" s="2"/>
      <c r="K1050" s="2"/>
      <c r="L1050" s="2"/>
      <c r="M1050" s="2"/>
      <c r="N1050" s="152"/>
      <c r="O1050" s="152"/>
      <c r="P1050" s="152"/>
      <c r="Q1050" s="152"/>
      <c r="R1050" s="152"/>
      <c r="S1050" s="152"/>
      <c r="T1050" s="152"/>
      <c r="U1050" s="152"/>
      <c r="V1050" s="152"/>
      <c r="W1050" s="152"/>
      <c r="X1050" s="152"/>
      <c r="Y1050" s="152"/>
      <c r="Z1050" s="152"/>
      <c r="AA1050" s="152"/>
      <c r="AB1050" s="152"/>
      <c r="AC1050" s="152"/>
      <c r="AD1050" s="152"/>
      <c r="AE1050" s="152"/>
      <c r="AF1050" s="152"/>
      <c r="AG1050" s="152"/>
      <c r="AH1050" s="152"/>
      <c r="AI1050" s="158"/>
      <c r="AJ1050" s="158"/>
      <c r="AK1050" s="158"/>
      <c r="AL1050" s="158"/>
      <c r="AM1050" s="158"/>
      <c r="AN1050" s="158"/>
      <c r="AO1050" s="158"/>
      <c r="AP1050" s="158"/>
      <c r="AQ1050" s="158"/>
      <c r="AR1050" s="158"/>
      <c r="AS1050" s="162"/>
      <c r="AT1050" s="162"/>
      <c r="AU1050" s="162"/>
      <c r="AV1050" s="162">
        <v>0</v>
      </c>
      <c r="AW1050" s="162">
        <v>60</v>
      </c>
      <c r="AX1050" s="162">
        <v>125</v>
      </c>
      <c r="AY1050" s="162">
        <v>120</v>
      </c>
      <c r="AZ1050" s="162">
        <v>115</v>
      </c>
      <c r="BA1050" s="162">
        <v>110</v>
      </c>
      <c r="BB1050" s="248">
        <v>113.69295642282378</v>
      </c>
      <c r="BC1050" s="248">
        <v>105.98932615594114</v>
      </c>
      <c r="BD1050" s="248">
        <v>120.57680039491487</v>
      </c>
      <c r="BE1050" s="248">
        <v>132.32797479632063</v>
      </c>
      <c r="BF1050" s="248">
        <v>140.15080560717018</v>
      </c>
      <c r="BG1050" s="248">
        <v>147.38175272246039</v>
      </c>
      <c r="BH1050" s="248">
        <v>153.44199844372116</v>
      </c>
      <c r="BI1050" s="248">
        <v>158.93777925683119</v>
      </c>
      <c r="BJ1050" s="248">
        <v>164.61070167258868</v>
      </c>
      <c r="BK1050" s="248">
        <v>170.32794574395649</v>
      </c>
      <c r="BL1050" s="248">
        <v>176.14749000268966</v>
      </c>
      <c r="BM1050" s="248">
        <v>182.43417034311651</v>
      </c>
    </row>
    <row r="1051" spans="1:65" ht="14.1" customHeight="1" x14ac:dyDescent="0.25">
      <c r="A1051" s="275"/>
      <c r="B1051" s="8" t="s">
        <v>988</v>
      </c>
      <c r="C1051" s="12" t="s">
        <v>1009</v>
      </c>
      <c r="D1051" s="8" t="s">
        <v>102</v>
      </c>
      <c r="E1051" s="2"/>
      <c r="F1051" s="2"/>
      <c r="G1051" s="2"/>
      <c r="H1051" s="2"/>
      <c r="I1051" s="2"/>
      <c r="J1051" s="2"/>
      <c r="K1051" s="2"/>
      <c r="L1051" s="2"/>
      <c r="M1051" s="2"/>
      <c r="N1051" s="152"/>
      <c r="O1051" s="152"/>
      <c r="P1051" s="152"/>
      <c r="Q1051" s="152"/>
      <c r="R1051" s="152"/>
      <c r="S1051" s="152"/>
      <c r="T1051" s="152"/>
      <c r="U1051" s="152"/>
      <c r="V1051" s="152"/>
      <c r="W1051" s="152"/>
      <c r="X1051" s="152"/>
      <c r="Y1051" s="152"/>
      <c r="Z1051" s="152"/>
      <c r="AA1051" s="152"/>
      <c r="AB1051" s="152"/>
      <c r="AC1051" s="152"/>
      <c r="AD1051" s="152"/>
      <c r="AE1051" s="152"/>
      <c r="AF1051" s="152"/>
      <c r="AG1051" s="152"/>
      <c r="AH1051" s="152"/>
      <c r="AI1051" s="158"/>
      <c r="AJ1051" s="158"/>
      <c r="AK1051" s="158"/>
      <c r="AL1051" s="158"/>
      <c r="AM1051" s="158"/>
      <c r="AN1051" s="158"/>
      <c r="AO1051" s="158"/>
      <c r="AP1051" s="158"/>
      <c r="AQ1051" s="158"/>
      <c r="AR1051" s="158"/>
      <c r="AS1051" s="162"/>
      <c r="AT1051" s="162"/>
      <c r="AU1051" s="162"/>
      <c r="AV1051" s="162">
        <v>0</v>
      </c>
      <c r="AW1051" s="162">
        <v>50</v>
      </c>
      <c r="AX1051" s="162">
        <v>35</v>
      </c>
      <c r="AY1051" s="162">
        <v>10</v>
      </c>
      <c r="AZ1051" s="162">
        <v>20</v>
      </c>
      <c r="BA1051" s="162">
        <v>25</v>
      </c>
      <c r="BB1051" s="248">
        <v>25.839308277914498</v>
      </c>
      <c r="BC1051" s="248">
        <v>24.088483217259352</v>
      </c>
      <c r="BD1051" s="248">
        <v>27.403818271571563</v>
      </c>
      <c r="BE1051" s="248">
        <v>30.074539726436512</v>
      </c>
      <c r="BF1051" s="248">
        <v>31.852455819811414</v>
      </c>
      <c r="BG1051" s="248">
        <v>33.495852891468282</v>
      </c>
      <c r="BH1051" s="248">
        <v>34.873181464482094</v>
      </c>
      <c r="BI1051" s="248">
        <v>36.122222558370737</v>
      </c>
      <c r="BJ1051" s="248">
        <v>37.411523107406531</v>
      </c>
      <c r="BK1051" s="248">
        <v>38.710896759990128</v>
      </c>
      <c r="BL1051" s="248">
        <v>40.033520455156754</v>
      </c>
      <c r="BM1051" s="248">
        <v>41.462311441617402</v>
      </c>
    </row>
    <row r="1052" spans="1:65" ht="14.1" customHeight="1" x14ac:dyDescent="0.25">
      <c r="A1052" s="275"/>
      <c r="B1052" s="8" t="s">
        <v>988</v>
      </c>
      <c r="C1052" s="12" t="s">
        <v>1010</v>
      </c>
      <c r="D1052" s="8" t="s">
        <v>102</v>
      </c>
      <c r="E1052" s="2"/>
      <c r="F1052" s="2"/>
      <c r="G1052" s="2"/>
      <c r="H1052" s="2"/>
      <c r="I1052" s="2"/>
      <c r="J1052" s="2"/>
      <c r="K1052" s="2"/>
      <c r="L1052" s="2"/>
      <c r="M1052" s="2"/>
      <c r="N1052" s="152"/>
      <c r="O1052" s="152"/>
      <c r="P1052" s="152"/>
      <c r="Q1052" s="152"/>
      <c r="R1052" s="152"/>
      <c r="S1052" s="152"/>
      <c r="T1052" s="152"/>
      <c r="U1052" s="152"/>
      <c r="V1052" s="152"/>
      <c r="W1052" s="152"/>
      <c r="X1052" s="152"/>
      <c r="Y1052" s="152"/>
      <c r="Z1052" s="152"/>
      <c r="AA1052" s="152"/>
      <c r="AB1052" s="152"/>
      <c r="AC1052" s="152"/>
      <c r="AD1052" s="152"/>
      <c r="AE1052" s="152"/>
      <c r="AF1052" s="152"/>
      <c r="AG1052" s="152"/>
      <c r="AH1052" s="152"/>
      <c r="AI1052" s="158"/>
      <c r="AJ1052" s="158"/>
      <c r="AK1052" s="158"/>
      <c r="AL1052" s="158"/>
      <c r="AM1052" s="158"/>
      <c r="AN1052" s="158"/>
      <c r="AO1052" s="158"/>
      <c r="AP1052" s="158"/>
      <c r="AQ1052" s="158"/>
      <c r="AR1052" s="158"/>
      <c r="AS1052" s="162"/>
      <c r="AT1052" s="162"/>
      <c r="AU1052" s="162"/>
      <c r="AV1052" s="162">
        <v>40</v>
      </c>
      <c r="AW1052" s="162">
        <v>40</v>
      </c>
      <c r="AX1052" s="162">
        <v>20</v>
      </c>
      <c r="AY1052" s="162">
        <v>10</v>
      </c>
      <c r="AZ1052" s="162">
        <v>0</v>
      </c>
      <c r="BA1052" s="162">
        <v>0</v>
      </c>
      <c r="BB1052" s="248">
        <v>0</v>
      </c>
      <c r="BC1052" s="248">
        <v>0</v>
      </c>
      <c r="BD1052" s="248">
        <v>0</v>
      </c>
      <c r="BE1052" s="248">
        <v>0</v>
      </c>
      <c r="BF1052" s="248">
        <v>0</v>
      </c>
      <c r="BG1052" s="248">
        <v>0</v>
      </c>
      <c r="BH1052" s="248">
        <v>0</v>
      </c>
      <c r="BI1052" s="248">
        <v>0</v>
      </c>
      <c r="BJ1052" s="248">
        <v>0</v>
      </c>
      <c r="BK1052" s="248">
        <v>0</v>
      </c>
      <c r="BL1052" s="248">
        <v>0</v>
      </c>
      <c r="BM1052" s="248">
        <v>0</v>
      </c>
    </row>
    <row r="1053" spans="1:65" ht="14.1" customHeight="1" x14ac:dyDescent="0.25">
      <c r="A1053" s="275"/>
      <c r="B1053" s="8" t="s">
        <v>988</v>
      </c>
      <c r="C1053" s="12" t="s">
        <v>1011</v>
      </c>
      <c r="D1053" s="8" t="s">
        <v>102</v>
      </c>
      <c r="E1053" s="2"/>
      <c r="F1053" s="2"/>
      <c r="G1053" s="2"/>
      <c r="H1053" s="2"/>
      <c r="I1053" s="2"/>
      <c r="J1053" s="2"/>
      <c r="K1053" s="2"/>
      <c r="L1053" s="2"/>
      <c r="M1053" s="2"/>
      <c r="N1053" s="152"/>
      <c r="O1053" s="152"/>
      <c r="P1053" s="152"/>
      <c r="Q1053" s="152"/>
      <c r="R1053" s="152"/>
      <c r="S1053" s="152"/>
      <c r="T1053" s="152"/>
      <c r="U1053" s="152"/>
      <c r="V1053" s="152"/>
      <c r="W1053" s="152"/>
      <c r="X1053" s="152"/>
      <c r="Y1053" s="152"/>
      <c r="Z1053" s="152"/>
      <c r="AA1053" s="152"/>
      <c r="AB1053" s="152"/>
      <c r="AC1053" s="152"/>
      <c r="AD1053" s="152"/>
      <c r="AE1053" s="152"/>
      <c r="AF1053" s="152"/>
      <c r="AG1053" s="152"/>
      <c r="AH1053" s="152"/>
      <c r="AI1053" s="158"/>
      <c r="AJ1053" s="158"/>
      <c r="AK1053" s="158"/>
      <c r="AL1053" s="158"/>
      <c r="AM1053" s="158"/>
      <c r="AN1053" s="158"/>
      <c r="AO1053" s="158"/>
      <c r="AP1053" s="158"/>
      <c r="AQ1053" s="158"/>
      <c r="AR1053" s="158"/>
      <c r="AS1053" s="162"/>
      <c r="AT1053" s="162"/>
      <c r="AU1053" s="162"/>
      <c r="AV1053" s="162">
        <v>0</v>
      </c>
      <c r="AW1053" s="162">
        <v>140</v>
      </c>
      <c r="AX1053" s="162">
        <v>115</v>
      </c>
      <c r="AY1053" s="162">
        <v>95</v>
      </c>
      <c r="AZ1053" s="162">
        <v>85</v>
      </c>
      <c r="BA1053" s="162">
        <v>85</v>
      </c>
      <c r="BB1053" s="248">
        <v>87.853648144909286</v>
      </c>
      <c r="BC1053" s="248">
        <v>81.900842938681791</v>
      </c>
      <c r="BD1053" s="248">
        <v>93.172982123343303</v>
      </c>
      <c r="BE1053" s="248">
        <v>102.25343506988412</v>
      </c>
      <c r="BF1053" s="248">
        <v>108.29834978735877</v>
      </c>
      <c r="BG1053" s="248">
        <v>113.88589983099212</v>
      </c>
      <c r="BH1053" s="248">
        <v>118.56881697923909</v>
      </c>
      <c r="BI1053" s="248">
        <v>122.81555669846047</v>
      </c>
      <c r="BJ1053" s="248">
        <v>127.19917856518217</v>
      </c>
      <c r="BK1053" s="248">
        <v>131.61704898396638</v>
      </c>
      <c r="BL1053" s="248">
        <v>136.11396954753292</v>
      </c>
      <c r="BM1053" s="248">
        <v>140.9718589014991</v>
      </c>
    </row>
    <row r="1054" spans="1:65" ht="14.1" customHeight="1" x14ac:dyDescent="0.25">
      <c r="A1054" s="275"/>
      <c r="B1054" s="8" t="s">
        <v>988</v>
      </c>
      <c r="C1054" s="12" t="s">
        <v>1012</v>
      </c>
      <c r="D1054" s="8" t="s">
        <v>102</v>
      </c>
      <c r="E1054" s="2"/>
      <c r="F1054" s="2"/>
      <c r="G1054" s="2"/>
      <c r="H1054" s="2"/>
      <c r="I1054" s="2"/>
      <c r="J1054" s="2"/>
      <c r="K1054" s="2"/>
      <c r="L1054" s="2"/>
      <c r="M1054" s="2"/>
      <c r="N1054" s="152"/>
      <c r="O1054" s="152"/>
      <c r="P1054" s="152"/>
      <c r="Q1054" s="152"/>
      <c r="R1054" s="152"/>
      <c r="S1054" s="152"/>
      <c r="T1054" s="152"/>
      <c r="U1054" s="152"/>
      <c r="V1054" s="152"/>
      <c r="W1054" s="152"/>
      <c r="X1054" s="152"/>
      <c r="Y1054" s="152"/>
      <c r="Z1054" s="152"/>
      <c r="AA1054" s="152"/>
      <c r="AB1054" s="152"/>
      <c r="AC1054" s="152"/>
      <c r="AD1054" s="152"/>
      <c r="AE1054" s="152"/>
      <c r="AF1054" s="152"/>
      <c r="AG1054" s="152"/>
      <c r="AH1054" s="152"/>
      <c r="AI1054" s="158"/>
      <c r="AJ1054" s="158"/>
      <c r="AK1054" s="158"/>
      <c r="AL1054" s="158"/>
      <c r="AM1054" s="158"/>
      <c r="AN1054" s="158"/>
      <c r="AO1054" s="158"/>
      <c r="AP1054" s="158"/>
      <c r="AQ1054" s="158"/>
      <c r="AR1054" s="158"/>
      <c r="AS1054" s="162"/>
      <c r="AT1054" s="162"/>
      <c r="AU1054" s="162"/>
      <c r="AV1054" s="162">
        <v>0</v>
      </c>
      <c r="AW1054" s="162">
        <v>0</v>
      </c>
      <c r="AX1054" s="162">
        <v>-20</v>
      </c>
      <c r="AY1054" s="162">
        <v>-20</v>
      </c>
      <c r="AZ1054" s="162">
        <v>-20</v>
      </c>
      <c r="BA1054" s="162">
        <v>-20</v>
      </c>
      <c r="BB1054" s="248">
        <v>-20.671446622331597</v>
      </c>
      <c r="BC1054" s="248">
        <v>-19.270786573807481</v>
      </c>
      <c r="BD1054" s="248">
        <v>-21.92305461725725</v>
      </c>
      <c r="BE1054" s="248">
        <v>-24.059631781149211</v>
      </c>
      <c r="BF1054" s="248">
        <v>-25.481964655849129</v>
      </c>
      <c r="BG1054" s="248">
        <v>-26.796682313174625</v>
      </c>
      <c r="BH1054" s="248">
        <v>-27.898545171585678</v>
      </c>
      <c r="BI1054" s="248">
        <v>-28.897778046696594</v>
      </c>
      <c r="BJ1054" s="248">
        <v>-29.929218485925229</v>
      </c>
      <c r="BK1054" s="248">
        <v>-30.968717407992106</v>
      </c>
      <c r="BL1054" s="248">
        <v>-32.026816364125409</v>
      </c>
      <c r="BM1054" s="248">
        <v>-33.169849153293924</v>
      </c>
    </row>
    <row r="1055" spans="1:65" ht="14.1" customHeight="1" x14ac:dyDescent="0.25">
      <c r="A1055" s="275"/>
      <c r="B1055" s="8" t="s">
        <v>988</v>
      </c>
      <c r="C1055" s="12" t="s">
        <v>1012</v>
      </c>
      <c r="D1055" s="8" t="s">
        <v>98</v>
      </c>
      <c r="E1055" s="2"/>
      <c r="F1055" s="2"/>
      <c r="G1055" s="2"/>
      <c r="H1055" s="2"/>
      <c r="I1055" s="2"/>
      <c r="J1055" s="2"/>
      <c r="K1055" s="2"/>
      <c r="L1055" s="2"/>
      <c r="M1055" s="2"/>
      <c r="N1055" s="152"/>
      <c r="O1055" s="152"/>
      <c r="P1055" s="152"/>
      <c r="Q1055" s="152"/>
      <c r="R1055" s="152"/>
      <c r="S1055" s="152"/>
      <c r="T1055" s="152"/>
      <c r="U1055" s="152"/>
      <c r="V1055" s="152"/>
      <c r="W1055" s="152"/>
      <c r="X1055" s="152"/>
      <c r="Y1055" s="152"/>
      <c r="Z1055" s="152"/>
      <c r="AA1055" s="152"/>
      <c r="AB1055" s="152"/>
      <c r="AC1055" s="152"/>
      <c r="AD1055" s="152"/>
      <c r="AE1055" s="152"/>
      <c r="AF1055" s="152"/>
      <c r="AG1055" s="152"/>
      <c r="AH1055" s="152"/>
      <c r="AI1055" s="158"/>
      <c r="AJ1055" s="158"/>
      <c r="AK1055" s="158"/>
      <c r="AL1055" s="158"/>
      <c r="AM1055" s="158"/>
      <c r="AN1055" s="158"/>
      <c r="AO1055" s="158"/>
      <c r="AP1055" s="158"/>
      <c r="AQ1055" s="158"/>
      <c r="AR1055" s="158"/>
      <c r="AS1055" s="162"/>
      <c r="AT1055" s="162"/>
      <c r="AU1055" s="162"/>
      <c r="AV1055" s="162">
        <v>0</v>
      </c>
      <c r="AW1055" s="162">
        <v>0</v>
      </c>
      <c r="AX1055" s="162">
        <v>700</v>
      </c>
      <c r="AY1055" s="162">
        <v>450</v>
      </c>
      <c r="AZ1055" s="162">
        <v>430</v>
      </c>
      <c r="BA1055" s="162">
        <v>420</v>
      </c>
      <c r="BB1055" s="248">
        <v>434.10037906896355</v>
      </c>
      <c r="BC1055" s="248">
        <v>404.6865180499571</v>
      </c>
      <c r="BD1055" s="248">
        <v>460.38414696240221</v>
      </c>
      <c r="BE1055" s="248">
        <v>505.25226740413336</v>
      </c>
      <c r="BF1055" s="248">
        <v>535.12125777283165</v>
      </c>
      <c r="BG1055" s="248">
        <v>562.73032857666703</v>
      </c>
      <c r="BH1055" s="248">
        <v>585.86944860329913</v>
      </c>
      <c r="BI1055" s="248">
        <v>606.85333898062834</v>
      </c>
      <c r="BJ1055" s="248">
        <v>628.51358820442965</v>
      </c>
      <c r="BK1055" s="248">
        <v>650.34306556783406</v>
      </c>
      <c r="BL1055" s="248">
        <v>672.56314364663342</v>
      </c>
      <c r="BM1055" s="248">
        <v>696.56683221917228</v>
      </c>
    </row>
    <row r="1056" spans="1:65" ht="14.1" customHeight="1" x14ac:dyDescent="0.25">
      <c r="A1056" s="275"/>
      <c r="B1056" s="8" t="s">
        <v>988</v>
      </c>
      <c r="C1056" s="12" t="s">
        <v>1013</v>
      </c>
      <c r="D1056" s="8" t="s">
        <v>98</v>
      </c>
      <c r="E1056" s="2"/>
      <c r="F1056" s="2"/>
      <c r="G1056" s="2"/>
      <c r="H1056" s="2"/>
      <c r="I1056" s="2"/>
      <c r="J1056" s="2"/>
      <c r="K1056" s="2"/>
      <c r="L1056" s="2"/>
      <c r="M1056" s="2"/>
      <c r="N1056" s="152"/>
      <c r="O1056" s="152"/>
      <c r="P1056" s="152"/>
      <c r="Q1056" s="152"/>
      <c r="R1056" s="152"/>
      <c r="S1056" s="152"/>
      <c r="T1056" s="152"/>
      <c r="U1056" s="152"/>
      <c r="V1056" s="152"/>
      <c r="W1056" s="152"/>
      <c r="X1056" s="152"/>
      <c r="Y1056" s="152"/>
      <c r="Z1056" s="152"/>
      <c r="AA1056" s="152"/>
      <c r="AB1056" s="152"/>
      <c r="AC1056" s="152"/>
      <c r="AD1056" s="152"/>
      <c r="AE1056" s="152"/>
      <c r="AF1056" s="152"/>
      <c r="AG1056" s="152"/>
      <c r="AH1056" s="152"/>
      <c r="AI1056" s="158"/>
      <c r="AJ1056" s="158"/>
      <c r="AK1056" s="158"/>
      <c r="AL1056" s="158"/>
      <c r="AM1056" s="158"/>
      <c r="AN1056" s="158"/>
      <c r="AO1056" s="158"/>
      <c r="AP1056" s="158"/>
      <c r="AQ1056" s="158"/>
      <c r="AR1056" s="158"/>
      <c r="AS1056" s="162"/>
      <c r="AT1056" s="162"/>
      <c r="AU1056" s="162"/>
      <c r="AV1056" s="162">
        <v>0</v>
      </c>
      <c r="AW1056" s="162">
        <v>0</v>
      </c>
      <c r="AX1056" s="162">
        <v>0</v>
      </c>
      <c r="AY1056" s="162">
        <v>25</v>
      </c>
      <c r="AZ1056" s="162">
        <v>10</v>
      </c>
      <c r="BA1056" s="162">
        <v>5</v>
      </c>
      <c r="BB1056" s="248">
        <v>5.1678616555828993</v>
      </c>
      <c r="BC1056" s="248">
        <v>4.8176966434518702</v>
      </c>
      <c r="BD1056" s="248">
        <v>5.4807636543143126</v>
      </c>
      <c r="BE1056" s="248">
        <v>6.0149079452873027</v>
      </c>
      <c r="BF1056" s="248">
        <v>6.3704911639622823</v>
      </c>
      <c r="BG1056" s="248">
        <v>6.6991705782936561</v>
      </c>
      <c r="BH1056" s="248">
        <v>6.9746362928964194</v>
      </c>
      <c r="BI1056" s="248">
        <v>7.2244445116741485</v>
      </c>
      <c r="BJ1056" s="248">
        <v>7.4823046214813074</v>
      </c>
      <c r="BK1056" s="248">
        <v>7.7421793519980264</v>
      </c>
      <c r="BL1056" s="248">
        <v>8.0067040910313523</v>
      </c>
      <c r="BM1056" s="248">
        <v>8.2924622883234811</v>
      </c>
    </row>
    <row r="1057" spans="1:65" ht="14.1" customHeight="1" x14ac:dyDescent="0.25">
      <c r="A1057" s="275"/>
      <c r="B1057" s="8" t="s">
        <v>988</v>
      </c>
      <c r="C1057" s="12" t="s">
        <v>1013</v>
      </c>
      <c r="D1057" s="8" t="s">
        <v>167</v>
      </c>
      <c r="E1057" s="2"/>
      <c r="F1057" s="2"/>
      <c r="G1057" s="2"/>
      <c r="H1057" s="2"/>
      <c r="I1057" s="2"/>
      <c r="J1057" s="2"/>
      <c r="K1057" s="2"/>
      <c r="L1057" s="2"/>
      <c r="M1057" s="2"/>
      <c r="N1057" s="152"/>
      <c r="O1057" s="152"/>
      <c r="P1057" s="152"/>
      <c r="Q1057" s="152"/>
      <c r="R1057" s="152"/>
      <c r="S1057" s="152"/>
      <c r="T1057" s="152"/>
      <c r="U1057" s="152"/>
      <c r="V1057" s="152"/>
      <c r="W1057" s="152"/>
      <c r="X1057" s="152"/>
      <c r="Y1057" s="152"/>
      <c r="Z1057" s="152"/>
      <c r="AA1057" s="152"/>
      <c r="AB1057" s="152"/>
      <c r="AC1057" s="152"/>
      <c r="AD1057" s="152"/>
      <c r="AE1057" s="152"/>
      <c r="AF1057" s="152"/>
      <c r="AG1057" s="152"/>
      <c r="AH1057" s="152"/>
      <c r="AI1057" s="158"/>
      <c r="AJ1057" s="158"/>
      <c r="AK1057" s="158"/>
      <c r="AL1057" s="158"/>
      <c r="AM1057" s="158"/>
      <c r="AN1057" s="158"/>
      <c r="AO1057" s="158"/>
      <c r="AP1057" s="158"/>
      <c r="AQ1057" s="158"/>
      <c r="AR1057" s="158"/>
      <c r="AS1057" s="162"/>
      <c r="AT1057" s="162"/>
      <c r="AU1057" s="162"/>
      <c r="AV1057" s="162">
        <v>0</v>
      </c>
      <c r="AW1057" s="162">
        <v>0</v>
      </c>
      <c r="AX1057" s="162">
        <v>0</v>
      </c>
      <c r="AY1057" s="162">
        <v>5</v>
      </c>
      <c r="AZ1057" s="162">
        <v>0</v>
      </c>
      <c r="BA1057" s="162">
        <v>0</v>
      </c>
      <c r="BB1057" s="248">
        <v>0</v>
      </c>
      <c r="BC1057" s="248">
        <v>0</v>
      </c>
      <c r="BD1057" s="248">
        <v>0</v>
      </c>
      <c r="BE1057" s="248">
        <v>0</v>
      </c>
      <c r="BF1057" s="248">
        <v>0</v>
      </c>
      <c r="BG1057" s="248">
        <v>0</v>
      </c>
      <c r="BH1057" s="248">
        <v>0</v>
      </c>
      <c r="BI1057" s="248">
        <v>0</v>
      </c>
      <c r="BJ1057" s="248">
        <v>0</v>
      </c>
      <c r="BK1057" s="248">
        <v>0</v>
      </c>
      <c r="BL1057" s="248">
        <v>0</v>
      </c>
      <c r="BM1057" s="248">
        <v>0</v>
      </c>
    </row>
    <row r="1058" spans="1:65" ht="14.1" customHeight="1" x14ac:dyDescent="0.25">
      <c r="A1058" s="275"/>
      <c r="B1058" s="8" t="s">
        <v>988</v>
      </c>
      <c r="C1058" s="12" t="s">
        <v>1014</v>
      </c>
      <c r="D1058" s="8" t="s">
        <v>102</v>
      </c>
      <c r="E1058" s="2"/>
      <c r="F1058" s="2"/>
      <c r="G1058" s="2"/>
      <c r="H1058" s="2"/>
      <c r="I1058" s="2"/>
      <c r="J1058" s="2"/>
      <c r="K1058" s="2"/>
      <c r="L1058" s="2"/>
      <c r="M1058" s="2"/>
      <c r="N1058" s="152"/>
      <c r="O1058" s="152"/>
      <c r="P1058" s="152"/>
      <c r="Q1058" s="152"/>
      <c r="R1058" s="152"/>
      <c r="S1058" s="152"/>
      <c r="T1058" s="152"/>
      <c r="U1058" s="152"/>
      <c r="V1058" s="152"/>
      <c r="W1058" s="152"/>
      <c r="X1058" s="152"/>
      <c r="Y1058" s="152"/>
      <c r="Z1058" s="152"/>
      <c r="AA1058" s="152"/>
      <c r="AB1058" s="152"/>
      <c r="AC1058" s="152"/>
      <c r="AD1058" s="152"/>
      <c r="AE1058" s="152"/>
      <c r="AF1058" s="152"/>
      <c r="AG1058" s="152"/>
      <c r="AH1058" s="152"/>
      <c r="AI1058" s="158"/>
      <c r="AJ1058" s="158"/>
      <c r="AK1058" s="158"/>
      <c r="AL1058" s="158"/>
      <c r="AM1058" s="158"/>
      <c r="AN1058" s="158"/>
      <c r="AO1058" s="158"/>
      <c r="AP1058" s="158"/>
      <c r="AQ1058" s="158"/>
      <c r="AR1058" s="158"/>
      <c r="AS1058" s="162"/>
      <c r="AT1058" s="162"/>
      <c r="AU1058" s="162"/>
      <c r="AV1058" s="162">
        <v>10</v>
      </c>
      <c r="AW1058" s="162">
        <v>20</v>
      </c>
      <c r="AX1058" s="162">
        <v>5</v>
      </c>
      <c r="AY1058" s="162">
        <v>0</v>
      </c>
      <c r="AZ1058" s="162">
        <v>0</v>
      </c>
      <c r="BA1058" s="162">
        <v>0</v>
      </c>
      <c r="BB1058" s="248">
        <v>0</v>
      </c>
      <c r="BC1058" s="248">
        <v>0</v>
      </c>
      <c r="BD1058" s="248">
        <v>0</v>
      </c>
      <c r="BE1058" s="248">
        <v>0</v>
      </c>
      <c r="BF1058" s="248">
        <v>0</v>
      </c>
      <c r="BG1058" s="248">
        <v>0</v>
      </c>
      <c r="BH1058" s="248">
        <v>0</v>
      </c>
      <c r="BI1058" s="248">
        <v>0</v>
      </c>
      <c r="BJ1058" s="248">
        <v>0</v>
      </c>
      <c r="BK1058" s="248">
        <v>0</v>
      </c>
      <c r="BL1058" s="248">
        <v>0</v>
      </c>
      <c r="BM1058" s="248">
        <v>0</v>
      </c>
    </row>
    <row r="1059" spans="1:65" ht="14.1" customHeight="1" x14ac:dyDescent="0.25">
      <c r="A1059" s="275"/>
      <c r="B1059" s="8" t="s">
        <v>988</v>
      </c>
      <c r="C1059" s="12" t="s">
        <v>1015</v>
      </c>
      <c r="D1059" s="8" t="s">
        <v>167</v>
      </c>
      <c r="E1059" s="2"/>
      <c r="F1059" s="2"/>
      <c r="G1059" s="2"/>
      <c r="H1059" s="2"/>
      <c r="I1059" s="2"/>
      <c r="J1059" s="2"/>
      <c r="K1059" s="2"/>
      <c r="L1059" s="2"/>
      <c r="M1059" s="2"/>
      <c r="N1059" s="152"/>
      <c r="O1059" s="152"/>
      <c r="P1059" s="152"/>
      <c r="Q1059" s="152"/>
      <c r="R1059" s="152"/>
      <c r="S1059" s="152"/>
      <c r="T1059" s="152"/>
      <c r="U1059" s="152"/>
      <c r="V1059" s="152"/>
      <c r="W1059" s="152"/>
      <c r="X1059" s="152"/>
      <c r="Y1059" s="152"/>
      <c r="Z1059" s="152"/>
      <c r="AA1059" s="152"/>
      <c r="AB1059" s="152"/>
      <c r="AC1059" s="152"/>
      <c r="AD1059" s="152"/>
      <c r="AE1059" s="152"/>
      <c r="AF1059" s="152"/>
      <c r="AG1059" s="152"/>
      <c r="AH1059" s="152"/>
      <c r="AI1059" s="158"/>
      <c r="AJ1059" s="158"/>
      <c r="AK1059" s="158"/>
      <c r="AL1059" s="158"/>
      <c r="AM1059" s="158"/>
      <c r="AN1059" s="158"/>
      <c r="AO1059" s="158"/>
      <c r="AP1059" s="158"/>
      <c r="AQ1059" s="158"/>
      <c r="AR1059" s="158"/>
      <c r="AS1059" s="162"/>
      <c r="AT1059" s="162"/>
      <c r="AU1059" s="162"/>
      <c r="AV1059" s="162">
        <v>0</v>
      </c>
      <c r="AW1059" s="162">
        <v>0</v>
      </c>
      <c r="AX1059" s="162">
        <v>65</v>
      </c>
      <c r="AY1059" s="162">
        <v>90</v>
      </c>
      <c r="AZ1059" s="162">
        <v>100</v>
      </c>
      <c r="BA1059" s="162">
        <v>105</v>
      </c>
      <c r="BB1059" s="248">
        <v>108.52509476724089</v>
      </c>
      <c r="BC1059" s="248">
        <v>101.17162951248928</v>
      </c>
      <c r="BD1059" s="248">
        <v>115.09603674060055</v>
      </c>
      <c r="BE1059" s="248">
        <v>126.31306685103334</v>
      </c>
      <c r="BF1059" s="248">
        <v>133.78031444320791</v>
      </c>
      <c r="BG1059" s="248">
        <v>140.68258214416676</v>
      </c>
      <c r="BH1059" s="248">
        <v>146.46736215082478</v>
      </c>
      <c r="BI1059" s="248">
        <v>151.71333474515708</v>
      </c>
      <c r="BJ1059" s="248">
        <v>157.12839705110741</v>
      </c>
      <c r="BK1059" s="248">
        <v>162.58576639195851</v>
      </c>
      <c r="BL1059" s="248">
        <v>168.14078591165836</v>
      </c>
      <c r="BM1059" s="248">
        <v>174.14170805479307</v>
      </c>
    </row>
    <row r="1060" spans="1:65" ht="14.1" customHeight="1" x14ac:dyDescent="0.25">
      <c r="A1060" s="275"/>
      <c r="B1060" s="8" t="s">
        <v>988</v>
      </c>
      <c r="C1060" s="12" t="s">
        <v>1016</v>
      </c>
      <c r="D1060" s="8" t="s">
        <v>167</v>
      </c>
      <c r="E1060" s="2"/>
      <c r="F1060" s="2"/>
      <c r="G1060" s="2"/>
      <c r="H1060" s="2"/>
      <c r="I1060" s="2"/>
      <c r="J1060" s="2"/>
      <c r="K1060" s="2"/>
      <c r="L1060" s="2"/>
      <c r="M1060" s="2"/>
      <c r="N1060" s="152"/>
      <c r="O1060" s="152"/>
      <c r="P1060" s="152"/>
      <c r="Q1060" s="152"/>
      <c r="R1060" s="152"/>
      <c r="S1060" s="152"/>
      <c r="T1060" s="152"/>
      <c r="U1060" s="152"/>
      <c r="V1060" s="152"/>
      <c r="W1060" s="152"/>
      <c r="X1060" s="152"/>
      <c r="Y1060" s="152"/>
      <c r="Z1060" s="152"/>
      <c r="AA1060" s="152"/>
      <c r="AB1060" s="152"/>
      <c r="AC1060" s="152"/>
      <c r="AD1060" s="152"/>
      <c r="AE1060" s="152"/>
      <c r="AF1060" s="152"/>
      <c r="AG1060" s="152"/>
      <c r="AH1060" s="152"/>
      <c r="AI1060" s="158"/>
      <c r="AJ1060" s="158"/>
      <c r="AK1060" s="158"/>
      <c r="AL1060" s="158"/>
      <c r="AM1060" s="158"/>
      <c r="AN1060" s="158"/>
      <c r="AO1060" s="158"/>
      <c r="AP1060" s="158"/>
      <c r="AQ1060" s="158"/>
      <c r="AR1060" s="158"/>
      <c r="AS1060" s="162"/>
      <c r="AT1060" s="162"/>
      <c r="AU1060" s="162"/>
      <c r="AV1060" s="162">
        <v>0</v>
      </c>
      <c r="AW1060" s="162">
        <v>0</v>
      </c>
      <c r="AX1060" s="162">
        <v>0</v>
      </c>
      <c r="AY1060" s="162">
        <v>15</v>
      </c>
      <c r="AZ1060" s="162">
        <v>40</v>
      </c>
      <c r="BA1060" s="162">
        <v>70</v>
      </c>
      <c r="BB1060" s="248">
        <v>72.350063178160596</v>
      </c>
      <c r="BC1060" s="248">
        <v>67.447753008326188</v>
      </c>
      <c r="BD1060" s="248">
        <v>76.730691160400383</v>
      </c>
      <c r="BE1060" s="248">
        <v>84.208711234022232</v>
      </c>
      <c r="BF1060" s="248">
        <v>89.186876295471947</v>
      </c>
      <c r="BG1060" s="248">
        <v>93.788388096111177</v>
      </c>
      <c r="BH1060" s="248">
        <v>97.644908100549856</v>
      </c>
      <c r="BI1060" s="248">
        <v>101.14222316343806</v>
      </c>
      <c r="BJ1060" s="248">
        <v>104.75226470073828</v>
      </c>
      <c r="BK1060" s="248">
        <v>108.39051092797234</v>
      </c>
      <c r="BL1060" s="248">
        <v>112.0938572744389</v>
      </c>
      <c r="BM1060" s="248">
        <v>116.09447203652871</v>
      </c>
    </row>
    <row r="1061" spans="1:65" ht="14.1" customHeight="1" x14ac:dyDescent="0.25">
      <c r="A1061" s="275"/>
      <c r="B1061" s="8" t="s">
        <v>988</v>
      </c>
      <c r="C1061" s="12" t="s">
        <v>1017</v>
      </c>
      <c r="D1061" s="8" t="s">
        <v>102</v>
      </c>
      <c r="E1061" s="2"/>
      <c r="F1061" s="2"/>
      <c r="G1061" s="2"/>
      <c r="H1061" s="2"/>
      <c r="I1061" s="2"/>
      <c r="J1061" s="2"/>
      <c r="K1061" s="2"/>
      <c r="L1061" s="2"/>
      <c r="M1061" s="2"/>
      <c r="N1061" s="152"/>
      <c r="O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8"/>
      <c r="AJ1061" s="158"/>
      <c r="AK1061" s="158"/>
      <c r="AL1061" s="158"/>
      <c r="AM1061" s="158"/>
      <c r="AN1061" s="158"/>
      <c r="AO1061" s="158"/>
      <c r="AP1061" s="158"/>
      <c r="AQ1061" s="158"/>
      <c r="AR1061" s="158"/>
      <c r="AS1061" s="162"/>
      <c r="AT1061" s="162"/>
      <c r="AU1061" s="162"/>
      <c r="AV1061" s="162">
        <v>-30</v>
      </c>
      <c r="AW1061" s="162">
        <v>-10</v>
      </c>
      <c r="AX1061" s="162">
        <v>0</v>
      </c>
      <c r="AY1061" s="162">
        <v>0</v>
      </c>
      <c r="AZ1061" s="162">
        <v>0</v>
      </c>
      <c r="BA1061" s="162">
        <v>0</v>
      </c>
      <c r="BB1061" s="248">
        <v>0</v>
      </c>
      <c r="BC1061" s="248">
        <v>0</v>
      </c>
      <c r="BD1061" s="248">
        <v>0</v>
      </c>
      <c r="BE1061" s="248">
        <v>0</v>
      </c>
      <c r="BF1061" s="248">
        <v>0</v>
      </c>
      <c r="BG1061" s="248">
        <v>0</v>
      </c>
      <c r="BH1061" s="248">
        <v>0</v>
      </c>
      <c r="BI1061" s="248">
        <v>0</v>
      </c>
      <c r="BJ1061" s="248">
        <v>0</v>
      </c>
      <c r="BK1061" s="248">
        <v>0</v>
      </c>
      <c r="BL1061" s="248">
        <v>0</v>
      </c>
      <c r="BM1061" s="248">
        <v>0</v>
      </c>
    </row>
    <row r="1062" spans="1:65" ht="14.1" customHeight="1" x14ac:dyDescent="0.25">
      <c r="A1062" s="275"/>
      <c r="B1062" s="8" t="s">
        <v>988</v>
      </c>
      <c r="C1062" s="12" t="s">
        <v>1018</v>
      </c>
      <c r="D1062" s="8" t="s">
        <v>129</v>
      </c>
      <c r="E1062" s="2"/>
      <c r="F1062" s="2"/>
      <c r="G1062" s="2"/>
      <c r="H1062" s="2"/>
      <c r="I1062" s="2"/>
      <c r="J1062" s="2"/>
      <c r="K1062" s="2"/>
      <c r="L1062" s="2"/>
      <c r="M1062" s="2"/>
      <c r="N1062" s="152"/>
      <c r="O1062" s="152"/>
      <c r="P1062" s="152"/>
      <c r="Q1062" s="152"/>
      <c r="R1062" s="152"/>
      <c r="S1062" s="152"/>
      <c r="T1062" s="152"/>
      <c r="U1062" s="152"/>
      <c r="V1062" s="152"/>
      <c r="W1062" s="152"/>
      <c r="X1062" s="152"/>
      <c r="Y1062" s="152"/>
      <c r="Z1062" s="152"/>
      <c r="AA1062" s="152"/>
      <c r="AB1062" s="152"/>
      <c r="AC1062" s="152"/>
      <c r="AD1062" s="152"/>
      <c r="AE1062" s="152"/>
      <c r="AF1062" s="152"/>
      <c r="AG1062" s="152"/>
      <c r="AH1062" s="152"/>
      <c r="AI1062" s="158"/>
      <c r="AJ1062" s="158"/>
      <c r="AK1062" s="158"/>
      <c r="AL1062" s="158"/>
      <c r="AM1062" s="158"/>
      <c r="AN1062" s="158"/>
      <c r="AO1062" s="158"/>
      <c r="AP1062" s="158"/>
      <c r="AQ1062" s="158"/>
      <c r="AR1062" s="158"/>
      <c r="AS1062" s="162"/>
      <c r="AT1062" s="162"/>
      <c r="AU1062" s="162"/>
      <c r="AV1062" s="162">
        <v>0</v>
      </c>
      <c r="AW1062" s="162">
        <v>0</v>
      </c>
      <c r="AX1062" s="162">
        <v>-5</v>
      </c>
      <c r="AY1062" s="162">
        <v>15</v>
      </c>
      <c r="AZ1062" s="162">
        <v>230</v>
      </c>
      <c r="BA1062" s="162">
        <v>215</v>
      </c>
      <c r="BB1062" s="248">
        <v>222.21805119006467</v>
      </c>
      <c r="BC1062" s="248">
        <v>207.16095566843043</v>
      </c>
      <c r="BD1062" s="248">
        <v>235.67283713551544</v>
      </c>
      <c r="BE1062" s="248">
        <v>258.64104164735397</v>
      </c>
      <c r="BF1062" s="248">
        <v>273.93112005037813</v>
      </c>
      <c r="BG1062" s="248">
        <v>288.06433486662718</v>
      </c>
      <c r="BH1062" s="248">
        <v>299.909360594546</v>
      </c>
      <c r="BI1062" s="248">
        <v>310.65111400198833</v>
      </c>
      <c r="BJ1062" s="248">
        <v>321.73909872369615</v>
      </c>
      <c r="BK1062" s="248">
        <v>332.91371213591509</v>
      </c>
      <c r="BL1062" s="248">
        <v>344.28827591434811</v>
      </c>
      <c r="BM1062" s="248">
        <v>356.57587839790966</v>
      </c>
    </row>
    <row r="1063" spans="1:65" ht="14.1" customHeight="1" x14ac:dyDescent="0.25">
      <c r="A1063" s="275"/>
      <c r="B1063" s="8" t="s">
        <v>988</v>
      </c>
      <c r="C1063" s="12" t="s">
        <v>1019</v>
      </c>
      <c r="D1063" s="8" t="s">
        <v>98</v>
      </c>
      <c r="E1063" s="2"/>
      <c r="F1063" s="2"/>
      <c r="G1063" s="2"/>
      <c r="H1063" s="2"/>
      <c r="I1063" s="2"/>
      <c r="J1063" s="2"/>
      <c r="K1063" s="2"/>
      <c r="L1063" s="2"/>
      <c r="M1063" s="2"/>
      <c r="N1063" s="152"/>
      <c r="O1063" s="152"/>
      <c r="P1063" s="152"/>
      <c r="Q1063" s="152"/>
      <c r="R1063" s="152"/>
      <c r="S1063" s="152"/>
      <c r="T1063" s="152"/>
      <c r="U1063" s="152"/>
      <c r="V1063" s="152"/>
      <c r="W1063" s="152"/>
      <c r="X1063" s="152"/>
      <c r="Y1063" s="152"/>
      <c r="Z1063" s="152"/>
      <c r="AA1063" s="152"/>
      <c r="AB1063" s="152"/>
      <c r="AC1063" s="152"/>
      <c r="AD1063" s="152"/>
      <c r="AE1063" s="152"/>
      <c r="AF1063" s="152"/>
      <c r="AG1063" s="152"/>
      <c r="AH1063" s="152"/>
      <c r="AI1063" s="158"/>
      <c r="AJ1063" s="158"/>
      <c r="AK1063" s="158"/>
      <c r="AL1063" s="158"/>
      <c r="AM1063" s="158"/>
      <c r="AN1063" s="158"/>
      <c r="AO1063" s="158"/>
      <c r="AP1063" s="158"/>
      <c r="AQ1063" s="158"/>
      <c r="AR1063" s="158"/>
      <c r="AS1063" s="162"/>
      <c r="AT1063" s="162"/>
      <c r="AU1063" s="162"/>
      <c r="AV1063" s="162">
        <v>0</v>
      </c>
      <c r="AW1063" s="162">
        <v>0</v>
      </c>
      <c r="AX1063" s="162">
        <v>15</v>
      </c>
      <c r="AY1063" s="162">
        <v>40</v>
      </c>
      <c r="AZ1063" s="162">
        <v>35</v>
      </c>
      <c r="BA1063" s="162">
        <v>40</v>
      </c>
      <c r="BB1063" s="248">
        <v>41.342893244663195</v>
      </c>
      <c r="BC1063" s="248">
        <v>38.541573147614962</v>
      </c>
      <c r="BD1063" s="248">
        <v>43.8461092345145</v>
      </c>
      <c r="BE1063" s="248">
        <v>48.119263562298421</v>
      </c>
      <c r="BF1063" s="248">
        <v>50.963929311698259</v>
      </c>
      <c r="BG1063" s="248">
        <v>53.593364626349249</v>
      </c>
      <c r="BH1063" s="248">
        <v>55.797090343171355</v>
      </c>
      <c r="BI1063" s="248">
        <v>57.795556093393188</v>
      </c>
      <c r="BJ1063" s="248">
        <v>59.858436971850459</v>
      </c>
      <c r="BK1063" s="248">
        <v>61.937434815984211</v>
      </c>
      <c r="BL1063" s="248">
        <v>64.053632728250818</v>
      </c>
      <c r="BM1063" s="248">
        <v>66.339698306587849</v>
      </c>
    </row>
    <row r="1064" spans="1:65" ht="14.1" customHeight="1" x14ac:dyDescent="0.25">
      <c r="A1064" s="275"/>
      <c r="B1064" s="8" t="s">
        <v>988</v>
      </c>
      <c r="C1064" s="12" t="s">
        <v>1019</v>
      </c>
      <c r="D1064" s="8" t="s">
        <v>109</v>
      </c>
      <c r="E1064" s="2"/>
      <c r="F1064" s="2"/>
      <c r="G1064" s="2"/>
      <c r="H1064" s="2"/>
      <c r="I1064" s="2"/>
      <c r="J1064" s="2"/>
      <c r="K1064" s="2"/>
      <c r="L1064" s="2"/>
      <c r="M1064" s="2"/>
      <c r="N1064" s="152"/>
      <c r="O1064" s="152"/>
      <c r="P1064" s="152"/>
      <c r="Q1064" s="152"/>
      <c r="R1064" s="152"/>
      <c r="S1064" s="152"/>
      <c r="T1064" s="152"/>
      <c r="U1064" s="152"/>
      <c r="V1064" s="152"/>
      <c r="W1064" s="152"/>
      <c r="X1064" s="152"/>
      <c r="Y1064" s="152"/>
      <c r="Z1064" s="152"/>
      <c r="AA1064" s="152"/>
      <c r="AB1064" s="152"/>
      <c r="AC1064" s="152"/>
      <c r="AD1064" s="152"/>
      <c r="AE1064" s="152"/>
      <c r="AF1064" s="152"/>
      <c r="AG1064" s="152"/>
      <c r="AH1064" s="152"/>
      <c r="AI1064" s="158"/>
      <c r="AJ1064" s="158"/>
      <c r="AK1064" s="158"/>
      <c r="AL1064" s="158"/>
      <c r="AM1064" s="158"/>
      <c r="AN1064" s="158"/>
      <c r="AO1064" s="158"/>
      <c r="AP1064" s="158"/>
      <c r="AQ1064" s="158"/>
      <c r="AR1064" s="158"/>
      <c r="AS1064" s="162"/>
      <c r="AT1064" s="162"/>
      <c r="AU1064" s="162"/>
      <c r="AV1064" s="162">
        <v>0</v>
      </c>
      <c r="AW1064" s="162">
        <v>0</v>
      </c>
      <c r="AX1064" s="162">
        <v>0</v>
      </c>
      <c r="AY1064" s="162">
        <v>5</v>
      </c>
      <c r="AZ1064" s="162">
        <v>10</v>
      </c>
      <c r="BA1064" s="162">
        <v>10</v>
      </c>
      <c r="BB1064" s="248">
        <v>10.335723311165799</v>
      </c>
      <c r="BC1064" s="248">
        <v>9.6353932869037404</v>
      </c>
      <c r="BD1064" s="248">
        <v>10.961527308628625</v>
      </c>
      <c r="BE1064" s="248">
        <v>12.029815890574605</v>
      </c>
      <c r="BF1064" s="248">
        <v>12.740982327924565</v>
      </c>
      <c r="BG1064" s="248">
        <v>13.398341156587312</v>
      </c>
      <c r="BH1064" s="248">
        <v>13.949272585792839</v>
      </c>
      <c r="BI1064" s="248">
        <v>14.448889023348297</v>
      </c>
      <c r="BJ1064" s="248">
        <v>14.964609242962615</v>
      </c>
      <c r="BK1064" s="248">
        <v>15.484358703996053</v>
      </c>
      <c r="BL1064" s="248">
        <v>16.013408182062705</v>
      </c>
      <c r="BM1064" s="248">
        <v>16.584924576646962</v>
      </c>
    </row>
    <row r="1065" spans="1:65" ht="14.1" customHeight="1" x14ac:dyDescent="0.25">
      <c r="A1065" s="275"/>
      <c r="B1065" s="8" t="s">
        <v>988</v>
      </c>
      <c r="C1065" s="12" t="s">
        <v>1019</v>
      </c>
      <c r="D1065" s="8" t="s">
        <v>111</v>
      </c>
      <c r="E1065" s="2"/>
      <c r="F1065" s="2"/>
      <c r="G1065" s="2"/>
      <c r="H1065" s="2"/>
      <c r="I1065" s="2"/>
      <c r="J1065" s="2"/>
      <c r="K1065" s="2"/>
      <c r="L1065" s="2"/>
      <c r="M1065" s="2"/>
      <c r="N1065" s="152"/>
      <c r="O1065" s="152"/>
      <c r="P1065" s="152"/>
      <c r="Q1065" s="152"/>
      <c r="R1065" s="152"/>
      <c r="S1065" s="152"/>
      <c r="T1065" s="152"/>
      <c r="U1065" s="152"/>
      <c r="V1065" s="152"/>
      <c r="W1065" s="152"/>
      <c r="X1065" s="152"/>
      <c r="Y1065" s="152"/>
      <c r="Z1065" s="152"/>
      <c r="AA1065" s="152"/>
      <c r="AB1065" s="152"/>
      <c r="AC1065" s="152"/>
      <c r="AD1065" s="152"/>
      <c r="AE1065" s="152"/>
      <c r="AF1065" s="152"/>
      <c r="AG1065" s="152"/>
      <c r="AH1065" s="152"/>
      <c r="AI1065" s="158"/>
      <c r="AJ1065" s="158"/>
      <c r="AK1065" s="158"/>
      <c r="AL1065" s="158"/>
      <c r="AM1065" s="158"/>
      <c r="AN1065" s="158"/>
      <c r="AO1065" s="158"/>
      <c r="AP1065" s="158"/>
      <c r="AQ1065" s="158"/>
      <c r="AR1065" s="158"/>
      <c r="AS1065" s="162"/>
      <c r="AT1065" s="162"/>
      <c r="AU1065" s="162"/>
      <c r="AV1065" s="162">
        <v>0</v>
      </c>
      <c r="AW1065" s="162">
        <v>0</v>
      </c>
      <c r="AX1065" s="162">
        <v>0</v>
      </c>
      <c r="AY1065" s="162">
        <v>5</v>
      </c>
      <c r="AZ1065" s="162">
        <v>0</v>
      </c>
      <c r="BA1065" s="162">
        <v>0</v>
      </c>
      <c r="BB1065" s="248">
        <v>0</v>
      </c>
      <c r="BC1065" s="248">
        <v>0</v>
      </c>
      <c r="BD1065" s="248">
        <v>0</v>
      </c>
      <c r="BE1065" s="248">
        <v>0</v>
      </c>
      <c r="BF1065" s="248">
        <v>0</v>
      </c>
      <c r="BG1065" s="248">
        <v>0</v>
      </c>
      <c r="BH1065" s="248">
        <v>0</v>
      </c>
      <c r="BI1065" s="248">
        <v>0</v>
      </c>
      <c r="BJ1065" s="248">
        <v>0</v>
      </c>
      <c r="BK1065" s="248">
        <v>0</v>
      </c>
      <c r="BL1065" s="248">
        <v>0</v>
      </c>
      <c r="BM1065" s="248">
        <v>0</v>
      </c>
    </row>
    <row r="1066" spans="1:65" ht="14.1" customHeight="1" x14ac:dyDescent="0.25">
      <c r="A1066" s="275"/>
      <c r="B1066" s="8" t="s">
        <v>988</v>
      </c>
      <c r="C1066" s="12" t="s">
        <v>1020</v>
      </c>
      <c r="D1066" s="8" t="s">
        <v>104</v>
      </c>
      <c r="E1066" s="2"/>
      <c r="F1066" s="2"/>
      <c r="G1066" s="2"/>
      <c r="H1066" s="2"/>
      <c r="I1066" s="2"/>
      <c r="J1066" s="2"/>
      <c r="K1066" s="2"/>
      <c r="L1066" s="2"/>
      <c r="M1066" s="2"/>
      <c r="N1066" s="152"/>
      <c r="O1066" s="152"/>
      <c r="P1066" s="152"/>
      <c r="Q1066" s="152"/>
      <c r="R1066" s="152"/>
      <c r="S1066" s="152"/>
      <c r="T1066" s="152"/>
      <c r="U1066" s="152"/>
      <c r="V1066" s="152"/>
      <c r="W1066" s="152"/>
      <c r="X1066" s="152"/>
      <c r="Y1066" s="152"/>
      <c r="Z1066" s="152"/>
      <c r="AA1066" s="152"/>
      <c r="AB1066" s="152"/>
      <c r="AC1066" s="152"/>
      <c r="AD1066" s="152"/>
      <c r="AE1066" s="152"/>
      <c r="AF1066" s="152"/>
      <c r="AG1066" s="152"/>
      <c r="AH1066" s="152"/>
      <c r="AI1066" s="158"/>
      <c r="AJ1066" s="158"/>
      <c r="AK1066" s="158"/>
      <c r="AL1066" s="158"/>
      <c r="AM1066" s="158"/>
      <c r="AN1066" s="158"/>
      <c r="AO1066" s="158"/>
      <c r="AP1066" s="158"/>
      <c r="AQ1066" s="158"/>
      <c r="AR1066" s="158"/>
      <c r="AS1066" s="162"/>
      <c r="AT1066" s="162"/>
      <c r="AU1066" s="162"/>
      <c r="AV1066" s="162">
        <v>0</v>
      </c>
      <c r="AW1066" s="162">
        <v>30</v>
      </c>
      <c r="AX1066" s="162">
        <v>60</v>
      </c>
      <c r="AY1066" s="162">
        <v>35</v>
      </c>
      <c r="AZ1066" s="162">
        <v>10</v>
      </c>
      <c r="BA1066" s="162">
        <v>5</v>
      </c>
      <c r="BB1066" s="248">
        <v>5.1678616555828993</v>
      </c>
      <c r="BC1066" s="248">
        <v>4.8176966434518702</v>
      </c>
      <c r="BD1066" s="248">
        <v>5.4807636543143126</v>
      </c>
      <c r="BE1066" s="248">
        <v>6.0149079452873027</v>
      </c>
      <c r="BF1066" s="248">
        <v>6.3704911639622823</v>
      </c>
      <c r="BG1066" s="248">
        <v>6.6991705782936561</v>
      </c>
      <c r="BH1066" s="248">
        <v>6.9746362928964194</v>
      </c>
      <c r="BI1066" s="248">
        <v>7.2244445116741485</v>
      </c>
      <c r="BJ1066" s="248">
        <v>7.4823046214813074</v>
      </c>
      <c r="BK1066" s="248">
        <v>7.7421793519980264</v>
      </c>
      <c r="BL1066" s="248">
        <v>8.0067040910313523</v>
      </c>
      <c r="BM1066" s="248">
        <v>8.2924622883234811</v>
      </c>
    </row>
    <row r="1067" spans="1:65" ht="14.1" customHeight="1" x14ac:dyDescent="0.25">
      <c r="A1067" s="275"/>
      <c r="B1067" s="8" t="s">
        <v>988</v>
      </c>
      <c r="C1067" s="12" t="s">
        <v>1020</v>
      </c>
      <c r="D1067" s="8" t="s">
        <v>98</v>
      </c>
      <c r="E1067" s="2"/>
      <c r="F1067" s="2"/>
      <c r="G1067" s="2"/>
      <c r="H1067" s="2"/>
      <c r="I1067" s="2"/>
      <c r="J1067" s="2"/>
      <c r="K1067" s="2"/>
      <c r="L1067" s="2"/>
      <c r="M1067" s="2"/>
      <c r="N1067" s="152"/>
      <c r="O1067" s="152"/>
      <c r="P1067" s="152"/>
      <c r="Q1067" s="152"/>
      <c r="R1067" s="152"/>
      <c r="S1067" s="152"/>
      <c r="T1067" s="152"/>
      <c r="U1067" s="152"/>
      <c r="V1067" s="152"/>
      <c r="W1067" s="152"/>
      <c r="X1067" s="152"/>
      <c r="Y1067" s="152"/>
      <c r="Z1067" s="152"/>
      <c r="AA1067" s="152"/>
      <c r="AB1067" s="152"/>
      <c r="AC1067" s="152"/>
      <c r="AD1067" s="152"/>
      <c r="AE1067" s="152"/>
      <c r="AF1067" s="152"/>
      <c r="AG1067" s="152"/>
      <c r="AH1067" s="152"/>
      <c r="AI1067" s="158"/>
      <c r="AJ1067" s="158"/>
      <c r="AK1067" s="158"/>
      <c r="AL1067" s="158"/>
      <c r="AM1067" s="158"/>
      <c r="AN1067" s="158"/>
      <c r="AO1067" s="158"/>
      <c r="AP1067" s="158"/>
      <c r="AQ1067" s="158"/>
      <c r="AR1067" s="158"/>
      <c r="AS1067" s="162"/>
      <c r="AT1067" s="162"/>
      <c r="AU1067" s="162"/>
      <c r="AV1067" s="162">
        <v>0</v>
      </c>
      <c r="AW1067" s="162">
        <v>30</v>
      </c>
      <c r="AX1067" s="162">
        <v>55</v>
      </c>
      <c r="AY1067" s="162">
        <v>30</v>
      </c>
      <c r="AZ1067" s="162">
        <v>0</v>
      </c>
      <c r="BA1067" s="162">
        <v>0</v>
      </c>
      <c r="BB1067" s="248">
        <v>0</v>
      </c>
      <c r="BC1067" s="248">
        <v>0</v>
      </c>
      <c r="BD1067" s="248">
        <v>0</v>
      </c>
      <c r="BE1067" s="248">
        <v>0</v>
      </c>
      <c r="BF1067" s="248">
        <v>0</v>
      </c>
      <c r="BG1067" s="248">
        <v>0</v>
      </c>
      <c r="BH1067" s="248">
        <v>0</v>
      </c>
      <c r="BI1067" s="248">
        <v>0</v>
      </c>
      <c r="BJ1067" s="248">
        <v>0</v>
      </c>
      <c r="BK1067" s="248">
        <v>0</v>
      </c>
      <c r="BL1067" s="248">
        <v>0</v>
      </c>
      <c r="BM1067" s="248">
        <v>0</v>
      </c>
    </row>
    <row r="1068" spans="1:65" ht="14.1" customHeight="1" x14ac:dyDescent="0.25">
      <c r="A1068" s="275"/>
      <c r="B1068" s="8" t="s">
        <v>988</v>
      </c>
      <c r="C1068" s="12" t="s">
        <v>1020</v>
      </c>
      <c r="D1068" s="8" t="s">
        <v>102</v>
      </c>
      <c r="E1068" s="2"/>
      <c r="F1068" s="2"/>
      <c r="G1068" s="2"/>
      <c r="H1068" s="2"/>
      <c r="I1068" s="2"/>
      <c r="J1068" s="2"/>
      <c r="K1068" s="2"/>
      <c r="L1068" s="2"/>
      <c r="M1068" s="2"/>
      <c r="N1068" s="152"/>
      <c r="O1068" s="152"/>
      <c r="P1068" s="152"/>
      <c r="Q1068" s="152"/>
      <c r="R1068" s="152"/>
      <c r="S1068" s="152"/>
      <c r="T1068" s="152"/>
      <c r="U1068" s="152"/>
      <c r="V1068" s="152"/>
      <c r="W1068" s="152"/>
      <c r="X1068" s="152"/>
      <c r="Y1068" s="152"/>
      <c r="Z1068" s="152"/>
      <c r="AA1068" s="152"/>
      <c r="AB1068" s="152"/>
      <c r="AC1068" s="152"/>
      <c r="AD1068" s="152"/>
      <c r="AE1068" s="152"/>
      <c r="AF1068" s="152"/>
      <c r="AG1068" s="152"/>
      <c r="AH1068" s="152"/>
      <c r="AI1068" s="158"/>
      <c r="AJ1068" s="158"/>
      <c r="AK1068" s="158"/>
      <c r="AL1068" s="158"/>
      <c r="AM1068" s="158"/>
      <c r="AN1068" s="158"/>
      <c r="AO1068" s="158"/>
      <c r="AP1068" s="158"/>
      <c r="AQ1068" s="158"/>
      <c r="AR1068" s="158"/>
      <c r="AS1068" s="162"/>
      <c r="AT1068" s="162"/>
      <c r="AU1068" s="162"/>
      <c r="AV1068" s="162">
        <v>0</v>
      </c>
      <c r="AW1068" s="162">
        <v>5</v>
      </c>
      <c r="AX1068" s="162">
        <v>15</v>
      </c>
      <c r="AY1068" s="162">
        <v>5</v>
      </c>
      <c r="AZ1068" s="162">
        <v>0</v>
      </c>
      <c r="BA1068" s="162">
        <v>0</v>
      </c>
      <c r="BB1068" s="248">
        <v>0</v>
      </c>
      <c r="BC1068" s="248">
        <v>0</v>
      </c>
      <c r="BD1068" s="248">
        <v>0</v>
      </c>
      <c r="BE1068" s="248">
        <v>0</v>
      </c>
      <c r="BF1068" s="248">
        <v>0</v>
      </c>
      <c r="BG1068" s="248">
        <v>0</v>
      </c>
      <c r="BH1068" s="248">
        <v>0</v>
      </c>
      <c r="BI1068" s="248">
        <v>0</v>
      </c>
      <c r="BJ1068" s="248">
        <v>0</v>
      </c>
      <c r="BK1068" s="248">
        <v>0</v>
      </c>
      <c r="BL1068" s="248">
        <v>0</v>
      </c>
      <c r="BM1068" s="248">
        <v>0</v>
      </c>
    </row>
    <row r="1069" spans="1:65" ht="14.1" customHeight="1" x14ac:dyDescent="0.25">
      <c r="A1069" s="275"/>
      <c r="B1069" s="8" t="s">
        <v>988</v>
      </c>
      <c r="C1069" s="12" t="s">
        <v>1020</v>
      </c>
      <c r="D1069" s="8" t="s">
        <v>111</v>
      </c>
      <c r="E1069" s="2"/>
      <c r="F1069" s="2"/>
      <c r="G1069" s="2"/>
      <c r="H1069" s="2"/>
      <c r="I1069" s="2"/>
      <c r="J1069" s="2"/>
      <c r="K1069" s="2"/>
      <c r="L1069" s="2"/>
      <c r="M1069" s="2"/>
      <c r="N1069" s="152"/>
      <c r="O1069" s="152"/>
      <c r="P1069" s="152"/>
      <c r="Q1069" s="152"/>
      <c r="R1069" s="152"/>
      <c r="S1069" s="152"/>
      <c r="T1069" s="152"/>
      <c r="U1069" s="152"/>
      <c r="V1069" s="152"/>
      <c r="W1069" s="152"/>
      <c r="X1069" s="152"/>
      <c r="Y1069" s="152"/>
      <c r="Z1069" s="152"/>
      <c r="AA1069" s="152"/>
      <c r="AB1069" s="152"/>
      <c r="AC1069" s="152"/>
      <c r="AD1069" s="152"/>
      <c r="AE1069" s="152"/>
      <c r="AF1069" s="152"/>
      <c r="AG1069" s="152"/>
      <c r="AH1069" s="152"/>
      <c r="AI1069" s="158"/>
      <c r="AJ1069" s="158"/>
      <c r="AK1069" s="158"/>
      <c r="AL1069" s="158"/>
      <c r="AM1069" s="158"/>
      <c r="AN1069" s="158"/>
      <c r="AO1069" s="158"/>
      <c r="AP1069" s="158"/>
      <c r="AQ1069" s="158"/>
      <c r="AR1069" s="158"/>
      <c r="AS1069" s="162"/>
      <c r="AT1069" s="162"/>
      <c r="AU1069" s="162"/>
      <c r="AV1069" s="162">
        <v>0</v>
      </c>
      <c r="AW1069" s="162">
        <v>5</v>
      </c>
      <c r="AX1069" s="162">
        <v>5</v>
      </c>
      <c r="AY1069" s="162">
        <v>5</v>
      </c>
      <c r="AZ1069" s="162">
        <v>0</v>
      </c>
      <c r="BA1069" s="162">
        <v>0</v>
      </c>
      <c r="BB1069" s="248">
        <v>0</v>
      </c>
      <c r="BC1069" s="248">
        <v>0</v>
      </c>
      <c r="BD1069" s="248">
        <v>0</v>
      </c>
      <c r="BE1069" s="248">
        <v>0</v>
      </c>
      <c r="BF1069" s="248">
        <v>0</v>
      </c>
      <c r="BG1069" s="248">
        <v>0</v>
      </c>
      <c r="BH1069" s="248">
        <v>0</v>
      </c>
      <c r="BI1069" s="248">
        <v>0</v>
      </c>
      <c r="BJ1069" s="248">
        <v>0</v>
      </c>
      <c r="BK1069" s="248">
        <v>0</v>
      </c>
      <c r="BL1069" s="248">
        <v>0</v>
      </c>
      <c r="BM1069" s="248">
        <v>0</v>
      </c>
    </row>
    <row r="1070" spans="1:65" ht="14.1" customHeight="1" x14ac:dyDescent="0.25">
      <c r="A1070" s="275"/>
      <c r="B1070" s="8" t="s">
        <v>988</v>
      </c>
      <c r="C1070" s="12" t="s">
        <v>1021</v>
      </c>
      <c r="D1070" s="8" t="s">
        <v>104</v>
      </c>
      <c r="E1070" s="2"/>
      <c r="F1070" s="2"/>
      <c r="G1070" s="2"/>
      <c r="H1070" s="2"/>
      <c r="I1070" s="2"/>
      <c r="J1070" s="2"/>
      <c r="K1070" s="2"/>
      <c r="L1070" s="2"/>
      <c r="M1070" s="2"/>
      <c r="N1070" s="152"/>
      <c r="O1070" s="152"/>
      <c r="P1070" s="152"/>
      <c r="Q1070" s="152"/>
      <c r="R1070" s="152"/>
      <c r="S1070" s="152"/>
      <c r="T1070" s="152"/>
      <c r="U1070" s="152"/>
      <c r="V1070" s="152"/>
      <c r="W1070" s="152"/>
      <c r="X1070" s="152"/>
      <c r="Y1070" s="152"/>
      <c r="Z1070" s="152"/>
      <c r="AA1070" s="152"/>
      <c r="AB1070" s="152"/>
      <c r="AC1070" s="152"/>
      <c r="AD1070" s="152"/>
      <c r="AE1070" s="152"/>
      <c r="AF1070" s="152"/>
      <c r="AG1070" s="152"/>
      <c r="AH1070" s="152"/>
      <c r="AI1070" s="158"/>
      <c r="AJ1070" s="158"/>
      <c r="AK1070" s="158"/>
      <c r="AL1070" s="158"/>
      <c r="AM1070" s="158"/>
      <c r="AN1070" s="158"/>
      <c r="AO1070" s="158"/>
      <c r="AP1070" s="158"/>
      <c r="AQ1070" s="158"/>
      <c r="AR1070" s="158"/>
      <c r="AS1070" s="162"/>
      <c r="AT1070" s="162"/>
      <c r="AU1070" s="162"/>
      <c r="AV1070" s="162">
        <v>0</v>
      </c>
      <c r="AW1070" s="162">
        <v>0</v>
      </c>
      <c r="AX1070" s="162">
        <v>5</v>
      </c>
      <c r="AY1070" s="162">
        <v>5</v>
      </c>
      <c r="AZ1070" s="162">
        <v>0</v>
      </c>
      <c r="BA1070" s="162">
        <v>0</v>
      </c>
      <c r="BB1070" s="248">
        <v>0</v>
      </c>
      <c r="BC1070" s="248">
        <v>0</v>
      </c>
      <c r="BD1070" s="248">
        <v>0</v>
      </c>
      <c r="BE1070" s="248">
        <v>0</v>
      </c>
      <c r="BF1070" s="248">
        <v>0</v>
      </c>
      <c r="BG1070" s="248">
        <v>0</v>
      </c>
      <c r="BH1070" s="248">
        <v>0</v>
      </c>
      <c r="BI1070" s="248">
        <v>0</v>
      </c>
      <c r="BJ1070" s="248">
        <v>0</v>
      </c>
      <c r="BK1070" s="248">
        <v>0</v>
      </c>
      <c r="BL1070" s="248">
        <v>0</v>
      </c>
      <c r="BM1070" s="248">
        <v>0</v>
      </c>
    </row>
    <row r="1071" spans="1:65" ht="14.1" customHeight="1" x14ac:dyDescent="0.25">
      <c r="A1071" s="275"/>
      <c r="B1071" s="8" t="s">
        <v>988</v>
      </c>
      <c r="C1071" s="12" t="s">
        <v>1022</v>
      </c>
      <c r="D1071" s="8" t="s">
        <v>111</v>
      </c>
      <c r="E1071" s="2"/>
      <c r="F1071" s="2"/>
      <c r="G1071" s="2"/>
      <c r="H1071" s="2"/>
      <c r="I1071" s="2"/>
      <c r="J1071" s="2"/>
      <c r="K1071" s="2"/>
      <c r="L1071" s="2"/>
      <c r="M1071" s="2"/>
      <c r="N1071" s="152"/>
      <c r="O1071" s="152"/>
      <c r="P1071" s="152"/>
      <c r="Q1071" s="152"/>
      <c r="R1071" s="152"/>
      <c r="S1071" s="152"/>
      <c r="T1071" s="152"/>
      <c r="U1071" s="152"/>
      <c r="V1071" s="152"/>
      <c r="W1071" s="152"/>
      <c r="X1071" s="152"/>
      <c r="Y1071" s="152"/>
      <c r="Z1071" s="152"/>
      <c r="AA1071" s="152"/>
      <c r="AB1071" s="152"/>
      <c r="AC1071" s="152"/>
      <c r="AD1071" s="152"/>
      <c r="AE1071" s="152"/>
      <c r="AF1071" s="152"/>
      <c r="AG1071" s="152"/>
      <c r="AH1071" s="152"/>
      <c r="AI1071" s="158"/>
      <c r="AJ1071" s="158"/>
      <c r="AK1071" s="158"/>
      <c r="AL1071" s="158"/>
      <c r="AM1071" s="158"/>
      <c r="AN1071" s="158"/>
      <c r="AO1071" s="158"/>
      <c r="AP1071" s="158"/>
      <c r="AQ1071" s="158"/>
      <c r="AR1071" s="158"/>
      <c r="AS1071" s="162"/>
      <c r="AT1071" s="162"/>
      <c r="AU1071" s="162"/>
      <c r="AV1071" s="162">
        <v>0</v>
      </c>
      <c r="AW1071" s="162">
        <v>10</v>
      </c>
      <c r="AX1071" s="162">
        <v>5</v>
      </c>
      <c r="AY1071" s="162">
        <v>0</v>
      </c>
      <c r="AZ1071" s="162">
        <v>0</v>
      </c>
      <c r="BA1071" s="162">
        <v>0</v>
      </c>
      <c r="BB1071" s="248">
        <v>0</v>
      </c>
      <c r="BC1071" s="248">
        <v>0</v>
      </c>
      <c r="BD1071" s="248">
        <v>0</v>
      </c>
      <c r="BE1071" s="248">
        <v>0</v>
      </c>
      <c r="BF1071" s="248">
        <v>0</v>
      </c>
      <c r="BG1071" s="248">
        <v>0</v>
      </c>
      <c r="BH1071" s="248">
        <v>0</v>
      </c>
      <c r="BI1071" s="248">
        <v>0</v>
      </c>
      <c r="BJ1071" s="248">
        <v>0</v>
      </c>
      <c r="BK1071" s="248">
        <v>0</v>
      </c>
      <c r="BL1071" s="248">
        <v>0</v>
      </c>
      <c r="BM1071" s="248">
        <v>0</v>
      </c>
    </row>
    <row r="1072" spans="1:65" ht="14.1" customHeight="1" x14ac:dyDescent="0.25">
      <c r="A1072" s="275"/>
      <c r="B1072" s="8" t="s">
        <v>988</v>
      </c>
      <c r="C1072" s="12" t="s">
        <v>1022</v>
      </c>
      <c r="D1072" s="8" t="s">
        <v>102</v>
      </c>
      <c r="E1072" s="2"/>
      <c r="F1072" s="2"/>
      <c r="G1072" s="2"/>
      <c r="H1072" s="2"/>
      <c r="I1072" s="2"/>
      <c r="J1072" s="2"/>
      <c r="K1072" s="2"/>
      <c r="L1072" s="2"/>
      <c r="M1072" s="2"/>
      <c r="N1072" s="152"/>
      <c r="O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8"/>
      <c r="AJ1072" s="158"/>
      <c r="AK1072" s="158"/>
      <c r="AL1072" s="158"/>
      <c r="AM1072" s="158"/>
      <c r="AN1072" s="158"/>
      <c r="AO1072" s="158"/>
      <c r="AP1072" s="158"/>
      <c r="AQ1072" s="158"/>
      <c r="AR1072" s="158"/>
      <c r="AS1072" s="162"/>
      <c r="AT1072" s="162"/>
      <c r="AU1072" s="162"/>
      <c r="AV1072" s="162">
        <v>0</v>
      </c>
      <c r="AW1072" s="162">
        <v>5</v>
      </c>
      <c r="AX1072" s="162">
        <v>0</v>
      </c>
      <c r="AY1072" s="162">
        <v>0</v>
      </c>
      <c r="AZ1072" s="162">
        <v>0</v>
      </c>
      <c r="BA1072" s="162">
        <v>0</v>
      </c>
      <c r="BB1072" s="248">
        <v>0</v>
      </c>
      <c r="BC1072" s="248">
        <v>0</v>
      </c>
      <c r="BD1072" s="248">
        <v>0</v>
      </c>
      <c r="BE1072" s="248">
        <v>0</v>
      </c>
      <c r="BF1072" s="248">
        <v>0</v>
      </c>
      <c r="BG1072" s="248">
        <v>0</v>
      </c>
      <c r="BH1072" s="248">
        <v>0</v>
      </c>
      <c r="BI1072" s="248">
        <v>0</v>
      </c>
      <c r="BJ1072" s="248">
        <v>0</v>
      </c>
      <c r="BK1072" s="248">
        <v>0</v>
      </c>
      <c r="BL1072" s="248">
        <v>0</v>
      </c>
      <c r="BM1072" s="248">
        <v>0</v>
      </c>
    </row>
    <row r="1073" spans="1:65" ht="14.1" customHeight="1" x14ac:dyDescent="0.25">
      <c r="A1073" s="275"/>
      <c r="B1073" s="8" t="s">
        <v>988</v>
      </c>
      <c r="C1073" s="12" t="s">
        <v>1022</v>
      </c>
      <c r="D1073" s="8" t="s">
        <v>98</v>
      </c>
      <c r="E1073" s="2"/>
      <c r="F1073" s="2"/>
      <c r="G1073" s="2"/>
      <c r="H1073" s="2"/>
      <c r="I1073" s="2"/>
      <c r="J1073" s="2"/>
      <c r="K1073" s="2"/>
      <c r="L1073" s="2"/>
      <c r="M1073" s="2"/>
      <c r="N1073" s="152"/>
      <c r="O1073" s="152"/>
      <c r="P1073" s="152"/>
      <c r="Q1073" s="152"/>
      <c r="R1073" s="152"/>
      <c r="S1073" s="152"/>
      <c r="T1073" s="152"/>
      <c r="U1073" s="152"/>
      <c r="V1073" s="152"/>
      <c r="W1073" s="152"/>
      <c r="X1073" s="152"/>
      <c r="Y1073" s="152"/>
      <c r="Z1073" s="152"/>
      <c r="AA1073" s="152"/>
      <c r="AB1073" s="152"/>
      <c r="AC1073" s="152"/>
      <c r="AD1073" s="152"/>
      <c r="AE1073" s="152"/>
      <c r="AF1073" s="152"/>
      <c r="AG1073" s="152"/>
      <c r="AH1073" s="152"/>
      <c r="AI1073" s="158"/>
      <c r="AJ1073" s="158"/>
      <c r="AK1073" s="158"/>
      <c r="AL1073" s="158"/>
      <c r="AM1073" s="158"/>
      <c r="AN1073" s="158"/>
      <c r="AO1073" s="158"/>
      <c r="AP1073" s="158"/>
      <c r="AQ1073" s="158"/>
      <c r="AR1073" s="158"/>
      <c r="AS1073" s="162"/>
      <c r="AT1073" s="162"/>
      <c r="AU1073" s="162"/>
      <c r="AV1073" s="162">
        <v>0</v>
      </c>
      <c r="AW1073" s="162">
        <v>45</v>
      </c>
      <c r="AX1073" s="162">
        <v>20</v>
      </c>
      <c r="AY1073" s="162">
        <v>0</v>
      </c>
      <c r="AZ1073" s="162">
        <v>0</v>
      </c>
      <c r="BA1073" s="162">
        <v>0</v>
      </c>
      <c r="BB1073" s="248">
        <v>0</v>
      </c>
      <c r="BC1073" s="248">
        <v>0</v>
      </c>
      <c r="BD1073" s="248">
        <v>0</v>
      </c>
      <c r="BE1073" s="248">
        <v>0</v>
      </c>
      <c r="BF1073" s="248">
        <v>0</v>
      </c>
      <c r="BG1073" s="248">
        <v>0</v>
      </c>
      <c r="BH1073" s="248">
        <v>0</v>
      </c>
      <c r="BI1073" s="248">
        <v>0</v>
      </c>
      <c r="BJ1073" s="248">
        <v>0</v>
      </c>
      <c r="BK1073" s="248">
        <v>0</v>
      </c>
      <c r="BL1073" s="248">
        <v>0</v>
      </c>
      <c r="BM1073" s="248">
        <v>0</v>
      </c>
    </row>
    <row r="1074" spans="1:65" ht="14.1" customHeight="1" x14ac:dyDescent="0.25">
      <c r="A1074" s="275"/>
      <c r="B1074" s="8" t="s">
        <v>988</v>
      </c>
      <c r="C1074" s="12" t="s">
        <v>1022</v>
      </c>
      <c r="D1074" s="8" t="s">
        <v>220</v>
      </c>
      <c r="E1074" s="2"/>
      <c r="F1074" s="2"/>
      <c r="G1074" s="2"/>
      <c r="H1074" s="2"/>
      <c r="I1074" s="2"/>
      <c r="J1074" s="2"/>
      <c r="K1074" s="2"/>
      <c r="L1074" s="2"/>
      <c r="M1074" s="2"/>
      <c r="N1074" s="152"/>
      <c r="O1074" s="152"/>
      <c r="P1074" s="152"/>
      <c r="Q1074" s="152"/>
      <c r="R1074" s="152"/>
      <c r="S1074" s="152"/>
      <c r="T1074" s="152"/>
      <c r="U1074" s="152"/>
      <c r="V1074" s="152"/>
      <c r="W1074" s="152"/>
      <c r="X1074" s="152"/>
      <c r="Y1074" s="152"/>
      <c r="Z1074" s="152"/>
      <c r="AA1074" s="152"/>
      <c r="AB1074" s="152"/>
      <c r="AC1074" s="152"/>
      <c r="AD1074" s="152"/>
      <c r="AE1074" s="152"/>
      <c r="AF1074" s="152"/>
      <c r="AG1074" s="152"/>
      <c r="AH1074" s="152"/>
      <c r="AI1074" s="158"/>
      <c r="AJ1074" s="158"/>
      <c r="AK1074" s="158"/>
      <c r="AL1074" s="158"/>
      <c r="AM1074" s="158"/>
      <c r="AN1074" s="158"/>
      <c r="AO1074" s="158"/>
      <c r="AP1074" s="158"/>
      <c r="AQ1074" s="158"/>
      <c r="AR1074" s="158"/>
      <c r="AS1074" s="162"/>
      <c r="AT1074" s="162"/>
      <c r="AU1074" s="162"/>
      <c r="AV1074" s="162">
        <v>0</v>
      </c>
      <c r="AW1074" s="162">
        <v>5</v>
      </c>
      <c r="AX1074" s="162">
        <v>0</v>
      </c>
      <c r="AY1074" s="162">
        <v>0</v>
      </c>
      <c r="AZ1074" s="162">
        <v>0</v>
      </c>
      <c r="BA1074" s="162">
        <v>0</v>
      </c>
      <c r="BB1074" s="248">
        <v>0</v>
      </c>
      <c r="BC1074" s="248">
        <v>0</v>
      </c>
      <c r="BD1074" s="248">
        <v>0</v>
      </c>
      <c r="BE1074" s="248">
        <v>0</v>
      </c>
      <c r="BF1074" s="248">
        <v>0</v>
      </c>
      <c r="BG1074" s="248">
        <v>0</v>
      </c>
      <c r="BH1074" s="248">
        <v>0</v>
      </c>
      <c r="BI1074" s="248">
        <v>0</v>
      </c>
      <c r="BJ1074" s="248">
        <v>0</v>
      </c>
      <c r="BK1074" s="248">
        <v>0</v>
      </c>
      <c r="BL1074" s="248">
        <v>0</v>
      </c>
      <c r="BM1074" s="248">
        <v>0</v>
      </c>
    </row>
    <row r="1075" spans="1:65" ht="14.1" customHeight="1" x14ac:dyDescent="0.25">
      <c r="A1075" s="275"/>
      <c r="B1075" s="8" t="s">
        <v>988</v>
      </c>
      <c r="C1075" s="12" t="s">
        <v>1023</v>
      </c>
      <c r="D1075" s="8" t="s">
        <v>104</v>
      </c>
      <c r="E1075" s="2"/>
      <c r="F1075" s="2"/>
      <c r="G1075" s="2"/>
      <c r="H1075" s="2"/>
      <c r="I1075" s="2"/>
      <c r="J1075" s="2"/>
      <c r="K1075" s="2"/>
      <c r="L1075" s="2"/>
      <c r="M1075" s="2"/>
      <c r="N1075" s="152"/>
      <c r="O1075" s="152"/>
      <c r="P1075" s="152"/>
      <c r="Q1075" s="152"/>
      <c r="R1075" s="152"/>
      <c r="S1075" s="152"/>
      <c r="T1075" s="152"/>
      <c r="U1075" s="152"/>
      <c r="V1075" s="152"/>
      <c r="W1075" s="152"/>
      <c r="X1075" s="152"/>
      <c r="Y1075" s="152"/>
      <c r="Z1075" s="152"/>
      <c r="AA1075" s="152"/>
      <c r="AB1075" s="152"/>
      <c r="AC1075" s="152"/>
      <c r="AD1075" s="152"/>
      <c r="AE1075" s="152"/>
      <c r="AF1075" s="152"/>
      <c r="AG1075" s="152"/>
      <c r="AH1075" s="152"/>
      <c r="AI1075" s="158"/>
      <c r="AJ1075" s="158"/>
      <c r="AK1075" s="158"/>
      <c r="AL1075" s="158"/>
      <c r="AM1075" s="158"/>
      <c r="AN1075" s="158"/>
      <c r="AO1075" s="158"/>
      <c r="AP1075" s="158"/>
      <c r="AQ1075" s="158"/>
      <c r="AR1075" s="158"/>
      <c r="AS1075" s="162"/>
      <c r="AT1075" s="162"/>
      <c r="AU1075" s="162"/>
      <c r="AV1075" s="162">
        <v>0</v>
      </c>
      <c r="AW1075" s="162">
        <v>5</v>
      </c>
      <c r="AX1075" s="162">
        <v>-125</v>
      </c>
      <c r="AY1075" s="162">
        <v>-185</v>
      </c>
      <c r="AZ1075" s="162">
        <v>-275</v>
      </c>
      <c r="BA1075" s="162">
        <v>-380</v>
      </c>
      <c r="BB1075" s="248">
        <v>-392.75748582430037</v>
      </c>
      <c r="BC1075" s="248">
        <v>-366.14494490234216</v>
      </c>
      <c r="BD1075" s="248">
        <v>-416.53803772788774</v>
      </c>
      <c r="BE1075" s="248">
        <v>-457.13300384183498</v>
      </c>
      <c r="BF1075" s="248">
        <v>-484.15732846113349</v>
      </c>
      <c r="BG1075" s="248">
        <v>-509.13696395031786</v>
      </c>
      <c r="BH1075" s="248">
        <v>-530.07235826012788</v>
      </c>
      <c r="BI1075" s="248">
        <v>-549.05778288723525</v>
      </c>
      <c r="BJ1075" s="248">
        <v>-568.65515123257933</v>
      </c>
      <c r="BK1075" s="248">
        <v>-588.40563075185003</v>
      </c>
      <c r="BL1075" s="248">
        <v>-608.50951091838283</v>
      </c>
      <c r="BM1075" s="248">
        <v>-630.22713391258469</v>
      </c>
    </row>
    <row r="1076" spans="1:65" ht="14.1" customHeight="1" x14ac:dyDescent="0.25">
      <c r="A1076" s="275"/>
      <c r="B1076" s="10" t="s">
        <v>988</v>
      </c>
      <c r="C1076" s="13" t="s">
        <v>1024</v>
      </c>
      <c r="D1076" s="10" t="s">
        <v>129</v>
      </c>
      <c r="E1076" s="156"/>
      <c r="F1076" s="156"/>
      <c r="G1076" s="156"/>
      <c r="H1076" s="156"/>
      <c r="I1076" s="156"/>
      <c r="J1076" s="156"/>
      <c r="K1076" s="156"/>
      <c r="L1076" s="156"/>
      <c r="M1076" s="156"/>
      <c r="N1076" s="153"/>
      <c r="O1076" s="153"/>
      <c r="P1076" s="153"/>
      <c r="Q1076" s="153"/>
      <c r="R1076" s="153"/>
      <c r="S1076" s="153"/>
      <c r="T1076" s="153"/>
      <c r="U1076" s="153"/>
      <c r="V1076" s="153"/>
      <c r="W1076" s="153"/>
      <c r="X1076" s="153"/>
      <c r="Y1076" s="153"/>
      <c r="Z1076" s="153"/>
      <c r="AA1076" s="153"/>
      <c r="AB1076" s="153"/>
      <c r="AC1076" s="153"/>
      <c r="AD1076" s="153"/>
      <c r="AE1076" s="153"/>
      <c r="AF1076" s="153"/>
      <c r="AG1076" s="153"/>
      <c r="AH1076" s="153"/>
      <c r="AI1076" s="159"/>
      <c r="AJ1076" s="159"/>
      <c r="AK1076" s="159"/>
      <c r="AL1076" s="159"/>
      <c r="AM1076" s="159"/>
      <c r="AN1076" s="159"/>
      <c r="AO1076" s="159"/>
      <c r="AP1076" s="159"/>
      <c r="AQ1076" s="159"/>
      <c r="AR1076" s="159"/>
      <c r="AS1076" s="163"/>
      <c r="AT1076" s="163"/>
      <c r="AU1076" s="163"/>
      <c r="AV1076" s="163">
        <v>0</v>
      </c>
      <c r="AW1076" s="163">
        <v>-5</v>
      </c>
      <c r="AX1076" s="163">
        <v>-5</v>
      </c>
      <c r="AY1076" s="163">
        <v>-5</v>
      </c>
      <c r="AZ1076" s="163">
        <v>-5</v>
      </c>
      <c r="BA1076" s="163">
        <v>-5</v>
      </c>
      <c r="BB1076" s="251">
        <v>-5.1678616555828993</v>
      </c>
      <c r="BC1076" s="251">
        <v>-4.8176966434518702</v>
      </c>
      <c r="BD1076" s="251">
        <v>-5.4807636543143126</v>
      </c>
      <c r="BE1076" s="251">
        <v>-6.0149079452873027</v>
      </c>
      <c r="BF1076" s="251">
        <v>-6.3704911639622823</v>
      </c>
      <c r="BG1076" s="251">
        <v>-6.6991705782936561</v>
      </c>
      <c r="BH1076" s="251">
        <v>-6.9746362928964194</v>
      </c>
      <c r="BI1076" s="251">
        <v>-7.2244445116741485</v>
      </c>
      <c r="BJ1076" s="251">
        <v>-7.4823046214813074</v>
      </c>
      <c r="BK1076" s="251">
        <v>-7.7421793519980264</v>
      </c>
      <c r="BL1076" s="251">
        <v>-8.0067040910313523</v>
      </c>
      <c r="BM1076" s="251">
        <v>-8.2924622883234811</v>
      </c>
    </row>
    <row r="1077" spans="1:65" ht="14.1" customHeight="1" x14ac:dyDescent="0.25">
      <c r="A1077" s="275"/>
      <c r="B1077" s="8" t="s">
        <v>1025</v>
      </c>
      <c r="C1077" s="12" t="s">
        <v>1026</v>
      </c>
      <c r="D1077" s="8" t="s">
        <v>98</v>
      </c>
      <c r="E1077" s="2"/>
      <c r="F1077" s="2"/>
      <c r="G1077" s="2"/>
      <c r="H1077" s="2"/>
      <c r="I1077" s="2"/>
      <c r="J1077" s="2"/>
      <c r="K1077" s="2"/>
      <c r="L1077" s="2"/>
      <c r="M1077" s="2"/>
      <c r="N1077" s="152"/>
      <c r="O1077" s="152"/>
      <c r="P1077" s="152"/>
      <c r="Q1077" s="152"/>
      <c r="R1077" s="152"/>
      <c r="S1077" s="152"/>
      <c r="T1077" s="152"/>
      <c r="U1077" s="152"/>
      <c r="V1077" s="152"/>
      <c r="W1077" s="152"/>
      <c r="X1077" s="152"/>
      <c r="Y1077" s="152"/>
      <c r="Z1077" s="152"/>
      <c r="AA1077" s="152"/>
      <c r="AB1077" s="152"/>
      <c r="AC1077" s="152"/>
      <c r="AD1077" s="152"/>
      <c r="AE1077" s="152"/>
      <c r="AF1077" s="152"/>
      <c r="AG1077" s="152"/>
      <c r="AH1077" s="152"/>
      <c r="AI1077" s="152"/>
      <c r="AJ1077" s="152"/>
      <c r="AK1077" s="152"/>
      <c r="AL1077" s="152"/>
      <c r="AM1077" s="152"/>
      <c r="AN1077" s="152"/>
      <c r="AO1077" s="152"/>
      <c r="AP1077" s="152"/>
      <c r="AQ1077" s="152"/>
      <c r="AR1077" s="152"/>
      <c r="AS1077" s="152"/>
      <c r="AT1077" s="152"/>
      <c r="AU1077" s="152"/>
      <c r="AV1077" s="152"/>
      <c r="AW1077" s="162">
        <v>0</v>
      </c>
      <c r="AX1077" s="162">
        <v>-1455</v>
      </c>
      <c r="AY1077" s="162">
        <v>-1785</v>
      </c>
      <c r="AZ1077" s="162">
        <v>-1890</v>
      </c>
      <c r="BA1077" s="162">
        <v>-1915</v>
      </c>
      <c r="BB1077" s="248">
        <v>-1979.2910140882504</v>
      </c>
      <c r="BC1077" s="248">
        <v>-1845.1778144420664</v>
      </c>
      <c r="BD1077" s="248">
        <v>-2099.1324796023819</v>
      </c>
      <c r="BE1077" s="248">
        <v>-2303.7097430450367</v>
      </c>
      <c r="BF1077" s="248">
        <v>-2439.8981157975541</v>
      </c>
      <c r="BG1077" s="248">
        <v>-2565.78233148647</v>
      </c>
      <c r="BH1077" s="248">
        <v>-2671.2857001793282</v>
      </c>
      <c r="BI1077" s="248">
        <v>-2766.9622479711984</v>
      </c>
      <c r="BJ1077" s="248">
        <v>-2865.72267002734</v>
      </c>
      <c r="BK1077" s="248">
        <v>-2965.2546918152434</v>
      </c>
      <c r="BL1077" s="248">
        <v>-3066.5676668650071</v>
      </c>
      <c r="BM1077" s="248">
        <v>-3176.0130564278925</v>
      </c>
    </row>
    <row r="1078" spans="1:65" ht="14.1" customHeight="1" x14ac:dyDescent="0.25">
      <c r="A1078" s="275"/>
      <c r="B1078" s="8" t="s">
        <v>1025</v>
      </c>
      <c r="C1078" s="12" t="s">
        <v>1026</v>
      </c>
      <c r="D1078" s="8" t="s">
        <v>220</v>
      </c>
      <c r="E1078" s="2"/>
      <c r="F1078" s="2"/>
      <c r="G1078" s="2"/>
      <c r="H1078" s="2"/>
      <c r="I1078" s="2"/>
      <c r="J1078" s="2"/>
      <c r="K1078" s="2"/>
      <c r="L1078" s="2"/>
      <c r="M1078" s="2"/>
      <c r="N1078" s="152"/>
      <c r="O1078" s="152"/>
      <c r="P1078" s="152"/>
      <c r="Q1078" s="152"/>
      <c r="R1078" s="152"/>
      <c r="S1078" s="152"/>
      <c r="T1078" s="152"/>
      <c r="U1078" s="152"/>
      <c r="V1078" s="152"/>
      <c r="W1078" s="152"/>
      <c r="X1078" s="152"/>
      <c r="Y1078" s="152"/>
      <c r="Z1078" s="152"/>
      <c r="AA1078" s="152"/>
      <c r="AB1078" s="152"/>
      <c r="AC1078" s="152"/>
      <c r="AD1078" s="152"/>
      <c r="AE1078" s="152"/>
      <c r="AF1078" s="152"/>
      <c r="AG1078" s="152"/>
      <c r="AH1078" s="152"/>
      <c r="AI1078" s="152"/>
      <c r="AJ1078" s="152"/>
      <c r="AK1078" s="152"/>
      <c r="AL1078" s="152"/>
      <c r="AM1078" s="152"/>
      <c r="AN1078" s="152"/>
      <c r="AO1078" s="152"/>
      <c r="AP1078" s="152"/>
      <c r="AQ1078" s="152"/>
      <c r="AR1078" s="152"/>
      <c r="AS1078" s="152"/>
      <c r="AT1078" s="152"/>
      <c r="AU1078" s="152"/>
      <c r="AV1078" s="152"/>
      <c r="AW1078" s="162">
        <v>0</v>
      </c>
      <c r="AX1078" s="162">
        <v>0</v>
      </c>
      <c r="AY1078" s="162">
        <v>15</v>
      </c>
      <c r="AZ1078" s="162">
        <v>10</v>
      </c>
      <c r="BA1078" s="162">
        <v>20</v>
      </c>
      <c r="BB1078" s="248">
        <v>20.671446622331597</v>
      </c>
      <c r="BC1078" s="248">
        <v>19.270786573807481</v>
      </c>
      <c r="BD1078" s="248">
        <v>21.92305461725725</v>
      </c>
      <c r="BE1078" s="248">
        <v>24.059631781149211</v>
      </c>
      <c r="BF1078" s="248">
        <v>25.481964655849129</v>
      </c>
      <c r="BG1078" s="248">
        <v>26.796682313174625</v>
      </c>
      <c r="BH1078" s="248">
        <v>27.898545171585678</v>
      </c>
      <c r="BI1078" s="248">
        <v>28.897778046696594</v>
      </c>
      <c r="BJ1078" s="248">
        <v>29.929218485925229</v>
      </c>
      <c r="BK1078" s="248">
        <v>30.968717407992106</v>
      </c>
      <c r="BL1078" s="248">
        <v>32.026816364125409</v>
      </c>
      <c r="BM1078" s="248">
        <v>33.169849153293924</v>
      </c>
    </row>
    <row r="1079" spans="1:65" ht="14.1" customHeight="1" x14ac:dyDescent="0.25">
      <c r="A1079" s="275"/>
      <c r="B1079" s="8" t="s">
        <v>1025</v>
      </c>
      <c r="C1079" s="12" t="s">
        <v>1027</v>
      </c>
      <c r="D1079" s="8" t="s">
        <v>98</v>
      </c>
      <c r="E1079" s="2"/>
      <c r="F1079" s="2"/>
      <c r="G1079" s="2"/>
      <c r="H1079" s="2"/>
      <c r="I1079" s="2"/>
      <c r="J1079" s="2"/>
      <c r="K1079" s="2"/>
      <c r="L1079" s="2"/>
      <c r="M1079" s="2"/>
      <c r="N1079" s="152"/>
      <c r="O1079" s="152"/>
      <c r="P1079" s="152"/>
      <c r="Q1079" s="152"/>
      <c r="R1079" s="152"/>
      <c r="S1079" s="152"/>
      <c r="T1079" s="152"/>
      <c r="U1079" s="152"/>
      <c r="V1079" s="152"/>
      <c r="W1079" s="152"/>
      <c r="X1079" s="152"/>
      <c r="Y1079" s="152"/>
      <c r="Z1079" s="152"/>
      <c r="AA1079" s="152"/>
      <c r="AB1079" s="152"/>
      <c r="AC1079" s="152"/>
      <c r="AD1079" s="152"/>
      <c r="AE1079" s="152"/>
      <c r="AF1079" s="152"/>
      <c r="AG1079" s="152"/>
      <c r="AH1079" s="152"/>
      <c r="AI1079" s="152"/>
      <c r="AJ1079" s="152"/>
      <c r="AK1079" s="152"/>
      <c r="AL1079" s="152"/>
      <c r="AM1079" s="152"/>
      <c r="AN1079" s="152"/>
      <c r="AO1079" s="152"/>
      <c r="AP1079" s="152"/>
      <c r="AQ1079" s="152"/>
      <c r="AR1079" s="152"/>
      <c r="AS1079" s="152"/>
      <c r="AT1079" s="152"/>
      <c r="AU1079" s="152"/>
      <c r="AV1079" s="152"/>
      <c r="AW1079" s="162">
        <v>0</v>
      </c>
      <c r="AX1079" s="162">
        <v>-25</v>
      </c>
      <c r="AY1079" s="162">
        <v>-30</v>
      </c>
      <c r="AZ1079" s="162">
        <v>-35</v>
      </c>
      <c r="BA1079" s="162">
        <v>-40</v>
      </c>
      <c r="BB1079" s="248">
        <v>-41.342893244663195</v>
      </c>
      <c r="BC1079" s="248">
        <v>-38.541573147614962</v>
      </c>
      <c r="BD1079" s="248">
        <v>-43.8461092345145</v>
      </c>
      <c r="BE1079" s="248">
        <v>-48.119263562298421</v>
      </c>
      <c r="BF1079" s="248">
        <v>-50.963929311698259</v>
      </c>
      <c r="BG1079" s="248">
        <v>-53.593364626349249</v>
      </c>
      <c r="BH1079" s="248">
        <v>-55.797090343171355</v>
      </c>
      <c r="BI1079" s="248">
        <v>-57.795556093393188</v>
      </c>
      <c r="BJ1079" s="248">
        <v>-59.858436971850459</v>
      </c>
      <c r="BK1079" s="248">
        <v>-61.937434815984211</v>
      </c>
      <c r="BL1079" s="248">
        <v>-64.053632728250818</v>
      </c>
      <c r="BM1079" s="248">
        <v>-66.339698306587849</v>
      </c>
    </row>
    <row r="1080" spans="1:65" ht="14.1" customHeight="1" x14ac:dyDescent="0.25">
      <c r="A1080" s="275"/>
      <c r="B1080" s="8" t="s">
        <v>1025</v>
      </c>
      <c r="C1080" s="12" t="s">
        <v>1028</v>
      </c>
      <c r="D1080" s="8" t="s">
        <v>98</v>
      </c>
      <c r="E1080" s="2"/>
      <c r="F1080" s="2"/>
      <c r="G1080" s="2"/>
      <c r="H1080" s="2"/>
      <c r="I1080" s="2"/>
      <c r="J1080" s="2"/>
      <c r="K1080" s="2"/>
      <c r="L1080" s="2"/>
      <c r="M1080" s="2"/>
      <c r="N1080" s="152"/>
      <c r="O1080" s="152"/>
      <c r="P1080" s="152"/>
      <c r="Q1080" s="152"/>
      <c r="R1080" s="152"/>
      <c r="S1080" s="152"/>
      <c r="T1080" s="152"/>
      <c r="U1080" s="152"/>
      <c r="V1080" s="152"/>
      <c r="W1080" s="152"/>
      <c r="X1080" s="152"/>
      <c r="Y1080" s="152"/>
      <c r="Z1080" s="152"/>
      <c r="AA1080" s="152"/>
      <c r="AB1080" s="152"/>
      <c r="AC1080" s="152"/>
      <c r="AD1080" s="152"/>
      <c r="AE1080" s="152"/>
      <c r="AF1080" s="152"/>
      <c r="AG1080" s="152"/>
      <c r="AH1080" s="152"/>
      <c r="AI1080" s="152"/>
      <c r="AJ1080" s="152"/>
      <c r="AK1080" s="152"/>
      <c r="AL1080" s="152"/>
      <c r="AM1080" s="152"/>
      <c r="AN1080" s="152"/>
      <c r="AO1080" s="152"/>
      <c r="AP1080" s="152"/>
      <c r="AQ1080" s="152"/>
      <c r="AR1080" s="152"/>
      <c r="AS1080" s="152"/>
      <c r="AT1080" s="152"/>
      <c r="AU1080" s="152"/>
      <c r="AV1080" s="152"/>
      <c r="AW1080" s="162">
        <v>5</v>
      </c>
      <c r="AX1080" s="162">
        <v>315</v>
      </c>
      <c r="AY1080" s="162">
        <v>600</v>
      </c>
      <c r="AZ1080" s="162">
        <v>910</v>
      </c>
      <c r="BA1080" s="162">
        <v>1220</v>
      </c>
      <c r="BB1080" s="248">
        <v>1260.9582439622275</v>
      </c>
      <c r="BC1080" s="248">
        <v>1175.5179810022564</v>
      </c>
      <c r="BD1080" s="248">
        <v>1337.3063316526923</v>
      </c>
      <c r="BE1080" s="248">
        <v>1467.6375386501018</v>
      </c>
      <c r="BF1080" s="248">
        <v>1554.3998440067969</v>
      </c>
      <c r="BG1080" s="248">
        <v>1634.597621103652</v>
      </c>
      <c r="BH1080" s="248">
        <v>1701.8112554667262</v>
      </c>
      <c r="BI1080" s="248">
        <v>1762.764460848492</v>
      </c>
      <c r="BJ1080" s="248">
        <v>1825.6823276414386</v>
      </c>
      <c r="BK1080" s="248">
        <v>1889.091761887518</v>
      </c>
      <c r="BL1080" s="248">
        <v>1953.6357982116494</v>
      </c>
      <c r="BM1080" s="248">
        <v>2023.3607983509289</v>
      </c>
    </row>
    <row r="1081" spans="1:65" ht="14.1" customHeight="1" x14ac:dyDescent="0.25">
      <c r="A1081" s="275"/>
      <c r="B1081" s="8" t="s">
        <v>1025</v>
      </c>
      <c r="C1081" s="12" t="s">
        <v>1029</v>
      </c>
      <c r="D1081" s="8" t="s">
        <v>98</v>
      </c>
      <c r="E1081" s="2"/>
      <c r="F1081" s="2"/>
      <c r="G1081" s="2"/>
      <c r="H1081" s="2"/>
      <c r="I1081" s="2"/>
      <c r="J1081" s="2"/>
      <c r="K1081" s="2"/>
      <c r="L1081" s="2"/>
      <c r="M1081" s="2"/>
      <c r="N1081" s="152"/>
      <c r="O1081" s="152"/>
      <c r="P1081" s="152"/>
      <c r="Q1081" s="152"/>
      <c r="R1081" s="152"/>
      <c r="S1081" s="152"/>
      <c r="T1081" s="152"/>
      <c r="U1081" s="152"/>
      <c r="V1081" s="152"/>
      <c r="W1081" s="152"/>
      <c r="X1081" s="152"/>
      <c r="Y1081" s="152"/>
      <c r="Z1081" s="152"/>
      <c r="AA1081" s="152"/>
      <c r="AB1081" s="152"/>
      <c r="AC1081" s="152"/>
      <c r="AD1081" s="152"/>
      <c r="AE1081" s="152"/>
      <c r="AF1081" s="152"/>
      <c r="AG1081" s="152"/>
      <c r="AH1081" s="152"/>
      <c r="AI1081" s="152"/>
      <c r="AJ1081" s="152"/>
      <c r="AK1081" s="152"/>
      <c r="AL1081" s="152"/>
      <c r="AM1081" s="152"/>
      <c r="AN1081" s="152"/>
      <c r="AO1081" s="152"/>
      <c r="AP1081" s="152"/>
      <c r="AQ1081" s="152"/>
      <c r="AR1081" s="152"/>
      <c r="AS1081" s="152"/>
      <c r="AT1081" s="152"/>
      <c r="AU1081" s="152"/>
      <c r="AV1081" s="152"/>
      <c r="AW1081" s="162">
        <v>0</v>
      </c>
      <c r="AX1081" s="162">
        <v>-135</v>
      </c>
      <c r="AY1081" s="162">
        <v>-320</v>
      </c>
      <c r="AZ1081" s="162">
        <v>-325</v>
      </c>
      <c r="BA1081" s="162">
        <v>-355</v>
      </c>
      <c r="BB1081" s="248">
        <v>-366.91817754638583</v>
      </c>
      <c r="BC1081" s="248">
        <v>-342.05646168508275</v>
      </c>
      <c r="BD1081" s="248">
        <v>-389.13421945631615</v>
      </c>
      <c r="BE1081" s="248">
        <v>-427.05846411539841</v>
      </c>
      <c r="BF1081" s="248">
        <v>-452.30487264132199</v>
      </c>
      <c r="BG1081" s="248">
        <v>-475.6411110588495</v>
      </c>
      <c r="BH1081" s="248">
        <v>-495.19917679564566</v>
      </c>
      <c r="BI1081" s="248">
        <v>-512.93556032886443</v>
      </c>
      <c r="BJ1081" s="248">
        <v>-531.24362812517268</v>
      </c>
      <c r="BK1081" s="248">
        <v>-549.69473399185972</v>
      </c>
      <c r="BL1081" s="248">
        <v>-568.4759904632258</v>
      </c>
      <c r="BM1081" s="248">
        <v>-588.76482247096703</v>
      </c>
    </row>
    <row r="1082" spans="1:65" ht="14.1" customHeight="1" x14ac:dyDescent="0.25">
      <c r="A1082" s="275"/>
      <c r="B1082" s="8" t="s">
        <v>1025</v>
      </c>
      <c r="C1082" s="12" t="s">
        <v>1030</v>
      </c>
      <c r="D1082" s="8" t="s">
        <v>167</v>
      </c>
      <c r="E1082" s="2"/>
      <c r="F1082" s="2"/>
      <c r="G1082" s="2"/>
      <c r="H1082" s="2"/>
      <c r="I1082" s="2"/>
      <c r="J1082" s="2"/>
      <c r="K1082" s="2"/>
      <c r="L1082" s="2"/>
      <c r="M1082" s="2"/>
      <c r="N1082" s="152"/>
      <c r="O1082" s="152"/>
      <c r="P1082" s="152"/>
      <c r="Q1082" s="152"/>
      <c r="R1082" s="152"/>
      <c r="S1082" s="152"/>
      <c r="T1082" s="152"/>
      <c r="U1082" s="152"/>
      <c r="V1082" s="152"/>
      <c r="W1082" s="152"/>
      <c r="X1082" s="152"/>
      <c r="Y1082" s="152"/>
      <c r="Z1082" s="152"/>
      <c r="AA1082" s="152"/>
      <c r="AB1082" s="152"/>
      <c r="AC1082" s="152"/>
      <c r="AD1082" s="152"/>
      <c r="AE1082" s="152"/>
      <c r="AF1082" s="152"/>
      <c r="AG1082" s="152"/>
      <c r="AH1082" s="152"/>
      <c r="AI1082" s="152"/>
      <c r="AJ1082" s="152"/>
      <c r="AK1082" s="152"/>
      <c r="AL1082" s="152"/>
      <c r="AM1082" s="152"/>
      <c r="AN1082" s="152"/>
      <c r="AO1082" s="152"/>
      <c r="AP1082" s="152"/>
      <c r="AQ1082" s="152"/>
      <c r="AR1082" s="152"/>
      <c r="AS1082" s="152"/>
      <c r="AT1082" s="152"/>
      <c r="AU1082" s="152"/>
      <c r="AV1082" s="152"/>
      <c r="AW1082" s="162">
        <v>0</v>
      </c>
      <c r="AX1082" s="162">
        <v>0</v>
      </c>
      <c r="AY1082" s="162">
        <v>0</v>
      </c>
      <c r="AZ1082" s="162">
        <v>0</v>
      </c>
      <c r="BA1082" s="162">
        <v>0</v>
      </c>
      <c r="BB1082" s="248">
        <v>0</v>
      </c>
      <c r="BC1082" s="248">
        <v>0</v>
      </c>
      <c r="BD1082" s="248">
        <v>0</v>
      </c>
      <c r="BE1082" s="248">
        <v>0</v>
      </c>
      <c r="BF1082" s="248">
        <v>0</v>
      </c>
      <c r="BG1082" s="248">
        <v>0</v>
      </c>
      <c r="BH1082" s="248">
        <v>0</v>
      </c>
      <c r="BI1082" s="248">
        <v>0</v>
      </c>
      <c r="BJ1082" s="248">
        <v>0</v>
      </c>
      <c r="BK1082" s="248">
        <v>0</v>
      </c>
      <c r="BL1082" s="248">
        <v>0</v>
      </c>
      <c r="BM1082" s="248">
        <v>0</v>
      </c>
    </row>
    <row r="1083" spans="1:65" ht="14.1" customHeight="1" x14ac:dyDescent="0.25">
      <c r="A1083" s="275"/>
      <c r="B1083" s="8" t="s">
        <v>1025</v>
      </c>
      <c r="C1083" s="12" t="s">
        <v>1030</v>
      </c>
      <c r="D1083" s="8" t="s">
        <v>98</v>
      </c>
      <c r="E1083" s="2"/>
      <c r="F1083" s="2"/>
      <c r="G1083" s="2"/>
      <c r="H1083" s="2"/>
      <c r="I1083" s="2"/>
      <c r="J1083" s="2"/>
      <c r="K1083" s="2"/>
      <c r="L1083" s="2"/>
      <c r="M1083" s="2"/>
      <c r="N1083" s="152"/>
      <c r="O1083" s="152"/>
      <c r="P1083" s="152"/>
      <c r="Q1083" s="152"/>
      <c r="R1083" s="152"/>
      <c r="S1083" s="152"/>
      <c r="T1083" s="152"/>
      <c r="U1083" s="152"/>
      <c r="V1083" s="152"/>
      <c r="W1083" s="152"/>
      <c r="X1083" s="152"/>
      <c r="Y1083" s="152"/>
      <c r="Z1083" s="152"/>
      <c r="AA1083" s="152"/>
      <c r="AB1083" s="152"/>
      <c r="AC1083" s="152"/>
      <c r="AD1083" s="152"/>
      <c r="AE1083" s="152"/>
      <c r="AF1083" s="152"/>
      <c r="AG1083" s="152"/>
      <c r="AH1083" s="152"/>
      <c r="AI1083" s="152"/>
      <c r="AJ1083" s="152"/>
      <c r="AK1083" s="152"/>
      <c r="AL1083" s="152"/>
      <c r="AM1083" s="152"/>
      <c r="AN1083" s="152"/>
      <c r="AO1083" s="152"/>
      <c r="AP1083" s="152"/>
      <c r="AQ1083" s="152"/>
      <c r="AR1083" s="152"/>
      <c r="AS1083" s="152"/>
      <c r="AT1083" s="152"/>
      <c r="AU1083" s="152"/>
      <c r="AV1083" s="152"/>
      <c r="AW1083" s="162">
        <v>-5</v>
      </c>
      <c r="AX1083" s="162">
        <v>-80</v>
      </c>
      <c r="AY1083" s="162">
        <v>-230</v>
      </c>
      <c r="AZ1083" s="162">
        <v>-390</v>
      </c>
      <c r="BA1083" s="162">
        <v>-560</v>
      </c>
      <c r="BB1083" s="248">
        <v>-578.80050542528477</v>
      </c>
      <c r="BC1083" s="248">
        <v>-539.58202406660951</v>
      </c>
      <c r="BD1083" s="248">
        <v>-613.84552928320306</v>
      </c>
      <c r="BE1083" s="248">
        <v>-673.66968987217786</v>
      </c>
      <c r="BF1083" s="248">
        <v>-713.49501036377558</v>
      </c>
      <c r="BG1083" s="248">
        <v>-750.30710476888942</v>
      </c>
      <c r="BH1083" s="248">
        <v>-781.15926480439884</v>
      </c>
      <c r="BI1083" s="248">
        <v>-809.13778530750449</v>
      </c>
      <c r="BJ1083" s="248">
        <v>-838.01811760590624</v>
      </c>
      <c r="BK1083" s="248">
        <v>-867.12408742377875</v>
      </c>
      <c r="BL1083" s="248">
        <v>-896.75085819551123</v>
      </c>
      <c r="BM1083" s="248">
        <v>-928.75577629222971</v>
      </c>
    </row>
    <row r="1084" spans="1:65" ht="14.1" customHeight="1" x14ac:dyDescent="0.25">
      <c r="A1084" s="275"/>
      <c r="B1084" s="8" t="s">
        <v>1025</v>
      </c>
      <c r="C1084" s="12" t="s">
        <v>1031</v>
      </c>
      <c r="D1084" s="8" t="s">
        <v>98</v>
      </c>
      <c r="E1084" s="2"/>
      <c r="F1084" s="2"/>
      <c r="G1084" s="2"/>
      <c r="H1084" s="2"/>
      <c r="I1084" s="2"/>
      <c r="J1084" s="2"/>
      <c r="K1084" s="2"/>
      <c r="L1084" s="2"/>
      <c r="M1084" s="2"/>
      <c r="N1084" s="152"/>
      <c r="O1084" s="152"/>
      <c r="P1084" s="152"/>
      <c r="Q1084" s="152"/>
      <c r="R1084" s="152"/>
      <c r="S1084" s="152"/>
      <c r="T1084" s="152"/>
      <c r="U1084" s="152"/>
      <c r="V1084" s="152"/>
      <c r="W1084" s="152"/>
      <c r="X1084" s="152"/>
      <c r="Y1084" s="152"/>
      <c r="Z1084" s="152"/>
      <c r="AA1084" s="152"/>
      <c r="AB1084" s="152"/>
      <c r="AC1084" s="152"/>
      <c r="AD1084" s="152"/>
      <c r="AE1084" s="152"/>
      <c r="AF1084" s="152"/>
      <c r="AG1084" s="152"/>
      <c r="AH1084" s="152"/>
      <c r="AI1084" s="152"/>
      <c r="AJ1084" s="152"/>
      <c r="AK1084" s="152"/>
      <c r="AL1084" s="152"/>
      <c r="AM1084" s="152"/>
      <c r="AN1084" s="152"/>
      <c r="AO1084" s="152"/>
      <c r="AP1084" s="152"/>
      <c r="AQ1084" s="152"/>
      <c r="AR1084" s="152"/>
      <c r="AS1084" s="152"/>
      <c r="AT1084" s="152"/>
      <c r="AU1084" s="152"/>
      <c r="AV1084" s="152"/>
      <c r="AW1084" s="162">
        <v>0</v>
      </c>
      <c r="AX1084" s="162">
        <v>0</v>
      </c>
      <c r="AY1084" s="162">
        <v>-10</v>
      </c>
      <c r="AZ1084" s="162">
        <v>-15</v>
      </c>
      <c r="BA1084" s="162">
        <v>-30</v>
      </c>
      <c r="BB1084" s="248">
        <v>-31.007169933497394</v>
      </c>
      <c r="BC1084" s="248">
        <v>-28.906179860711219</v>
      </c>
      <c r="BD1084" s="248">
        <v>-32.884581925885868</v>
      </c>
      <c r="BE1084" s="248">
        <v>-36.089447671723804</v>
      </c>
      <c r="BF1084" s="248">
        <v>-38.222946983773681</v>
      </c>
      <c r="BG1084" s="248">
        <v>-40.195023469761921</v>
      </c>
      <c r="BH1084" s="248">
        <v>-41.8478177573785</v>
      </c>
      <c r="BI1084" s="248">
        <v>-43.346667070044873</v>
      </c>
      <c r="BJ1084" s="248">
        <v>-44.893827728887821</v>
      </c>
      <c r="BK1084" s="248">
        <v>-46.453076111988132</v>
      </c>
      <c r="BL1084" s="248">
        <v>-48.040224546188085</v>
      </c>
      <c r="BM1084" s="248">
        <v>-49.754773729940858</v>
      </c>
    </row>
    <row r="1085" spans="1:65" ht="14.1" customHeight="1" x14ac:dyDescent="0.25">
      <c r="A1085" s="275"/>
      <c r="B1085" s="8" t="s">
        <v>1025</v>
      </c>
      <c r="C1085" s="12" t="s">
        <v>1032</v>
      </c>
      <c r="D1085" s="8" t="s">
        <v>98</v>
      </c>
      <c r="E1085" s="2"/>
      <c r="F1085" s="2"/>
      <c r="G1085" s="2"/>
      <c r="H1085" s="2"/>
      <c r="I1085" s="2"/>
      <c r="J1085" s="2"/>
      <c r="K1085" s="2"/>
      <c r="L1085" s="2"/>
      <c r="M1085" s="2"/>
      <c r="N1085" s="152"/>
      <c r="O1085" s="152"/>
      <c r="P1085" s="152"/>
      <c r="Q1085" s="152"/>
      <c r="R1085" s="152"/>
      <c r="S1085" s="152"/>
      <c r="T1085" s="152"/>
      <c r="U1085" s="152"/>
      <c r="V1085" s="152"/>
      <c r="W1085" s="152"/>
      <c r="X1085" s="152"/>
      <c r="Y1085" s="152"/>
      <c r="Z1085" s="152"/>
      <c r="AA1085" s="152"/>
      <c r="AB1085" s="152"/>
      <c r="AC1085" s="152"/>
      <c r="AD1085" s="152"/>
      <c r="AE1085" s="152"/>
      <c r="AF1085" s="152"/>
      <c r="AG1085" s="152"/>
      <c r="AH1085" s="152"/>
      <c r="AI1085" s="152"/>
      <c r="AJ1085" s="152"/>
      <c r="AK1085" s="152"/>
      <c r="AL1085" s="152"/>
      <c r="AM1085" s="152"/>
      <c r="AN1085" s="152"/>
      <c r="AO1085" s="152"/>
      <c r="AP1085" s="152"/>
      <c r="AQ1085" s="152"/>
      <c r="AR1085" s="152"/>
      <c r="AS1085" s="152"/>
      <c r="AT1085" s="152"/>
      <c r="AU1085" s="152"/>
      <c r="AV1085" s="152"/>
      <c r="AW1085" s="162">
        <v>5</v>
      </c>
      <c r="AX1085" s="162">
        <v>30</v>
      </c>
      <c r="AY1085" s="162">
        <v>10</v>
      </c>
      <c r="AZ1085" s="162">
        <v>10</v>
      </c>
      <c r="BA1085" s="162">
        <v>0</v>
      </c>
      <c r="BB1085" s="248">
        <v>0</v>
      </c>
      <c r="BC1085" s="248">
        <v>0</v>
      </c>
      <c r="BD1085" s="248">
        <v>0</v>
      </c>
      <c r="BE1085" s="248">
        <v>0</v>
      </c>
      <c r="BF1085" s="248">
        <v>0</v>
      </c>
      <c r="BG1085" s="248">
        <v>0</v>
      </c>
      <c r="BH1085" s="248">
        <v>0</v>
      </c>
      <c r="BI1085" s="248">
        <v>0</v>
      </c>
      <c r="BJ1085" s="248">
        <v>0</v>
      </c>
      <c r="BK1085" s="248">
        <v>0</v>
      </c>
      <c r="BL1085" s="248">
        <v>0</v>
      </c>
      <c r="BM1085" s="248">
        <v>0</v>
      </c>
    </row>
    <row r="1086" spans="1:65" ht="14.1" customHeight="1" x14ac:dyDescent="0.25">
      <c r="A1086" s="275"/>
      <c r="B1086" s="8" t="s">
        <v>1025</v>
      </c>
      <c r="C1086" s="12" t="s">
        <v>1033</v>
      </c>
      <c r="D1086" s="8" t="s">
        <v>220</v>
      </c>
      <c r="E1086" s="2"/>
      <c r="F1086" s="2"/>
      <c r="G1086" s="2"/>
      <c r="H1086" s="2"/>
      <c r="I1086" s="2"/>
      <c r="J1086" s="2"/>
      <c r="K1086" s="2"/>
      <c r="L1086" s="2"/>
      <c r="M1086" s="2"/>
      <c r="N1086" s="152"/>
      <c r="O1086" s="152"/>
      <c r="P1086" s="152"/>
      <c r="Q1086" s="152"/>
      <c r="R1086" s="152"/>
      <c r="S1086" s="152"/>
      <c r="T1086" s="152"/>
      <c r="U1086" s="152"/>
      <c r="V1086" s="152"/>
      <c r="W1086" s="152"/>
      <c r="X1086" s="152"/>
      <c r="Y1086" s="152"/>
      <c r="Z1086" s="152"/>
      <c r="AA1086" s="152"/>
      <c r="AB1086" s="152"/>
      <c r="AC1086" s="152"/>
      <c r="AD1086" s="152"/>
      <c r="AE1086" s="152"/>
      <c r="AF1086" s="152"/>
      <c r="AG1086" s="152"/>
      <c r="AH1086" s="152"/>
      <c r="AI1086" s="152"/>
      <c r="AJ1086" s="152"/>
      <c r="AK1086" s="152"/>
      <c r="AL1086" s="152"/>
      <c r="AM1086" s="152"/>
      <c r="AN1086" s="152"/>
      <c r="AO1086" s="152"/>
      <c r="AP1086" s="152"/>
      <c r="AQ1086" s="152"/>
      <c r="AR1086" s="152"/>
      <c r="AS1086" s="152"/>
      <c r="AT1086" s="152"/>
      <c r="AU1086" s="152"/>
      <c r="AV1086" s="152"/>
      <c r="AW1086" s="162">
        <v>0</v>
      </c>
      <c r="AX1086" s="162">
        <v>435</v>
      </c>
      <c r="AY1086" s="162">
        <v>435</v>
      </c>
      <c r="AZ1086" s="162">
        <v>0</v>
      </c>
      <c r="BA1086" s="162">
        <v>0</v>
      </c>
      <c r="BB1086" s="248">
        <v>0</v>
      </c>
      <c r="BC1086" s="248">
        <v>0</v>
      </c>
      <c r="BD1086" s="248">
        <v>0</v>
      </c>
      <c r="BE1086" s="248">
        <v>0</v>
      </c>
      <c r="BF1086" s="248">
        <v>0</v>
      </c>
      <c r="BG1086" s="248">
        <v>0</v>
      </c>
      <c r="BH1086" s="248">
        <v>0</v>
      </c>
      <c r="BI1086" s="248">
        <v>0</v>
      </c>
      <c r="BJ1086" s="248">
        <v>0</v>
      </c>
      <c r="BK1086" s="248">
        <v>0</v>
      </c>
      <c r="BL1086" s="248">
        <v>0</v>
      </c>
      <c r="BM1086" s="248">
        <v>0</v>
      </c>
    </row>
    <row r="1087" spans="1:65" ht="14.1" customHeight="1" x14ac:dyDescent="0.25">
      <c r="A1087" s="275"/>
      <c r="B1087" s="8" t="s">
        <v>1025</v>
      </c>
      <c r="C1087" s="12" t="s">
        <v>1034</v>
      </c>
      <c r="D1087" s="8" t="s">
        <v>220</v>
      </c>
      <c r="E1087" s="2"/>
      <c r="F1087" s="2"/>
      <c r="G1087" s="2"/>
      <c r="H1087" s="2"/>
      <c r="I1087" s="2"/>
      <c r="J1087" s="2"/>
      <c r="K1087" s="2"/>
      <c r="L1087" s="2"/>
      <c r="M1087" s="2"/>
      <c r="N1087" s="152"/>
      <c r="O1087" s="152"/>
      <c r="P1087" s="152"/>
      <c r="Q1087" s="152"/>
      <c r="R1087" s="152"/>
      <c r="S1087" s="152"/>
      <c r="T1087" s="152"/>
      <c r="U1087" s="152"/>
      <c r="V1087" s="152"/>
      <c r="W1087" s="152"/>
      <c r="X1087" s="152"/>
      <c r="Y1087" s="152"/>
      <c r="Z1087" s="152"/>
      <c r="AA1087" s="152"/>
      <c r="AB1087" s="152"/>
      <c r="AC1087" s="152"/>
      <c r="AD1087" s="152"/>
      <c r="AE1087" s="152"/>
      <c r="AF1087" s="152"/>
      <c r="AG1087" s="152"/>
      <c r="AH1087" s="152"/>
      <c r="AI1087" s="152"/>
      <c r="AJ1087" s="152"/>
      <c r="AK1087" s="152"/>
      <c r="AL1087" s="152"/>
      <c r="AM1087" s="152"/>
      <c r="AN1087" s="152"/>
      <c r="AO1087" s="152"/>
      <c r="AP1087" s="152"/>
      <c r="AQ1087" s="152"/>
      <c r="AR1087" s="152"/>
      <c r="AS1087" s="152"/>
      <c r="AT1087" s="152"/>
      <c r="AU1087" s="152"/>
      <c r="AV1087" s="152"/>
      <c r="AW1087" s="162">
        <v>0</v>
      </c>
      <c r="AX1087" s="162">
        <v>-30</v>
      </c>
      <c r="AY1087" s="162">
        <v>-65</v>
      </c>
      <c r="AZ1087" s="162">
        <v>35</v>
      </c>
      <c r="BA1087" s="162">
        <v>10</v>
      </c>
      <c r="BB1087" s="248">
        <v>10.335723311165799</v>
      </c>
      <c r="BC1087" s="248">
        <v>9.6353932869037404</v>
      </c>
      <c r="BD1087" s="248">
        <v>10.961527308628625</v>
      </c>
      <c r="BE1087" s="248">
        <v>12.029815890574605</v>
      </c>
      <c r="BF1087" s="248">
        <v>12.740982327924565</v>
      </c>
      <c r="BG1087" s="248">
        <v>13.398341156587312</v>
      </c>
      <c r="BH1087" s="248">
        <v>13.949272585792839</v>
      </c>
      <c r="BI1087" s="248">
        <v>14.448889023348297</v>
      </c>
      <c r="BJ1087" s="248">
        <v>14.964609242962615</v>
      </c>
      <c r="BK1087" s="248">
        <v>15.484358703996053</v>
      </c>
      <c r="BL1087" s="248">
        <v>16.013408182062705</v>
      </c>
      <c r="BM1087" s="248">
        <v>16.584924576646962</v>
      </c>
    </row>
    <row r="1088" spans="1:65" ht="14.1" customHeight="1" x14ac:dyDescent="0.25">
      <c r="A1088" s="275"/>
      <c r="B1088" s="8" t="s">
        <v>1025</v>
      </c>
      <c r="C1088" s="12" t="s">
        <v>1034</v>
      </c>
      <c r="D1088" s="8" t="s">
        <v>98</v>
      </c>
      <c r="E1088" s="2"/>
      <c r="F1088" s="2"/>
      <c r="G1088" s="2"/>
      <c r="H1088" s="2"/>
      <c r="I1088" s="2"/>
      <c r="J1088" s="2"/>
      <c r="K1088" s="2"/>
      <c r="L1088" s="2"/>
      <c r="M1088" s="2"/>
      <c r="N1088" s="152"/>
      <c r="O1088" s="152"/>
      <c r="P1088" s="152"/>
      <c r="Q1088" s="152"/>
      <c r="R1088" s="152"/>
      <c r="S1088" s="152"/>
      <c r="T1088" s="152"/>
      <c r="U1088" s="152"/>
      <c r="V1088" s="152"/>
      <c r="W1088" s="152"/>
      <c r="X1088" s="152"/>
      <c r="Y1088" s="152"/>
      <c r="Z1088" s="152"/>
      <c r="AA1088" s="152"/>
      <c r="AB1088" s="152"/>
      <c r="AC1088" s="152"/>
      <c r="AD1088" s="152"/>
      <c r="AE1088" s="152"/>
      <c r="AF1088" s="152"/>
      <c r="AG1088" s="152"/>
      <c r="AH1088" s="152"/>
      <c r="AI1088" s="152"/>
      <c r="AJ1088" s="152"/>
      <c r="AK1088" s="152"/>
      <c r="AL1088" s="152"/>
      <c r="AM1088" s="152"/>
      <c r="AN1088" s="152"/>
      <c r="AO1088" s="152"/>
      <c r="AP1088" s="152"/>
      <c r="AQ1088" s="152"/>
      <c r="AR1088" s="152"/>
      <c r="AS1088" s="152"/>
      <c r="AT1088" s="152"/>
      <c r="AU1088" s="152"/>
      <c r="AV1088" s="152"/>
      <c r="AW1088" s="162">
        <v>0</v>
      </c>
      <c r="AX1088" s="162">
        <v>-150</v>
      </c>
      <c r="AY1088" s="162">
        <v>-315</v>
      </c>
      <c r="AZ1088" s="162">
        <v>180</v>
      </c>
      <c r="BA1088" s="162">
        <v>40</v>
      </c>
      <c r="BB1088" s="248">
        <v>41.342893244663195</v>
      </c>
      <c r="BC1088" s="248">
        <v>38.541573147614962</v>
      </c>
      <c r="BD1088" s="248">
        <v>43.8461092345145</v>
      </c>
      <c r="BE1088" s="248">
        <v>48.119263562298421</v>
      </c>
      <c r="BF1088" s="248">
        <v>50.963929311698259</v>
      </c>
      <c r="BG1088" s="248">
        <v>53.593364626349249</v>
      </c>
      <c r="BH1088" s="248">
        <v>55.797090343171355</v>
      </c>
      <c r="BI1088" s="248">
        <v>57.795556093393188</v>
      </c>
      <c r="BJ1088" s="248">
        <v>59.858436971850459</v>
      </c>
      <c r="BK1088" s="248">
        <v>61.937434815984211</v>
      </c>
      <c r="BL1088" s="248">
        <v>64.053632728250818</v>
      </c>
      <c r="BM1088" s="248">
        <v>66.339698306587849</v>
      </c>
    </row>
    <row r="1089" spans="1:65" ht="14.1" customHeight="1" x14ac:dyDescent="0.25">
      <c r="A1089" s="275"/>
      <c r="B1089" s="8" t="s">
        <v>1025</v>
      </c>
      <c r="C1089" s="12" t="s">
        <v>1034</v>
      </c>
      <c r="D1089" s="8" t="s">
        <v>102</v>
      </c>
      <c r="E1089" s="2"/>
      <c r="F1089" s="2"/>
      <c r="G1089" s="2"/>
      <c r="H1089" s="2"/>
      <c r="I1089" s="2"/>
      <c r="J1089" s="2"/>
      <c r="K1089" s="2"/>
      <c r="L1089" s="2"/>
      <c r="M1089" s="2"/>
      <c r="N1089" s="152"/>
      <c r="O1089" s="152"/>
      <c r="P1089" s="152"/>
      <c r="Q1089" s="152"/>
      <c r="R1089" s="152"/>
      <c r="S1089" s="152"/>
      <c r="T1089" s="152"/>
      <c r="U1089" s="152"/>
      <c r="V1089" s="152"/>
      <c r="W1089" s="152"/>
      <c r="X1089" s="152"/>
      <c r="Y1089" s="152"/>
      <c r="Z1089" s="152"/>
      <c r="AA1089" s="152"/>
      <c r="AB1089" s="152"/>
      <c r="AC1089" s="152"/>
      <c r="AD1089" s="152"/>
      <c r="AE1089" s="152"/>
      <c r="AF1089" s="152"/>
      <c r="AG1089" s="152"/>
      <c r="AH1089" s="152"/>
      <c r="AI1089" s="152"/>
      <c r="AJ1089" s="152"/>
      <c r="AK1089" s="152"/>
      <c r="AL1089" s="152"/>
      <c r="AM1089" s="152"/>
      <c r="AN1089" s="152"/>
      <c r="AO1089" s="152"/>
      <c r="AP1089" s="152"/>
      <c r="AQ1089" s="152"/>
      <c r="AR1089" s="152"/>
      <c r="AS1089" s="152"/>
      <c r="AT1089" s="152"/>
      <c r="AU1089" s="152"/>
      <c r="AV1089" s="152"/>
      <c r="AW1089" s="162">
        <v>-85</v>
      </c>
      <c r="AX1089" s="162">
        <v>-480</v>
      </c>
      <c r="AY1089" s="162">
        <v>-890</v>
      </c>
      <c r="AZ1089" s="162">
        <v>-40</v>
      </c>
      <c r="BA1089" s="162">
        <v>225</v>
      </c>
      <c r="BB1089" s="248">
        <v>232.55377450123046</v>
      </c>
      <c r="BC1089" s="248">
        <v>216.79634895533417</v>
      </c>
      <c r="BD1089" s="248">
        <v>246.63436444414407</v>
      </c>
      <c r="BE1089" s="248">
        <v>270.67085753792861</v>
      </c>
      <c r="BF1089" s="248">
        <v>286.67210237830272</v>
      </c>
      <c r="BG1089" s="248">
        <v>301.46267602321456</v>
      </c>
      <c r="BH1089" s="248">
        <v>313.85863318033887</v>
      </c>
      <c r="BI1089" s="248">
        <v>325.10000302533666</v>
      </c>
      <c r="BJ1089" s="248">
        <v>336.70370796665878</v>
      </c>
      <c r="BK1089" s="248">
        <v>348.39807083991116</v>
      </c>
      <c r="BL1089" s="248">
        <v>360.30168409641078</v>
      </c>
      <c r="BM1089" s="248">
        <v>373.16080297455659</v>
      </c>
    </row>
    <row r="1090" spans="1:65" ht="14.1" customHeight="1" x14ac:dyDescent="0.25">
      <c r="A1090" s="275"/>
      <c r="B1090" s="8" t="s">
        <v>1025</v>
      </c>
      <c r="C1090" s="12" t="s">
        <v>1035</v>
      </c>
      <c r="D1090" s="8" t="s">
        <v>167</v>
      </c>
      <c r="E1090" s="2"/>
      <c r="F1090" s="2"/>
      <c r="G1090" s="2"/>
      <c r="H1090" s="2"/>
      <c r="I1090" s="2"/>
      <c r="J1090" s="2"/>
      <c r="K1090" s="2"/>
      <c r="L1090" s="2"/>
      <c r="M1090" s="2"/>
      <c r="N1090" s="152"/>
      <c r="O1090" s="152"/>
      <c r="P1090" s="152"/>
      <c r="Q1090" s="152"/>
      <c r="R1090" s="152"/>
      <c r="S1090" s="152"/>
      <c r="T1090" s="152"/>
      <c r="U1090" s="152"/>
      <c r="V1090" s="152"/>
      <c r="W1090" s="152"/>
      <c r="X1090" s="152"/>
      <c r="Y1090" s="152"/>
      <c r="Z1090" s="152"/>
      <c r="AA1090" s="152"/>
      <c r="AB1090" s="152"/>
      <c r="AC1090" s="152"/>
      <c r="AD1090" s="152"/>
      <c r="AE1090" s="152"/>
      <c r="AF1090" s="152"/>
      <c r="AG1090" s="152"/>
      <c r="AH1090" s="152"/>
      <c r="AI1090" s="152"/>
      <c r="AJ1090" s="152"/>
      <c r="AK1090" s="152"/>
      <c r="AL1090" s="152"/>
      <c r="AM1090" s="152"/>
      <c r="AN1090" s="152"/>
      <c r="AO1090" s="152"/>
      <c r="AP1090" s="152"/>
      <c r="AQ1090" s="152"/>
      <c r="AR1090" s="152"/>
      <c r="AS1090" s="152"/>
      <c r="AT1090" s="152"/>
      <c r="AU1090" s="152"/>
      <c r="AV1090" s="152"/>
      <c r="AW1090" s="162">
        <v>0</v>
      </c>
      <c r="AX1090" s="162">
        <v>-5</v>
      </c>
      <c r="AY1090" s="162">
        <v>-10</v>
      </c>
      <c r="AZ1090" s="162">
        <v>-10</v>
      </c>
      <c r="BA1090" s="162">
        <v>-10</v>
      </c>
      <c r="BB1090" s="248">
        <v>-10.335723311165799</v>
      </c>
      <c r="BC1090" s="248">
        <v>-9.6353932869037404</v>
      </c>
      <c r="BD1090" s="248">
        <v>-10.961527308628625</v>
      </c>
      <c r="BE1090" s="248">
        <v>-12.029815890574605</v>
      </c>
      <c r="BF1090" s="248">
        <v>-12.740982327924565</v>
      </c>
      <c r="BG1090" s="248">
        <v>-13.398341156587312</v>
      </c>
      <c r="BH1090" s="248">
        <v>-13.949272585792839</v>
      </c>
      <c r="BI1090" s="248">
        <v>-14.448889023348297</v>
      </c>
      <c r="BJ1090" s="248">
        <v>-14.964609242962615</v>
      </c>
      <c r="BK1090" s="248">
        <v>-15.484358703996053</v>
      </c>
      <c r="BL1090" s="248">
        <v>-16.013408182062705</v>
      </c>
      <c r="BM1090" s="248">
        <v>-16.584924576646962</v>
      </c>
    </row>
    <row r="1091" spans="1:65" ht="14.1" customHeight="1" x14ac:dyDescent="0.25">
      <c r="A1091" s="275"/>
      <c r="B1091" s="8" t="s">
        <v>1025</v>
      </c>
      <c r="C1091" s="12" t="s">
        <v>1035</v>
      </c>
      <c r="D1091" s="8" t="s">
        <v>98</v>
      </c>
      <c r="E1091" s="2"/>
      <c r="F1091" s="2"/>
      <c r="G1091" s="2"/>
      <c r="H1091" s="2"/>
      <c r="I1091" s="2"/>
      <c r="J1091" s="2"/>
      <c r="K1091" s="2"/>
      <c r="L1091" s="2"/>
      <c r="M1091" s="2"/>
      <c r="N1091" s="152"/>
      <c r="O1091" s="152"/>
      <c r="P1091" s="152"/>
      <c r="Q1091" s="152"/>
      <c r="R1091" s="152"/>
      <c r="S1091" s="152"/>
      <c r="T1091" s="152"/>
      <c r="U1091" s="152"/>
      <c r="V1091" s="152"/>
      <c r="W1091" s="152"/>
      <c r="X1091" s="152"/>
      <c r="Y1091" s="152"/>
      <c r="Z1091" s="152"/>
      <c r="AA1091" s="152"/>
      <c r="AB1091" s="152"/>
      <c r="AC1091" s="152"/>
      <c r="AD1091" s="152"/>
      <c r="AE1091" s="152"/>
      <c r="AF1091" s="152"/>
      <c r="AG1091" s="152"/>
      <c r="AH1091" s="152"/>
      <c r="AI1091" s="152"/>
      <c r="AJ1091" s="152"/>
      <c r="AK1091" s="152"/>
      <c r="AL1091" s="152"/>
      <c r="AM1091" s="152"/>
      <c r="AN1091" s="152"/>
      <c r="AO1091" s="152"/>
      <c r="AP1091" s="152"/>
      <c r="AQ1091" s="152"/>
      <c r="AR1091" s="152"/>
      <c r="AS1091" s="152"/>
      <c r="AT1091" s="152"/>
      <c r="AU1091" s="152"/>
      <c r="AV1091" s="152"/>
      <c r="AW1091" s="162">
        <v>0</v>
      </c>
      <c r="AX1091" s="162">
        <v>0</v>
      </c>
      <c r="AY1091" s="162">
        <v>0</v>
      </c>
      <c r="AZ1091" s="162">
        <v>0</v>
      </c>
      <c r="BA1091" s="162">
        <v>-35</v>
      </c>
      <c r="BB1091" s="248">
        <v>-36.175031589080298</v>
      </c>
      <c r="BC1091" s="248">
        <v>-33.723876504163094</v>
      </c>
      <c r="BD1091" s="248">
        <v>-38.365345580200191</v>
      </c>
      <c r="BE1091" s="248">
        <v>-42.104355617011116</v>
      </c>
      <c r="BF1091" s="248">
        <v>-44.593438147735974</v>
      </c>
      <c r="BG1091" s="248">
        <v>-46.894194048055589</v>
      </c>
      <c r="BH1091" s="248">
        <v>-48.822454050274928</v>
      </c>
      <c r="BI1091" s="248">
        <v>-50.57111158171903</v>
      </c>
      <c r="BJ1091" s="248">
        <v>-52.37613235036914</v>
      </c>
      <c r="BK1091" s="248">
        <v>-54.195255463986172</v>
      </c>
      <c r="BL1091" s="248">
        <v>-56.046928637219452</v>
      </c>
      <c r="BM1091" s="248">
        <v>-58.047236018264357</v>
      </c>
    </row>
    <row r="1092" spans="1:65" ht="14.1" customHeight="1" x14ac:dyDescent="0.25">
      <c r="A1092" s="275"/>
      <c r="B1092" s="8" t="s">
        <v>1025</v>
      </c>
      <c r="C1092" s="12" t="s">
        <v>1036</v>
      </c>
      <c r="D1092" s="8" t="s">
        <v>167</v>
      </c>
      <c r="E1092" s="2"/>
      <c r="F1092" s="2"/>
      <c r="G1092" s="2"/>
      <c r="H1092" s="2"/>
      <c r="I1092" s="2"/>
      <c r="J1092" s="2"/>
      <c r="K1092" s="2"/>
      <c r="L1092" s="2"/>
      <c r="M1092" s="2"/>
      <c r="N1092" s="152"/>
      <c r="O1092" s="152"/>
      <c r="P1092" s="152"/>
      <c r="Q1092" s="152"/>
      <c r="R1092" s="152"/>
      <c r="S1092" s="152"/>
      <c r="T1092" s="152"/>
      <c r="U1092" s="152"/>
      <c r="V1092" s="152"/>
      <c r="W1092" s="152"/>
      <c r="X1092" s="152"/>
      <c r="Y1092" s="152"/>
      <c r="Z1092" s="152"/>
      <c r="AA1092" s="152"/>
      <c r="AB1092" s="152"/>
      <c r="AC1092" s="152"/>
      <c r="AD1092" s="152"/>
      <c r="AE1092" s="152"/>
      <c r="AF1092" s="152"/>
      <c r="AG1092" s="152"/>
      <c r="AH1092" s="152"/>
      <c r="AI1092" s="152"/>
      <c r="AJ1092" s="152"/>
      <c r="AK1092" s="152"/>
      <c r="AL1092" s="152"/>
      <c r="AM1092" s="152"/>
      <c r="AN1092" s="152"/>
      <c r="AO1092" s="152"/>
      <c r="AP1092" s="152"/>
      <c r="AQ1092" s="152"/>
      <c r="AR1092" s="152"/>
      <c r="AS1092" s="152"/>
      <c r="AT1092" s="152"/>
      <c r="AU1092" s="152"/>
      <c r="AV1092" s="152"/>
      <c r="AW1092" s="162">
        <v>0</v>
      </c>
      <c r="AX1092" s="162">
        <v>0</v>
      </c>
      <c r="AY1092" s="162">
        <v>-5</v>
      </c>
      <c r="AZ1092" s="162">
        <v>-5</v>
      </c>
      <c r="BA1092" s="162">
        <v>-10</v>
      </c>
      <c r="BB1092" s="248">
        <v>-10.335723311165799</v>
      </c>
      <c r="BC1092" s="248">
        <v>-9.6353932869037404</v>
      </c>
      <c r="BD1092" s="248">
        <v>-10.961527308628625</v>
      </c>
      <c r="BE1092" s="248">
        <v>-12.029815890574605</v>
      </c>
      <c r="BF1092" s="248">
        <v>-12.740982327924565</v>
      </c>
      <c r="BG1092" s="248">
        <v>-13.398341156587312</v>
      </c>
      <c r="BH1092" s="248">
        <v>-13.949272585792839</v>
      </c>
      <c r="BI1092" s="248">
        <v>-14.448889023348297</v>
      </c>
      <c r="BJ1092" s="248">
        <v>-14.964609242962615</v>
      </c>
      <c r="BK1092" s="248">
        <v>-15.484358703996053</v>
      </c>
      <c r="BL1092" s="248">
        <v>-16.013408182062705</v>
      </c>
      <c r="BM1092" s="248">
        <v>-16.584924576646962</v>
      </c>
    </row>
    <row r="1093" spans="1:65" ht="14.1" customHeight="1" x14ac:dyDescent="0.25">
      <c r="A1093" s="275"/>
      <c r="B1093" s="8" t="s">
        <v>1025</v>
      </c>
      <c r="C1093" s="12" t="s">
        <v>1036</v>
      </c>
      <c r="D1093" s="8" t="s">
        <v>98</v>
      </c>
      <c r="E1093" s="2"/>
      <c r="F1093" s="2"/>
      <c r="G1093" s="2"/>
      <c r="H1093" s="2"/>
      <c r="I1093" s="2"/>
      <c r="J1093" s="2"/>
      <c r="K1093" s="2"/>
      <c r="L1093" s="2"/>
      <c r="M1093" s="2"/>
      <c r="N1093" s="152"/>
      <c r="O1093" s="152"/>
      <c r="P1093" s="152"/>
      <c r="Q1093" s="152"/>
      <c r="R1093" s="152"/>
      <c r="S1093" s="152"/>
      <c r="T1093" s="152"/>
      <c r="U1093" s="152"/>
      <c r="V1093" s="152"/>
      <c r="W1093" s="152"/>
      <c r="X1093" s="152"/>
      <c r="Y1093" s="152"/>
      <c r="Z1093" s="152"/>
      <c r="AA1093" s="152"/>
      <c r="AB1093" s="152"/>
      <c r="AC1093" s="152"/>
      <c r="AD1093" s="152"/>
      <c r="AE1093" s="152"/>
      <c r="AF1093" s="152"/>
      <c r="AG1093" s="152"/>
      <c r="AH1093" s="152"/>
      <c r="AI1093" s="152"/>
      <c r="AJ1093" s="152"/>
      <c r="AK1093" s="152"/>
      <c r="AL1093" s="152"/>
      <c r="AM1093" s="152"/>
      <c r="AN1093" s="152"/>
      <c r="AO1093" s="152"/>
      <c r="AP1093" s="152"/>
      <c r="AQ1093" s="152"/>
      <c r="AR1093" s="152"/>
      <c r="AS1093" s="152"/>
      <c r="AT1093" s="152"/>
      <c r="AU1093" s="152"/>
      <c r="AV1093" s="152"/>
      <c r="AW1093" s="162">
        <v>0</v>
      </c>
      <c r="AX1093" s="162">
        <v>-10</v>
      </c>
      <c r="AY1093" s="162">
        <v>-15</v>
      </c>
      <c r="AZ1093" s="162">
        <v>-20</v>
      </c>
      <c r="BA1093" s="162">
        <v>-25</v>
      </c>
      <c r="BB1093" s="248">
        <v>-25.839308277914498</v>
      </c>
      <c r="BC1093" s="248">
        <v>-24.088483217259352</v>
      </c>
      <c r="BD1093" s="248">
        <v>-27.403818271571563</v>
      </c>
      <c r="BE1093" s="248">
        <v>-30.074539726436512</v>
      </c>
      <c r="BF1093" s="248">
        <v>-31.852455819811414</v>
      </c>
      <c r="BG1093" s="248">
        <v>-33.495852891468282</v>
      </c>
      <c r="BH1093" s="248">
        <v>-34.873181464482094</v>
      </c>
      <c r="BI1093" s="248">
        <v>-36.122222558370737</v>
      </c>
      <c r="BJ1093" s="248">
        <v>-37.411523107406531</v>
      </c>
      <c r="BK1093" s="248">
        <v>-38.710896759990128</v>
      </c>
      <c r="BL1093" s="248">
        <v>-40.033520455156754</v>
      </c>
      <c r="BM1093" s="248">
        <v>-41.462311441617402</v>
      </c>
    </row>
    <row r="1094" spans="1:65" ht="14.1" customHeight="1" x14ac:dyDescent="0.25">
      <c r="A1094" s="275"/>
      <c r="B1094" s="8" t="s">
        <v>1025</v>
      </c>
      <c r="C1094" s="12" t="s">
        <v>1037</v>
      </c>
      <c r="D1094" s="8" t="s">
        <v>321</v>
      </c>
      <c r="E1094" s="2"/>
      <c r="F1094" s="2"/>
      <c r="G1094" s="2"/>
      <c r="H1094" s="2"/>
      <c r="I1094" s="2"/>
      <c r="J1094" s="2"/>
      <c r="K1094" s="2"/>
      <c r="L1094" s="2"/>
      <c r="M1094" s="2"/>
      <c r="N1094" s="152"/>
      <c r="O1094" s="152"/>
      <c r="P1094" s="152"/>
      <c r="Q1094" s="152"/>
      <c r="R1094" s="152"/>
      <c r="S1094" s="152"/>
      <c r="T1094" s="152"/>
      <c r="U1094" s="152"/>
      <c r="V1094" s="152"/>
      <c r="W1094" s="152"/>
      <c r="X1094" s="152"/>
      <c r="Y1094" s="152"/>
      <c r="Z1094" s="152"/>
      <c r="AA1094" s="152"/>
      <c r="AB1094" s="152"/>
      <c r="AC1094" s="152"/>
      <c r="AD1094" s="152"/>
      <c r="AE1094" s="152"/>
      <c r="AF1094" s="152"/>
      <c r="AG1094" s="152"/>
      <c r="AH1094" s="152"/>
      <c r="AI1094" s="152"/>
      <c r="AJ1094" s="152"/>
      <c r="AK1094" s="152"/>
      <c r="AL1094" s="152"/>
      <c r="AM1094" s="152"/>
      <c r="AN1094" s="152"/>
      <c r="AO1094" s="152"/>
      <c r="AP1094" s="152"/>
      <c r="AQ1094" s="152"/>
      <c r="AR1094" s="152"/>
      <c r="AS1094" s="152"/>
      <c r="AT1094" s="152"/>
      <c r="AU1094" s="152"/>
      <c r="AV1094" s="152"/>
      <c r="AW1094" s="162">
        <v>-5</v>
      </c>
      <c r="AX1094" s="162">
        <v>-5</v>
      </c>
      <c r="AY1094" s="162">
        <v>-5</v>
      </c>
      <c r="AZ1094" s="162">
        <v>-10</v>
      </c>
      <c r="BA1094" s="162">
        <v>-10</v>
      </c>
      <c r="BB1094" s="248">
        <v>-10.335723311165799</v>
      </c>
      <c r="BC1094" s="248">
        <v>-9.6353932869037404</v>
      </c>
      <c r="BD1094" s="248">
        <v>-10.961527308628625</v>
      </c>
      <c r="BE1094" s="248">
        <v>-12.029815890574605</v>
      </c>
      <c r="BF1094" s="248">
        <v>-12.740982327924565</v>
      </c>
      <c r="BG1094" s="248">
        <v>-13.398341156587312</v>
      </c>
      <c r="BH1094" s="248">
        <v>-13.949272585792839</v>
      </c>
      <c r="BI1094" s="248">
        <v>-14.448889023348297</v>
      </c>
      <c r="BJ1094" s="248">
        <v>-14.964609242962615</v>
      </c>
      <c r="BK1094" s="248">
        <v>-15.484358703996053</v>
      </c>
      <c r="BL1094" s="248">
        <v>-16.013408182062705</v>
      </c>
      <c r="BM1094" s="248">
        <v>-16.584924576646962</v>
      </c>
    </row>
    <row r="1095" spans="1:65" ht="14.1" customHeight="1" x14ac:dyDescent="0.25">
      <c r="A1095" s="275"/>
      <c r="B1095" s="8" t="s">
        <v>1025</v>
      </c>
      <c r="C1095" s="12" t="s">
        <v>1037</v>
      </c>
      <c r="D1095" s="8" t="s">
        <v>102</v>
      </c>
      <c r="E1095" s="2"/>
      <c r="F1095" s="2"/>
      <c r="G1095" s="2"/>
      <c r="H1095" s="2"/>
      <c r="I1095" s="2"/>
      <c r="J1095" s="2"/>
      <c r="K1095" s="2"/>
      <c r="L1095" s="2"/>
      <c r="M1095" s="2"/>
      <c r="N1095" s="152"/>
      <c r="O1095" s="152"/>
      <c r="P1095" s="152"/>
      <c r="Q1095" s="152"/>
      <c r="R1095" s="152"/>
      <c r="S1095" s="152"/>
      <c r="T1095" s="152"/>
      <c r="U1095" s="152"/>
      <c r="V1095" s="152"/>
      <c r="W1095" s="152"/>
      <c r="X1095" s="152"/>
      <c r="Y1095" s="152"/>
      <c r="Z1095" s="152"/>
      <c r="AA1095" s="152"/>
      <c r="AB1095" s="152"/>
      <c r="AC1095" s="152"/>
      <c r="AD1095" s="152"/>
      <c r="AE1095" s="152"/>
      <c r="AF1095" s="152"/>
      <c r="AG1095" s="152"/>
      <c r="AH1095" s="152"/>
      <c r="AI1095" s="152"/>
      <c r="AJ1095" s="152"/>
      <c r="AK1095" s="152"/>
      <c r="AL1095" s="152"/>
      <c r="AM1095" s="152"/>
      <c r="AN1095" s="152"/>
      <c r="AO1095" s="152"/>
      <c r="AP1095" s="152"/>
      <c r="AQ1095" s="152"/>
      <c r="AR1095" s="152"/>
      <c r="AS1095" s="152"/>
      <c r="AT1095" s="152"/>
      <c r="AU1095" s="152"/>
      <c r="AV1095" s="152"/>
      <c r="AW1095" s="162">
        <v>0</v>
      </c>
      <c r="AX1095" s="162">
        <v>0</v>
      </c>
      <c r="AY1095" s="162">
        <v>0</v>
      </c>
      <c r="AZ1095" s="162">
        <v>0</v>
      </c>
      <c r="BA1095" s="162">
        <v>0</v>
      </c>
      <c r="BB1095" s="248">
        <v>0</v>
      </c>
      <c r="BC1095" s="248">
        <v>0</v>
      </c>
      <c r="BD1095" s="248">
        <v>0</v>
      </c>
      <c r="BE1095" s="248">
        <v>0</v>
      </c>
      <c r="BF1095" s="248">
        <v>0</v>
      </c>
      <c r="BG1095" s="248">
        <v>0</v>
      </c>
      <c r="BH1095" s="248">
        <v>0</v>
      </c>
      <c r="BI1095" s="248">
        <v>0</v>
      </c>
      <c r="BJ1095" s="248">
        <v>0</v>
      </c>
      <c r="BK1095" s="248">
        <v>0</v>
      </c>
      <c r="BL1095" s="248">
        <v>0</v>
      </c>
      <c r="BM1095" s="248">
        <v>0</v>
      </c>
    </row>
    <row r="1096" spans="1:65" ht="14.1" customHeight="1" x14ac:dyDescent="0.25">
      <c r="A1096" s="275"/>
      <c r="B1096" s="8" t="s">
        <v>1025</v>
      </c>
      <c r="C1096" s="12" t="s">
        <v>1001</v>
      </c>
      <c r="D1096" s="8" t="s">
        <v>220</v>
      </c>
      <c r="E1096" s="2"/>
      <c r="F1096" s="2"/>
      <c r="G1096" s="2"/>
      <c r="H1096" s="2"/>
      <c r="I1096" s="2"/>
      <c r="J1096" s="2"/>
      <c r="K1096" s="2"/>
      <c r="L1096" s="2"/>
      <c r="M1096" s="2"/>
      <c r="N1096" s="152"/>
      <c r="O1096" s="152"/>
      <c r="P1096" s="152"/>
      <c r="Q1096" s="152"/>
      <c r="R1096" s="152"/>
      <c r="S1096" s="152"/>
      <c r="T1096" s="152"/>
      <c r="U1096" s="152"/>
      <c r="V1096" s="152"/>
      <c r="W1096" s="152"/>
      <c r="X1096" s="152"/>
      <c r="Y1096" s="152"/>
      <c r="Z1096" s="152"/>
      <c r="AA1096" s="152"/>
      <c r="AB1096" s="152"/>
      <c r="AC1096" s="152"/>
      <c r="AD1096" s="152"/>
      <c r="AE1096" s="152"/>
      <c r="AF1096" s="152"/>
      <c r="AG1096" s="152"/>
      <c r="AH1096" s="152"/>
      <c r="AI1096" s="152"/>
      <c r="AJ1096" s="152"/>
      <c r="AK1096" s="152"/>
      <c r="AL1096" s="152"/>
      <c r="AM1096" s="152"/>
      <c r="AN1096" s="152"/>
      <c r="AO1096" s="152"/>
      <c r="AP1096" s="152"/>
      <c r="AQ1096" s="152"/>
      <c r="AR1096" s="152"/>
      <c r="AS1096" s="152"/>
      <c r="AT1096" s="152"/>
      <c r="AU1096" s="152"/>
      <c r="AV1096" s="152"/>
      <c r="AW1096" s="162">
        <v>0</v>
      </c>
      <c r="AX1096" s="162">
        <v>5</v>
      </c>
      <c r="AY1096" s="162">
        <v>5</v>
      </c>
      <c r="AZ1096" s="162">
        <v>0</v>
      </c>
      <c r="BA1096" s="162">
        <v>0</v>
      </c>
      <c r="BB1096" s="248">
        <v>0</v>
      </c>
      <c r="BC1096" s="248">
        <v>0</v>
      </c>
      <c r="BD1096" s="248">
        <v>0</v>
      </c>
      <c r="BE1096" s="248">
        <v>0</v>
      </c>
      <c r="BF1096" s="248">
        <v>0</v>
      </c>
      <c r="BG1096" s="248">
        <v>0</v>
      </c>
      <c r="BH1096" s="248">
        <v>0</v>
      </c>
      <c r="BI1096" s="248">
        <v>0</v>
      </c>
      <c r="BJ1096" s="248">
        <v>0</v>
      </c>
      <c r="BK1096" s="248">
        <v>0</v>
      </c>
      <c r="BL1096" s="248">
        <v>0</v>
      </c>
      <c r="BM1096" s="248">
        <v>0</v>
      </c>
    </row>
    <row r="1097" spans="1:65" ht="14.1" customHeight="1" x14ac:dyDescent="0.25">
      <c r="A1097" s="275"/>
      <c r="B1097" s="8" t="s">
        <v>1025</v>
      </c>
      <c r="C1097" s="12" t="s">
        <v>1001</v>
      </c>
      <c r="D1097" s="8" t="s">
        <v>98</v>
      </c>
      <c r="E1097" s="2"/>
      <c r="F1097" s="2"/>
      <c r="G1097" s="2"/>
      <c r="H1097" s="2"/>
      <c r="I1097" s="2"/>
      <c r="J1097" s="2"/>
      <c r="K1097" s="2"/>
      <c r="L1097" s="2"/>
      <c r="M1097" s="2"/>
      <c r="N1097" s="152"/>
      <c r="O1097" s="152"/>
      <c r="P1097" s="152"/>
      <c r="Q1097" s="152"/>
      <c r="R1097" s="152"/>
      <c r="S1097" s="152"/>
      <c r="T1097" s="152"/>
      <c r="U1097" s="152"/>
      <c r="V1097" s="152"/>
      <c r="W1097" s="152"/>
      <c r="X1097" s="152"/>
      <c r="Y1097" s="152"/>
      <c r="Z1097" s="152"/>
      <c r="AA1097" s="152"/>
      <c r="AB1097" s="152"/>
      <c r="AC1097" s="152"/>
      <c r="AD1097" s="152"/>
      <c r="AE1097" s="152"/>
      <c r="AF1097" s="152"/>
      <c r="AG1097" s="152"/>
      <c r="AH1097" s="152"/>
      <c r="AI1097" s="152"/>
      <c r="AJ1097" s="152"/>
      <c r="AK1097" s="152"/>
      <c r="AL1097" s="152"/>
      <c r="AM1097" s="152"/>
      <c r="AN1097" s="152"/>
      <c r="AO1097" s="152"/>
      <c r="AP1097" s="152"/>
      <c r="AQ1097" s="152"/>
      <c r="AR1097" s="152"/>
      <c r="AS1097" s="152"/>
      <c r="AT1097" s="152"/>
      <c r="AU1097" s="152"/>
      <c r="AV1097" s="152"/>
      <c r="AW1097" s="162">
        <v>0</v>
      </c>
      <c r="AX1097" s="162">
        <v>5</v>
      </c>
      <c r="AY1097" s="162">
        <v>5</v>
      </c>
      <c r="AZ1097" s="162">
        <v>0</v>
      </c>
      <c r="BA1097" s="162">
        <v>0</v>
      </c>
      <c r="BB1097" s="248">
        <v>0</v>
      </c>
      <c r="BC1097" s="248">
        <v>0</v>
      </c>
      <c r="BD1097" s="248">
        <v>0</v>
      </c>
      <c r="BE1097" s="248">
        <v>0</v>
      </c>
      <c r="BF1097" s="248">
        <v>0</v>
      </c>
      <c r="BG1097" s="248">
        <v>0</v>
      </c>
      <c r="BH1097" s="248">
        <v>0</v>
      </c>
      <c r="BI1097" s="248">
        <v>0</v>
      </c>
      <c r="BJ1097" s="248">
        <v>0</v>
      </c>
      <c r="BK1097" s="248">
        <v>0</v>
      </c>
      <c r="BL1097" s="248">
        <v>0</v>
      </c>
      <c r="BM1097" s="248">
        <v>0</v>
      </c>
    </row>
    <row r="1098" spans="1:65" ht="14.1" customHeight="1" x14ac:dyDescent="0.25">
      <c r="A1098" s="275"/>
      <c r="B1098" s="8" t="s">
        <v>1025</v>
      </c>
      <c r="C1098" s="12" t="s">
        <v>1038</v>
      </c>
      <c r="D1098" s="8" t="s">
        <v>458</v>
      </c>
      <c r="E1098" s="2"/>
      <c r="F1098" s="2"/>
      <c r="G1098" s="2"/>
      <c r="H1098" s="2"/>
      <c r="I1098" s="2"/>
      <c r="J1098" s="2"/>
      <c r="K1098" s="2"/>
      <c r="L1098" s="2"/>
      <c r="M1098" s="2"/>
      <c r="N1098" s="152"/>
      <c r="O1098" s="152"/>
      <c r="P1098" s="152"/>
      <c r="Q1098" s="152"/>
      <c r="R1098" s="152"/>
      <c r="S1098" s="152"/>
      <c r="T1098" s="152"/>
      <c r="U1098" s="152"/>
      <c r="V1098" s="152"/>
      <c r="W1098" s="152"/>
      <c r="X1098" s="152"/>
      <c r="Y1098" s="152"/>
      <c r="Z1098" s="152"/>
      <c r="AA1098" s="152"/>
      <c r="AB1098" s="152"/>
      <c r="AC1098" s="152"/>
      <c r="AD1098" s="152"/>
      <c r="AE1098" s="152"/>
      <c r="AF1098" s="152"/>
      <c r="AG1098" s="152"/>
      <c r="AH1098" s="152"/>
      <c r="AI1098" s="152"/>
      <c r="AJ1098" s="152"/>
      <c r="AK1098" s="152"/>
      <c r="AL1098" s="152"/>
      <c r="AM1098" s="152"/>
      <c r="AN1098" s="152"/>
      <c r="AO1098" s="152"/>
      <c r="AP1098" s="152"/>
      <c r="AQ1098" s="152"/>
      <c r="AR1098" s="152"/>
      <c r="AS1098" s="152"/>
      <c r="AT1098" s="152"/>
      <c r="AU1098" s="152"/>
      <c r="AV1098" s="152"/>
      <c r="AW1098" s="162">
        <v>0</v>
      </c>
      <c r="AX1098" s="162">
        <v>0</v>
      </c>
      <c r="AY1098" s="162">
        <v>-340</v>
      </c>
      <c r="AZ1098" s="162">
        <v>-615</v>
      </c>
      <c r="BA1098" s="162">
        <v>-870</v>
      </c>
      <c r="BB1098" s="248">
        <v>-899.20792807142448</v>
      </c>
      <c r="BC1098" s="248">
        <v>-838.27921596062538</v>
      </c>
      <c r="BD1098" s="248">
        <v>-953.65287585069029</v>
      </c>
      <c r="BE1098" s="248">
        <v>-1046.5939824799905</v>
      </c>
      <c r="BF1098" s="248">
        <v>-1108.465462529437</v>
      </c>
      <c r="BG1098" s="248">
        <v>-1165.655680623096</v>
      </c>
      <c r="BH1098" s="248">
        <v>-1213.5867149639769</v>
      </c>
      <c r="BI1098" s="248">
        <v>-1257.0533450313017</v>
      </c>
      <c r="BJ1098" s="248">
        <v>-1301.9210041377473</v>
      </c>
      <c r="BK1098" s="248">
        <v>-1347.1392072476565</v>
      </c>
      <c r="BL1098" s="248">
        <v>-1393.1665118394551</v>
      </c>
      <c r="BM1098" s="248">
        <v>-1442.8884381682856</v>
      </c>
    </row>
    <row r="1099" spans="1:65" ht="14.1" customHeight="1" x14ac:dyDescent="0.25">
      <c r="A1099" s="275"/>
      <c r="B1099" s="8" t="s">
        <v>1025</v>
      </c>
      <c r="C1099" s="12" t="s">
        <v>1039</v>
      </c>
      <c r="D1099" s="8" t="s">
        <v>458</v>
      </c>
      <c r="E1099" s="2"/>
      <c r="F1099" s="2"/>
      <c r="G1099" s="2"/>
      <c r="H1099" s="2"/>
      <c r="I1099" s="2"/>
      <c r="J1099" s="2"/>
      <c r="K1099" s="2"/>
      <c r="L1099" s="2"/>
      <c r="M1099" s="2"/>
      <c r="N1099" s="152"/>
      <c r="O1099" s="152"/>
      <c r="P1099" s="152"/>
      <c r="Q1099" s="152"/>
      <c r="R1099" s="152"/>
      <c r="S1099" s="152"/>
      <c r="T1099" s="152"/>
      <c r="U1099" s="152"/>
      <c r="V1099" s="152"/>
      <c r="W1099" s="152"/>
      <c r="X1099" s="152"/>
      <c r="Y1099" s="152"/>
      <c r="Z1099" s="152"/>
      <c r="AA1099" s="152"/>
      <c r="AB1099" s="152"/>
      <c r="AC1099" s="152"/>
      <c r="AD1099" s="152"/>
      <c r="AE1099" s="152"/>
      <c r="AF1099" s="152"/>
      <c r="AG1099" s="152"/>
      <c r="AH1099" s="152"/>
      <c r="AI1099" s="152"/>
      <c r="AJ1099" s="152"/>
      <c r="AK1099" s="152"/>
      <c r="AL1099" s="152"/>
      <c r="AM1099" s="152"/>
      <c r="AN1099" s="152"/>
      <c r="AO1099" s="152"/>
      <c r="AP1099" s="152"/>
      <c r="AQ1099" s="152"/>
      <c r="AR1099" s="152"/>
      <c r="AS1099" s="152"/>
      <c r="AT1099" s="152"/>
      <c r="AU1099" s="152"/>
      <c r="AV1099" s="152"/>
      <c r="AW1099" s="162">
        <v>0</v>
      </c>
      <c r="AX1099" s="162">
        <v>-65</v>
      </c>
      <c r="AY1099" s="162">
        <v>-70</v>
      </c>
      <c r="AZ1099" s="162">
        <v>-75</v>
      </c>
      <c r="BA1099" s="162">
        <v>-80</v>
      </c>
      <c r="BB1099" s="248">
        <v>-82.685786489326389</v>
      </c>
      <c r="BC1099" s="248">
        <v>-77.083146295229923</v>
      </c>
      <c r="BD1099" s="248">
        <v>-87.692218469029001</v>
      </c>
      <c r="BE1099" s="248">
        <v>-96.238527124596843</v>
      </c>
      <c r="BF1099" s="248">
        <v>-101.92785862339652</v>
      </c>
      <c r="BG1099" s="248">
        <v>-107.1867292526985</v>
      </c>
      <c r="BH1099" s="248">
        <v>-111.59418068634271</v>
      </c>
      <c r="BI1099" s="248">
        <v>-115.59111218678638</v>
      </c>
      <c r="BJ1099" s="248">
        <v>-119.71687394370092</v>
      </c>
      <c r="BK1099" s="248">
        <v>-123.87486963196842</v>
      </c>
      <c r="BL1099" s="248">
        <v>-128.10726545650164</v>
      </c>
      <c r="BM1099" s="248">
        <v>-132.6793966131757</v>
      </c>
    </row>
    <row r="1100" spans="1:65" ht="14.1" customHeight="1" x14ac:dyDescent="0.25">
      <c r="A1100" s="275"/>
      <c r="B1100" s="8" t="s">
        <v>1025</v>
      </c>
      <c r="C1100" s="12" t="s">
        <v>1040</v>
      </c>
      <c r="D1100" s="8" t="s">
        <v>458</v>
      </c>
      <c r="E1100" s="2"/>
      <c r="F1100" s="2"/>
      <c r="G1100" s="2"/>
      <c r="H1100" s="2"/>
      <c r="I1100" s="2"/>
      <c r="J1100" s="2"/>
      <c r="K1100" s="2"/>
      <c r="L1100" s="2"/>
      <c r="M1100" s="2"/>
      <c r="N1100" s="152"/>
      <c r="O1100" s="152"/>
      <c r="P1100" s="152"/>
      <c r="Q1100" s="152"/>
      <c r="R1100" s="152"/>
      <c r="S1100" s="152"/>
      <c r="T1100" s="152"/>
      <c r="U1100" s="152"/>
      <c r="V1100" s="152"/>
      <c r="W1100" s="152"/>
      <c r="X1100" s="152"/>
      <c r="Y1100" s="152"/>
      <c r="Z1100" s="152"/>
      <c r="AA1100" s="152"/>
      <c r="AB1100" s="152"/>
      <c r="AC1100" s="152"/>
      <c r="AD1100" s="152"/>
      <c r="AE1100" s="152"/>
      <c r="AF1100" s="152"/>
      <c r="AG1100" s="152"/>
      <c r="AH1100" s="152"/>
      <c r="AI1100" s="152"/>
      <c r="AJ1100" s="152"/>
      <c r="AK1100" s="152"/>
      <c r="AL1100" s="152"/>
      <c r="AM1100" s="152"/>
      <c r="AN1100" s="152"/>
      <c r="AO1100" s="152"/>
      <c r="AP1100" s="152"/>
      <c r="AQ1100" s="152"/>
      <c r="AR1100" s="152"/>
      <c r="AS1100" s="152"/>
      <c r="AT1100" s="152"/>
      <c r="AU1100" s="152"/>
      <c r="AV1100" s="152"/>
      <c r="AW1100" s="162">
        <v>-20</v>
      </c>
      <c r="AX1100" s="162">
        <v>-25</v>
      </c>
      <c r="AY1100" s="162">
        <v>-25</v>
      </c>
      <c r="AZ1100" s="162">
        <v>-25</v>
      </c>
      <c r="BA1100" s="162">
        <v>-25</v>
      </c>
      <c r="BB1100" s="248">
        <v>-25.839308277914498</v>
      </c>
      <c r="BC1100" s="248">
        <v>-24.088483217259352</v>
      </c>
      <c r="BD1100" s="248">
        <v>-27.403818271571563</v>
      </c>
      <c r="BE1100" s="248">
        <v>-30.074539726436512</v>
      </c>
      <c r="BF1100" s="248">
        <v>-31.852455819811414</v>
      </c>
      <c r="BG1100" s="248">
        <v>-33.495852891468282</v>
      </c>
      <c r="BH1100" s="248">
        <v>-34.873181464482094</v>
      </c>
      <c r="BI1100" s="248">
        <v>-36.122222558370737</v>
      </c>
      <c r="BJ1100" s="248">
        <v>-37.411523107406531</v>
      </c>
      <c r="BK1100" s="248">
        <v>-38.710896759990128</v>
      </c>
      <c r="BL1100" s="248">
        <v>-40.033520455156754</v>
      </c>
      <c r="BM1100" s="248">
        <v>-41.462311441617402</v>
      </c>
    </row>
    <row r="1101" spans="1:65" ht="14.1" customHeight="1" x14ac:dyDescent="0.25">
      <c r="A1101" s="275"/>
      <c r="B1101" s="8" t="s">
        <v>1025</v>
      </c>
      <c r="C1101" s="12" t="s">
        <v>1041</v>
      </c>
      <c r="D1101" s="8" t="s">
        <v>175</v>
      </c>
      <c r="E1101" s="2"/>
      <c r="F1101" s="2"/>
      <c r="G1101" s="2"/>
      <c r="H1101" s="2"/>
      <c r="I1101" s="2"/>
      <c r="J1101" s="2"/>
      <c r="K1101" s="2"/>
      <c r="L1101" s="2"/>
      <c r="M1101" s="2"/>
      <c r="N1101" s="152"/>
      <c r="O1101" s="152"/>
      <c r="P1101" s="152"/>
      <c r="Q1101" s="152"/>
      <c r="R1101" s="152"/>
      <c r="S1101" s="152"/>
      <c r="T1101" s="152"/>
      <c r="U1101" s="152"/>
      <c r="V1101" s="152"/>
      <c r="W1101" s="152"/>
      <c r="X1101" s="152"/>
      <c r="Y1101" s="152"/>
      <c r="Z1101" s="152"/>
      <c r="AA1101" s="152"/>
      <c r="AB1101" s="152"/>
      <c r="AC1101" s="152"/>
      <c r="AD1101" s="152"/>
      <c r="AE1101" s="152"/>
      <c r="AF1101" s="152"/>
      <c r="AG1101" s="152"/>
      <c r="AH1101" s="152"/>
      <c r="AI1101" s="152"/>
      <c r="AJ1101" s="152"/>
      <c r="AK1101" s="152"/>
      <c r="AL1101" s="152"/>
      <c r="AM1101" s="152"/>
      <c r="AN1101" s="152"/>
      <c r="AO1101" s="152"/>
      <c r="AP1101" s="152"/>
      <c r="AQ1101" s="152"/>
      <c r="AR1101" s="152"/>
      <c r="AS1101" s="152"/>
      <c r="AT1101" s="152"/>
      <c r="AU1101" s="152"/>
      <c r="AV1101" s="152"/>
      <c r="AW1101" s="162">
        <v>0</v>
      </c>
      <c r="AX1101" s="162">
        <v>0</v>
      </c>
      <c r="AY1101" s="162">
        <v>0</v>
      </c>
      <c r="AZ1101" s="162">
        <v>0</v>
      </c>
      <c r="BA1101" s="162">
        <v>0</v>
      </c>
      <c r="BB1101" s="248">
        <v>0</v>
      </c>
      <c r="BC1101" s="248">
        <v>0</v>
      </c>
      <c r="BD1101" s="248">
        <v>0</v>
      </c>
      <c r="BE1101" s="248">
        <v>0</v>
      </c>
      <c r="BF1101" s="248">
        <v>0</v>
      </c>
      <c r="BG1101" s="248">
        <v>0</v>
      </c>
      <c r="BH1101" s="248">
        <v>0</v>
      </c>
      <c r="BI1101" s="248">
        <v>0</v>
      </c>
      <c r="BJ1101" s="248">
        <v>0</v>
      </c>
      <c r="BK1101" s="248">
        <v>0</v>
      </c>
      <c r="BL1101" s="248">
        <v>0</v>
      </c>
      <c r="BM1101" s="248">
        <v>0</v>
      </c>
    </row>
    <row r="1102" spans="1:65" ht="14.1" customHeight="1" x14ac:dyDescent="0.25">
      <c r="A1102" s="275"/>
      <c r="B1102" s="8" t="s">
        <v>1025</v>
      </c>
      <c r="C1102" s="12" t="s">
        <v>1041</v>
      </c>
      <c r="D1102" s="8" t="s">
        <v>102</v>
      </c>
      <c r="E1102" s="2"/>
      <c r="F1102" s="2"/>
      <c r="G1102" s="2"/>
      <c r="H1102" s="2"/>
      <c r="I1102" s="2"/>
      <c r="J1102" s="2"/>
      <c r="K1102" s="2"/>
      <c r="L1102" s="2"/>
      <c r="M1102" s="2"/>
      <c r="N1102" s="152"/>
      <c r="O1102" s="152"/>
      <c r="P1102" s="152"/>
      <c r="Q1102" s="152"/>
      <c r="R1102" s="152"/>
      <c r="S1102" s="152"/>
      <c r="T1102" s="152"/>
      <c r="U1102" s="152"/>
      <c r="V1102" s="152"/>
      <c r="W1102" s="152"/>
      <c r="X1102" s="152"/>
      <c r="Y1102" s="152"/>
      <c r="Z1102" s="152"/>
      <c r="AA1102" s="152"/>
      <c r="AB1102" s="152"/>
      <c r="AC1102" s="152"/>
      <c r="AD1102" s="152"/>
      <c r="AE1102" s="152"/>
      <c r="AF1102" s="152"/>
      <c r="AG1102" s="152"/>
      <c r="AH1102" s="152"/>
      <c r="AI1102" s="152"/>
      <c r="AJ1102" s="152"/>
      <c r="AK1102" s="152"/>
      <c r="AL1102" s="152"/>
      <c r="AM1102" s="152"/>
      <c r="AN1102" s="152"/>
      <c r="AO1102" s="152"/>
      <c r="AP1102" s="152"/>
      <c r="AQ1102" s="152"/>
      <c r="AR1102" s="152"/>
      <c r="AS1102" s="152"/>
      <c r="AT1102" s="152"/>
      <c r="AU1102" s="152"/>
      <c r="AV1102" s="152"/>
      <c r="AW1102" s="162">
        <v>-10</v>
      </c>
      <c r="AX1102" s="162">
        <v>-10</v>
      </c>
      <c r="AY1102" s="162">
        <v>-10</v>
      </c>
      <c r="AZ1102" s="162">
        <v>-5</v>
      </c>
      <c r="BA1102" s="162">
        <v>-5</v>
      </c>
      <c r="BB1102" s="248">
        <v>-5.1678616555828993</v>
      </c>
      <c r="BC1102" s="248">
        <v>-4.8176966434518702</v>
      </c>
      <c r="BD1102" s="248">
        <v>-5.4807636543143126</v>
      </c>
      <c r="BE1102" s="248">
        <v>-6.0149079452873027</v>
      </c>
      <c r="BF1102" s="248">
        <v>-6.3704911639622823</v>
      </c>
      <c r="BG1102" s="248">
        <v>-6.6991705782936561</v>
      </c>
      <c r="BH1102" s="248">
        <v>-6.9746362928964194</v>
      </c>
      <c r="BI1102" s="248">
        <v>-7.2244445116741485</v>
      </c>
      <c r="BJ1102" s="248">
        <v>-7.4823046214813074</v>
      </c>
      <c r="BK1102" s="248">
        <v>-7.7421793519980264</v>
      </c>
      <c r="BL1102" s="248">
        <v>-8.0067040910313523</v>
      </c>
      <c r="BM1102" s="248">
        <v>-8.2924622883234811</v>
      </c>
    </row>
    <row r="1103" spans="1:65" ht="14.1" customHeight="1" x14ac:dyDescent="0.25">
      <c r="A1103" s="275"/>
      <c r="B1103" s="8" t="s">
        <v>1025</v>
      </c>
      <c r="C1103" s="12" t="s">
        <v>1042</v>
      </c>
      <c r="D1103" s="8" t="s">
        <v>129</v>
      </c>
      <c r="E1103" s="2"/>
      <c r="F1103" s="2"/>
      <c r="G1103" s="2"/>
      <c r="H1103" s="2"/>
      <c r="I1103" s="2"/>
      <c r="J1103" s="2"/>
      <c r="K1103" s="2"/>
      <c r="L1103" s="2"/>
      <c r="M1103" s="2"/>
      <c r="N1103" s="152"/>
      <c r="O1103" s="152"/>
      <c r="P1103" s="152"/>
      <c r="Q1103" s="152"/>
      <c r="R1103" s="152"/>
      <c r="S1103" s="152"/>
      <c r="T1103" s="152"/>
      <c r="U1103" s="152"/>
      <c r="V1103" s="152"/>
      <c r="W1103" s="152"/>
      <c r="X1103" s="152"/>
      <c r="Y1103" s="152"/>
      <c r="Z1103" s="152"/>
      <c r="AA1103" s="152"/>
      <c r="AB1103" s="152"/>
      <c r="AC1103" s="152"/>
      <c r="AD1103" s="152"/>
      <c r="AE1103" s="152"/>
      <c r="AF1103" s="152"/>
      <c r="AG1103" s="152"/>
      <c r="AH1103" s="152"/>
      <c r="AI1103" s="152"/>
      <c r="AJ1103" s="152"/>
      <c r="AK1103" s="152"/>
      <c r="AL1103" s="152"/>
      <c r="AM1103" s="152"/>
      <c r="AN1103" s="152"/>
      <c r="AO1103" s="152"/>
      <c r="AP1103" s="152"/>
      <c r="AQ1103" s="152"/>
      <c r="AR1103" s="152"/>
      <c r="AS1103" s="152"/>
      <c r="AT1103" s="152"/>
      <c r="AU1103" s="152"/>
      <c r="AV1103" s="152"/>
      <c r="AW1103" s="162">
        <v>-110</v>
      </c>
      <c r="AX1103" s="162">
        <v>-110</v>
      </c>
      <c r="AY1103" s="162">
        <v>-110</v>
      </c>
      <c r="AZ1103" s="162">
        <v>-110</v>
      </c>
      <c r="BA1103" s="162">
        <v>-110</v>
      </c>
      <c r="BB1103" s="248">
        <v>-113.69295642282378</v>
      </c>
      <c r="BC1103" s="248">
        <v>-105.98932615594114</v>
      </c>
      <c r="BD1103" s="248">
        <v>-120.57680039491487</v>
      </c>
      <c r="BE1103" s="248">
        <v>-132.32797479632063</v>
      </c>
      <c r="BF1103" s="248">
        <v>-140.15080560717018</v>
      </c>
      <c r="BG1103" s="248">
        <v>-147.38175272246039</v>
      </c>
      <c r="BH1103" s="248">
        <v>-153.44199844372116</v>
      </c>
      <c r="BI1103" s="248">
        <v>-158.93777925683119</v>
      </c>
      <c r="BJ1103" s="248">
        <v>-164.61070167258868</v>
      </c>
      <c r="BK1103" s="248">
        <v>-170.32794574395649</v>
      </c>
      <c r="BL1103" s="248">
        <v>-176.14749000268966</v>
      </c>
      <c r="BM1103" s="248">
        <v>-182.43417034311651</v>
      </c>
    </row>
    <row r="1104" spans="1:65" ht="14.1" customHeight="1" x14ac:dyDescent="0.25">
      <c r="A1104" s="275"/>
      <c r="B1104" s="8" t="s">
        <v>1025</v>
      </c>
      <c r="C1104" s="12" t="s">
        <v>1043</v>
      </c>
      <c r="D1104" s="8" t="s">
        <v>129</v>
      </c>
      <c r="E1104" s="2"/>
      <c r="F1104" s="2"/>
      <c r="G1104" s="2"/>
      <c r="H1104" s="2"/>
      <c r="I1104" s="2"/>
      <c r="J1104" s="2"/>
      <c r="K1104" s="2"/>
      <c r="L1104" s="2"/>
      <c r="M1104" s="2"/>
      <c r="N1104" s="152"/>
      <c r="O1104" s="152"/>
      <c r="P1104" s="152"/>
      <c r="Q1104" s="152"/>
      <c r="R1104" s="152"/>
      <c r="S1104" s="152"/>
      <c r="T1104" s="152"/>
      <c r="U1104" s="152"/>
      <c r="V1104" s="152"/>
      <c r="W1104" s="152"/>
      <c r="X1104" s="152"/>
      <c r="Y1104" s="152"/>
      <c r="Z1104" s="152"/>
      <c r="AA1104" s="152"/>
      <c r="AB1104" s="152"/>
      <c r="AC1104" s="152"/>
      <c r="AD1104" s="152"/>
      <c r="AE1104" s="152"/>
      <c r="AF1104" s="152"/>
      <c r="AG1104" s="152"/>
      <c r="AH1104" s="152"/>
      <c r="AI1104" s="152"/>
      <c r="AJ1104" s="152"/>
      <c r="AK1104" s="152"/>
      <c r="AL1104" s="152"/>
      <c r="AM1104" s="152"/>
      <c r="AN1104" s="152"/>
      <c r="AO1104" s="152"/>
      <c r="AP1104" s="152"/>
      <c r="AQ1104" s="152"/>
      <c r="AR1104" s="152"/>
      <c r="AS1104" s="152"/>
      <c r="AT1104" s="152"/>
      <c r="AU1104" s="152"/>
      <c r="AV1104" s="152"/>
      <c r="AW1104" s="162">
        <v>-185</v>
      </c>
      <c r="AX1104" s="162">
        <v>-185</v>
      </c>
      <c r="AY1104" s="162">
        <v>-195</v>
      </c>
      <c r="AZ1104" s="162">
        <v>-205</v>
      </c>
      <c r="BA1104" s="162">
        <v>-215</v>
      </c>
      <c r="BB1104" s="248">
        <v>-222.21805119006467</v>
      </c>
      <c r="BC1104" s="248">
        <v>-207.16095566843043</v>
      </c>
      <c r="BD1104" s="248">
        <v>-235.67283713551544</v>
      </c>
      <c r="BE1104" s="248">
        <v>-258.64104164735397</v>
      </c>
      <c r="BF1104" s="248">
        <v>-273.93112005037813</v>
      </c>
      <c r="BG1104" s="248">
        <v>-288.06433486662718</v>
      </c>
      <c r="BH1104" s="248">
        <v>-299.909360594546</v>
      </c>
      <c r="BI1104" s="248">
        <v>-310.65111400198833</v>
      </c>
      <c r="BJ1104" s="248">
        <v>-321.73909872369615</v>
      </c>
      <c r="BK1104" s="248">
        <v>-332.91371213591509</v>
      </c>
      <c r="BL1104" s="248">
        <v>-344.28827591434811</v>
      </c>
      <c r="BM1104" s="248">
        <v>-356.57587839790966</v>
      </c>
    </row>
    <row r="1105" spans="1:65" ht="14.1" customHeight="1" x14ac:dyDescent="0.25">
      <c r="A1105" s="275"/>
      <c r="B1105" s="8" t="s">
        <v>1025</v>
      </c>
      <c r="C1105" s="12" t="s">
        <v>1044</v>
      </c>
      <c r="D1105" s="8" t="s">
        <v>127</v>
      </c>
      <c r="E1105" s="2"/>
      <c r="F1105" s="2"/>
      <c r="G1105" s="2"/>
      <c r="H1105" s="2"/>
      <c r="I1105" s="2"/>
      <c r="J1105" s="2"/>
      <c r="K1105" s="2"/>
      <c r="L1105" s="2"/>
      <c r="M1105" s="2"/>
      <c r="N1105" s="152"/>
      <c r="O1105" s="152"/>
      <c r="P1105" s="152"/>
      <c r="Q1105" s="152"/>
      <c r="R1105" s="152"/>
      <c r="S1105" s="152"/>
      <c r="T1105" s="152"/>
      <c r="U1105" s="152"/>
      <c r="V1105" s="152"/>
      <c r="W1105" s="152"/>
      <c r="X1105" s="152"/>
      <c r="Y1105" s="152"/>
      <c r="Z1105" s="152"/>
      <c r="AA1105" s="152"/>
      <c r="AB1105" s="152"/>
      <c r="AC1105" s="152"/>
      <c r="AD1105" s="152"/>
      <c r="AE1105" s="152"/>
      <c r="AF1105" s="152"/>
      <c r="AG1105" s="152"/>
      <c r="AH1105" s="152"/>
      <c r="AI1105" s="152"/>
      <c r="AJ1105" s="152"/>
      <c r="AK1105" s="152"/>
      <c r="AL1105" s="152"/>
      <c r="AM1105" s="152"/>
      <c r="AN1105" s="152"/>
      <c r="AO1105" s="152"/>
      <c r="AP1105" s="152"/>
      <c r="AQ1105" s="152"/>
      <c r="AR1105" s="152"/>
      <c r="AS1105" s="152"/>
      <c r="AT1105" s="152"/>
      <c r="AU1105" s="152"/>
      <c r="AV1105" s="152"/>
      <c r="AW1105" s="162">
        <v>0</v>
      </c>
      <c r="AX1105" s="162">
        <v>40</v>
      </c>
      <c r="AY1105" s="162">
        <v>75</v>
      </c>
      <c r="AZ1105" s="162">
        <v>110</v>
      </c>
      <c r="BA1105" s="162">
        <v>135</v>
      </c>
      <c r="BB1105" s="248">
        <v>139.5322647007383</v>
      </c>
      <c r="BC1105" s="248">
        <v>130.07780937320049</v>
      </c>
      <c r="BD1105" s="248">
        <v>147.98061866648644</v>
      </c>
      <c r="BE1105" s="248">
        <v>162.40251452275714</v>
      </c>
      <c r="BF1105" s="248">
        <v>172.0032614269816</v>
      </c>
      <c r="BG1105" s="248">
        <v>180.87760561392867</v>
      </c>
      <c r="BH1105" s="248">
        <v>188.31517990820328</v>
      </c>
      <c r="BI1105" s="248">
        <v>195.06000181520196</v>
      </c>
      <c r="BJ1105" s="248">
        <v>202.02222477999524</v>
      </c>
      <c r="BK1105" s="248">
        <v>209.03884250394665</v>
      </c>
      <c r="BL1105" s="248">
        <v>216.18101045784644</v>
      </c>
      <c r="BM1105" s="248">
        <v>223.89648178473394</v>
      </c>
    </row>
    <row r="1106" spans="1:65" ht="14.1" customHeight="1" x14ac:dyDescent="0.25">
      <c r="A1106" s="275"/>
      <c r="B1106" s="8" t="s">
        <v>1025</v>
      </c>
      <c r="C1106" s="12" t="s">
        <v>1045</v>
      </c>
      <c r="D1106" s="8" t="s">
        <v>391</v>
      </c>
      <c r="E1106" s="2"/>
      <c r="F1106" s="2"/>
      <c r="G1106" s="2"/>
      <c r="H1106" s="2"/>
      <c r="I1106" s="2"/>
      <c r="J1106" s="2"/>
      <c r="K1106" s="2"/>
      <c r="L1106" s="2"/>
      <c r="M1106" s="2"/>
      <c r="N1106" s="152"/>
      <c r="O1106" s="152"/>
      <c r="P1106" s="152"/>
      <c r="Q1106" s="152"/>
      <c r="R1106" s="152"/>
      <c r="S1106" s="152"/>
      <c r="T1106" s="152"/>
      <c r="U1106" s="152"/>
      <c r="V1106" s="152"/>
      <c r="W1106" s="152"/>
      <c r="X1106" s="152"/>
      <c r="Y1106" s="152"/>
      <c r="Z1106" s="152"/>
      <c r="AA1106" s="152"/>
      <c r="AB1106" s="152"/>
      <c r="AC1106" s="152"/>
      <c r="AD1106" s="152"/>
      <c r="AE1106" s="152"/>
      <c r="AF1106" s="152"/>
      <c r="AG1106" s="152"/>
      <c r="AH1106" s="152"/>
      <c r="AI1106" s="152"/>
      <c r="AJ1106" s="152"/>
      <c r="AK1106" s="152"/>
      <c r="AL1106" s="152"/>
      <c r="AM1106" s="152"/>
      <c r="AN1106" s="152"/>
      <c r="AO1106" s="152"/>
      <c r="AP1106" s="152"/>
      <c r="AQ1106" s="152"/>
      <c r="AR1106" s="152"/>
      <c r="AS1106" s="152"/>
      <c r="AT1106" s="152"/>
      <c r="AU1106" s="152"/>
      <c r="AV1106" s="152"/>
      <c r="AW1106" s="162">
        <v>-30</v>
      </c>
      <c r="AX1106" s="162">
        <v>-40</v>
      </c>
      <c r="AY1106" s="162">
        <v>-40</v>
      </c>
      <c r="AZ1106" s="162">
        <v>-40</v>
      </c>
      <c r="BA1106" s="162">
        <v>-40</v>
      </c>
      <c r="BB1106" s="248">
        <v>-41.342893244663195</v>
      </c>
      <c r="BC1106" s="248">
        <v>-38.541573147614962</v>
      </c>
      <c r="BD1106" s="248">
        <v>-43.8461092345145</v>
      </c>
      <c r="BE1106" s="248">
        <v>-48.119263562298421</v>
      </c>
      <c r="BF1106" s="248">
        <v>-50.963929311698259</v>
      </c>
      <c r="BG1106" s="248">
        <v>-53.593364626349249</v>
      </c>
      <c r="BH1106" s="248">
        <v>-55.797090343171355</v>
      </c>
      <c r="BI1106" s="248">
        <v>-57.795556093393188</v>
      </c>
      <c r="BJ1106" s="248">
        <v>-59.858436971850459</v>
      </c>
      <c r="BK1106" s="248">
        <v>-61.937434815984211</v>
      </c>
      <c r="BL1106" s="248">
        <v>-64.053632728250818</v>
      </c>
      <c r="BM1106" s="248">
        <v>-66.339698306587849</v>
      </c>
    </row>
    <row r="1107" spans="1:65" ht="14.1" customHeight="1" x14ac:dyDescent="0.25">
      <c r="A1107" s="275"/>
      <c r="B1107" s="8" t="s">
        <v>1025</v>
      </c>
      <c r="C1107" s="12" t="s">
        <v>1046</v>
      </c>
      <c r="D1107" s="8" t="s">
        <v>391</v>
      </c>
      <c r="E1107" s="2"/>
      <c r="F1107" s="2"/>
      <c r="G1107" s="2"/>
      <c r="H1107" s="2"/>
      <c r="I1107" s="2"/>
      <c r="J1107" s="2"/>
      <c r="K1107" s="2"/>
      <c r="L1107" s="2"/>
      <c r="M1107" s="2"/>
      <c r="N1107" s="152"/>
      <c r="O1107" s="152"/>
      <c r="P1107" s="152"/>
      <c r="Q1107" s="152"/>
      <c r="R1107" s="152"/>
      <c r="S1107" s="152"/>
      <c r="T1107" s="152"/>
      <c r="U1107" s="152"/>
      <c r="V1107" s="152"/>
      <c r="W1107" s="152"/>
      <c r="X1107" s="152"/>
      <c r="Y1107" s="152"/>
      <c r="Z1107" s="152"/>
      <c r="AA1107" s="152"/>
      <c r="AB1107" s="152"/>
      <c r="AC1107" s="152"/>
      <c r="AD1107" s="152"/>
      <c r="AE1107" s="152"/>
      <c r="AF1107" s="152"/>
      <c r="AG1107" s="152"/>
      <c r="AH1107" s="152"/>
      <c r="AI1107" s="152"/>
      <c r="AJ1107" s="152"/>
      <c r="AK1107" s="152"/>
      <c r="AL1107" s="152"/>
      <c r="AM1107" s="152"/>
      <c r="AN1107" s="152"/>
      <c r="AO1107" s="152"/>
      <c r="AP1107" s="152"/>
      <c r="AQ1107" s="152"/>
      <c r="AR1107" s="152"/>
      <c r="AS1107" s="152"/>
      <c r="AT1107" s="152"/>
      <c r="AU1107" s="152"/>
      <c r="AV1107" s="152"/>
      <c r="AW1107" s="162">
        <v>5</v>
      </c>
      <c r="AX1107" s="162">
        <v>75</v>
      </c>
      <c r="AY1107" s="162">
        <v>80</v>
      </c>
      <c r="AZ1107" s="162">
        <v>85</v>
      </c>
      <c r="BA1107" s="162">
        <v>90</v>
      </c>
      <c r="BB1107" s="248">
        <v>93.021509800492183</v>
      </c>
      <c r="BC1107" s="248">
        <v>86.718539582133658</v>
      </c>
      <c r="BD1107" s="248">
        <v>98.653745777657619</v>
      </c>
      <c r="BE1107" s="248">
        <v>108.26834301517144</v>
      </c>
      <c r="BF1107" s="248">
        <v>114.66884095132107</v>
      </c>
      <c r="BG1107" s="248">
        <v>120.58507040928579</v>
      </c>
      <c r="BH1107" s="248">
        <v>125.54345327213552</v>
      </c>
      <c r="BI1107" s="248">
        <v>130.04000121013465</v>
      </c>
      <c r="BJ1107" s="248">
        <v>134.68148318666351</v>
      </c>
      <c r="BK1107" s="248">
        <v>139.35922833596445</v>
      </c>
      <c r="BL1107" s="248">
        <v>144.12067363856431</v>
      </c>
      <c r="BM1107" s="248">
        <v>149.26432118982265</v>
      </c>
    </row>
    <row r="1108" spans="1:65" ht="14.1" customHeight="1" x14ac:dyDescent="0.25">
      <c r="A1108" s="275"/>
      <c r="B1108" s="8" t="s">
        <v>1025</v>
      </c>
      <c r="C1108" s="12" t="s">
        <v>1047</v>
      </c>
      <c r="D1108" s="8" t="s">
        <v>321</v>
      </c>
      <c r="E1108" s="2"/>
      <c r="F1108" s="2"/>
      <c r="G1108" s="2"/>
      <c r="H1108" s="2"/>
      <c r="I1108" s="2"/>
      <c r="J1108" s="2"/>
      <c r="K1108" s="2"/>
      <c r="L1108" s="2"/>
      <c r="M1108" s="2"/>
      <c r="N1108" s="152"/>
      <c r="O1108" s="152"/>
      <c r="P1108" s="152"/>
      <c r="Q1108" s="152"/>
      <c r="R1108" s="152"/>
      <c r="S1108" s="152"/>
      <c r="T1108" s="152"/>
      <c r="U1108" s="152"/>
      <c r="V1108" s="152"/>
      <c r="W1108" s="152"/>
      <c r="X1108" s="152"/>
      <c r="Y1108" s="152"/>
      <c r="Z1108" s="152"/>
      <c r="AA1108" s="152"/>
      <c r="AB1108" s="152"/>
      <c r="AC1108" s="152"/>
      <c r="AD1108" s="152"/>
      <c r="AE1108" s="152"/>
      <c r="AF1108" s="152"/>
      <c r="AG1108" s="152"/>
      <c r="AH1108" s="152"/>
      <c r="AI1108" s="152"/>
      <c r="AJ1108" s="152"/>
      <c r="AK1108" s="152"/>
      <c r="AL1108" s="152"/>
      <c r="AM1108" s="152"/>
      <c r="AN1108" s="152"/>
      <c r="AO1108" s="152"/>
      <c r="AP1108" s="152"/>
      <c r="AQ1108" s="152"/>
      <c r="AR1108" s="152"/>
      <c r="AS1108" s="152"/>
      <c r="AT1108" s="152"/>
      <c r="AU1108" s="152"/>
      <c r="AV1108" s="152"/>
      <c r="AW1108" s="162">
        <v>-5</v>
      </c>
      <c r="AX1108" s="162">
        <v>0</v>
      </c>
      <c r="AY1108" s="162">
        <v>0</v>
      </c>
      <c r="AZ1108" s="162">
        <v>0</v>
      </c>
      <c r="BA1108" s="162">
        <v>0</v>
      </c>
      <c r="BB1108" s="248">
        <v>0</v>
      </c>
      <c r="BC1108" s="248">
        <v>0</v>
      </c>
      <c r="BD1108" s="248">
        <v>0</v>
      </c>
      <c r="BE1108" s="248">
        <v>0</v>
      </c>
      <c r="BF1108" s="248">
        <v>0</v>
      </c>
      <c r="BG1108" s="248">
        <v>0</v>
      </c>
      <c r="BH1108" s="248">
        <v>0</v>
      </c>
      <c r="BI1108" s="248">
        <v>0</v>
      </c>
      <c r="BJ1108" s="248">
        <v>0</v>
      </c>
      <c r="BK1108" s="248">
        <v>0</v>
      </c>
      <c r="BL1108" s="248">
        <v>0</v>
      </c>
      <c r="BM1108" s="248">
        <v>0</v>
      </c>
    </row>
    <row r="1109" spans="1:65" ht="14.1" customHeight="1" x14ac:dyDescent="0.25">
      <c r="A1109" s="275"/>
      <c r="B1109" s="8" t="s">
        <v>1025</v>
      </c>
      <c r="C1109" s="12" t="s">
        <v>1048</v>
      </c>
      <c r="D1109" s="8" t="s">
        <v>355</v>
      </c>
      <c r="E1109" s="2"/>
      <c r="F1109" s="2"/>
      <c r="G1109" s="2"/>
      <c r="H1109" s="2"/>
      <c r="I1109" s="2"/>
      <c r="J1109" s="2"/>
      <c r="K1109" s="2"/>
      <c r="L1109" s="2"/>
      <c r="M1109" s="2"/>
      <c r="N1109" s="152"/>
      <c r="O1109" s="152"/>
      <c r="P1109" s="152"/>
      <c r="Q1109" s="152"/>
      <c r="R1109" s="152"/>
      <c r="S1109" s="152"/>
      <c r="T1109" s="152"/>
      <c r="U1109" s="152"/>
      <c r="V1109" s="152"/>
      <c r="W1109" s="152"/>
      <c r="X1109" s="152"/>
      <c r="Y1109" s="152"/>
      <c r="Z1109" s="152"/>
      <c r="AA1109" s="152"/>
      <c r="AB1109" s="152"/>
      <c r="AC1109" s="152"/>
      <c r="AD1109" s="152"/>
      <c r="AE1109" s="152"/>
      <c r="AF1109" s="152"/>
      <c r="AG1109" s="152"/>
      <c r="AH1109" s="152"/>
      <c r="AI1109" s="152"/>
      <c r="AJ1109" s="152"/>
      <c r="AK1109" s="152"/>
      <c r="AL1109" s="152"/>
      <c r="AM1109" s="152"/>
      <c r="AN1109" s="152"/>
      <c r="AO1109" s="152"/>
      <c r="AP1109" s="152"/>
      <c r="AQ1109" s="152"/>
      <c r="AR1109" s="152"/>
      <c r="AS1109" s="152"/>
      <c r="AT1109" s="152"/>
      <c r="AU1109" s="152"/>
      <c r="AV1109" s="152"/>
      <c r="AW1109" s="162">
        <v>0</v>
      </c>
      <c r="AX1109" s="162">
        <v>-215</v>
      </c>
      <c r="AY1109" s="162">
        <v>-225</v>
      </c>
      <c r="AZ1109" s="162">
        <v>-230</v>
      </c>
      <c r="BA1109" s="162">
        <v>-250</v>
      </c>
      <c r="BB1109" s="248">
        <v>-258.39308277914495</v>
      </c>
      <c r="BC1109" s="248">
        <v>-240.88483217259349</v>
      </c>
      <c r="BD1109" s="248">
        <v>-274.03818271571561</v>
      </c>
      <c r="BE1109" s="248">
        <v>-300.74539726436507</v>
      </c>
      <c r="BF1109" s="248">
        <v>-318.52455819811405</v>
      </c>
      <c r="BG1109" s="248">
        <v>-334.95852891468269</v>
      </c>
      <c r="BH1109" s="248">
        <v>-348.73181464482082</v>
      </c>
      <c r="BI1109" s="248">
        <v>-361.22222558370726</v>
      </c>
      <c r="BJ1109" s="248">
        <v>-374.11523107406515</v>
      </c>
      <c r="BK1109" s="248">
        <v>-387.10896759990112</v>
      </c>
      <c r="BL1109" s="248">
        <v>-400.33520455156741</v>
      </c>
      <c r="BM1109" s="248">
        <v>-414.62311441617391</v>
      </c>
    </row>
    <row r="1110" spans="1:65" ht="14.1" customHeight="1" x14ac:dyDescent="0.25">
      <c r="A1110" s="275"/>
      <c r="B1110" s="8" t="s">
        <v>1025</v>
      </c>
      <c r="C1110" s="12" t="s">
        <v>1049</v>
      </c>
      <c r="D1110" s="8" t="s">
        <v>220</v>
      </c>
      <c r="E1110" s="2"/>
      <c r="F1110" s="2"/>
      <c r="G1110" s="2"/>
      <c r="H1110" s="2"/>
      <c r="I1110" s="2"/>
      <c r="J1110" s="2"/>
      <c r="K1110" s="2"/>
      <c r="L1110" s="2"/>
      <c r="M1110" s="2"/>
      <c r="N1110" s="152"/>
      <c r="O1110" s="152"/>
      <c r="P1110" s="152"/>
      <c r="Q1110" s="152"/>
      <c r="R1110" s="152"/>
      <c r="S1110" s="152"/>
      <c r="T1110" s="152"/>
      <c r="U1110" s="152"/>
      <c r="V1110" s="152"/>
      <c r="W1110" s="152"/>
      <c r="X1110" s="152"/>
      <c r="Y1110" s="152"/>
      <c r="Z1110" s="152"/>
      <c r="AA1110" s="152"/>
      <c r="AB1110" s="152"/>
      <c r="AC1110" s="152"/>
      <c r="AD1110" s="152"/>
      <c r="AE1110" s="152"/>
      <c r="AF1110" s="152"/>
      <c r="AG1110" s="152"/>
      <c r="AH1110" s="152"/>
      <c r="AI1110" s="152"/>
      <c r="AJ1110" s="152"/>
      <c r="AK1110" s="152"/>
      <c r="AL1110" s="152"/>
      <c r="AM1110" s="152"/>
      <c r="AN1110" s="152"/>
      <c r="AO1110" s="152"/>
      <c r="AP1110" s="152"/>
      <c r="AQ1110" s="152"/>
      <c r="AR1110" s="152"/>
      <c r="AS1110" s="152"/>
      <c r="AT1110" s="152"/>
      <c r="AU1110" s="152"/>
      <c r="AV1110" s="152"/>
      <c r="AW1110" s="162">
        <v>0</v>
      </c>
      <c r="AX1110" s="162">
        <v>0</v>
      </c>
      <c r="AY1110" s="162">
        <v>0</v>
      </c>
      <c r="AZ1110" s="162">
        <v>65</v>
      </c>
      <c r="BA1110" s="162">
        <v>130</v>
      </c>
      <c r="BB1110" s="248">
        <v>134.36440304515537</v>
      </c>
      <c r="BC1110" s="248">
        <v>125.26011272974861</v>
      </c>
      <c r="BD1110" s="248">
        <v>142.49985501217211</v>
      </c>
      <c r="BE1110" s="248">
        <v>156.38760657746982</v>
      </c>
      <c r="BF1110" s="248">
        <v>165.6327702630193</v>
      </c>
      <c r="BG1110" s="248">
        <v>174.178435035635</v>
      </c>
      <c r="BH1110" s="248">
        <v>181.34054361530684</v>
      </c>
      <c r="BI1110" s="248">
        <v>187.83555730352779</v>
      </c>
      <c r="BJ1110" s="248">
        <v>194.53992015851392</v>
      </c>
      <c r="BK1110" s="248">
        <v>201.29666315194862</v>
      </c>
      <c r="BL1110" s="248">
        <v>208.17430636681507</v>
      </c>
      <c r="BM1110" s="248">
        <v>215.60401949641044</v>
      </c>
    </row>
    <row r="1111" spans="1:65" ht="14.1" customHeight="1" x14ac:dyDescent="0.25">
      <c r="A1111" s="275"/>
      <c r="B1111" s="8" t="s">
        <v>1025</v>
      </c>
      <c r="C1111" s="12" t="s">
        <v>1049</v>
      </c>
      <c r="D1111" s="8" t="s">
        <v>98</v>
      </c>
      <c r="E1111" s="2"/>
      <c r="F1111" s="2"/>
      <c r="G1111" s="2"/>
      <c r="H1111" s="2"/>
      <c r="I1111" s="2"/>
      <c r="J1111" s="2"/>
      <c r="K1111" s="2"/>
      <c r="L1111" s="2"/>
      <c r="M1111" s="2"/>
      <c r="N1111" s="152"/>
      <c r="O1111" s="152"/>
      <c r="P1111" s="152"/>
      <c r="Q1111" s="152"/>
      <c r="R1111" s="152"/>
      <c r="S1111" s="152"/>
      <c r="T1111" s="152"/>
      <c r="U1111" s="152"/>
      <c r="V1111" s="152"/>
      <c r="W1111" s="152"/>
      <c r="X1111" s="152"/>
      <c r="Y1111" s="152"/>
      <c r="Z1111" s="152"/>
      <c r="AA1111" s="152"/>
      <c r="AB1111" s="152"/>
      <c r="AC1111" s="152"/>
      <c r="AD1111" s="152"/>
      <c r="AE1111" s="152"/>
      <c r="AF1111" s="152"/>
      <c r="AG1111" s="152"/>
      <c r="AH1111" s="152"/>
      <c r="AI1111" s="152"/>
      <c r="AJ1111" s="152"/>
      <c r="AK1111" s="152"/>
      <c r="AL1111" s="152"/>
      <c r="AM1111" s="152"/>
      <c r="AN1111" s="152"/>
      <c r="AO1111" s="152"/>
      <c r="AP1111" s="152"/>
      <c r="AQ1111" s="152"/>
      <c r="AR1111" s="152"/>
      <c r="AS1111" s="152"/>
      <c r="AT1111" s="152"/>
      <c r="AU1111" s="152"/>
      <c r="AV1111" s="152"/>
      <c r="AW1111" s="162">
        <v>0</v>
      </c>
      <c r="AX1111" s="162">
        <v>0</v>
      </c>
      <c r="AY1111" s="162">
        <v>0</v>
      </c>
      <c r="AZ1111" s="162">
        <v>175</v>
      </c>
      <c r="BA1111" s="162">
        <v>350</v>
      </c>
      <c r="BB1111" s="248">
        <v>361.75031589080294</v>
      </c>
      <c r="BC1111" s="248">
        <v>337.23876504163093</v>
      </c>
      <c r="BD1111" s="248">
        <v>383.65345580200187</v>
      </c>
      <c r="BE1111" s="248">
        <v>421.04355617011117</v>
      </c>
      <c r="BF1111" s="248">
        <v>445.93438147735981</v>
      </c>
      <c r="BG1111" s="248">
        <v>468.94194048055596</v>
      </c>
      <c r="BH1111" s="248">
        <v>488.22454050274939</v>
      </c>
      <c r="BI1111" s="248">
        <v>505.71111581719038</v>
      </c>
      <c r="BJ1111" s="248">
        <v>523.76132350369141</v>
      </c>
      <c r="BK1111" s="248">
        <v>541.95255463986177</v>
      </c>
      <c r="BL1111" s="248">
        <v>560.46928637219457</v>
      </c>
      <c r="BM1111" s="248">
        <v>580.47236018264368</v>
      </c>
    </row>
    <row r="1112" spans="1:65" ht="14.1" customHeight="1" x14ac:dyDescent="0.25">
      <c r="A1112" s="275"/>
      <c r="B1112" s="8" t="s">
        <v>1025</v>
      </c>
      <c r="C1112" s="12" t="s">
        <v>1050</v>
      </c>
      <c r="D1112" s="8" t="s">
        <v>141</v>
      </c>
      <c r="E1112" s="2"/>
      <c r="F1112" s="2"/>
      <c r="G1112" s="2"/>
      <c r="H1112" s="2"/>
      <c r="I1112" s="2"/>
      <c r="J1112" s="2"/>
      <c r="K1112" s="2"/>
      <c r="L1112" s="2"/>
      <c r="M1112" s="2"/>
      <c r="N1112" s="152"/>
      <c r="O1112" s="152"/>
      <c r="P1112" s="152"/>
      <c r="Q1112" s="152"/>
      <c r="R1112" s="152"/>
      <c r="S1112" s="152"/>
      <c r="T1112" s="152"/>
      <c r="U1112" s="152"/>
      <c r="V1112" s="152"/>
      <c r="W1112" s="152"/>
      <c r="X1112" s="152"/>
      <c r="Y1112" s="152"/>
      <c r="Z1112" s="152"/>
      <c r="AA1112" s="152"/>
      <c r="AB1112" s="152"/>
      <c r="AC1112" s="152"/>
      <c r="AD1112" s="152"/>
      <c r="AE1112" s="152"/>
      <c r="AF1112" s="152"/>
      <c r="AG1112" s="152"/>
      <c r="AH1112" s="152"/>
      <c r="AI1112" s="152"/>
      <c r="AJ1112" s="152"/>
      <c r="AK1112" s="152"/>
      <c r="AL1112" s="152"/>
      <c r="AM1112" s="152"/>
      <c r="AN1112" s="152"/>
      <c r="AO1112" s="152"/>
      <c r="AP1112" s="152"/>
      <c r="AQ1112" s="152"/>
      <c r="AR1112" s="152"/>
      <c r="AS1112" s="152"/>
      <c r="AT1112" s="152"/>
      <c r="AU1112" s="152"/>
      <c r="AV1112" s="152"/>
      <c r="AW1112" s="162">
        <v>0</v>
      </c>
      <c r="AX1112" s="162">
        <v>0</v>
      </c>
      <c r="AY1112" s="162">
        <v>-5</v>
      </c>
      <c r="AZ1112" s="162">
        <v>-10</v>
      </c>
      <c r="BA1112" s="162">
        <v>-15</v>
      </c>
      <c r="BB1112" s="248">
        <v>-15.503584966748697</v>
      </c>
      <c r="BC1112" s="248">
        <v>-14.45308993035561</v>
      </c>
      <c r="BD1112" s="248">
        <v>-16.442290962942934</v>
      </c>
      <c r="BE1112" s="248">
        <v>-18.044723835861902</v>
      </c>
      <c r="BF1112" s="248">
        <v>-19.111473491886841</v>
      </c>
      <c r="BG1112" s="248">
        <v>-20.09751173488096</v>
      </c>
      <c r="BH1112" s="248">
        <v>-20.92390887868925</v>
      </c>
      <c r="BI1112" s="248">
        <v>-21.673333535022437</v>
      </c>
      <c r="BJ1112" s="248">
        <v>-22.446913864443911</v>
      </c>
      <c r="BK1112" s="248">
        <v>-23.226538055994066</v>
      </c>
      <c r="BL1112" s="248">
        <v>-24.020112273094043</v>
      </c>
      <c r="BM1112" s="248">
        <v>-24.877386864970429</v>
      </c>
    </row>
    <row r="1113" spans="1:65" ht="14.1" customHeight="1" x14ac:dyDescent="0.25">
      <c r="A1113" s="275"/>
      <c r="B1113" s="8" t="s">
        <v>1025</v>
      </c>
      <c r="C1113" s="12" t="s">
        <v>1050</v>
      </c>
      <c r="D1113" s="8" t="s">
        <v>220</v>
      </c>
      <c r="E1113" s="2"/>
      <c r="F1113" s="2"/>
      <c r="G1113" s="2"/>
      <c r="H1113" s="2"/>
      <c r="I1113" s="2"/>
      <c r="J1113" s="2"/>
      <c r="K1113" s="2"/>
      <c r="L1113" s="2"/>
      <c r="M1113" s="2"/>
      <c r="N1113" s="152"/>
      <c r="O1113" s="152"/>
      <c r="P1113" s="152"/>
      <c r="Q1113" s="152"/>
      <c r="R1113" s="152"/>
      <c r="S1113" s="152"/>
      <c r="T1113" s="152"/>
      <c r="U1113" s="152"/>
      <c r="V1113" s="152"/>
      <c r="W1113" s="152"/>
      <c r="X1113" s="152"/>
      <c r="Y1113" s="152"/>
      <c r="Z1113" s="152"/>
      <c r="AA1113" s="152"/>
      <c r="AB1113" s="152"/>
      <c r="AC1113" s="152"/>
      <c r="AD1113" s="152"/>
      <c r="AE1113" s="152"/>
      <c r="AF1113" s="152"/>
      <c r="AG1113" s="152"/>
      <c r="AH1113" s="152"/>
      <c r="AI1113" s="152"/>
      <c r="AJ1113" s="152"/>
      <c r="AK1113" s="152"/>
      <c r="AL1113" s="152"/>
      <c r="AM1113" s="152"/>
      <c r="AN1113" s="152"/>
      <c r="AO1113" s="152"/>
      <c r="AP1113" s="152"/>
      <c r="AQ1113" s="152"/>
      <c r="AR1113" s="152"/>
      <c r="AS1113" s="152"/>
      <c r="AT1113" s="152"/>
      <c r="AU1113" s="152"/>
      <c r="AV1113" s="152"/>
      <c r="AW1113" s="162">
        <v>0</v>
      </c>
      <c r="AX1113" s="162">
        <v>0</v>
      </c>
      <c r="AY1113" s="162">
        <v>0</v>
      </c>
      <c r="AZ1113" s="162">
        <v>0</v>
      </c>
      <c r="BA1113" s="162">
        <v>0</v>
      </c>
      <c r="BB1113" s="248">
        <v>0</v>
      </c>
      <c r="BC1113" s="248">
        <v>0</v>
      </c>
      <c r="BD1113" s="248">
        <v>0</v>
      </c>
      <c r="BE1113" s="248">
        <v>0</v>
      </c>
      <c r="BF1113" s="248">
        <v>0</v>
      </c>
      <c r="BG1113" s="248">
        <v>0</v>
      </c>
      <c r="BH1113" s="248">
        <v>0</v>
      </c>
      <c r="BI1113" s="248">
        <v>0</v>
      </c>
      <c r="BJ1113" s="248">
        <v>0</v>
      </c>
      <c r="BK1113" s="248">
        <v>0</v>
      </c>
      <c r="BL1113" s="248">
        <v>0</v>
      </c>
      <c r="BM1113" s="248">
        <v>0</v>
      </c>
    </row>
    <row r="1114" spans="1:65" ht="14.1" customHeight="1" x14ac:dyDescent="0.25">
      <c r="A1114" s="275"/>
      <c r="B1114" s="8" t="s">
        <v>1025</v>
      </c>
      <c r="C1114" s="12" t="s">
        <v>1050</v>
      </c>
      <c r="D1114" s="8" t="s">
        <v>98</v>
      </c>
      <c r="E1114" s="2"/>
      <c r="F1114" s="2"/>
      <c r="G1114" s="2"/>
      <c r="H1114" s="2"/>
      <c r="I1114" s="2"/>
      <c r="J1114" s="2"/>
      <c r="K1114" s="2"/>
      <c r="L1114" s="2"/>
      <c r="M1114" s="2"/>
      <c r="N1114" s="152"/>
      <c r="O1114" s="152"/>
      <c r="P1114" s="152"/>
      <c r="Q1114" s="152"/>
      <c r="R1114" s="152"/>
      <c r="S1114" s="152"/>
      <c r="T1114" s="152"/>
      <c r="U1114" s="152"/>
      <c r="V1114" s="152"/>
      <c r="W1114" s="152"/>
      <c r="X1114" s="152"/>
      <c r="Y1114" s="152"/>
      <c r="Z1114" s="152"/>
      <c r="AA1114" s="152"/>
      <c r="AB1114" s="152"/>
      <c r="AC1114" s="152"/>
      <c r="AD1114" s="152"/>
      <c r="AE1114" s="152"/>
      <c r="AF1114" s="152"/>
      <c r="AG1114" s="152"/>
      <c r="AH1114" s="152"/>
      <c r="AI1114" s="152"/>
      <c r="AJ1114" s="152"/>
      <c r="AK1114" s="152"/>
      <c r="AL1114" s="152"/>
      <c r="AM1114" s="152"/>
      <c r="AN1114" s="152"/>
      <c r="AO1114" s="152"/>
      <c r="AP1114" s="152"/>
      <c r="AQ1114" s="152"/>
      <c r="AR1114" s="152"/>
      <c r="AS1114" s="152"/>
      <c r="AT1114" s="152"/>
      <c r="AU1114" s="152"/>
      <c r="AV1114" s="152"/>
      <c r="AW1114" s="162">
        <v>0</v>
      </c>
      <c r="AX1114" s="162">
        <v>0</v>
      </c>
      <c r="AY1114" s="162">
        <v>0</v>
      </c>
      <c r="AZ1114" s="162">
        <v>0</v>
      </c>
      <c r="BA1114" s="162">
        <v>0</v>
      </c>
      <c r="BB1114" s="248">
        <v>0</v>
      </c>
      <c r="BC1114" s="248">
        <v>0</v>
      </c>
      <c r="BD1114" s="248">
        <v>0</v>
      </c>
      <c r="BE1114" s="248">
        <v>0</v>
      </c>
      <c r="BF1114" s="248">
        <v>0</v>
      </c>
      <c r="BG1114" s="248">
        <v>0</v>
      </c>
      <c r="BH1114" s="248">
        <v>0</v>
      </c>
      <c r="BI1114" s="248">
        <v>0</v>
      </c>
      <c r="BJ1114" s="248">
        <v>0</v>
      </c>
      <c r="BK1114" s="248">
        <v>0</v>
      </c>
      <c r="BL1114" s="248">
        <v>0</v>
      </c>
      <c r="BM1114" s="248">
        <v>0</v>
      </c>
    </row>
    <row r="1115" spans="1:65" ht="14.1" customHeight="1" x14ac:dyDescent="0.25">
      <c r="A1115" s="275"/>
      <c r="B1115" s="8" t="s">
        <v>1025</v>
      </c>
      <c r="C1115" s="12" t="s">
        <v>1050</v>
      </c>
      <c r="D1115" s="8" t="s">
        <v>102</v>
      </c>
      <c r="E1115" s="2"/>
      <c r="F1115" s="2"/>
      <c r="G1115" s="2"/>
      <c r="H1115" s="2"/>
      <c r="I1115" s="2"/>
      <c r="J1115" s="2"/>
      <c r="K1115" s="2"/>
      <c r="L1115" s="2"/>
      <c r="M1115" s="2"/>
      <c r="N1115" s="152"/>
      <c r="O1115" s="152"/>
      <c r="P1115" s="152"/>
      <c r="Q1115" s="152"/>
      <c r="R1115" s="152"/>
      <c r="S1115" s="152"/>
      <c r="T1115" s="152"/>
      <c r="U1115" s="152"/>
      <c r="V1115" s="152"/>
      <c r="W1115" s="152"/>
      <c r="X1115" s="152"/>
      <c r="Y1115" s="152"/>
      <c r="Z1115" s="152"/>
      <c r="AA1115" s="152"/>
      <c r="AB1115" s="152"/>
      <c r="AC1115" s="152"/>
      <c r="AD1115" s="152"/>
      <c r="AE1115" s="152"/>
      <c r="AF1115" s="152"/>
      <c r="AG1115" s="152"/>
      <c r="AH1115" s="152"/>
      <c r="AI1115" s="152"/>
      <c r="AJ1115" s="152"/>
      <c r="AK1115" s="152"/>
      <c r="AL1115" s="152"/>
      <c r="AM1115" s="152"/>
      <c r="AN1115" s="152"/>
      <c r="AO1115" s="152"/>
      <c r="AP1115" s="152"/>
      <c r="AQ1115" s="152"/>
      <c r="AR1115" s="152"/>
      <c r="AS1115" s="152"/>
      <c r="AT1115" s="152"/>
      <c r="AU1115" s="152"/>
      <c r="AV1115" s="152"/>
      <c r="AW1115" s="162">
        <v>0</v>
      </c>
      <c r="AX1115" s="162">
        <v>0</v>
      </c>
      <c r="AY1115" s="162">
        <v>0</v>
      </c>
      <c r="AZ1115" s="162">
        <v>0</v>
      </c>
      <c r="BA1115" s="162">
        <v>0</v>
      </c>
      <c r="BB1115" s="248">
        <v>0</v>
      </c>
      <c r="BC1115" s="248">
        <v>0</v>
      </c>
      <c r="BD1115" s="248">
        <v>0</v>
      </c>
      <c r="BE1115" s="248">
        <v>0</v>
      </c>
      <c r="BF1115" s="248">
        <v>0</v>
      </c>
      <c r="BG1115" s="248">
        <v>0</v>
      </c>
      <c r="BH1115" s="248">
        <v>0</v>
      </c>
      <c r="BI1115" s="248">
        <v>0</v>
      </c>
      <c r="BJ1115" s="248">
        <v>0</v>
      </c>
      <c r="BK1115" s="248">
        <v>0</v>
      </c>
      <c r="BL1115" s="248">
        <v>0</v>
      </c>
      <c r="BM1115" s="248">
        <v>0</v>
      </c>
    </row>
    <row r="1116" spans="1:65" ht="14.1" customHeight="1" x14ac:dyDescent="0.25">
      <c r="A1116" s="275"/>
      <c r="B1116" s="8" t="s">
        <v>1025</v>
      </c>
      <c r="C1116" s="12" t="s">
        <v>1051</v>
      </c>
      <c r="D1116" s="8" t="s">
        <v>490</v>
      </c>
      <c r="E1116" s="2"/>
      <c r="F1116" s="2"/>
      <c r="G1116" s="2"/>
      <c r="H1116" s="2"/>
      <c r="I1116" s="2"/>
      <c r="J1116" s="2"/>
      <c r="K1116" s="2"/>
      <c r="L1116" s="2"/>
      <c r="M1116" s="2"/>
      <c r="N1116" s="152"/>
      <c r="O1116" s="152"/>
      <c r="P1116" s="152"/>
      <c r="Q1116" s="152"/>
      <c r="R1116" s="152"/>
      <c r="S1116" s="152"/>
      <c r="T1116" s="152"/>
      <c r="U1116" s="152"/>
      <c r="V1116" s="152"/>
      <c r="W1116" s="152"/>
      <c r="X1116" s="152"/>
      <c r="Y1116" s="152"/>
      <c r="Z1116" s="152"/>
      <c r="AA1116" s="152"/>
      <c r="AB1116" s="152"/>
      <c r="AC1116" s="152"/>
      <c r="AD1116" s="152"/>
      <c r="AE1116" s="152"/>
      <c r="AF1116" s="152"/>
      <c r="AG1116" s="152"/>
      <c r="AH1116" s="152"/>
      <c r="AI1116" s="152"/>
      <c r="AJ1116" s="152"/>
      <c r="AK1116" s="152"/>
      <c r="AL1116" s="152"/>
      <c r="AM1116" s="152"/>
      <c r="AN1116" s="152"/>
      <c r="AO1116" s="152"/>
      <c r="AP1116" s="152"/>
      <c r="AQ1116" s="152"/>
      <c r="AR1116" s="152"/>
      <c r="AS1116" s="152"/>
      <c r="AT1116" s="152"/>
      <c r="AU1116" s="152"/>
      <c r="AV1116" s="152"/>
      <c r="AW1116" s="162">
        <v>-5</v>
      </c>
      <c r="AX1116" s="162">
        <v>-5</v>
      </c>
      <c r="AY1116" s="162">
        <v>-5</v>
      </c>
      <c r="AZ1116" s="162">
        <v>-5</v>
      </c>
      <c r="BA1116" s="162">
        <v>-5</v>
      </c>
      <c r="BB1116" s="248">
        <v>-5.1678616555828993</v>
      </c>
      <c r="BC1116" s="248">
        <v>-4.8176966434518702</v>
      </c>
      <c r="BD1116" s="248">
        <v>-5.4807636543143126</v>
      </c>
      <c r="BE1116" s="248">
        <v>-6.0149079452873027</v>
      </c>
      <c r="BF1116" s="248">
        <v>-6.3704911639622823</v>
      </c>
      <c r="BG1116" s="248">
        <v>-6.6991705782936561</v>
      </c>
      <c r="BH1116" s="248">
        <v>-6.9746362928964194</v>
      </c>
      <c r="BI1116" s="248">
        <v>-7.2244445116741485</v>
      </c>
      <c r="BJ1116" s="248">
        <v>-7.4823046214813074</v>
      </c>
      <c r="BK1116" s="248">
        <v>-7.7421793519980264</v>
      </c>
      <c r="BL1116" s="248">
        <v>-8.0067040910313523</v>
      </c>
      <c r="BM1116" s="248">
        <v>-8.2924622883234811</v>
      </c>
    </row>
    <row r="1117" spans="1:65" ht="14.1" customHeight="1" x14ac:dyDescent="0.25">
      <c r="A1117" s="275"/>
      <c r="B1117" s="8" t="s">
        <v>1025</v>
      </c>
      <c r="C1117" s="12" t="s">
        <v>1052</v>
      </c>
      <c r="D1117" s="8" t="s">
        <v>386</v>
      </c>
      <c r="E1117" s="2"/>
      <c r="F1117" s="2"/>
      <c r="G1117" s="2"/>
      <c r="H1117" s="2"/>
      <c r="I1117" s="2"/>
      <c r="J1117" s="2"/>
      <c r="K1117" s="2"/>
      <c r="L1117" s="2"/>
      <c r="M1117" s="2"/>
      <c r="N1117" s="152"/>
      <c r="O1117" s="152"/>
      <c r="P1117" s="152"/>
      <c r="Q1117" s="152"/>
      <c r="R1117" s="152"/>
      <c r="S1117" s="152"/>
      <c r="T1117" s="152"/>
      <c r="U1117" s="152"/>
      <c r="V1117" s="152"/>
      <c r="W1117" s="152"/>
      <c r="X1117" s="152"/>
      <c r="Y1117" s="152"/>
      <c r="Z1117" s="152"/>
      <c r="AA1117" s="152"/>
      <c r="AB1117" s="152"/>
      <c r="AC1117" s="152"/>
      <c r="AD1117" s="152"/>
      <c r="AE1117" s="152"/>
      <c r="AF1117" s="152"/>
      <c r="AG1117" s="152"/>
      <c r="AH1117" s="152"/>
      <c r="AI1117" s="152"/>
      <c r="AJ1117" s="152"/>
      <c r="AK1117" s="152"/>
      <c r="AL1117" s="152"/>
      <c r="AM1117" s="152"/>
      <c r="AN1117" s="152"/>
      <c r="AO1117" s="152"/>
      <c r="AP1117" s="152"/>
      <c r="AQ1117" s="152"/>
      <c r="AR1117" s="152"/>
      <c r="AS1117" s="152"/>
      <c r="AT1117" s="152"/>
      <c r="AU1117" s="152"/>
      <c r="AV1117" s="152"/>
      <c r="AW1117" s="162">
        <v>5</v>
      </c>
      <c r="AX1117" s="162">
        <v>5</v>
      </c>
      <c r="AY1117" s="162">
        <v>5</v>
      </c>
      <c r="AZ1117" s="162">
        <v>10</v>
      </c>
      <c r="BA1117" s="162">
        <v>10</v>
      </c>
      <c r="BB1117" s="248">
        <v>10.335723311165799</v>
      </c>
      <c r="BC1117" s="248">
        <v>9.6353932869037404</v>
      </c>
      <c r="BD1117" s="248">
        <v>10.961527308628625</v>
      </c>
      <c r="BE1117" s="248">
        <v>12.029815890574605</v>
      </c>
      <c r="BF1117" s="248">
        <v>12.740982327924565</v>
      </c>
      <c r="BG1117" s="248">
        <v>13.398341156587312</v>
      </c>
      <c r="BH1117" s="248">
        <v>13.949272585792839</v>
      </c>
      <c r="BI1117" s="248">
        <v>14.448889023348297</v>
      </c>
      <c r="BJ1117" s="248">
        <v>14.964609242962615</v>
      </c>
      <c r="BK1117" s="248">
        <v>15.484358703996053</v>
      </c>
      <c r="BL1117" s="248">
        <v>16.013408182062705</v>
      </c>
      <c r="BM1117" s="248">
        <v>16.584924576646962</v>
      </c>
    </row>
    <row r="1118" spans="1:65" ht="14.1" customHeight="1" x14ac:dyDescent="0.25">
      <c r="A1118" s="275"/>
      <c r="B1118" s="8" t="s">
        <v>1025</v>
      </c>
      <c r="C1118" s="12" t="s">
        <v>888</v>
      </c>
      <c r="D1118" s="8" t="s">
        <v>220</v>
      </c>
      <c r="E1118" s="2"/>
      <c r="F1118" s="2"/>
      <c r="G1118" s="2"/>
      <c r="H1118" s="2"/>
      <c r="I1118" s="2"/>
      <c r="J1118" s="2"/>
      <c r="K1118" s="2"/>
      <c r="L1118" s="2"/>
      <c r="M1118" s="2"/>
      <c r="N1118" s="152"/>
      <c r="O1118" s="152"/>
      <c r="P1118" s="152"/>
      <c r="Q1118" s="152"/>
      <c r="R1118" s="152"/>
      <c r="S1118" s="152"/>
      <c r="T1118" s="152"/>
      <c r="U1118" s="152"/>
      <c r="V1118" s="152"/>
      <c r="W1118" s="152"/>
      <c r="X1118" s="152"/>
      <c r="Y1118" s="152"/>
      <c r="Z1118" s="152"/>
      <c r="AA1118" s="152"/>
      <c r="AB1118" s="152"/>
      <c r="AC1118" s="152"/>
      <c r="AD1118" s="152"/>
      <c r="AE1118" s="152"/>
      <c r="AF1118" s="152"/>
      <c r="AG1118" s="152"/>
      <c r="AH1118" s="152"/>
      <c r="AI1118" s="152"/>
      <c r="AJ1118" s="152"/>
      <c r="AK1118" s="152"/>
      <c r="AL1118" s="152"/>
      <c r="AM1118" s="152"/>
      <c r="AN1118" s="152"/>
      <c r="AO1118" s="152"/>
      <c r="AP1118" s="152"/>
      <c r="AQ1118" s="152"/>
      <c r="AR1118" s="152"/>
      <c r="AS1118" s="152"/>
      <c r="AT1118" s="152"/>
      <c r="AU1118" s="152"/>
      <c r="AV1118" s="152"/>
      <c r="AW1118" s="162">
        <v>0</v>
      </c>
      <c r="AX1118" s="162">
        <v>0</v>
      </c>
      <c r="AY1118" s="162">
        <v>0</v>
      </c>
      <c r="AZ1118" s="162">
        <v>0</v>
      </c>
      <c r="BA1118" s="162">
        <v>0</v>
      </c>
      <c r="BB1118" s="248">
        <v>0</v>
      </c>
      <c r="BC1118" s="248">
        <v>0</v>
      </c>
      <c r="BD1118" s="248">
        <v>0</v>
      </c>
      <c r="BE1118" s="248">
        <v>0</v>
      </c>
      <c r="BF1118" s="248">
        <v>0</v>
      </c>
      <c r="BG1118" s="248">
        <v>0</v>
      </c>
      <c r="BH1118" s="248">
        <v>0</v>
      </c>
      <c r="BI1118" s="248">
        <v>0</v>
      </c>
      <c r="BJ1118" s="248">
        <v>0</v>
      </c>
      <c r="BK1118" s="248">
        <v>0</v>
      </c>
      <c r="BL1118" s="248">
        <v>0</v>
      </c>
      <c r="BM1118" s="248">
        <v>0</v>
      </c>
    </row>
    <row r="1119" spans="1:65" ht="14.1" customHeight="1" x14ac:dyDescent="0.25">
      <c r="A1119" s="275"/>
      <c r="B1119" s="8" t="s">
        <v>1025</v>
      </c>
      <c r="C1119" s="12" t="s">
        <v>888</v>
      </c>
      <c r="D1119" s="8" t="s">
        <v>98</v>
      </c>
      <c r="E1119" s="2"/>
      <c r="F1119" s="2"/>
      <c r="G1119" s="2"/>
      <c r="H1119" s="2"/>
      <c r="I1119" s="2"/>
      <c r="J1119" s="2"/>
      <c r="K1119" s="2"/>
      <c r="L1119" s="2"/>
      <c r="M1119" s="2"/>
      <c r="N1119" s="152"/>
      <c r="O1119" s="152"/>
      <c r="P1119" s="152"/>
      <c r="Q1119" s="152"/>
      <c r="R1119" s="152"/>
      <c r="S1119" s="152"/>
      <c r="T1119" s="152"/>
      <c r="U1119" s="152"/>
      <c r="V1119" s="152"/>
      <c r="W1119" s="152"/>
      <c r="X1119" s="152"/>
      <c r="Y1119" s="152"/>
      <c r="Z1119" s="152"/>
      <c r="AA1119" s="152"/>
      <c r="AB1119" s="152"/>
      <c r="AC1119" s="152"/>
      <c r="AD1119" s="152"/>
      <c r="AE1119" s="152"/>
      <c r="AF1119" s="152"/>
      <c r="AG1119" s="152"/>
      <c r="AH1119" s="152"/>
      <c r="AI1119" s="152"/>
      <c r="AJ1119" s="152"/>
      <c r="AK1119" s="152"/>
      <c r="AL1119" s="152"/>
      <c r="AM1119" s="152"/>
      <c r="AN1119" s="152"/>
      <c r="AO1119" s="152"/>
      <c r="AP1119" s="152"/>
      <c r="AQ1119" s="152"/>
      <c r="AR1119" s="152"/>
      <c r="AS1119" s="152"/>
      <c r="AT1119" s="152"/>
      <c r="AU1119" s="152"/>
      <c r="AV1119" s="152"/>
      <c r="AW1119" s="162">
        <v>0</v>
      </c>
      <c r="AX1119" s="162">
        <v>0</v>
      </c>
      <c r="AY1119" s="162">
        <v>0</v>
      </c>
      <c r="AZ1119" s="162">
        <v>0</v>
      </c>
      <c r="BA1119" s="162">
        <v>5</v>
      </c>
      <c r="BB1119" s="248">
        <v>5.1678616555828993</v>
      </c>
      <c r="BC1119" s="248">
        <v>4.8176966434518702</v>
      </c>
      <c r="BD1119" s="248">
        <v>5.4807636543143126</v>
      </c>
      <c r="BE1119" s="248">
        <v>6.0149079452873027</v>
      </c>
      <c r="BF1119" s="248">
        <v>6.3704911639622823</v>
      </c>
      <c r="BG1119" s="248">
        <v>6.6991705782936561</v>
      </c>
      <c r="BH1119" s="248">
        <v>6.9746362928964194</v>
      </c>
      <c r="BI1119" s="248">
        <v>7.2244445116741485</v>
      </c>
      <c r="BJ1119" s="248">
        <v>7.4823046214813074</v>
      </c>
      <c r="BK1119" s="248">
        <v>7.7421793519980264</v>
      </c>
      <c r="BL1119" s="248">
        <v>8.0067040910313523</v>
      </c>
      <c r="BM1119" s="248">
        <v>8.2924622883234811</v>
      </c>
    </row>
    <row r="1120" spans="1:65" ht="14.1" customHeight="1" x14ac:dyDescent="0.25">
      <c r="A1120" s="275"/>
      <c r="B1120" s="8" t="s">
        <v>1025</v>
      </c>
      <c r="C1120" s="12" t="s">
        <v>888</v>
      </c>
      <c r="D1120" s="8" t="s">
        <v>102</v>
      </c>
      <c r="E1120" s="2"/>
      <c r="F1120" s="2"/>
      <c r="G1120" s="2"/>
      <c r="H1120" s="2"/>
      <c r="I1120" s="2"/>
      <c r="J1120" s="2"/>
      <c r="K1120" s="2"/>
      <c r="L1120" s="2"/>
      <c r="M1120" s="2"/>
      <c r="N1120" s="152"/>
      <c r="O1120" s="152"/>
      <c r="P1120" s="152"/>
      <c r="Q1120" s="152"/>
      <c r="R1120" s="152"/>
      <c r="S1120" s="152"/>
      <c r="T1120" s="152"/>
      <c r="U1120" s="152"/>
      <c r="V1120" s="152"/>
      <c r="W1120" s="152"/>
      <c r="X1120" s="152"/>
      <c r="Y1120" s="152"/>
      <c r="Z1120" s="152"/>
      <c r="AA1120" s="152"/>
      <c r="AB1120" s="152"/>
      <c r="AC1120" s="152"/>
      <c r="AD1120" s="152"/>
      <c r="AE1120" s="152"/>
      <c r="AF1120" s="152"/>
      <c r="AG1120" s="152"/>
      <c r="AH1120" s="152"/>
      <c r="AI1120" s="152"/>
      <c r="AJ1120" s="152"/>
      <c r="AK1120" s="152"/>
      <c r="AL1120" s="152"/>
      <c r="AM1120" s="152"/>
      <c r="AN1120" s="152"/>
      <c r="AO1120" s="152"/>
      <c r="AP1120" s="152"/>
      <c r="AQ1120" s="152"/>
      <c r="AR1120" s="152"/>
      <c r="AS1120" s="152"/>
      <c r="AT1120" s="152"/>
      <c r="AU1120" s="152"/>
      <c r="AV1120" s="152"/>
      <c r="AW1120" s="162">
        <v>0</v>
      </c>
      <c r="AX1120" s="162">
        <v>0</v>
      </c>
      <c r="AY1120" s="162">
        <v>5</v>
      </c>
      <c r="AZ1120" s="162">
        <v>10</v>
      </c>
      <c r="BA1120" s="162">
        <v>10</v>
      </c>
      <c r="BB1120" s="248">
        <v>10.335723311165799</v>
      </c>
      <c r="BC1120" s="248">
        <v>9.6353932869037404</v>
      </c>
      <c r="BD1120" s="248">
        <v>10.961527308628625</v>
      </c>
      <c r="BE1120" s="248">
        <v>12.029815890574605</v>
      </c>
      <c r="BF1120" s="248">
        <v>12.740982327924565</v>
      </c>
      <c r="BG1120" s="248">
        <v>13.398341156587312</v>
      </c>
      <c r="BH1120" s="248">
        <v>13.949272585792839</v>
      </c>
      <c r="BI1120" s="248">
        <v>14.448889023348297</v>
      </c>
      <c r="BJ1120" s="248">
        <v>14.964609242962615</v>
      </c>
      <c r="BK1120" s="248">
        <v>15.484358703996053</v>
      </c>
      <c r="BL1120" s="248">
        <v>16.013408182062705</v>
      </c>
      <c r="BM1120" s="248">
        <v>16.584924576646962</v>
      </c>
    </row>
    <row r="1121" spans="1:65" ht="14.1" customHeight="1" x14ac:dyDescent="0.25">
      <c r="A1121" s="275"/>
      <c r="B1121" s="8" t="s">
        <v>1025</v>
      </c>
      <c r="C1121" s="12" t="s">
        <v>1053</v>
      </c>
      <c r="D1121" s="8" t="s">
        <v>104</v>
      </c>
      <c r="E1121" s="2"/>
      <c r="F1121" s="2"/>
      <c r="G1121" s="2"/>
      <c r="H1121" s="2"/>
      <c r="I1121" s="2"/>
      <c r="J1121" s="2"/>
      <c r="K1121" s="2"/>
      <c r="L1121" s="2"/>
      <c r="M1121" s="2"/>
      <c r="N1121" s="152"/>
      <c r="O1121" s="152"/>
      <c r="P1121" s="152"/>
      <c r="Q1121" s="152"/>
      <c r="R1121" s="152"/>
      <c r="S1121" s="152"/>
      <c r="T1121" s="152"/>
      <c r="U1121" s="152"/>
      <c r="V1121" s="152"/>
      <c r="W1121" s="152"/>
      <c r="X1121" s="152"/>
      <c r="Y1121" s="152"/>
      <c r="Z1121" s="152"/>
      <c r="AA1121" s="152"/>
      <c r="AB1121" s="152"/>
      <c r="AC1121" s="152"/>
      <c r="AD1121" s="152"/>
      <c r="AE1121" s="152"/>
      <c r="AF1121" s="152"/>
      <c r="AG1121" s="152"/>
      <c r="AH1121" s="152"/>
      <c r="AI1121" s="152"/>
      <c r="AJ1121" s="152"/>
      <c r="AK1121" s="152"/>
      <c r="AL1121" s="152"/>
      <c r="AM1121" s="152"/>
      <c r="AN1121" s="152"/>
      <c r="AO1121" s="152"/>
      <c r="AP1121" s="152"/>
      <c r="AQ1121" s="152"/>
      <c r="AR1121" s="152"/>
      <c r="AS1121" s="152"/>
      <c r="AT1121" s="152"/>
      <c r="AU1121" s="152"/>
      <c r="AV1121" s="152"/>
      <c r="AW1121" s="162">
        <v>0</v>
      </c>
      <c r="AX1121" s="162">
        <v>10</v>
      </c>
      <c r="AY1121" s="162">
        <v>20</v>
      </c>
      <c r="AZ1121" s="162">
        <v>25</v>
      </c>
      <c r="BA1121" s="162">
        <v>20</v>
      </c>
      <c r="BB1121" s="248">
        <v>20.671446622331597</v>
      </c>
      <c r="BC1121" s="248">
        <v>19.270786573807481</v>
      </c>
      <c r="BD1121" s="248">
        <v>21.92305461725725</v>
      </c>
      <c r="BE1121" s="248">
        <v>24.059631781149211</v>
      </c>
      <c r="BF1121" s="248">
        <v>25.481964655849129</v>
      </c>
      <c r="BG1121" s="248">
        <v>26.796682313174625</v>
      </c>
      <c r="BH1121" s="248">
        <v>27.898545171585678</v>
      </c>
      <c r="BI1121" s="248">
        <v>28.897778046696594</v>
      </c>
      <c r="BJ1121" s="248">
        <v>29.929218485925229</v>
      </c>
      <c r="BK1121" s="248">
        <v>30.968717407992106</v>
      </c>
      <c r="BL1121" s="248">
        <v>32.026816364125409</v>
      </c>
      <c r="BM1121" s="248">
        <v>33.169849153293924</v>
      </c>
    </row>
    <row r="1122" spans="1:65" ht="14.1" customHeight="1" x14ac:dyDescent="0.25">
      <c r="A1122" s="275"/>
      <c r="B1122" s="8" t="s">
        <v>1025</v>
      </c>
      <c r="C1122" s="12" t="s">
        <v>1054</v>
      </c>
      <c r="D1122" s="8" t="s">
        <v>104</v>
      </c>
      <c r="E1122" s="2"/>
      <c r="F1122" s="2"/>
      <c r="G1122" s="2"/>
      <c r="H1122" s="2"/>
      <c r="I1122" s="2"/>
      <c r="J1122" s="2"/>
      <c r="K1122" s="2"/>
      <c r="L1122" s="2"/>
      <c r="M1122" s="2"/>
      <c r="N1122" s="152"/>
      <c r="O1122" s="152"/>
      <c r="P1122" s="152"/>
      <c r="Q1122" s="152"/>
      <c r="R1122" s="152"/>
      <c r="S1122" s="152"/>
      <c r="T1122" s="152"/>
      <c r="U1122" s="152"/>
      <c r="V1122" s="152"/>
      <c r="W1122" s="152"/>
      <c r="X1122" s="152"/>
      <c r="Y1122" s="152"/>
      <c r="Z1122" s="152"/>
      <c r="AA1122" s="152"/>
      <c r="AB1122" s="152"/>
      <c r="AC1122" s="152"/>
      <c r="AD1122" s="152"/>
      <c r="AE1122" s="152"/>
      <c r="AF1122" s="152"/>
      <c r="AG1122" s="152"/>
      <c r="AH1122" s="152"/>
      <c r="AI1122" s="152"/>
      <c r="AJ1122" s="152"/>
      <c r="AK1122" s="152"/>
      <c r="AL1122" s="152"/>
      <c r="AM1122" s="152"/>
      <c r="AN1122" s="152"/>
      <c r="AO1122" s="152"/>
      <c r="AP1122" s="152"/>
      <c r="AQ1122" s="152"/>
      <c r="AR1122" s="152"/>
      <c r="AS1122" s="152"/>
      <c r="AT1122" s="152"/>
      <c r="AU1122" s="152"/>
      <c r="AV1122" s="152"/>
      <c r="AW1122" s="162">
        <v>0</v>
      </c>
      <c r="AX1122" s="162">
        <v>0</v>
      </c>
      <c r="AY1122" s="162">
        <v>5</v>
      </c>
      <c r="AZ1122" s="162">
        <v>5</v>
      </c>
      <c r="BA1122" s="162">
        <v>5</v>
      </c>
      <c r="BB1122" s="248">
        <v>5.1678616555828993</v>
      </c>
      <c r="BC1122" s="248">
        <v>4.8176966434518702</v>
      </c>
      <c r="BD1122" s="248">
        <v>5.4807636543143126</v>
      </c>
      <c r="BE1122" s="248">
        <v>6.0149079452873027</v>
      </c>
      <c r="BF1122" s="248">
        <v>6.3704911639622823</v>
      </c>
      <c r="BG1122" s="248">
        <v>6.6991705782936561</v>
      </c>
      <c r="BH1122" s="248">
        <v>6.9746362928964194</v>
      </c>
      <c r="BI1122" s="248">
        <v>7.2244445116741485</v>
      </c>
      <c r="BJ1122" s="248">
        <v>7.4823046214813074</v>
      </c>
      <c r="BK1122" s="248">
        <v>7.7421793519980264</v>
      </c>
      <c r="BL1122" s="248">
        <v>8.0067040910313523</v>
      </c>
      <c r="BM1122" s="248">
        <v>8.2924622883234811</v>
      </c>
    </row>
    <row r="1123" spans="1:65" ht="14.1" customHeight="1" x14ac:dyDescent="0.25">
      <c r="A1123" s="275"/>
      <c r="B1123" s="8" t="s">
        <v>1025</v>
      </c>
      <c r="C1123" s="12" t="s">
        <v>1055</v>
      </c>
      <c r="D1123" s="8" t="s">
        <v>104</v>
      </c>
      <c r="E1123" s="2"/>
      <c r="F1123" s="2"/>
      <c r="G1123" s="2"/>
      <c r="H1123" s="2"/>
      <c r="I1123" s="2"/>
      <c r="J1123" s="2"/>
      <c r="K1123" s="2"/>
      <c r="L1123" s="2"/>
      <c r="M1123" s="2"/>
      <c r="N1123" s="152"/>
      <c r="O1123" s="152"/>
      <c r="P1123" s="152"/>
      <c r="Q1123" s="152"/>
      <c r="R1123" s="152"/>
      <c r="S1123" s="152"/>
      <c r="T1123" s="152"/>
      <c r="U1123" s="152"/>
      <c r="V1123" s="152"/>
      <c r="W1123" s="152"/>
      <c r="X1123" s="152"/>
      <c r="Y1123" s="152"/>
      <c r="Z1123" s="152"/>
      <c r="AA1123" s="152"/>
      <c r="AB1123" s="152"/>
      <c r="AC1123" s="152"/>
      <c r="AD1123" s="152"/>
      <c r="AE1123" s="152"/>
      <c r="AF1123" s="152"/>
      <c r="AG1123" s="152"/>
      <c r="AH1123" s="152"/>
      <c r="AI1123" s="152"/>
      <c r="AJ1123" s="152"/>
      <c r="AK1123" s="152"/>
      <c r="AL1123" s="152"/>
      <c r="AM1123" s="152"/>
      <c r="AN1123" s="152"/>
      <c r="AO1123" s="152"/>
      <c r="AP1123" s="152"/>
      <c r="AQ1123" s="152"/>
      <c r="AR1123" s="152"/>
      <c r="AS1123" s="152"/>
      <c r="AT1123" s="152"/>
      <c r="AU1123" s="152"/>
      <c r="AV1123" s="152"/>
      <c r="AW1123" s="162">
        <v>0</v>
      </c>
      <c r="AX1123" s="162">
        <v>0</v>
      </c>
      <c r="AY1123" s="162">
        <v>35</v>
      </c>
      <c r="AZ1123" s="162">
        <v>5</v>
      </c>
      <c r="BA1123" s="162">
        <v>0</v>
      </c>
      <c r="BB1123" s="248">
        <v>0</v>
      </c>
      <c r="BC1123" s="248">
        <v>0</v>
      </c>
      <c r="BD1123" s="248">
        <v>0</v>
      </c>
      <c r="BE1123" s="248">
        <v>0</v>
      </c>
      <c r="BF1123" s="248">
        <v>0</v>
      </c>
      <c r="BG1123" s="248">
        <v>0</v>
      </c>
      <c r="BH1123" s="248">
        <v>0</v>
      </c>
      <c r="BI1123" s="248">
        <v>0</v>
      </c>
      <c r="BJ1123" s="248">
        <v>0</v>
      </c>
      <c r="BK1123" s="248">
        <v>0</v>
      </c>
      <c r="BL1123" s="248">
        <v>0</v>
      </c>
      <c r="BM1123" s="248">
        <v>0</v>
      </c>
    </row>
    <row r="1124" spans="1:65" ht="14.1" customHeight="1" x14ac:dyDescent="0.25">
      <c r="A1124" s="275"/>
      <c r="B1124" s="8" t="s">
        <v>1025</v>
      </c>
      <c r="C1124" s="12" t="s">
        <v>1056</v>
      </c>
      <c r="D1124" s="8" t="s">
        <v>98</v>
      </c>
      <c r="E1124" s="2"/>
      <c r="F1124" s="2"/>
      <c r="G1124" s="2"/>
      <c r="H1124" s="2"/>
      <c r="I1124" s="2"/>
      <c r="J1124" s="2"/>
      <c r="K1124" s="2"/>
      <c r="L1124" s="2"/>
      <c r="M1124" s="2"/>
      <c r="N1124" s="152"/>
      <c r="O1124" s="152"/>
      <c r="P1124" s="152"/>
      <c r="Q1124" s="152"/>
      <c r="R1124" s="152"/>
      <c r="S1124" s="152"/>
      <c r="T1124" s="152"/>
      <c r="U1124" s="152"/>
      <c r="V1124" s="152"/>
      <c r="W1124" s="152"/>
      <c r="X1124" s="152"/>
      <c r="Y1124" s="152"/>
      <c r="Z1124" s="152"/>
      <c r="AA1124" s="152"/>
      <c r="AB1124" s="152"/>
      <c r="AC1124" s="152"/>
      <c r="AD1124" s="152"/>
      <c r="AE1124" s="152"/>
      <c r="AF1124" s="152"/>
      <c r="AG1124" s="152"/>
      <c r="AH1124" s="152"/>
      <c r="AI1124" s="152"/>
      <c r="AJ1124" s="152"/>
      <c r="AK1124" s="152"/>
      <c r="AL1124" s="152"/>
      <c r="AM1124" s="152"/>
      <c r="AN1124" s="152"/>
      <c r="AO1124" s="152"/>
      <c r="AP1124" s="152"/>
      <c r="AQ1124" s="152"/>
      <c r="AR1124" s="152"/>
      <c r="AS1124" s="152"/>
      <c r="AT1124" s="152"/>
      <c r="AU1124" s="152"/>
      <c r="AV1124" s="152"/>
      <c r="AW1124" s="162">
        <v>-5</v>
      </c>
      <c r="AX1124" s="162">
        <v>-5</v>
      </c>
      <c r="AY1124" s="162">
        <v>-5</v>
      </c>
      <c r="AZ1124" s="162">
        <v>-5</v>
      </c>
      <c r="BA1124" s="162">
        <v>-5</v>
      </c>
      <c r="BB1124" s="248">
        <v>-5.1678616555828993</v>
      </c>
      <c r="BC1124" s="248">
        <v>-4.8176966434518702</v>
      </c>
      <c r="BD1124" s="248">
        <v>-5.4807636543143126</v>
      </c>
      <c r="BE1124" s="248">
        <v>-6.0149079452873027</v>
      </c>
      <c r="BF1124" s="248">
        <v>-6.3704911639622823</v>
      </c>
      <c r="BG1124" s="248">
        <v>-6.6991705782936561</v>
      </c>
      <c r="BH1124" s="248">
        <v>-6.9746362928964194</v>
      </c>
      <c r="BI1124" s="248">
        <v>-7.2244445116741485</v>
      </c>
      <c r="BJ1124" s="248">
        <v>-7.4823046214813074</v>
      </c>
      <c r="BK1124" s="248">
        <v>-7.7421793519980264</v>
      </c>
      <c r="BL1124" s="248">
        <v>-8.0067040910313523</v>
      </c>
      <c r="BM1124" s="248">
        <v>-8.2924622883234811</v>
      </c>
    </row>
    <row r="1125" spans="1:65" ht="14.1" customHeight="1" x14ac:dyDescent="0.25">
      <c r="A1125" s="275"/>
      <c r="B1125" s="8" t="s">
        <v>1025</v>
      </c>
      <c r="C1125" s="12" t="s">
        <v>1056</v>
      </c>
      <c r="D1125" s="8" t="s">
        <v>167</v>
      </c>
      <c r="E1125" s="2"/>
      <c r="F1125" s="2"/>
      <c r="G1125" s="2"/>
      <c r="H1125" s="2"/>
      <c r="I1125" s="2"/>
      <c r="J1125" s="2"/>
      <c r="K1125" s="2"/>
      <c r="L1125" s="2"/>
      <c r="M1125" s="2"/>
      <c r="N1125" s="152"/>
      <c r="O1125" s="152"/>
      <c r="P1125" s="152"/>
      <c r="Q1125" s="152"/>
      <c r="R1125" s="152"/>
      <c r="S1125" s="152"/>
      <c r="T1125" s="152"/>
      <c r="U1125" s="152"/>
      <c r="V1125" s="152"/>
      <c r="W1125" s="152"/>
      <c r="X1125" s="152"/>
      <c r="Y1125" s="152"/>
      <c r="Z1125" s="152"/>
      <c r="AA1125" s="152"/>
      <c r="AB1125" s="152"/>
      <c r="AC1125" s="152"/>
      <c r="AD1125" s="152"/>
      <c r="AE1125" s="152"/>
      <c r="AF1125" s="152"/>
      <c r="AG1125" s="152"/>
      <c r="AH1125" s="152"/>
      <c r="AI1125" s="152"/>
      <c r="AJ1125" s="152"/>
      <c r="AK1125" s="152"/>
      <c r="AL1125" s="152"/>
      <c r="AM1125" s="152"/>
      <c r="AN1125" s="152"/>
      <c r="AO1125" s="152"/>
      <c r="AP1125" s="152"/>
      <c r="AQ1125" s="152"/>
      <c r="AR1125" s="152"/>
      <c r="AS1125" s="152"/>
      <c r="AT1125" s="152"/>
      <c r="AU1125" s="152"/>
      <c r="AV1125" s="152"/>
      <c r="AW1125" s="162">
        <v>-5</v>
      </c>
      <c r="AX1125" s="162">
        <v>-5</v>
      </c>
      <c r="AY1125" s="162">
        <v>-5</v>
      </c>
      <c r="AZ1125" s="162">
        <v>-5</v>
      </c>
      <c r="BA1125" s="162">
        <v>-5</v>
      </c>
      <c r="BB1125" s="248">
        <v>-5.1678616555828993</v>
      </c>
      <c r="BC1125" s="248">
        <v>-4.8176966434518702</v>
      </c>
      <c r="BD1125" s="248">
        <v>-5.4807636543143126</v>
      </c>
      <c r="BE1125" s="248">
        <v>-6.0149079452873027</v>
      </c>
      <c r="BF1125" s="248">
        <v>-6.3704911639622823</v>
      </c>
      <c r="BG1125" s="248">
        <v>-6.6991705782936561</v>
      </c>
      <c r="BH1125" s="248">
        <v>-6.9746362928964194</v>
      </c>
      <c r="BI1125" s="248">
        <v>-7.2244445116741485</v>
      </c>
      <c r="BJ1125" s="248">
        <v>-7.4823046214813074</v>
      </c>
      <c r="BK1125" s="248">
        <v>-7.7421793519980264</v>
      </c>
      <c r="BL1125" s="248">
        <v>-8.0067040910313523</v>
      </c>
      <c r="BM1125" s="248">
        <v>-8.2924622883234811</v>
      </c>
    </row>
    <row r="1126" spans="1:65" ht="14.1" customHeight="1" x14ac:dyDescent="0.25">
      <c r="A1126" s="275"/>
      <c r="B1126" s="8" t="s">
        <v>1025</v>
      </c>
      <c r="C1126" s="12" t="s">
        <v>1057</v>
      </c>
      <c r="D1126" s="8" t="s">
        <v>220</v>
      </c>
      <c r="E1126" s="2"/>
      <c r="F1126" s="2"/>
      <c r="G1126" s="2"/>
      <c r="H1126" s="2"/>
      <c r="I1126" s="2"/>
      <c r="J1126" s="2"/>
      <c r="K1126" s="2"/>
      <c r="L1126" s="2"/>
      <c r="M1126" s="2"/>
      <c r="N1126" s="152"/>
      <c r="O1126" s="152"/>
      <c r="P1126" s="152"/>
      <c r="Q1126" s="152"/>
      <c r="R1126" s="152"/>
      <c r="S1126" s="152"/>
      <c r="T1126" s="152"/>
      <c r="U1126" s="152"/>
      <c r="V1126" s="152"/>
      <c r="W1126" s="152"/>
      <c r="X1126" s="152"/>
      <c r="Y1126" s="152"/>
      <c r="Z1126" s="152"/>
      <c r="AA1126" s="152"/>
      <c r="AB1126" s="152"/>
      <c r="AC1126" s="152"/>
      <c r="AD1126" s="152"/>
      <c r="AE1126" s="152"/>
      <c r="AF1126" s="152"/>
      <c r="AG1126" s="152"/>
      <c r="AH1126" s="152"/>
      <c r="AI1126" s="152"/>
      <c r="AJ1126" s="152"/>
      <c r="AK1126" s="152"/>
      <c r="AL1126" s="152"/>
      <c r="AM1126" s="152"/>
      <c r="AN1126" s="152"/>
      <c r="AO1126" s="152"/>
      <c r="AP1126" s="152"/>
      <c r="AQ1126" s="152"/>
      <c r="AR1126" s="152"/>
      <c r="AS1126" s="152"/>
      <c r="AT1126" s="152"/>
      <c r="AU1126" s="152"/>
      <c r="AV1126" s="152"/>
      <c r="AW1126" s="162">
        <v>0</v>
      </c>
      <c r="AX1126" s="162">
        <v>140</v>
      </c>
      <c r="AY1126" s="162">
        <v>115</v>
      </c>
      <c r="AZ1126" s="162">
        <v>65</v>
      </c>
      <c r="BA1126" s="162">
        <v>35</v>
      </c>
      <c r="BB1126" s="248">
        <v>36.175031589080298</v>
      </c>
      <c r="BC1126" s="248">
        <v>33.723876504163094</v>
      </c>
      <c r="BD1126" s="248">
        <v>38.365345580200191</v>
      </c>
      <c r="BE1126" s="248">
        <v>42.104355617011116</v>
      </c>
      <c r="BF1126" s="248">
        <v>44.593438147735974</v>
      </c>
      <c r="BG1126" s="248">
        <v>46.894194048055589</v>
      </c>
      <c r="BH1126" s="248">
        <v>48.822454050274928</v>
      </c>
      <c r="BI1126" s="248">
        <v>50.57111158171903</v>
      </c>
      <c r="BJ1126" s="248">
        <v>52.37613235036914</v>
      </c>
      <c r="BK1126" s="248">
        <v>54.195255463986172</v>
      </c>
      <c r="BL1126" s="248">
        <v>56.046928637219452</v>
      </c>
      <c r="BM1126" s="248">
        <v>58.047236018264357</v>
      </c>
    </row>
    <row r="1127" spans="1:65" ht="14.1" customHeight="1" x14ac:dyDescent="0.25">
      <c r="A1127" s="275"/>
      <c r="B1127" s="8" t="s">
        <v>1025</v>
      </c>
      <c r="C1127" s="12" t="s">
        <v>1057</v>
      </c>
      <c r="D1127" s="8" t="s">
        <v>98</v>
      </c>
      <c r="E1127" s="2"/>
      <c r="F1127" s="2"/>
      <c r="G1127" s="2"/>
      <c r="H1127" s="2"/>
      <c r="I1127" s="2"/>
      <c r="J1127" s="2"/>
      <c r="K1127" s="2"/>
      <c r="L1127" s="2"/>
      <c r="M1127" s="2"/>
      <c r="N1127" s="152"/>
      <c r="O1127" s="152"/>
      <c r="P1127" s="152"/>
      <c r="Q1127" s="152"/>
      <c r="R1127" s="152"/>
      <c r="S1127" s="152"/>
      <c r="T1127" s="152"/>
      <c r="U1127" s="152"/>
      <c r="V1127" s="152"/>
      <c r="W1127" s="152"/>
      <c r="X1127" s="152"/>
      <c r="Y1127" s="152"/>
      <c r="Z1127" s="152"/>
      <c r="AA1127" s="152"/>
      <c r="AB1127" s="152"/>
      <c r="AC1127" s="152"/>
      <c r="AD1127" s="152"/>
      <c r="AE1127" s="152"/>
      <c r="AF1127" s="152"/>
      <c r="AG1127" s="152"/>
      <c r="AH1127" s="152"/>
      <c r="AI1127" s="152"/>
      <c r="AJ1127" s="152"/>
      <c r="AK1127" s="152"/>
      <c r="AL1127" s="152"/>
      <c r="AM1127" s="152"/>
      <c r="AN1127" s="152"/>
      <c r="AO1127" s="152"/>
      <c r="AP1127" s="152"/>
      <c r="AQ1127" s="152"/>
      <c r="AR1127" s="152"/>
      <c r="AS1127" s="152"/>
      <c r="AT1127" s="152"/>
      <c r="AU1127" s="152"/>
      <c r="AV1127" s="152"/>
      <c r="AW1127" s="162">
        <v>300</v>
      </c>
      <c r="AX1127" s="162">
        <v>935</v>
      </c>
      <c r="AY1127" s="162">
        <v>1020</v>
      </c>
      <c r="AZ1127" s="162">
        <v>560</v>
      </c>
      <c r="BA1127" s="162">
        <v>305</v>
      </c>
      <c r="BB1127" s="248">
        <v>315.23956099055687</v>
      </c>
      <c r="BC1127" s="248">
        <v>293.8794952505641</v>
      </c>
      <c r="BD1127" s="248">
        <v>334.32658291317307</v>
      </c>
      <c r="BE1127" s="248">
        <v>366.90938466252544</v>
      </c>
      <c r="BF1127" s="248">
        <v>388.59996100169923</v>
      </c>
      <c r="BG1127" s="248">
        <v>408.64940527591301</v>
      </c>
      <c r="BH1127" s="248">
        <v>425.45281386668154</v>
      </c>
      <c r="BI1127" s="248">
        <v>440.69111521212301</v>
      </c>
      <c r="BJ1127" s="248">
        <v>456.42058191035966</v>
      </c>
      <c r="BK1127" s="248">
        <v>472.27294047187951</v>
      </c>
      <c r="BL1127" s="248">
        <v>488.40894955291236</v>
      </c>
      <c r="BM1127" s="248">
        <v>505.84019958773223</v>
      </c>
    </row>
    <row r="1128" spans="1:65" ht="14.1" customHeight="1" x14ac:dyDescent="0.25">
      <c r="A1128" s="275"/>
      <c r="B1128" s="8" t="s">
        <v>1025</v>
      </c>
      <c r="C1128" s="12" t="s">
        <v>1057</v>
      </c>
      <c r="D1128" s="8" t="s">
        <v>102</v>
      </c>
      <c r="E1128" s="2"/>
      <c r="F1128" s="2"/>
      <c r="G1128" s="2"/>
      <c r="H1128" s="2"/>
      <c r="I1128" s="2"/>
      <c r="J1128" s="2"/>
      <c r="K1128" s="2"/>
      <c r="L1128" s="2"/>
      <c r="M1128" s="2"/>
      <c r="N1128" s="152"/>
      <c r="O1128" s="152"/>
      <c r="P1128" s="152"/>
      <c r="Q1128" s="152"/>
      <c r="R1128" s="152"/>
      <c r="S1128" s="152"/>
      <c r="T1128" s="152"/>
      <c r="U1128" s="152"/>
      <c r="V1128" s="152"/>
      <c r="W1128" s="152"/>
      <c r="X1128" s="152"/>
      <c r="Y1128" s="152"/>
      <c r="Z1128" s="152"/>
      <c r="AA1128" s="152"/>
      <c r="AB1128" s="152"/>
      <c r="AC1128" s="152"/>
      <c r="AD1128" s="152"/>
      <c r="AE1128" s="152"/>
      <c r="AF1128" s="152"/>
      <c r="AG1128" s="152"/>
      <c r="AH1128" s="152"/>
      <c r="AI1128" s="152"/>
      <c r="AJ1128" s="152"/>
      <c r="AK1128" s="152"/>
      <c r="AL1128" s="152"/>
      <c r="AM1128" s="152"/>
      <c r="AN1128" s="152"/>
      <c r="AO1128" s="152"/>
      <c r="AP1128" s="152"/>
      <c r="AQ1128" s="152"/>
      <c r="AR1128" s="152"/>
      <c r="AS1128" s="152"/>
      <c r="AT1128" s="152"/>
      <c r="AU1128" s="152"/>
      <c r="AV1128" s="152"/>
      <c r="AW1128" s="162">
        <v>25</v>
      </c>
      <c r="AX1128" s="162">
        <v>85</v>
      </c>
      <c r="AY1128" s="162">
        <v>90</v>
      </c>
      <c r="AZ1128" s="162">
        <v>50</v>
      </c>
      <c r="BA1128" s="162">
        <v>25</v>
      </c>
      <c r="BB1128" s="248">
        <v>25.839308277914498</v>
      </c>
      <c r="BC1128" s="248">
        <v>24.088483217259352</v>
      </c>
      <c r="BD1128" s="248">
        <v>27.403818271571563</v>
      </c>
      <c r="BE1128" s="248">
        <v>30.074539726436512</v>
      </c>
      <c r="BF1128" s="248">
        <v>31.852455819811414</v>
      </c>
      <c r="BG1128" s="248">
        <v>33.495852891468282</v>
      </c>
      <c r="BH1128" s="248">
        <v>34.873181464482094</v>
      </c>
      <c r="BI1128" s="248">
        <v>36.122222558370737</v>
      </c>
      <c r="BJ1128" s="248">
        <v>37.411523107406531</v>
      </c>
      <c r="BK1128" s="248">
        <v>38.710896759990128</v>
      </c>
      <c r="BL1128" s="248">
        <v>40.033520455156754</v>
      </c>
      <c r="BM1128" s="248">
        <v>41.462311441617402</v>
      </c>
    </row>
    <row r="1129" spans="1:65" ht="14.1" customHeight="1" x14ac:dyDescent="0.25">
      <c r="A1129" s="275"/>
      <c r="B1129" s="8" t="s">
        <v>1025</v>
      </c>
      <c r="C1129" s="12" t="s">
        <v>1057</v>
      </c>
      <c r="D1129" s="8" t="s">
        <v>124</v>
      </c>
      <c r="E1129" s="2"/>
      <c r="F1129" s="2"/>
      <c r="G1129" s="2"/>
      <c r="H1129" s="2"/>
      <c r="I1129" s="2"/>
      <c r="J1129" s="2"/>
      <c r="K1129" s="2"/>
      <c r="L1129" s="2"/>
      <c r="M1129" s="2"/>
      <c r="N1129" s="152"/>
      <c r="O1129" s="152"/>
      <c r="P1129" s="152"/>
      <c r="Q1129" s="152"/>
      <c r="R1129" s="152"/>
      <c r="S1129" s="152"/>
      <c r="T1129" s="152"/>
      <c r="U1129" s="152"/>
      <c r="V1129" s="152"/>
      <c r="W1129" s="152"/>
      <c r="X1129" s="152"/>
      <c r="Y1129" s="152"/>
      <c r="Z1129" s="152"/>
      <c r="AA1129" s="152"/>
      <c r="AB1129" s="152"/>
      <c r="AC1129" s="152"/>
      <c r="AD1129" s="152"/>
      <c r="AE1129" s="152"/>
      <c r="AF1129" s="152"/>
      <c r="AG1129" s="152"/>
      <c r="AH1129" s="152"/>
      <c r="AI1129" s="152"/>
      <c r="AJ1129" s="152"/>
      <c r="AK1129" s="152"/>
      <c r="AL1129" s="152"/>
      <c r="AM1129" s="152"/>
      <c r="AN1129" s="152"/>
      <c r="AO1129" s="152"/>
      <c r="AP1129" s="152"/>
      <c r="AQ1129" s="152"/>
      <c r="AR1129" s="152"/>
      <c r="AS1129" s="152"/>
      <c r="AT1129" s="152"/>
      <c r="AU1129" s="152"/>
      <c r="AV1129" s="152"/>
      <c r="AW1129" s="162">
        <v>20</v>
      </c>
      <c r="AX1129" s="162">
        <v>70</v>
      </c>
      <c r="AY1129" s="162">
        <v>75</v>
      </c>
      <c r="AZ1129" s="162">
        <v>40</v>
      </c>
      <c r="BA1129" s="162">
        <v>20</v>
      </c>
      <c r="BB1129" s="248">
        <v>20.671446622331597</v>
      </c>
      <c r="BC1129" s="248">
        <v>19.270786573807481</v>
      </c>
      <c r="BD1129" s="248">
        <v>21.92305461725725</v>
      </c>
      <c r="BE1129" s="248">
        <v>24.059631781149211</v>
      </c>
      <c r="BF1129" s="248">
        <v>25.481964655849129</v>
      </c>
      <c r="BG1129" s="248">
        <v>26.796682313174625</v>
      </c>
      <c r="BH1129" s="248">
        <v>27.898545171585678</v>
      </c>
      <c r="BI1129" s="248">
        <v>28.897778046696594</v>
      </c>
      <c r="BJ1129" s="248">
        <v>29.929218485925229</v>
      </c>
      <c r="BK1129" s="248">
        <v>30.968717407992106</v>
      </c>
      <c r="BL1129" s="248">
        <v>32.026816364125409</v>
      </c>
      <c r="BM1129" s="248">
        <v>33.169849153293924</v>
      </c>
    </row>
    <row r="1130" spans="1:65" ht="14.1" customHeight="1" x14ac:dyDescent="0.25">
      <c r="A1130" s="275"/>
      <c r="B1130" s="8" t="s">
        <v>1025</v>
      </c>
      <c r="C1130" s="12" t="s">
        <v>1058</v>
      </c>
      <c r="D1130" s="8" t="s">
        <v>102</v>
      </c>
      <c r="E1130" s="2"/>
      <c r="F1130" s="2"/>
      <c r="G1130" s="2"/>
      <c r="H1130" s="2"/>
      <c r="I1130" s="2"/>
      <c r="J1130" s="2"/>
      <c r="K1130" s="2"/>
      <c r="L1130" s="2"/>
      <c r="M1130" s="2"/>
      <c r="N1130" s="152"/>
      <c r="O1130" s="152"/>
      <c r="P1130" s="152"/>
      <c r="Q1130" s="152"/>
      <c r="R1130" s="152"/>
      <c r="S1130" s="152"/>
      <c r="T1130" s="152"/>
      <c r="U1130" s="152"/>
      <c r="V1130" s="152"/>
      <c r="W1130" s="152"/>
      <c r="X1130" s="152"/>
      <c r="Y1130" s="152"/>
      <c r="Z1130" s="152"/>
      <c r="AA1130" s="152"/>
      <c r="AB1130" s="152"/>
      <c r="AC1130" s="152"/>
      <c r="AD1130" s="152"/>
      <c r="AE1130" s="152"/>
      <c r="AF1130" s="152"/>
      <c r="AG1130" s="152"/>
      <c r="AH1130" s="152"/>
      <c r="AI1130" s="152"/>
      <c r="AJ1130" s="152"/>
      <c r="AK1130" s="152"/>
      <c r="AL1130" s="152"/>
      <c r="AM1130" s="152"/>
      <c r="AN1130" s="152"/>
      <c r="AO1130" s="152"/>
      <c r="AP1130" s="152"/>
      <c r="AQ1130" s="152"/>
      <c r="AR1130" s="152"/>
      <c r="AS1130" s="152"/>
      <c r="AT1130" s="152"/>
      <c r="AU1130" s="152"/>
      <c r="AV1130" s="152"/>
      <c r="AW1130" s="162">
        <v>60</v>
      </c>
      <c r="AX1130" s="162">
        <v>80</v>
      </c>
      <c r="AY1130" s="162">
        <v>80</v>
      </c>
      <c r="AZ1130" s="162">
        <v>85</v>
      </c>
      <c r="BA1130" s="162">
        <v>75</v>
      </c>
      <c r="BB1130" s="248">
        <v>77.517924833743493</v>
      </c>
      <c r="BC1130" s="248">
        <v>72.265449651778056</v>
      </c>
      <c r="BD1130" s="248">
        <v>82.211454814714685</v>
      </c>
      <c r="BE1130" s="248">
        <v>90.223619179309523</v>
      </c>
      <c r="BF1130" s="248">
        <v>95.557367459434218</v>
      </c>
      <c r="BG1130" s="248">
        <v>100.48755867440482</v>
      </c>
      <c r="BH1130" s="248">
        <v>104.61954439344626</v>
      </c>
      <c r="BI1130" s="248">
        <v>108.3666676751122</v>
      </c>
      <c r="BJ1130" s="248">
        <v>112.23456932221957</v>
      </c>
      <c r="BK1130" s="248">
        <v>116.13269027997036</v>
      </c>
      <c r="BL1130" s="248">
        <v>120.10056136547024</v>
      </c>
      <c r="BM1130" s="248">
        <v>124.38693432485218</v>
      </c>
    </row>
    <row r="1131" spans="1:65" ht="14.1" customHeight="1" x14ac:dyDescent="0.25">
      <c r="A1131" s="275"/>
      <c r="B1131" s="8" t="s">
        <v>1025</v>
      </c>
      <c r="C1131" s="12" t="s">
        <v>1059</v>
      </c>
      <c r="D1131" s="8" t="s">
        <v>220</v>
      </c>
      <c r="E1131" s="2"/>
      <c r="F1131" s="2"/>
      <c r="G1131" s="2"/>
      <c r="H1131" s="2"/>
      <c r="I1131" s="2"/>
      <c r="J1131" s="2"/>
      <c r="K1131" s="2"/>
      <c r="L1131" s="2"/>
      <c r="M1131" s="2"/>
      <c r="N1131" s="152"/>
      <c r="O1131" s="152"/>
      <c r="P1131" s="152"/>
      <c r="Q1131" s="152"/>
      <c r="R1131" s="152"/>
      <c r="S1131" s="152"/>
      <c r="T1131" s="152"/>
      <c r="U1131" s="152"/>
      <c r="V1131" s="152"/>
      <c r="W1131" s="152"/>
      <c r="X1131" s="152"/>
      <c r="Y1131" s="152"/>
      <c r="Z1131" s="152"/>
      <c r="AA1131" s="152"/>
      <c r="AB1131" s="152"/>
      <c r="AC1131" s="152"/>
      <c r="AD1131" s="152"/>
      <c r="AE1131" s="152"/>
      <c r="AF1131" s="152"/>
      <c r="AG1131" s="152"/>
      <c r="AH1131" s="152"/>
      <c r="AI1131" s="152"/>
      <c r="AJ1131" s="152"/>
      <c r="AK1131" s="152"/>
      <c r="AL1131" s="152"/>
      <c r="AM1131" s="152"/>
      <c r="AN1131" s="152"/>
      <c r="AO1131" s="152"/>
      <c r="AP1131" s="152"/>
      <c r="AQ1131" s="152"/>
      <c r="AR1131" s="152"/>
      <c r="AS1131" s="152"/>
      <c r="AT1131" s="152"/>
      <c r="AU1131" s="152"/>
      <c r="AV1131" s="152"/>
      <c r="AW1131" s="162">
        <v>0</v>
      </c>
      <c r="AX1131" s="162">
        <v>0</v>
      </c>
      <c r="AY1131" s="162">
        <v>0</v>
      </c>
      <c r="AZ1131" s="162">
        <v>0</v>
      </c>
      <c r="BA1131" s="162">
        <v>0</v>
      </c>
      <c r="BB1131" s="248">
        <v>0</v>
      </c>
      <c r="BC1131" s="248">
        <v>0</v>
      </c>
      <c r="BD1131" s="248">
        <v>0</v>
      </c>
      <c r="BE1131" s="248">
        <v>0</v>
      </c>
      <c r="BF1131" s="248">
        <v>0</v>
      </c>
      <c r="BG1131" s="248">
        <v>0</v>
      </c>
      <c r="BH1131" s="248">
        <v>0</v>
      </c>
      <c r="BI1131" s="248">
        <v>0</v>
      </c>
      <c r="BJ1131" s="248">
        <v>0</v>
      </c>
      <c r="BK1131" s="248">
        <v>0</v>
      </c>
      <c r="BL1131" s="248">
        <v>0</v>
      </c>
      <c r="BM1131" s="248">
        <v>0</v>
      </c>
    </row>
    <row r="1132" spans="1:65" ht="14.1" customHeight="1" x14ac:dyDescent="0.25">
      <c r="A1132" s="275"/>
      <c r="B1132" s="8" t="s">
        <v>1025</v>
      </c>
      <c r="C1132" s="12" t="s">
        <v>1059</v>
      </c>
      <c r="D1132" s="8" t="s">
        <v>98</v>
      </c>
      <c r="E1132" s="2"/>
      <c r="F1132" s="2"/>
      <c r="G1132" s="2"/>
      <c r="H1132" s="2"/>
      <c r="I1132" s="2"/>
      <c r="J1132" s="2"/>
      <c r="K1132" s="2"/>
      <c r="L1132" s="2"/>
      <c r="M1132" s="2"/>
      <c r="N1132" s="152"/>
      <c r="O1132" s="152"/>
      <c r="P1132" s="152"/>
      <c r="Q1132" s="152"/>
      <c r="R1132" s="152"/>
      <c r="S1132" s="152"/>
      <c r="T1132" s="152"/>
      <c r="U1132" s="152"/>
      <c r="V1132" s="152"/>
      <c r="W1132" s="152"/>
      <c r="X1132" s="152"/>
      <c r="Y1132" s="152"/>
      <c r="Z1132" s="152"/>
      <c r="AA1132" s="152"/>
      <c r="AB1132" s="152"/>
      <c r="AC1132" s="152"/>
      <c r="AD1132" s="152"/>
      <c r="AE1132" s="152"/>
      <c r="AF1132" s="152"/>
      <c r="AG1132" s="152"/>
      <c r="AH1132" s="152"/>
      <c r="AI1132" s="152"/>
      <c r="AJ1132" s="152"/>
      <c r="AK1132" s="152"/>
      <c r="AL1132" s="152"/>
      <c r="AM1132" s="152"/>
      <c r="AN1132" s="152"/>
      <c r="AO1132" s="152"/>
      <c r="AP1132" s="152"/>
      <c r="AQ1132" s="152"/>
      <c r="AR1132" s="152"/>
      <c r="AS1132" s="152"/>
      <c r="AT1132" s="152"/>
      <c r="AU1132" s="152"/>
      <c r="AV1132" s="152"/>
      <c r="AW1132" s="162">
        <v>0</v>
      </c>
      <c r="AX1132" s="162">
        <v>55</v>
      </c>
      <c r="AY1132" s="162">
        <v>110</v>
      </c>
      <c r="AZ1132" s="162">
        <v>100</v>
      </c>
      <c r="BA1132" s="162">
        <v>90</v>
      </c>
      <c r="BB1132" s="248">
        <v>93.021509800492183</v>
      </c>
      <c r="BC1132" s="248">
        <v>86.718539582133658</v>
      </c>
      <c r="BD1132" s="248">
        <v>98.653745777657619</v>
      </c>
      <c r="BE1132" s="248">
        <v>108.26834301517144</v>
      </c>
      <c r="BF1132" s="248">
        <v>114.66884095132107</v>
      </c>
      <c r="BG1132" s="248">
        <v>120.58507040928579</v>
      </c>
      <c r="BH1132" s="248">
        <v>125.54345327213552</v>
      </c>
      <c r="BI1132" s="248">
        <v>130.04000121013465</v>
      </c>
      <c r="BJ1132" s="248">
        <v>134.68148318666351</v>
      </c>
      <c r="BK1132" s="248">
        <v>139.35922833596445</v>
      </c>
      <c r="BL1132" s="248">
        <v>144.12067363856431</v>
      </c>
      <c r="BM1132" s="248">
        <v>149.26432118982265</v>
      </c>
    </row>
    <row r="1133" spans="1:65" ht="14.1" customHeight="1" x14ac:dyDescent="0.25">
      <c r="A1133" s="275"/>
      <c r="B1133" s="8" t="s">
        <v>1025</v>
      </c>
      <c r="C1133" s="12" t="s">
        <v>1060</v>
      </c>
      <c r="D1133" s="8" t="s">
        <v>124</v>
      </c>
      <c r="E1133" s="2"/>
      <c r="F1133" s="2"/>
      <c r="G1133" s="2"/>
      <c r="H1133" s="2"/>
      <c r="I1133" s="2"/>
      <c r="J1133" s="2"/>
      <c r="K1133" s="2"/>
      <c r="L1133" s="2"/>
      <c r="M1133" s="2"/>
      <c r="N1133" s="152"/>
      <c r="O1133" s="152"/>
      <c r="P1133" s="152"/>
      <c r="Q1133" s="152"/>
      <c r="R1133" s="152"/>
      <c r="S1133" s="152"/>
      <c r="T1133" s="152"/>
      <c r="U1133" s="152"/>
      <c r="V1133" s="152"/>
      <c r="W1133" s="152"/>
      <c r="X1133" s="152"/>
      <c r="Y1133" s="152"/>
      <c r="Z1133" s="152"/>
      <c r="AA1133" s="152"/>
      <c r="AB1133" s="152"/>
      <c r="AC1133" s="152"/>
      <c r="AD1133" s="152"/>
      <c r="AE1133" s="152"/>
      <c r="AF1133" s="152"/>
      <c r="AG1133" s="152"/>
      <c r="AH1133" s="152"/>
      <c r="AI1133" s="152"/>
      <c r="AJ1133" s="152"/>
      <c r="AK1133" s="152"/>
      <c r="AL1133" s="152"/>
      <c r="AM1133" s="152"/>
      <c r="AN1133" s="152"/>
      <c r="AO1133" s="152"/>
      <c r="AP1133" s="152"/>
      <c r="AQ1133" s="152"/>
      <c r="AR1133" s="152"/>
      <c r="AS1133" s="152"/>
      <c r="AT1133" s="152"/>
      <c r="AU1133" s="152"/>
      <c r="AV1133" s="152"/>
      <c r="AW1133" s="162">
        <v>35</v>
      </c>
      <c r="AX1133" s="162">
        <v>70</v>
      </c>
      <c r="AY1133" s="162">
        <v>90</v>
      </c>
      <c r="AZ1133" s="162">
        <v>80</v>
      </c>
      <c r="BA1133" s="162">
        <v>90</v>
      </c>
      <c r="BB1133" s="248">
        <v>93.021509800492183</v>
      </c>
      <c r="BC1133" s="248">
        <v>86.718539582133658</v>
      </c>
      <c r="BD1133" s="248">
        <v>98.653745777657619</v>
      </c>
      <c r="BE1133" s="248">
        <v>108.26834301517144</v>
      </c>
      <c r="BF1133" s="248">
        <v>114.66884095132107</v>
      </c>
      <c r="BG1133" s="248">
        <v>120.58507040928579</v>
      </c>
      <c r="BH1133" s="248">
        <v>125.54345327213552</v>
      </c>
      <c r="BI1133" s="248">
        <v>130.04000121013465</v>
      </c>
      <c r="BJ1133" s="248">
        <v>134.68148318666351</v>
      </c>
      <c r="BK1133" s="248">
        <v>139.35922833596445</v>
      </c>
      <c r="BL1133" s="248">
        <v>144.12067363856431</v>
      </c>
      <c r="BM1133" s="248">
        <v>149.26432118982265</v>
      </c>
    </row>
    <row r="1134" spans="1:65" ht="14.1" customHeight="1" x14ac:dyDescent="0.25">
      <c r="A1134" s="275"/>
      <c r="B1134" s="8" t="s">
        <v>1025</v>
      </c>
      <c r="C1134" s="12" t="s">
        <v>1061</v>
      </c>
      <c r="D1134" s="8" t="s">
        <v>167</v>
      </c>
      <c r="E1134" s="2"/>
      <c r="F1134" s="2"/>
      <c r="G1134" s="2"/>
      <c r="H1134" s="2"/>
      <c r="I1134" s="2"/>
      <c r="J1134" s="2"/>
      <c r="K1134" s="2"/>
      <c r="L1134" s="2"/>
      <c r="M1134" s="2"/>
      <c r="N1134" s="152"/>
      <c r="O1134" s="152"/>
      <c r="P1134" s="152"/>
      <c r="Q1134" s="152"/>
      <c r="R1134" s="152"/>
      <c r="S1134" s="152"/>
      <c r="T1134" s="152"/>
      <c r="U1134" s="152"/>
      <c r="V1134" s="152"/>
      <c r="W1134" s="152"/>
      <c r="X1134" s="152"/>
      <c r="Y1134" s="152"/>
      <c r="Z1134" s="152"/>
      <c r="AA1134" s="152"/>
      <c r="AB1134" s="152"/>
      <c r="AC1134" s="152"/>
      <c r="AD1134" s="152"/>
      <c r="AE1134" s="152"/>
      <c r="AF1134" s="152"/>
      <c r="AG1134" s="152"/>
      <c r="AH1134" s="152"/>
      <c r="AI1134" s="152"/>
      <c r="AJ1134" s="152"/>
      <c r="AK1134" s="152"/>
      <c r="AL1134" s="152"/>
      <c r="AM1134" s="152"/>
      <c r="AN1134" s="152"/>
      <c r="AO1134" s="152"/>
      <c r="AP1134" s="152"/>
      <c r="AQ1134" s="152"/>
      <c r="AR1134" s="152"/>
      <c r="AS1134" s="152"/>
      <c r="AT1134" s="152"/>
      <c r="AU1134" s="152"/>
      <c r="AV1134" s="152"/>
      <c r="AW1134" s="162">
        <v>0</v>
      </c>
      <c r="AX1134" s="162">
        <v>5</v>
      </c>
      <c r="AY1134" s="162">
        <v>10</v>
      </c>
      <c r="AZ1134" s="162">
        <v>10</v>
      </c>
      <c r="BA1134" s="162">
        <v>5</v>
      </c>
      <c r="BB1134" s="248">
        <v>5.1678616555828993</v>
      </c>
      <c r="BC1134" s="248">
        <v>4.8176966434518702</v>
      </c>
      <c r="BD1134" s="248">
        <v>5.4807636543143126</v>
      </c>
      <c r="BE1134" s="248">
        <v>6.0149079452873027</v>
      </c>
      <c r="BF1134" s="248">
        <v>6.3704911639622823</v>
      </c>
      <c r="BG1134" s="248">
        <v>6.6991705782936561</v>
      </c>
      <c r="BH1134" s="248">
        <v>6.9746362928964194</v>
      </c>
      <c r="BI1134" s="248">
        <v>7.2244445116741485</v>
      </c>
      <c r="BJ1134" s="248">
        <v>7.4823046214813074</v>
      </c>
      <c r="BK1134" s="248">
        <v>7.7421793519980264</v>
      </c>
      <c r="BL1134" s="248">
        <v>8.0067040910313523</v>
      </c>
      <c r="BM1134" s="248">
        <v>8.2924622883234811</v>
      </c>
    </row>
    <row r="1135" spans="1:65" ht="14.1" customHeight="1" x14ac:dyDescent="0.25">
      <c r="A1135" s="275"/>
      <c r="B1135" s="10" t="s">
        <v>1025</v>
      </c>
      <c r="C1135" s="13" t="s">
        <v>1061</v>
      </c>
      <c r="D1135" s="10" t="s">
        <v>98</v>
      </c>
      <c r="E1135" s="156"/>
      <c r="F1135" s="156"/>
      <c r="G1135" s="156"/>
      <c r="H1135" s="156"/>
      <c r="I1135" s="156"/>
      <c r="J1135" s="156"/>
      <c r="K1135" s="156"/>
      <c r="L1135" s="156"/>
      <c r="M1135" s="156"/>
      <c r="N1135" s="153"/>
      <c r="O1135" s="153"/>
      <c r="P1135" s="153"/>
      <c r="Q1135" s="153"/>
      <c r="R1135" s="153"/>
      <c r="S1135" s="153"/>
      <c r="T1135" s="153"/>
      <c r="U1135" s="153"/>
      <c r="V1135" s="153"/>
      <c r="W1135" s="153"/>
      <c r="X1135" s="153"/>
      <c r="Y1135" s="153"/>
      <c r="Z1135" s="153"/>
      <c r="AA1135" s="153"/>
      <c r="AB1135" s="153"/>
      <c r="AC1135" s="153"/>
      <c r="AD1135" s="153"/>
      <c r="AE1135" s="153"/>
      <c r="AF1135" s="153"/>
      <c r="AG1135" s="153"/>
      <c r="AH1135" s="153"/>
      <c r="AI1135" s="153"/>
      <c r="AJ1135" s="153"/>
      <c r="AK1135" s="153"/>
      <c r="AL1135" s="153"/>
      <c r="AM1135" s="153"/>
      <c r="AN1135" s="153"/>
      <c r="AO1135" s="153"/>
      <c r="AP1135" s="153"/>
      <c r="AQ1135" s="153"/>
      <c r="AR1135" s="153"/>
      <c r="AS1135" s="153"/>
      <c r="AT1135" s="153"/>
      <c r="AU1135" s="153"/>
      <c r="AV1135" s="153"/>
      <c r="AW1135" s="163">
        <v>0</v>
      </c>
      <c r="AX1135" s="163">
        <v>30</v>
      </c>
      <c r="AY1135" s="163">
        <v>55</v>
      </c>
      <c r="AZ1135" s="163">
        <v>45</v>
      </c>
      <c r="BA1135" s="163">
        <v>35</v>
      </c>
      <c r="BB1135" s="251">
        <v>36.175031589080298</v>
      </c>
      <c r="BC1135" s="251">
        <v>33.723876504163094</v>
      </c>
      <c r="BD1135" s="251">
        <v>38.365345580200191</v>
      </c>
      <c r="BE1135" s="251">
        <v>42.104355617011116</v>
      </c>
      <c r="BF1135" s="251">
        <v>44.593438147735974</v>
      </c>
      <c r="BG1135" s="251">
        <v>46.894194048055589</v>
      </c>
      <c r="BH1135" s="251">
        <v>48.822454050274928</v>
      </c>
      <c r="BI1135" s="251">
        <v>50.57111158171903</v>
      </c>
      <c r="BJ1135" s="251">
        <v>52.37613235036914</v>
      </c>
      <c r="BK1135" s="251">
        <v>54.195255463986172</v>
      </c>
      <c r="BL1135" s="251">
        <v>56.046928637219452</v>
      </c>
      <c r="BM1135" s="251">
        <v>58.047236018264357</v>
      </c>
    </row>
    <row r="1136" spans="1:65" ht="14.1" customHeight="1" x14ac:dyDescent="0.25">
      <c r="A1136" s="14"/>
      <c r="B1136" s="275" t="s">
        <v>1062</v>
      </c>
      <c r="C1136" s="278" t="s">
        <v>1063</v>
      </c>
      <c r="D1136" s="278" t="s">
        <v>98</v>
      </c>
      <c r="E1136" s="252"/>
      <c r="F1136" s="252"/>
      <c r="G1136" s="252"/>
      <c r="H1136" s="252"/>
      <c r="I1136" s="252"/>
      <c r="J1136" s="252"/>
      <c r="K1136" s="252"/>
      <c r="L1136" s="252"/>
      <c r="M1136" s="252"/>
      <c r="N1136" s="253"/>
      <c r="O1136" s="253"/>
      <c r="P1136" s="253"/>
      <c r="Q1136" s="253"/>
      <c r="R1136" s="253"/>
      <c r="S1136" s="253"/>
      <c r="T1136" s="253"/>
      <c r="U1136" s="253"/>
      <c r="V1136" s="253"/>
      <c r="W1136" s="253"/>
      <c r="X1136" s="253"/>
      <c r="Y1136" s="253"/>
      <c r="Z1136" s="253"/>
      <c r="AA1136" s="253"/>
      <c r="AB1136" s="253"/>
      <c r="AC1136" s="253"/>
      <c r="AD1136" s="253"/>
      <c r="AE1136" s="253"/>
      <c r="AF1136" s="253"/>
      <c r="AG1136" s="253"/>
      <c r="AH1136" s="253"/>
      <c r="AI1136" s="253"/>
      <c r="AJ1136" s="253"/>
      <c r="AK1136" s="253"/>
      <c r="AL1136" s="253"/>
      <c r="AM1136" s="253"/>
      <c r="AN1136" s="253"/>
      <c r="AO1136" s="253"/>
      <c r="AP1136" s="253"/>
      <c r="AQ1136" s="253"/>
      <c r="AR1136" s="253"/>
      <c r="AS1136" s="253"/>
      <c r="AT1136" s="253"/>
      <c r="AU1136" s="253"/>
      <c r="AV1136" s="253"/>
      <c r="AW1136" s="253">
        <v>0</v>
      </c>
      <c r="AX1136" s="253">
        <v>-530</v>
      </c>
      <c r="AY1136" s="253">
        <v>-635</v>
      </c>
      <c r="AZ1136" s="253">
        <v>-640</v>
      </c>
      <c r="BA1136" s="253">
        <v>-655</v>
      </c>
      <c r="BB1136" s="253">
        <v>-655</v>
      </c>
      <c r="BC1136" s="248">
        <v>-610.61837792270501</v>
      </c>
      <c r="BD1136" s="248">
        <v>-694.65872595441181</v>
      </c>
      <c r="BE1136" s="248">
        <v>-762.358779459007</v>
      </c>
      <c r="BF1136" s="248">
        <v>-807.42713146887547</v>
      </c>
      <c r="BG1136" s="248">
        <v>-849.08556405374827</v>
      </c>
      <c r="BH1136" s="248">
        <v>-883.99943270769904</v>
      </c>
      <c r="BI1136" s="248">
        <v>-915.66134515898284</v>
      </c>
      <c r="BJ1136" s="248">
        <v>-948.34379356416139</v>
      </c>
      <c r="BK1136" s="248">
        <v>-981.28158482731612</v>
      </c>
      <c r="BL1136" s="248">
        <v>-1014.8087408570542</v>
      </c>
      <c r="BM1136" s="248">
        <v>-1051.0271289836289</v>
      </c>
    </row>
    <row r="1137" spans="1:65" ht="14.1" customHeight="1" x14ac:dyDescent="0.25">
      <c r="A1137" s="14"/>
      <c r="B1137" s="275" t="s">
        <v>1062</v>
      </c>
      <c r="C1137" s="278" t="s">
        <v>1064</v>
      </c>
      <c r="D1137" s="278" t="s">
        <v>98</v>
      </c>
      <c r="E1137" s="252"/>
      <c r="F1137" s="252"/>
      <c r="G1137" s="252"/>
      <c r="H1137" s="252"/>
      <c r="I1137" s="252"/>
      <c r="J1137" s="252"/>
      <c r="K1137" s="252"/>
      <c r="L1137" s="252"/>
      <c r="M1137" s="252"/>
      <c r="N1137" s="253"/>
      <c r="O1137" s="253"/>
      <c r="P1137" s="253"/>
      <c r="Q1137" s="253"/>
      <c r="R1137" s="253"/>
      <c r="S1137" s="253"/>
      <c r="T1137" s="253"/>
      <c r="U1137" s="253"/>
      <c r="V1137" s="253"/>
      <c r="W1137" s="253"/>
      <c r="X1137" s="253"/>
      <c r="Y1137" s="253"/>
      <c r="Z1137" s="253"/>
      <c r="AA1137" s="253"/>
      <c r="AB1137" s="253"/>
      <c r="AC1137" s="253"/>
      <c r="AD1137" s="253"/>
      <c r="AE1137" s="253"/>
      <c r="AF1137" s="253"/>
      <c r="AG1137" s="253"/>
      <c r="AH1137" s="253"/>
      <c r="AI1137" s="253"/>
      <c r="AJ1137" s="253"/>
      <c r="AK1137" s="253"/>
      <c r="AL1137" s="253"/>
      <c r="AM1137" s="253"/>
      <c r="AN1137" s="253"/>
      <c r="AO1137" s="253"/>
      <c r="AP1137" s="253"/>
      <c r="AQ1137" s="253"/>
      <c r="AR1137" s="253"/>
      <c r="AS1137" s="253"/>
      <c r="AT1137" s="253"/>
      <c r="AU1137" s="253"/>
      <c r="AV1137" s="253"/>
      <c r="AW1137" s="253">
        <v>0</v>
      </c>
      <c r="AX1137" s="253">
        <v>0</v>
      </c>
      <c r="AY1137" s="253">
        <v>0</v>
      </c>
      <c r="AZ1137" s="253">
        <v>-5</v>
      </c>
      <c r="BA1137" s="253">
        <v>-5</v>
      </c>
      <c r="BB1137" s="253">
        <v>-10</v>
      </c>
      <c r="BC1137" s="248">
        <v>-9.3224179835527483</v>
      </c>
      <c r="BD1137" s="248">
        <v>-10.605476732128425</v>
      </c>
      <c r="BE1137" s="248">
        <v>-11.639065335252015</v>
      </c>
      <c r="BF1137" s="248">
        <v>-12.32713177815077</v>
      </c>
      <c r="BG1137" s="248">
        <v>-12.963138382499974</v>
      </c>
      <c r="BH1137" s="248">
        <v>-13.496174545155711</v>
      </c>
      <c r="BI1137" s="248">
        <v>-13.979562521511188</v>
      </c>
      <c r="BJ1137" s="248">
        <v>-14.478531199452846</v>
      </c>
      <c r="BK1137" s="248">
        <v>-14.981398241638415</v>
      </c>
      <c r="BL1137" s="248">
        <v>-15.493263219191666</v>
      </c>
      <c r="BM1137" s="248">
        <v>-16.046215709673724</v>
      </c>
    </row>
    <row r="1138" spans="1:65" ht="14.1" customHeight="1" x14ac:dyDescent="0.25">
      <c r="A1138" s="14"/>
      <c r="B1138" s="275" t="s">
        <v>1062</v>
      </c>
      <c r="C1138" s="278" t="s">
        <v>1065</v>
      </c>
      <c r="D1138" s="278" t="s">
        <v>355</v>
      </c>
      <c r="E1138" s="252"/>
      <c r="F1138" s="252"/>
      <c r="G1138" s="252"/>
      <c r="H1138" s="252"/>
      <c r="I1138" s="252"/>
      <c r="J1138" s="252"/>
      <c r="K1138" s="252"/>
      <c r="L1138" s="252"/>
      <c r="M1138" s="252"/>
      <c r="N1138" s="253"/>
      <c r="O1138" s="253"/>
      <c r="P1138" s="253"/>
      <c r="Q1138" s="253"/>
      <c r="R1138" s="253"/>
      <c r="S1138" s="253"/>
      <c r="T1138" s="253"/>
      <c r="U1138" s="253"/>
      <c r="V1138" s="253"/>
      <c r="W1138" s="253"/>
      <c r="X1138" s="253"/>
      <c r="Y1138" s="253"/>
      <c r="Z1138" s="253"/>
      <c r="AA1138" s="253"/>
      <c r="AB1138" s="253"/>
      <c r="AC1138" s="253"/>
      <c r="AD1138" s="253"/>
      <c r="AE1138" s="253"/>
      <c r="AF1138" s="253"/>
      <c r="AG1138" s="253"/>
      <c r="AH1138" s="253"/>
      <c r="AI1138" s="253"/>
      <c r="AJ1138" s="253"/>
      <c r="AK1138" s="253"/>
      <c r="AL1138" s="253"/>
      <c r="AM1138" s="253"/>
      <c r="AN1138" s="253"/>
      <c r="AO1138" s="253"/>
      <c r="AP1138" s="253"/>
      <c r="AQ1138" s="253"/>
      <c r="AR1138" s="253"/>
      <c r="AS1138" s="253"/>
      <c r="AT1138" s="253"/>
      <c r="AU1138" s="253"/>
      <c r="AV1138" s="253"/>
      <c r="AW1138" s="253">
        <v>0</v>
      </c>
      <c r="AX1138" s="253">
        <v>-40</v>
      </c>
      <c r="AY1138" s="253">
        <v>-80</v>
      </c>
      <c r="AZ1138" s="253">
        <v>-85</v>
      </c>
      <c r="BA1138" s="253">
        <v>-90</v>
      </c>
      <c r="BB1138" s="253">
        <v>-95</v>
      </c>
      <c r="BC1138" s="248">
        <v>-88.562970843751117</v>
      </c>
      <c r="BD1138" s="248">
        <v>-100.75202895522004</v>
      </c>
      <c r="BE1138" s="248">
        <v>-110.57112068489415</v>
      </c>
      <c r="BF1138" s="248">
        <v>-117.10775189243233</v>
      </c>
      <c r="BG1138" s="248">
        <v>-123.14981463374977</v>
      </c>
      <c r="BH1138" s="248">
        <v>-128.21365817897927</v>
      </c>
      <c r="BI1138" s="248">
        <v>-132.80584395435631</v>
      </c>
      <c r="BJ1138" s="248">
        <v>-137.54604639480206</v>
      </c>
      <c r="BK1138" s="248">
        <v>-142.32328329556498</v>
      </c>
      <c r="BL1138" s="248">
        <v>-147.18600058232087</v>
      </c>
      <c r="BM1138" s="248">
        <v>-152.43904924190042</v>
      </c>
    </row>
    <row r="1139" spans="1:65" ht="14.1" customHeight="1" x14ac:dyDescent="0.25">
      <c r="A1139" s="14"/>
      <c r="B1139" s="275" t="s">
        <v>1062</v>
      </c>
      <c r="C1139" s="278" t="s">
        <v>1066</v>
      </c>
      <c r="D1139" s="278" t="s">
        <v>124</v>
      </c>
      <c r="E1139" s="252"/>
      <c r="F1139" s="252"/>
      <c r="G1139" s="252"/>
      <c r="H1139" s="252"/>
      <c r="I1139" s="252"/>
      <c r="J1139" s="252"/>
      <c r="K1139" s="252"/>
      <c r="L1139" s="252"/>
      <c r="M1139" s="252"/>
      <c r="N1139" s="253"/>
      <c r="O1139" s="253"/>
      <c r="P1139" s="253"/>
      <c r="Q1139" s="253"/>
      <c r="R1139" s="253"/>
      <c r="S1139" s="253"/>
      <c r="T1139" s="253"/>
      <c r="U1139" s="253"/>
      <c r="V1139" s="253"/>
      <c r="W1139" s="253"/>
      <c r="X1139" s="253"/>
      <c r="Y1139" s="253"/>
      <c r="Z1139" s="253"/>
      <c r="AA1139" s="253"/>
      <c r="AB1139" s="253"/>
      <c r="AC1139" s="253"/>
      <c r="AD1139" s="253"/>
      <c r="AE1139" s="253"/>
      <c r="AF1139" s="253"/>
      <c r="AG1139" s="253"/>
      <c r="AH1139" s="253"/>
      <c r="AI1139" s="253"/>
      <c r="AJ1139" s="253"/>
      <c r="AK1139" s="253"/>
      <c r="AL1139" s="253"/>
      <c r="AM1139" s="253"/>
      <c r="AN1139" s="253"/>
      <c r="AO1139" s="253"/>
      <c r="AP1139" s="253"/>
      <c r="AQ1139" s="253"/>
      <c r="AR1139" s="253"/>
      <c r="AS1139" s="253"/>
      <c r="AT1139" s="253"/>
      <c r="AU1139" s="253"/>
      <c r="AV1139" s="253"/>
      <c r="AW1139" s="253">
        <v>-395</v>
      </c>
      <c r="AX1139" s="253">
        <v>-760</v>
      </c>
      <c r="AY1139" s="253">
        <v>-840</v>
      </c>
      <c r="AZ1139" s="253">
        <v>-850</v>
      </c>
      <c r="BA1139" s="253">
        <v>-815</v>
      </c>
      <c r="BB1139" s="253">
        <v>-785</v>
      </c>
      <c r="BC1139" s="248">
        <v>-731.80981170889083</v>
      </c>
      <c r="BD1139" s="248">
        <v>-832.52992347208146</v>
      </c>
      <c r="BE1139" s="248">
        <v>-913.66662881728337</v>
      </c>
      <c r="BF1139" s="248">
        <v>-967.67984458483568</v>
      </c>
      <c r="BG1139" s="248">
        <v>-1017.6063630262481</v>
      </c>
      <c r="BH1139" s="248">
        <v>-1059.4497017947235</v>
      </c>
      <c r="BI1139" s="248">
        <v>-1097.3956579386286</v>
      </c>
      <c r="BJ1139" s="248">
        <v>-1136.5646991570486</v>
      </c>
      <c r="BK1139" s="248">
        <v>-1176.0397619686157</v>
      </c>
      <c r="BL1139" s="248">
        <v>-1216.221162706546</v>
      </c>
      <c r="BM1139" s="248">
        <v>-1259.6279332093875</v>
      </c>
    </row>
    <row r="1140" spans="1:65" ht="14.1" customHeight="1" x14ac:dyDescent="0.25">
      <c r="A1140" s="14"/>
      <c r="B1140" s="275" t="s">
        <v>1062</v>
      </c>
      <c r="C1140" s="278" t="s">
        <v>1067</v>
      </c>
      <c r="D1140" s="278" t="s">
        <v>124</v>
      </c>
      <c r="E1140" s="252"/>
      <c r="F1140" s="252"/>
      <c r="G1140" s="252"/>
      <c r="H1140" s="252"/>
      <c r="I1140" s="252"/>
      <c r="J1140" s="252"/>
      <c r="K1140" s="252"/>
      <c r="L1140" s="252"/>
      <c r="M1140" s="252"/>
      <c r="N1140" s="253"/>
      <c r="O1140" s="253"/>
      <c r="P1140" s="253"/>
      <c r="Q1140" s="253"/>
      <c r="R1140" s="253"/>
      <c r="S1140" s="253"/>
      <c r="T1140" s="253"/>
      <c r="U1140" s="253"/>
      <c r="V1140" s="253"/>
      <c r="W1140" s="253"/>
      <c r="X1140" s="253"/>
      <c r="Y1140" s="253"/>
      <c r="Z1140" s="253"/>
      <c r="AA1140" s="253"/>
      <c r="AB1140" s="253"/>
      <c r="AC1140" s="253"/>
      <c r="AD1140" s="253"/>
      <c r="AE1140" s="253"/>
      <c r="AF1140" s="253"/>
      <c r="AG1140" s="253"/>
      <c r="AH1140" s="253"/>
      <c r="AI1140" s="253"/>
      <c r="AJ1140" s="253"/>
      <c r="AK1140" s="253"/>
      <c r="AL1140" s="253"/>
      <c r="AM1140" s="253"/>
      <c r="AN1140" s="253"/>
      <c r="AO1140" s="253"/>
      <c r="AP1140" s="253"/>
      <c r="AQ1140" s="253"/>
      <c r="AR1140" s="253"/>
      <c r="AS1140" s="253"/>
      <c r="AT1140" s="253"/>
      <c r="AU1140" s="253"/>
      <c r="AV1140" s="253"/>
      <c r="AW1140" s="253">
        <v>10</v>
      </c>
      <c r="AX1140" s="253">
        <v>45</v>
      </c>
      <c r="AY1140" s="253">
        <v>45</v>
      </c>
      <c r="AZ1140" s="253">
        <v>45</v>
      </c>
      <c r="BA1140" s="253">
        <v>90</v>
      </c>
      <c r="BB1140" s="253">
        <v>90</v>
      </c>
      <c r="BC1140" s="248">
        <v>83.90176185197474</v>
      </c>
      <c r="BD1140" s="248">
        <v>95.449290589155837</v>
      </c>
      <c r="BE1140" s="248">
        <v>104.75158801726815</v>
      </c>
      <c r="BF1140" s="248">
        <v>110.94418600335695</v>
      </c>
      <c r="BG1140" s="248">
        <v>116.66824544249978</v>
      </c>
      <c r="BH1140" s="248">
        <v>121.46557090640141</v>
      </c>
      <c r="BI1140" s="248">
        <v>125.81606269360071</v>
      </c>
      <c r="BJ1140" s="248">
        <v>130.30678079507564</v>
      </c>
      <c r="BK1140" s="248">
        <v>134.83258417474576</v>
      </c>
      <c r="BL1140" s="248">
        <v>139.43936897272505</v>
      </c>
      <c r="BM1140" s="248">
        <v>144.41594138706355</v>
      </c>
    </row>
    <row r="1141" spans="1:65" ht="14.1" customHeight="1" x14ac:dyDescent="0.25">
      <c r="A1141" s="14"/>
      <c r="B1141" s="275" t="s">
        <v>1062</v>
      </c>
      <c r="C1141" s="278" t="s">
        <v>1067</v>
      </c>
      <c r="D1141" s="279" t="s">
        <v>167</v>
      </c>
      <c r="E1141" s="252"/>
      <c r="F1141" s="252"/>
      <c r="G1141" s="252"/>
      <c r="H1141" s="252"/>
      <c r="I1141" s="252"/>
      <c r="J1141" s="252"/>
      <c r="K1141" s="252"/>
      <c r="L1141" s="252"/>
      <c r="M1141" s="252"/>
      <c r="N1141" s="253"/>
      <c r="O1141" s="253"/>
      <c r="P1141" s="253"/>
      <c r="Q1141" s="253"/>
      <c r="R1141" s="253"/>
      <c r="S1141" s="253"/>
      <c r="T1141" s="253"/>
      <c r="U1141" s="253"/>
      <c r="V1141" s="253"/>
      <c r="W1141" s="253"/>
      <c r="X1141" s="253"/>
      <c r="Y1141" s="253"/>
      <c r="Z1141" s="253"/>
      <c r="AA1141" s="253"/>
      <c r="AB1141" s="253"/>
      <c r="AC1141" s="253"/>
      <c r="AD1141" s="253"/>
      <c r="AE1141" s="253"/>
      <c r="AF1141" s="253"/>
      <c r="AG1141" s="253"/>
      <c r="AH1141" s="253"/>
      <c r="AI1141" s="253"/>
      <c r="AJ1141" s="253"/>
      <c r="AK1141" s="253"/>
      <c r="AL1141" s="253"/>
      <c r="AM1141" s="253"/>
      <c r="AN1141" s="253"/>
      <c r="AO1141" s="253"/>
      <c r="AP1141" s="253"/>
      <c r="AQ1141" s="253"/>
      <c r="AR1141" s="253"/>
      <c r="AS1141" s="253"/>
      <c r="AT1141" s="253"/>
      <c r="AU1141" s="253"/>
      <c r="AV1141" s="253"/>
      <c r="AW1141" s="253">
        <v>0</v>
      </c>
      <c r="AX1141" s="253">
        <v>50</v>
      </c>
      <c r="AY1141" s="253">
        <v>5</v>
      </c>
      <c r="AZ1141" s="253">
        <v>0</v>
      </c>
      <c r="BA1141" s="253">
        <v>0</v>
      </c>
      <c r="BB1141" s="253">
        <v>45</v>
      </c>
      <c r="BC1141" s="248">
        <v>41.95088092598737</v>
      </c>
      <c r="BD1141" s="248">
        <v>47.724645294577918</v>
      </c>
      <c r="BE1141" s="248">
        <v>52.375794008634074</v>
      </c>
      <c r="BF1141" s="248">
        <v>55.472093001678473</v>
      </c>
      <c r="BG1141" s="248">
        <v>58.334122721249891</v>
      </c>
      <c r="BH1141" s="248">
        <v>60.732785453200705</v>
      </c>
      <c r="BI1141" s="248">
        <v>62.908031346800357</v>
      </c>
      <c r="BJ1141" s="248">
        <v>65.153390397537819</v>
      </c>
      <c r="BK1141" s="248">
        <v>67.416292087372881</v>
      </c>
      <c r="BL1141" s="248">
        <v>69.719684486362524</v>
      </c>
      <c r="BM1141" s="248">
        <v>72.207970693531777</v>
      </c>
    </row>
    <row r="1142" spans="1:65" ht="14.1" customHeight="1" x14ac:dyDescent="0.25">
      <c r="A1142" s="14"/>
      <c r="B1142" s="275" t="s">
        <v>1062</v>
      </c>
      <c r="C1142" s="280" t="s">
        <v>1068</v>
      </c>
      <c r="D1142" s="279" t="s">
        <v>220</v>
      </c>
      <c r="E1142" s="252"/>
      <c r="F1142" s="252"/>
      <c r="G1142" s="252"/>
      <c r="H1142" s="252"/>
      <c r="I1142" s="252"/>
      <c r="J1142" s="252"/>
      <c r="K1142" s="252"/>
      <c r="L1142" s="252"/>
      <c r="M1142" s="252"/>
      <c r="N1142" s="253"/>
      <c r="O1142" s="253"/>
      <c r="P1142" s="253"/>
      <c r="Q1142" s="253"/>
      <c r="R1142" s="253"/>
      <c r="S1142" s="253"/>
      <c r="T1142" s="253"/>
      <c r="U1142" s="253"/>
      <c r="V1142" s="253"/>
      <c r="W1142" s="253"/>
      <c r="X1142" s="253"/>
      <c r="Y1142" s="253"/>
      <c r="Z1142" s="253"/>
      <c r="AA1142" s="253"/>
      <c r="AB1142" s="253"/>
      <c r="AC1142" s="253"/>
      <c r="AD1142" s="253"/>
      <c r="AE1142" s="253"/>
      <c r="AF1142" s="253"/>
      <c r="AG1142" s="253"/>
      <c r="AH1142" s="253"/>
      <c r="AI1142" s="253"/>
      <c r="AJ1142" s="253"/>
      <c r="AK1142" s="253"/>
      <c r="AL1142" s="253"/>
      <c r="AM1142" s="253"/>
      <c r="AN1142" s="253"/>
      <c r="AO1142" s="253"/>
      <c r="AP1142" s="253"/>
      <c r="AQ1142" s="253"/>
      <c r="AR1142" s="253"/>
      <c r="AS1142" s="253"/>
      <c r="AT1142" s="253"/>
      <c r="AU1142" s="253"/>
      <c r="AV1142" s="253"/>
      <c r="AW1142" s="253">
        <v>0</v>
      </c>
      <c r="AX1142" s="253">
        <v>0</v>
      </c>
      <c r="AY1142" s="253">
        <v>-105</v>
      </c>
      <c r="AZ1142" s="253">
        <v>-110</v>
      </c>
      <c r="BA1142" s="253">
        <v>-120</v>
      </c>
      <c r="BB1142" s="253">
        <v>-125</v>
      </c>
      <c r="BC1142" s="248">
        <v>-116.53022479440936</v>
      </c>
      <c r="BD1142" s="248">
        <v>-132.56845915160534</v>
      </c>
      <c r="BE1142" s="248">
        <v>-145.48831669065024</v>
      </c>
      <c r="BF1142" s="248">
        <v>-154.08914722688468</v>
      </c>
      <c r="BG1142" s="248">
        <v>-162.03922978124973</v>
      </c>
      <c r="BH1142" s="248">
        <v>-168.70218181444645</v>
      </c>
      <c r="BI1142" s="248">
        <v>-174.74453151888991</v>
      </c>
      <c r="BJ1142" s="248">
        <v>-180.98163999316063</v>
      </c>
      <c r="BK1142" s="248">
        <v>-187.26747802048024</v>
      </c>
      <c r="BL1142" s="248">
        <v>-193.6657902398959</v>
      </c>
      <c r="BM1142" s="248">
        <v>-200.57769637092161</v>
      </c>
    </row>
    <row r="1143" spans="1:65" ht="14.1" customHeight="1" x14ac:dyDescent="0.25">
      <c r="A1143" s="14"/>
      <c r="B1143" s="275" t="s">
        <v>1062</v>
      </c>
      <c r="C1143" s="280" t="s">
        <v>993</v>
      </c>
      <c r="D1143" s="279" t="s">
        <v>321</v>
      </c>
      <c r="E1143" s="252"/>
      <c r="F1143" s="252"/>
      <c r="G1143" s="252"/>
      <c r="H1143" s="252"/>
      <c r="I1143" s="252"/>
      <c r="J1143" s="252"/>
      <c r="K1143" s="252"/>
      <c r="L1143" s="252"/>
      <c r="M1143" s="252"/>
      <c r="N1143" s="253"/>
      <c r="O1143" s="253"/>
      <c r="P1143" s="253"/>
      <c r="Q1143" s="253"/>
      <c r="R1143" s="253"/>
      <c r="S1143" s="253"/>
      <c r="T1143" s="253"/>
      <c r="U1143" s="253"/>
      <c r="V1143" s="253"/>
      <c r="W1143" s="253"/>
      <c r="X1143" s="253"/>
      <c r="Y1143" s="253"/>
      <c r="Z1143" s="253"/>
      <c r="AA1143" s="253"/>
      <c r="AB1143" s="253"/>
      <c r="AC1143" s="253"/>
      <c r="AD1143" s="253"/>
      <c r="AE1143" s="253"/>
      <c r="AF1143" s="253"/>
      <c r="AG1143" s="253"/>
      <c r="AH1143" s="253"/>
      <c r="AI1143" s="253"/>
      <c r="AJ1143" s="253"/>
      <c r="AK1143" s="253"/>
      <c r="AL1143" s="253"/>
      <c r="AM1143" s="253"/>
      <c r="AN1143" s="253"/>
      <c r="AO1143" s="253"/>
      <c r="AP1143" s="253"/>
      <c r="AQ1143" s="253"/>
      <c r="AR1143" s="253"/>
      <c r="AS1143" s="253"/>
      <c r="AT1143" s="253"/>
      <c r="AU1143" s="253"/>
      <c r="AV1143" s="253"/>
      <c r="AW1143" s="253">
        <v>0</v>
      </c>
      <c r="AX1143" s="253">
        <v>-420</v>
      </c>
      <c r="AY1143" s="253">
        <v>0</v>
      </c>
      <c r="AZ1143" s="253">
        <v>0</v>
      </c>
      <c r="BA1143" s="253">
        <v>0</v>
      </c>
      <c r="BB1143" s="253">
        <v>0</v>
      </c>
      <c r="BC1143" s="248">
        <v>0</v>
      </c>
      <c r="BD1143" s="248">
        <v>0</v>
      </c>
      <c r="BE1143" s="248">
        <v>0</v>
      </c>
      <c r="BF1143" s="248">
        <v>0</v>
      </c>
      <c r="BG1143" s="248">
        <v>0</v>
      </c>
      <c r="BH1143" s="248">
        <v>0</v>
      </c>
      <c r="BI1143" s="248">
        <v>0</v>
      </c>
      <c r="BJ1143" s="248">
        <v>0</v>
      </c>
      <c r="BK1143" s="248">
        <v>0</v>
      </c>
      <c r="BL1143" s="248">
        <v>0</v>
      </c>
      <c r="BM1143" s="248">
        <v>0</v>
      </c>
    </row>
    <row r="1144" spans="1:65" ht="14.1" customHeight="1" x14ac:dyDescent="0.25">
      <c r="A1144" s="14"/>
      <c r="B1144" s="275" t="s">
        <v>1062</v>
      </c>
      <c r="C1144" s="280" t="s">
        <v>993</v>
      </c>
      <c r="D1144" s="279" t="s">
        <v>102</v>
      </c>
      <c r="E1144" s="252"/>
      <c r="F1144" s="252"/>
      <c r="G1144" s="252"/>
      <c r="H1144" s="252"/>
      <c r="I1144" s="252"/>
      <c r="J1144" s="252"/>
      <c r="K1144" s="252"/>
      <c r="L1144" s="252"/>
      <c r="M1144" s="252"/>
      <c r="N1144" s="253"/>
      <c r="O1144" s="253"/>
      <c r="P1144" s="253"/>
      <c r="Q1144" s="253"/>
      <c r="R1144" s="253"/>
      <c r="S1144" s="253"/>
      <c r="T1144" s="253"/>
      <c r="U1144" s="253"/>
      <c r="V1144" s="253"/>
      <c r="W1144" s="253"/>
      <c r="X1144" s="253"/>
      <c r="Y1144" s="253"/>
      <c r="Z1144" s="253"/>
      <c r="AA1144" s="253"/>
      <c r="AB1144" s="253"/>
      <c r="AC1144" s="253"/>
      <c r="AD1144" s="253"/>
      <c r="AE1144" s="253"/>
      <c r="AF1144" s="253"/>
      <c r="AG1144" s="253"/>
      <c r="AH1144" s="253"/>
      <c r="AI1144" s="253"/>
      <c r="AJ1144" s="253"/>
      <c r="AK1144" s="253"/>
      <c r="AL1144" s="253"/>
      <c r="AM1144" s="253"/>
      <c r="AN1144" s="253"/>
      <c r="AO1144" s="253"/>
      <c r="AP1144" s="253"/>
      <c r="AQ1144" s="253"/>
      <c r="AR1144" s="253"/>
      <c r="AS1144" s="253"/>
      <c r="AT1144" s="253"/>
      <c r="AU1144" s="253"/>
      <c r="AV1144" s="253"/>
      <c r="AW1144" s="253">
        <v>0</v>
      </c>
      <c r="AX1144" s="253">
        <v>0</v>
      </c>
      <c r="AY1144" s="253">
        <v>70</v>
      </c>
      <c r="AZ1144" s="253">
        <v>5</v>
      </c>
      <c r="BA1144" s="253">
        <v>0</v>
      </c>
      <c r="BB1144" s="253">
        <v>0</v>
      </c>
      <c r="BC1144" s="248">
        <v>0</v>
      </c>
      <c r="BD1144" s="248">
        <v>0</v>
      </c>
      <c r="BE1144" s="248">
        <v>0</v>
      </c>
      <c r="BF1144" s="248">
        <v>0</v>
      </c>
      <c r="BG1144" s="248">
        <v>0</v>
      </c>
      <c r="BH1144" s="248">
        <v>0</v>
      </c>
      <c r="BI1144" s="248">
        <v>0</v>
      </c>
      <c r="BJ1144" s="248">
        <v>0</v>
      </c>
      <c r="BK1144" s="248">
        <v>0</v>
      </c>
      <c r="BL1144" s="248">
        <v>0</v>
      </c>
      <c r="BM1144" s="248">
        <v>0</v>
      </c>
    </row>
    <row r="1145" spans="1:65" ht="14.1" customHeight="1" x14ac:dyDescent="0.25">
      <c r="A1145" s="14"/>
      <c r="B1145" s="275" t="s">
        <v>1062</v>
      </c>
      <c r="C1145" s="280" t="s">
        <v>1069</v>
      </c>
      <c r="D1145" s="275" t="s">
        <v>321</v>
      </c>
      <c r="E1145" s="252"/>
      <c r="F1145" s="252"/>
      <c r="G1145" s="252"/>
      <c r="H1145" s="252"/>
      <c r="I1145" s="252"/>
      <c r="J1145" s="252"/>
      <c r="K1145" s="252"/>
      <c r="L1145" s="252"/>
      <c r="M1145" s="252"/>
      <c r="N1145" s="253"/>
      <c r="O1145" s="253"/>
      <c r="P1145" s="253"/>
      <c r="Q1145" s="253"/>
      <c r="R1145" s="253"/>
      <c r="S1145" s="253"/>
      <c r="T1145" s="253"/>
      <c r="U1145" s="253"/>
      <c r="V1145" s="253"/>
      <c r="W1145" s="253"/>
      <c r="X1145" s="253"/>
      <c r="Y1145" s="253"/>
      <c r="Z1145" s="253"/>
      <c r="AA1145" s="253"/>
      <c r="AB1145" s="253"/>
      <c r="AC1145" s="253"/>
      <c r="AD1145" s="253"/>
      <c r="AE1145" s="253"/>
      <c r="AF1145" s="253"/>
      <c r="AG1145" s="253"/>
      <c r="AH1145" s="253"/>
      <c r="AI1145" s="253"/>
      <c r="AJ1145" s="253"/>
      <c r="AK1145" s="253"/>
      <c r="AL1145" s="253"/>
      <c r="AM1145" s="253"/>
      <c r="AN1145" s="253"/>
      <c r="AO1145" s="253"/>
      <c r="AP1145" s="253"/>
      <c r="AQ1145" s="253"/>
      <c r="AR1145" s="253"/>
      <c r="AS1145" s="253"/>
      <c r="AT1145" s="253"/>
      <c r="AU1145" s="253"/>
      <c r="AV1145" s="253"/>
      <c r="AW1145" s="253">
        <v>0</v>
      </c>
      <c r="AX1145" s="253">
        <v>-105</v>
      </c>
      <c r="AY1145" s="253">
        <v>-105</v>
      </c>
      <c r="AZ1145" s="253">
        <v>-105</v>
      </c>
      <c r="BA1145" s="253">
        <v>-105</v>
      </c>
      <c r="BB1145" s="253">
        <v>-105</v>
      </c>
      <c r="BC1145" s="248">
        <v>-97.885388827303856</v>
      </c>
      <c r="BD1145" s="248">
        <v>-111.35750568734846</v>
      </c>
      <c r="BE1145" s="248">
        <v>-122.21018602014617</v>
      </c>
      <c r="BF1145" s="248">
        <v>-129.4348836705831</v>
      </c>
      <c r="BG1145" s="248">
        <v>-136.11295301624975</v>
      </c>
      <c r="BH1145" s="248">
        <v>-141.70983272413497</v>
      </c>
      <c r="BI1145" s="248">
        <v>-146.78540647586749</v>
      </c>
      <c r="BJ1145" s="248">
        <v>-152.02457759425488</v>
      </c>
      <c r="BK1145" s="248">
        <v>-157.30468153720335</v>
      </c>
      <c r="BL1145" s="248">
        <v>-162.67926380151249</v>
      </c>
      <c r="BM1145" s="248">
        <v>-168.48526495157409</v>
      </c>
    </row>
    <row r="1146" spans="1:65" ht="14.1" customHeight="1" x14ac:dyDescent="0.25">
      <c r="A1146" s="14"/>
      <c r="B1146" s="275" t="s">
        <v>1062</v>
      </c>
      <c r="C1146" s="280" t="s">
        <v>1069</v>
      </c>
      <c r="D1146" s="275" t="s">
        <v>102</v>
      </c>
      <c r="E1146" s="252"/>
      <c r="F1146" s="252"/>
      <c r="G1146" s="252"/>
      <c r="H1146" s="252"/>
      <c r="I1146" s="252"/>
      <c r="J1146" s="252"/>
      <c r="K1146" s="252"/>
      <c r="L1146" s="252"/>
      <c r="M1146" s="252"/>
      <c r="N1146" s="253"/>
      <c r="O1146" s="253"/>
      <c r="P1146" s="253"/>
      <c r="Q1146" s="253"/>
      <c r="R1146" s="253"/>
      <c r="S1146" s="253"/>
      <c r="T1146" s="253"/>
      <c r="U1146" s="253"/>
      <c r="V1146" s="253"/>
      <c r="W1146" s="253"/>
      <c r="X1146" s="253"/>
      <c r="Y1146" s="253"/>
      <c r="Z1146" s="253"/>
      <c r="AA1146" s="253"/>
      <c r="AB1146" s="253"/>
      <c r="AC1146" s="253"/>
      <c r="AD1146" s="253"/>
      <c r="AE1146" s="253"/>
      <c r="AF1146" s="253"/>
      <c r="AG1146" s="253"/>
      <c r="AH1146" s="253"/>
      <c r="AI1146" s="253"/>
      <c r="AJ1146" s="253"/>
      <c r="AK1146" s="253"/>
      <c r="AL1146" s="253"/>
      <c r="AM1146" s="253"/>
      <c r="AN1146" s="253"/>
      <c r="AO1146" s="253"/>
      <c r="AP1146" s="253"/>
      <c r="AQ1146" s="253"/>
      <c r="AR1146" s="253"/>
      <c r="AS1146" s="253"/>
      <c r="AT1146" s="253"/>
      <c r="AU1146" s="253"/>
      <c r="AV1146" s="253"/>
      <c r="AW1146" s="253">
        <v>0</v>
      </c>
      <c r="AX1146" s="253">
        <v>0</v>
      </c>
      <c r="AY1146" s="253">
        <v>15</v>
      </c>
      <c r="AZ1146" s="253">
        <v>20</v>
      </c>
      <c r="BA1146" s="253">
        <v>20</v>
      </c>
      <c r="BB1146" s="253">
        <v>20</v>
      </c>
      <c r="BC1146" s="248">
        <v>18.644835967105497</v>
      </c>
      <c r="BD1146" s="248">
        <v>21.21095346425685</v>
      </c>
      <c r="BE1146" s="248">
        <v>23.27813067050403</v>
      </c>
      <c r="BF1146" s="248">
        <v>24.65426355630154</v>
      </c>
      <c r="BG1146" s="248">
        <v>25.926276764999947</v>
      </c>
      <c r="BH1146" s="248">
        <v>26.992349090311421</v>
      </c>
      <c r="BI1146" s="248">
        <v>27.959125043022375</v>
      </c>
      <c r="BJ1146" s="248">
        <v>28.957062398905691</v>
      </c>
      <c r="BK1146" s="248">
        <v>29.962796483276829</v>
      </c>
      <c r="BL1146" s="248">
        <v>30.986526438383333</v>
      </c>
      <c r="BM1146" s="248">
        <v>32.092431419347449</v>
      </c>
    </row>
    <row r="1147" spans="1:65" ht="14.1" customHeight="1" x14ac:dyDescent="0.25">
      <c r="A1147" s="15"/>
      <c r="B1147" s="275" t="s">
        <v>1062</v>
      </c>
      <c r="C1147" s="280" t="s">
        <v>1070</v>
      </c>
      <c r="D1147" s="279" t="s">
        <v>321</v>
      </c>
      <c r="E1147" s="252"/>
      <c r="F1147" s="252"/>
      <c r="G1147" s="252"/>
      <c r="H1147" s="252"/>
      <c r="I1147" s="252"/>
      <c r="J1147" s="252"/>
      <c r="K1147" s="252"/>
      <c r="L1147" s="252"/>
      <c r="M1147" s="252"/>
      <c r="N1147" s="253"/>
      <c r="O1147" s="253"/>
      <c r="P1147" s="253"/>
      <c r="Q1147" s="253"/>
      <c r="R1147" s="253"/>
      <c r="S1147" s="253"/>
      <c r="T1147" s="253"/>
      <c r="U1147" s="253"/>
      <c r="V1147" s="253"/>
      <c r="W1147" s="253"/>
      <c r="X1147" s="253"/>
      <c r="Y1147" s="253"/>
      <c r="Z1147" s="253"/>
      <c r="AA1147" s="253"/>
      <c r="AB1147" s="253"/>
      <c r="AC1147" s="253"/>
      <c r="AD1147" s="253"/>
      <c r="AE1147" s="253"/>
      <c r="AF1147" s="253"/>
      <c r="AG1147" s="253"/>
      <c r="AH1147" s="253"/>
      <c r="AI1147" s="253"/>
      <c r="AJ1147" s="253"/>
      <c r="AK1147" s="253"/>
      <c r="AL1147" s="253"/>
      <c r="AM1147" s="253"/>
      <c r="AN1147" s="253"/>
      <c r="AO1147" s="253"/>
      <c r="AP1147" s="253"/>
      <c r="AQ1147" s="253"/>
      <c r="AR1147" s="253"/>
      <c r="AS1147" s="253"/>
      <c r="AT1147" s="253"/>
      <c r="AU1147" s="253"/>
      <c r="AV1147" s="253"/>
      <c r="AW1147" s="253">
        <v>0</v>
      </c>
      <c r="AX1147" s="253">
        <v>-110</v>
      </c>
      <c r="AY1147" s="253">
        <v>0</v>
      </c>
      <c r="AZ1147" s="253">
        <v>0</v>
      </c>
      <c r="BA1147" s="253">
        <v>0</v>
      </c>
      <c r="BB1147" s="253">
        <v>0</v>
      </c>
      <c r="BC1147" s="248">
        <v>0</v>
      </c>
      <c r="BD1147" s="248">
        <v>0</v>
      </c>
      <c r="BE1147" s="248">
        <v>0</v>
      </c>
      <c r="BF1147" s="248">
        <v>0</v>
      </c>
      <c r="BG1147" s="248">
        <v>0</v>
      </c>
      <c r="BH1147" s="248">
        <v>0</v>
      </c>
      <c r="BI1147" s="248">
        <v>0</v>
      </c>
      <c r="BJ1147" s="248">
        <v>0</v>
      </c>
      <c r="BK1147" s="248">
        <v>0</v>
      </c>
      <c r="BL1147" s="248">
        <v>0</v>
      </c>
      <c r="BM1147" s="248">
        <v>0</v>
      </c>
    </row>
    <row r="1148" spans="1:65" ht="14.1" customHeight="1" x14ac:dyDescent="0.25">
      <c r="A1148" s="14"/>
      <c r="B1148" s="275" t="s">
        <v>1062</v>
      </c>
      <c r="C1148" s="280" t="s">
        <v>1071</v>
      </c>
      <c r="D1148" s="279" t="s">
        <v>102</v>
      </c>
      <c r="E1148" s="252"/>
      <c r="F1148" s="252"/>
      <c r="G1148" s="252"/>
      <c r="H1148" s="252"/>
      <c r="I1148" s="252"/>
      <c r="J1148" s="252"/>
      <c r="K1148" s="252"/>
      <c r="L1148" s="252"/>
      <c r="M1148" s="252"/>
      <c r="N1148" s="253"/>
      <c r="O1148" s="253"/>
      <c r="P1148" s="253"/>
      <c r="Q1148" s="253"/>
      <c r="R1148" s="253"/>
      <c r="S1148" s="253"/>
      <c r="T1148" s="253"/>
      <c r="U1148" s="253"/>
      <c r="V1148" s="253"/>
      <c r="W1148" s="253"/>
      <c r="X1148" s="253"/>
      <c r="Y1148" s="253"/>
      <c r="Z1148" s="253"/>
      <c r="AA1148" s="253"/>
      <c r="AB1148" s="253"/>
      <c r="AC1148" s="253"/>
      <c r="AD1148" s="253"/>
      <c r="AE1148" s="253"/>
      <c r="AF1148" s="253"/>
      <c r="AG1148" s="253"/>
      <c r="AH1148" s="253"/>
      <c r="AI1148" s="253"/>
      <c r="AJ1148" s="253"/>
      <c r="AK1148" s="253"/>
      <c r="AL1148" s="253"/>
      <c r="AM1148" s="253"/>
      <c r="AN1148" s="253"/>
      <c r="AO1148" s="253"/>
      <c r="AP1148" s="253"/>
      <c r="AQ1148" s="253"/>
      <c r="AR1148" s="253"/>
      <c r="AS1148" s="253"/>
      <c r="AT1148" s="253"/>
      <c r="AU1148" s="253"/>
      <c r="AV1148" s="253"/>
      <c r="AW1148" s="253">
        <v>0</v>
      </c>
      <c r="AX1148" s="253">
        <v>0</v>
      </c>
      <c r="AY1148" s="253">
        <v>20</v>
      </c>
      <c r="AZ1148" s="253">
        <v>5</v>
      </c>
      <c r="BA1148" s="253">
        <v>0</v>
      </c>
      <c r="BB1148" s="253">
        <v>0</v>
      </c>
      <c r="BC1148" s="248">
        <v>0</v>
      </c>
      <c r="BD1148" s="248">
        <v>0</v>
      </c>
      <c r="BE1148" s="248">
        <v>0</v>
      </c>
      <c r="BF1148" s="248">
        <v>0</v>
      </c>
      <c r="BG1148" s="248">
        <v>0</v>
      </c>
      <c r="BH1148" s="248">
        <v>0</v>
      </c>
      <c r="BI1148" s="248">
        <v>0</v>
      </c>
      <c r="BJ1148" s="248">
        <v>0</v>
      </c>
      <c r="BK1148" s="248">
        <v>0</v>
      </c>
      <c r="BL1148" s="248">
        <v>0</v>
      </c>
      <c r="BM1148" s="248">
        <v>0</v>
      </c>
    </row>
    <row r="1149" spans="1:65" ht="14.1" customHeight="1" x14ac:dyDescent="0.25">
      <c r="A1149" s="14"/>
      <c r="B1149" s="275" t="s">
        <v>1062</v>
      </c>
      <c r="C1149" s="280" t="s">
        <v>1072</v>
      </c>
      <c r="D1149" s="275" t="s">
        <v>321</v>
      </c>
      <c r="E1149" s="252"/>
      <c r="F1149" s="252"/>
      <c r="G1149" s="252"/>
      <c r="H1149" s="252"/>
      <c r="I1149" s="252"/>
      <c r="J1149" s="252"/>
      <c r="K1149" s="252"/>
      <c r="L1149" s="252"/>
      <c r="M1149" s="252"/>
      <c r="N1149" s="253"/>
      <c r="O1149" s="253"/>
      <c r="P1149" s="253"/>
      <c r="Q1149" s="253"/>
      <c r="R1149" s="253"/>
      <c r="S1149" s="253"/>
      <c r="T1149" s="253"/>
      <c r="U1149" s="253"/>
      <c r="V1149" s="253"/>
      <c r="W1149" s="253"/>
      <c r="X1149" s="253"/>
      <c r="Y1149" s="253"/>
      <c r="Z1149" s="253"/>
      <c r="AA1149" s="253"/>
      <c r="AB1149" s="253"/>
      <c r="AC1149" s="253"/>
      <c r="AD1149" s="253"/>
      <c r="AE1149" s="253"/>
      <c r="AF1149" s="253"/>
      <c r="AG1149" s="253"/>
      <c r="AH1149" s="253"/>
      <c r="AI1149" s="253"/>
      <c r="AJ1149" s="253"/>
      <c r="AK1149" s="253"/>
      <c r="AL1149" s="253"/>
      <c r="AM1149" s="253"/>
      <c r="AN1149" s="253"/>
      <c r="AO1149" s="253"/>
      <c r="AP1149" s="253"/>
      <c r="AQ1149" s="253"/>
      <c r="AR1149" s="253"/>
      <c r="AS1149" s="253"/>
      <c r="AT1149" s="253"/>
      <c r="AU1149" s="253"/>
      <c r="AV1149" s="253"/>
      <c r="AW1149" s="253">
        <v>0</v>
      </c>
      <c r="AX1149" s="253">
        <v>-10</v>
      </c>
      <c r="AY1149" s="253">
        <v>-5</v>
      </c>
      <c r="AZ1149" s="253">
        <v>0</v>
      </c>
      <c r="BA1149" s="253">
        <v>0</v>
      </c>
      <c r="BB1149" s="253">
        <v>0</v>
      </c>
      <c r="BC1149" s="248">
        <v>0</v>
      </c>
      <c r="BD1149" s="248">
        <v>0</v>
      </c>
      <c r="BE1149" s="248">
        <v>0</v>
      </c>
      <c r="BF1149" s="248">
        <v>0</v>
      </c>
      <c r="BG1149" s="248">
        <v>0</v>
      </c>
      <c r="BH1149" s="248">
        <v>0</v>
      </c>
      <c r="BI1149" s="248">
        <v>0</v>
      </c>
      <c r="BJ1149" s="248">
        <v>0</v>
      </c>
      <c r="BK1149" s="248">
        <v>0</v>
      </c>
      <c r="BL1149" s="248">
        <v>0</v>
      </c>
      <c r="BM1149" s="248">
        <v>0</v>
      </c>
    </row>
    <row r="1150" spans="1:65" ht="14.1" customHeight="1" x14ac:dyDescent="0.25">
      <c r="A1150" s="14"/>
      <c r="B1150" s="275" t="s">
        <v>1062</v>
      </c>
      <c r="C1150" s="280" t="s">
        <v>1073</v>
      </c>
      <c r="D1150" s="279" t="s">
        <v>220</v>
      </c>
      <c r="E1150" s="252"/>
      <c r="F1150" s="252"/>
      <c r="G1150" s="252"/>
      <c r="H1150" s="252"/>
      <c r="I1150" s="252"/>
      <c r="J1150" s="252"/>
      <c r="K1150" s="252"/>
      <c r="L1150" s="252"/>
      <c r="M1150" s="252"/>
      <c r="N1150" s="253"/>
      <c r="O1150" s="253"/>
      <c r="P1150" s="253"/>
      <c r="Q1150" s="253"/>
      <c r="R1150" s="253"/>
      <c r="S1150" s="253"/>
      <c r="T1150" s="253"/>
      <c r="U1150" s="253"/>
      <c r="V1150" s="253"/>
      <c r="W1150" s="253"/>
      <c r="X1150" s="253"/>
      <c r="Y1150" s="253"/>
      <c r="Z1150" s="253"/>
      <c r="AA1150" s="253"/>
      <c r="AB1150" s="253"/>
      <c r="AC1150" s="253"/>
      <c r="AD1150" s="253"/>
      <c r="AE1150" s="253"/>
      <c r="AF1150" s="253"/>
      <c r="AG1150" s="253"/>
      <c r="AH1150" s="253"/>
      <c r="AI1150" s="253"/>
      <c r="AJ1150" s="253"/>
      <c r="AK1150" s="253"/>
      <c r="AL1150" s="253"/>
      <c r="AM1150" s="253"/>
      <c r="AN1150" s="253"/>
      <c r="AO1150" s="253"/>
      <c r="AP1150" s="253"/>
      <c r="AQ1150" s="253"/>
      <c r="AR1150" s="253"/>
      <c r="AS1150" s="253"/>
      <c r="AT1150" s="253"/>
      <c r="AU1150" s="253"/>
      <c r="AV1150" s="253"/>
      <c r="AW1150" s="253">
        <v>0</v>
      </c>
      <c r="AX1150" s="253">
        <v>-10</v>
      </c>
      <c r="AY1150" s="253">
        <v>-10</v>
      </c>
      <c r="AZ1150" s="253">
        <v>-10</v>
      </c>
      <c r="BA1150" s="253">
        <v>-10</v>
      </c>
      <c r="BB1150" s="253">
        <v>-10</v>
      </c>
      <c r="BC1150" s="248">
        <v>-9.3224179835527483</v>
      </c>
      <c r="BD1150" s="248">
        <v>-10.605476732128425</v>
      </c>
      <c r="BE1150" s="248">
        <v>-11.639065335252015</v>
      </c>
      <c r="BF1150" s="248">
        <v>-12.32713177815077</v>
      </c>
      <c r="BG1150" s="248">
        <v>-12.963138382499974</v>
      </c>
      <c r="BH1150" s="248">
        <v>-13.496174545155711</v>
      </c>
      <c r="BI1150" s="248">
        <v>-13.979562521511188</v>
      </c>
      <c r="BJ1150" s="248">
        <v>-14.478531199452846</v>
      </c>
      <c r="BK1150" s="248">
        <v>-14.981398241638415</v>
      </c>
      <c r="BL1150" s="248">
        <v>-15.493263219191666</v>
      </c>
      <c r="BM1150" s="248">
        <v>-16.046215709673724</v>
      </c>
    </row>
    <row r="1151" spans="1:65" ht="14.1" customHeight="1" x14ac:dyDescent="0.25">
      <c r="A1151" s="14"/>
      <c r="B1151" s="275" t="s">
        <v>1062</v>
      </c>
      <c r="C1151" s="280" t="s">
        <v>1074</v>
      </c>
      <c r="D1151" s="279" t="s">
        <v>167</v>
      </c>
      <c r="E1151" s="252"/>
      <c r="F1151" s="252"/>
      <c r="G1151" s="252"/>
      <c r="H1151" s="252"/>
      <c r="I1151" s="252"/>
      <c r="J1151" s="252"/>
      <c r="K1151" s="252"/>
      <c r="L1151" s="252"/>
      <c r="M1151" s="252"/>
      <c r="N1151" s="253"/>
      <c r="O1151" s="253"/>
      <c r="P1151" s="253"/>
      <c r="Q1151" s="253"/>
      <c r="R1151" s="253"/>
      <c r="S1151" s="253"/>
      <c r="T1151" s="253"/>
      <c r="U1151" s="253"/>
      <c r="V1151" s="253"/>
      <c r="W1151" s="253"/>
      <c r="X1151" s="253"/>
      <c r="Y1151" s="253"/>
      <c r="Z1151" s="253"/>
      <c r="AA1151" s="253"/>
      <c r="AB1151" s="253"/>
      <c r="AC1151" s="253"/>
      <c r="AD1151" s="253"/>
      <c r="AE1151" s="253"/>
      <c r="AF1151" s="253"/>
      <c r="AG1151" s="253"/>
      <c r="AH1151" s="253"/>
      <c r="AI1151" s="253"/>
      <c r="AJ1151" s="253"/>
      <c r="AK1151" s="253"/>
      <c r="AL1151" s="253"/>
      <c r="AM1151" s="253"/>
      <c r="AN1151" s="253"/>
      <c r="AO1151" s="253"/>
      <c r="AP1151" s="253"/>
      <c r="AQ1151" s="253"/>
      <c r="AR1151" s="253"/>
      <c r="AS1151" s="253"/>
      <c r="AT1151" s="253"/>
      <c r="AU1151" s="253"/>
      <c r="AV1151" s="253"/>
      <c r="AW1151" s="253">
        <v>0</v>
      </c>
      <c r="AX1151" s="253">
        <v>0</v>
      </c>
      <c r="AY1151" s="253">
        <v>-5</v>
      </c>
      <c r="AZ1151" s="253">
        <v>-5</v>
      </c>
      <c r="BA1151" s="253">
        <v>0</v>
      </c>
      <c r="BB1151" s="253">
        <v>-5</v>
      </c>
      <c r="BC1151" s="248">
        <v>-4.6612089917763742</v>
      </c>
      <c r="BD1151" s="248">
        <v>-5.3027383660642124</v>
      </c>
      <c r="BE1151" s="248">
        <v>-5.8195326676260075</v>
      </c>
      <c r="BF1151" s="248">
        <v>-6.1635658890753851</v>
      </c>
      <c r="BG1151" s="248">
        <v>-6.4815691912499869</v>
      </c>
      <c r="BH1151" s="248">
        <v>-6.7480872725778553</v>
      </c>
      <c r="BI1151" s="248">
        <v>-6.9897812607555938</v>
      </c>
      <c r="BJ1151" s="248">
        <v>-7.2392655997264228</v>
      </c>
      <c r="BK1151" s="248">
        <v>-7.4906991208192073</v>
      </c>
      <c r="BL1151" s="248">
        <v>-7.7466316095958332</v>
      </c>
      <c r="BM1151" s="248">
        <v>-8.0231078548368622</v>
      </c>
    </row>
    <row r="1152" spans="1:65" ht="14.1" customHeight="1" x14ac:dyDescent="0.25">
      <c r="A1152" s="14"/>
      <c r="B1152" s="275" t="s">
        <v>1062</v>
      </c>
      <c r="C1152" s="280" t="s">
        <v>1075</v>
      </c>
      <c r="D1152" s="279" t="s">
        <v>167</v>
      </c>
      <c r="E1152" s="252"/>
      <c r="F1152" s="252"/>
      <c r="G1152" s="252"/>
      <c r="H1152" s="252"/>
      <c r="I1152" s="252"/>
      <c r="J1152" s="252"/>
      <c r="K1152" s="252"/>
      <c r="L1152" s="252"/>
      <c r="M1152" s="252"/>
      <c r="N1152" s="253"/>
      <c r="O1152" s="253"/>
      <c r="P1152" s="253"/>
      <c r="Q1152" s="253"/>
      <c r="R1152" s="253"/>
      <c r="S1152" s="253"/>
      <c r="T1152" s="253"/>
      <c r="U1152" s="253"/>
      <c r="V1152" s="253"/>
      <c r="W1152" s="253"/>
      <c r="X1152" s="253"/>
      <c r="Y1152" s="253"/>
      <c r="Z1152" s="253"/>
      <c r="AA1152" s="253"/>
      <c r="AB1152" s="253"/>
      <c r="AC1152" s="253"/>
      <c r="AD1152" s="253"/>
      <c r="AE1152" s="253"/>
      <c r="AF1152" s="253"/>
      <c r="AG1152" s="253"/>
      <c r="AH1152" s="253"/>
      <c r="AI1152" s="253"/>
      <c r="AJ1152" s="253"/>
      <c r="AK1152" s="253"/>
      <c r="AL1152" s="253"/>
      <c r="AM1152" s="253"/>
      <c r="AN1152" s="253"/>
      <c r="AO1152" s="253"/>
      <c r="AP1152" s="253"/>
      <c r="AQ1152" s="253"/>
      <c r="AR1152" s="253"/>
      <c r="AS1152" s="253"/>
      <c r="AT1152" s="253"/>
      <c r="AU1152" s="253"/>
      <c r="AV1152" s="253"/>
      <c r="AW1152" s="253">
        <v>0</v>
      </c>
      <c r="AX1152" s="253">
        <v>0</v>
      </c>
      <c r="AY1152" s="253">
        <v>0</v>
      </c>
      <c r="AZ1152" s="253">
        <v>-5</v>
      </c>
      <c r="BA1152" s="253">
        <v>-5</v>
      </c>
      <c r="BB1152" s="253">
        <v>-5</v>
      </c>
      <c r="BC1152" s="248">
        <v>-4.6612089917763742</v>
      </c>
      <c r="BD1152" s="248">
        <v>-5.3027383660642124</v>
      </c>
      <c r="BE1152" s="248">
        <v>-5.8195326676260075</v>
      </c>
      <c r="BF1152" s="248">
        <v>-6.1635658890753851</v>
      </c>
      <c r="BG1152" s="248">
        <v>-6.4815691912499869</v>
      </c>
      <c r="BH1152" s="248">
        <v>-6.7480872725778553</v>
      </c>
      <c r="BI1152" s="248">
        <v>-6.9897812607555938</v>
      </c>
      <c r="BJ1152" s="248">
        <v>-7.2392655997264228</v>
      </c>
      <c r="BK1152" s="248">
        <v>-7.4906991208192073</v>
      </c>
      <c r="BL1152" s="248">
        <v>-7.7466316095958332</v>
      </c>
      <c r="BM1152" s="248">
        <v>-8.0231078548368622</v>
      </c>
    </row>
    <row r="1153" spans="1:65" ht="14.1" customHeight="1" x14ac:dyDescent="0.25">
      <c r="A1153" s="14"/>
      <c r="B1153" s="275" t="s">
        <v>1062</v>
      </c>
      <c r="C1153" s="280" t="s">
        <v>1075</v>
      </c>
      <c r="D1153" s="279" t="s">
        <v>98</v>
      </c>
      <c r="E1153" s="252"/>
      <c r="F1153" s="252"/>
      <c r="G1153" s="252"/>
      <c r="H1153" s="252"/>
      <c r="I1153" s="252"/>
      <c r="J1153" s="252"/>
      <c r="K1153" s="252"/>
      <c r="L1153" s="252"/>
      <c r="M1153" s="252"/>
      <c r="N1153" s="253"/>
      <c r="O1153" s="253"/>
      <c r="P1153" s="253"/>
      <c r="Q1153" s="253"/>
      <c r="R1153" s="253"/>
      <c r="S1153" s="253"/>
      <c r="T1153" s="253"/>
      <c r="U1153" s="253"/>
      <c r="V1153" s="253"/>
      <c r="W1153" s="253"/>
      <c r="X1153" s="253"/>
      <c r="Y1153" s="253"/>
      <c r="Z1153" s="253"/>
      <c r="AA1153" s="253"/>
      <c r="AB1153" s="253"/>
      <c r="AC1153" s="253"/>
      <c r="AD1153" s="253"/>
      <c r="AE1153" s="253"/>
      <c r="AF1153" s="253"/>
      <c r="AG1153" s="253"/>
      <c r="AH1153" s="253"/>
      <c r="AI1153" s="253"/>
      <c r="AJ1153" s="253"/>
      <c r="AK1153" s="253"/>
      <c r="AL1153" s="253"/>
      <c r="AM1153" s="253"/>
      <c r="AN1153" s="253"/>
      <c r="AO1153" s="253"/>
      <c r="AP1153" s="253"/>
      <c r="AQ1153" s="253"/>
      <c r="AR1153" s="253"/>
      <c r="AS1153" s="253"/>
      <c r="AT1153" s="253"/>
      <c r="AU1153" s="253"/>
      <c r="AV1153" s="253"/>
      <c r="AW1153" s="253">
        <v>0</v>
      </c>
      <c r="AX1153" s="253">
        <v>0</v>
      </c>
      <c r="AY1153" s="253">
        <v>-10</v>
      </c>
      <c r="AZ1153" s="253">
        <v>-10</v>
      </c>
      <c r="BA1153" s="253">
        <v>-15</v>
      </c>
      <c r="BB1153" s="253">
        <v>-20</v>
      </c>
      <c r="BC1153" s="248">
        <v>-18.644835967105497</v>
      </c>
      <c r="BD1153" s="248">
        <v>-21.21095346425685</v>
      </c>
      <c r="BE1153" s="248">
        <v>-23.27813067050403</v>
      </c>
      <c r="BF1153" s="248">
        <v>-24.65426355630154</v>
      </c>
      <c r="BG1153" s="248">
        <v>-25.926276764999947</v>
      </c>
      <c r="BH1153" s="248">
        <v>-26.992349090311421</v>
      </c>
      <c r="BI1153" s="248">
        <v>-27.959125043022375</v>
      </c>
      <c r="BJ1153" s="248">
        <v>-28.957062398905691</v>
      </c>
      <c r="BK1153" s="248">
        <v>-29.962796483276829</v>
      </c>
      <c r="BL1153" s="248">
        <v>-30.986526438383333</v>
      </c>
      <c r="BM1153" s="248">
        <v>-32.092431419347449</v>
      </c>
    </row>
    <row r="1154" spans="1:65" ht="14.1" customHeight="1" x14ac:dyDescent="0.25">
      <c r="A1154" s="14"/>
      <c r="B1154" s="275" t="s">
        <v>1062</v>
      </c>
      <c r="C1154" s="280" t="s">
        <v>1076</v>
      </c>
      <c r="D1154" s="275" t="s">
        <v>98</v>
      </c>
      <c r="E1154" s="252"/>
      <c r="F1154" s="252"/>
      <c r="G1154" s="252"/>
      <c r="H1154" s="252"/>
      <c r="I1154" s="252"/>
      <c r="J1154" s="252"/>
      <c r="K1154" s="252"/>
      <c r="L1154" s="252"/>
      <c r="M1154" s="252"/>
      <c r="N1154" s="253"/>
      <c r="O1154" s="253"/>
      <c r="P1154" s="253"/>
      <c r="Q1154" s="253"/>
      <c r="R1154" s="253"/>
      <c r="S1154" s="253"/>
      <c r="T1154" s="253"/>
      <c r="U1154" s="253"/>
      <c r="V1154" s="253"/>
      <c r="W1154" s="253"/>
      <c r="X1154" s="253"/>
      <c r="Y1154" s="253"/>
      <c r="Z1154" s="253"/>
      <c r="AA1154" s="253"/>
      <c r="AB1154" s="253"/>
      <c r="AC1154" s="253"/>
      <c r="AD1154" s="253"/>
      <c r="AE1154" s="253"/>
      <c r="AF1154" s="253"/>
      <c r="AG1154" s="253"/>
      <c r="AH1154" s="253"/>
      <c r="AI1154" s="253"/>
      <c r="AJ1154" s="253"/>
      <c r="AK1154" s="253"/>
      <c r="AL1154" s="253"/>
      <c r="AM1154" s="253"/>
      <c r="AN1154" s="253"/>
      <c r="AO1154" s="253"/>
      <c r="AP1154" s="253"/>
      <c r="AQ1154" s="253"/>
      <c r="AR1154" s="253"/>
      <c r="AS1154" s="253"/>
      <c r="AT1154" s="253"/>
      <c r="AU1154" s="253"/>
      <c r="AV1154" s="253"/>
      <c r="AW1154" s="253">
        <v>0</v>
      </c>
      <c r="AX1154" s="253">
        <v>0</v>
      </c>
      <c r="AY1154" s="253">
        <v>-10</v>
      </c>
      <c r="AZ1154" s="253">
        <v>-15</v>
      </c>
      <c r="BA1154" s="253">
        <v>-20</v>
      </c>
      <c r="BB1154" s="253">
        <v>-25</v>
      </c>
      <c r="BC1154" s="248">
        <v>-23.306044958881873</v>
      </c>
      <c r="BD1154" s="248">
        <v>-26.513691830321065</v>
      </c>
      <c r="BE1154" s="248">
        <v>-29.097663338130044</v>
      </c>
      <c r="BF1154" s="248">
        <v>-30.817829445376933</v>
      </c>
      <c r="BG1154" s="248">
        <v>-32.407845956249943</v>
      </c>
      <c r="BH1154" s="248">
        <v>-33.740436362889284</v>
      </c>
      <c r="BI1154" s="248">
        <v>-34.948906303777981</v>
      </c>
      <c r="BJ1154" s="248">
        <v>-36.196327998632128</v>
      </c>
      <c r="BK1154" s="248">
        <v>-37.453495604096048</v>
      </c>
      <c r="BL1154" s="248">
        <v>-38.733158047979181</v>
      </c>
      <c r="BM1154" s="248">
        <v>-40.115539274184329</v>
      </c>
    </row>
    <row r="1155" spans="1:65" ht="14.1" customHeight="1" x14ac:dyDescent="0.25">
      <c r="A1155" s="15"/>
      <c r="B1155" s="275" t="s">
        <v>1062</v>
      </c>
      <c r="C1155" s="280" t="s">
        <v>1077</v>
      </c>
      <c r="D1155" s="279" t="s">
        <v>175</v>
      </c>
      <c r="E1155" s="252"/>
      <c r="F1155" s="252"/>
      <c r="G1155" s="252"/>
      <c r="H1155" s="252"/>
      <c r="I1155" s="252"/>
      <c r="J1155" s="252"/>
      <c r="K1155" s="252"/>
      <c r="L1155" s="252"/>
      <c r="M1155" s="252"/>
      <c r="N1155" s="253"/>
      <c r="O1155" s="253"/>
      <c r="P1155" s="253"/>
      <c r="Q1155" s="253"/>
      <c r="R1155" s="253"/>
      <c r="S1155" s="253"/>
      <c r="T1155" s="253"/>
      <c r="U1155" s="253"/>
      <c r="V1155" s="253"/>
      <c r="W1155" s="253"/>
      <c r="X1155" s="253"/>
      <c r="Y1155" s="253"/>
      <c r="Z1155" s="253"/>
      <c r="AA1155" s="253"/>
      <c r="AB1155" s="253"/>
      <c r="AC1155" s="253"/>
      <c r="AD1155" s="253"/>
      <c r="AE1155" s="253"/>
      <c r="AF1155" s="253"/>
      <c r="AG1155" s="253"/>
      <c r="AH1155" s="253"/>
      <c r="AI1155" s="253"/>
      <c r="AJ1155" s="253"/>
      <c r="AK1155" s="253"/>
      <c r="AL1155" s="253"/>
      <c r="AM1155" s="253"/>
      <c r="AN1155" s="253"/>
      <c r="AO1155" s="253"/>
      <c r="AP1155" s="253"/>
      <c r="AQ1155" s="253"/>
      <c r="AR1155" s="253"/>
      <c r="AS1155" s="253"/>
      <c r="AT1155" s="253"/>
      <c r="AU1155" s="253"/>
      <c r="AV1155" s="253"/>
      <c r="AW1155" s="253">
        <v>0</v>
      </c>
      <c r="AX1155" s="253">
        <v>-55</v>
      </c>
      <c r="AY1155" s="253">
        <v>-60</v>
      </c>
      <c r="AZ1155" s="253">
        <v>-50</v>
      </c>
      <c r="BA1155" s="253">
        <v>-65</v>
      </c>
      <c r="BB1155" s="253">
        <v>-60</v>
      </c>
      <c r="BC1155" s="248">
        <v>-55.934507901316493</v>
      </c>
      <c r="BD1155" s="248">
        <v>-63.632860392770553</v>
      </c>
      <c r="BE1155" s="248">
        <v>-69.834392011512094</v>
      </c>
      <c r="BF1155" s="248">
        <v>-73.962790668904631</v>
      </c>
      <c r="BG1155" s="248">
        <v>-77.77883029499985</v>
      </c>
      <c r="BH1155" s="248">
        <v>-80.977047270934264</v>
      </c>
      <c r="BI1155" s="248">
        <v>-83.877375129067133</v>
      </c>
      <c r="BJ1155" s="248">
        <v>-86.871187196717074</v>
      </c>
      <c r="BK1155" s="248">
        <v>-89.888389449830484</v>
      </c>
      <c r="BL1155" s="248">
        <v>-92.959579315149995</v>
      </c>
      <c r="BM1155" s="248">
        <v>-96.277294258042346</v>
      </c>
    </row>
    <row r="1156" spans="1:65" ht="14.1" customHeight="1" x14ac:dyDescent="0.25">
      <c r="A1156" s="15"/>
      <c r="B1156" s="275" t="s">
        <v>1062</v>
      </c>
      <c r="C1156" s="16" t="s">
        <v>1078</v>
      </c>
      <c r="D1156" s="17" t="s">
        <v>175</v>
      </c>
      <c r="E1156" s="2"/>
      <c r="F1156" s="2"/>
      <c r="G1156" s="2"/>
      <c r="H1156" s="2"/>
      <c r="I1156" s="2"/>
      <c r="J1156" s="2"/>
      <c r="K1156" s="2"/>
      <c r="L1156" s="2"/>
      <c r="M1156" s="2"/>
      <c r="N1156" s="152"/>
      <c r="O1156" s="152"/>
      <c r="P1156" s="152"/>
      <c r="Q1156" s="152"/>
      <c r="R1156" s="152"/>
      <c r="S1156" s="152"/>
      <c r="T1156" s="152"/>
      <c r="U1156" s="152"/>
      <c r="V1156" s="152"/>
      <c r="W1156" s="152"/>
      <c r="X1156" s="152"/>
      <c r="Y1156" s="152"/>
      <c r="Z1156" s="152"/>
      <c r="AA1156" s="152"/>
      <c r="AB1156" s="152"/>
      <c r="AC1156" s="152"/>
      <c r="AD1156" s="152"/>
      <c r="AE1156" s="152"/>
      <c r="AF1156" s="152"/>
      <c r="AG1156" s="152"/>
      <c r="AH1156" s="152"/>
      <c r="AI1156" s="158"/>
      <c r="AJ1156" s="158"/>
      <c r="AK1156" s="158"/>
      <c r="AL1156" s="158"/>
      <c r="AM1156" s="158"/>
      <c r="AN1156" s="158"/>
      <c r="AO1156" s="158"/>
      <c r="AP1156" s="158"/>
      <c r="AQ1156" s="158"/>
      <c r="AR1156" s="158"/>
      <c r="AS1156" s="158"/>
      <c r="AT1156" s="158"/>
      <c r="AU1156" s="158"/>
      <c r="AV1156" s="158"/>
      <c r="AW1156" s="152">
        <v>0</v>
      </c>
      <c r="AX1156" s="152">
        <v>0</v>
      </c>
      <c r="AY1156" s="152">
        <v>-15</v>
      </c>
      <c r="AZ1156" s="152">
        <v>-15</v>
      </c>
      <c r="BA1156" s="152">
        <v>-10</v>
      </c>
      <c r="BB1156" s="152">
        <v>-95</v>
      </c>
      <c r="BC1156" s="248">
        <v>-88.562970843751117</v>
      </c>
      <c r="BD1156" s="248">
        <v>-100.75202895522004</v>
      </c>
      <c r="BE1156" s="248">
        <v>-110.57112068489415</v>
      </c>
      <c r="BF1156" s="248">
        <v>-117.10775189243233</v>
      </c>
      <c r="BG1156" s="248">
        <v>-123.14981463374977</v>
      </c>
      <c r="BH1156" s="248">
        <v>-128.21365817897927</v>
      </c>
      <c r="BI1156" s="248">
        <v>-132.80584395435631</v>
      </c>
      <c r="BJ1156" s="248">
        <v>-137.54604639480206</v>
      </c>
      <c r="BK1156" s="248">
        <v>-142.32328329556498</v>
      </c>
      <c r="BL1156" s="248">
        <v>-147.18600058232087</v>
      </c>
      <c r="BM1156" s="248">
        <v>-152.43904924190042</v>
      </c>
    </row>
    <row r="1157" spans="1:65" ht="14.1" customHeight="1" x14ac:dyDescent="0.25">
      <c r="A1157" s="14"/>
      <c r="B1157" s="275" t="s">
        <v>1062</v>
      </c>
      <c r="C1157" s="280" t="s">
        <v>1079</v>
      </c>
      <c r="D1157" s="279" t="s">
        <v>102</v>
      </c>
      <c r="E1157" s="252"/>
      <c r="F1157" s="252"/>
      <c r="G1157" s="252"/>
      <c r="H1157" s="252"/>
      <c r="I1157" s="252"/>
      <c r="J1157" s="252"/>
      <c r="K1157" s="252"/>
      <c r="L1157" s="252"/>
      <c r="M1157" s="252"/>
      <c r="N1157" s="253"/>
      <c r="O1157" s="253"/>
      <c r="P1157" s="253"/>
      <c r="Q1157" s="253"/>
      <c r="R1157" s="253"/>
      <c r="S1157" s="253"/>
      <c r="T1157" s="253"/>
      <c r="U1157" s="253"/>
      <c r="V1157" s="253"/>
      <c r="W1157" s="253"/>
      <c r="X1157" s="253"/>
      <c r="Y1157" s="253"/>
      <c r="Z1157" s="253"/>
      <c r="AA1157" s="253"/>
      <c r="AB1157" s="253"/>
      <c r="AC1157" s="253"/>
      <c r="AD1157" s="253"/>
      <c r="AE1157" s="253"/>
      <c r="AF1157" s="253"/>
      <c r="AG1157" s="253"/>
      <c r="AH1157" s="253"/>
      <c r="AI1157" s="253"/>
      <c r="AJ1157" s="253"/>
      <c r="AK1157" s="253"/>
      <c r="AL1157" s="253"/>
      <c r="AM1157" s="253"/>
      <c r="AN1157" s="253"/>
      <c r="AO1157" s="253"/>
      <c r="AP1157" s="253"/>
      <c r="AQ1157" s="253"/>
      <c r="AR1157" s="253"/>
      <c r="AS1157" s="253"/>
      <c r="AT1157" s="253"/>
      <c r="AU1157" s="253"/>
      <c r="AV1157" s="253"/>
      <c r="AW1157" s="253">
        <v>0</v>
      </c>
      <c r="AX1157" s="253">
        <v>-5</v>
      </c>
      <c r="AY1157" s="253">
        <v>-5</v>
      </c>
      <c r="AZ1157" s="253">
        <v>-5</v>
      </c>
      <c r="BA1157" s="253">
        <v>-5</v>
      </c>
      <c r="BB1157" s="253">
        <v>-5</v>
      </c>
      <c r="BC1157" s="248">
        <v>-4.6612089917763742</v>
      </c>
      <c r="BD1157" s="248">
        <v>-5.3027383660642124</v>
      </c>
      <c r="BE1157" s="248">
        <v>-5.8195326676260075</v>
      </c>
      <c r="BF1157" s="248">
        <v>-6.1635658890753851</v>
      </c>
      <c r="BG1157" s="248">
        <v>-6.4815691912499869</v>
      </c>
      <c r="BH1157" s="248">
        <v>-6.7480872725778553</v>
      </c>
      <c r="BI1157" s="248">
        <v>-6.9897812607555938</v>
      </c>
      <c r="BJ1157" s="248">
        <v>-7.2392655997264228</v>
      </c>
      <c r="BK1157" s="248">
        <v>-7.4906991208192073</v>
      </c>
      <c r="BL1157" s="248">
        <v>-7.7466316095958332</v>
      </c>
      <c r="BM1157" s="248">
        <v>-8.0231078548368622</v>
      </c>
    </row>
    <row r="1158" spans="1:65" ht="14.1" customHeight="1" x14ac:dyDescent="0.25">
      <c r="A1158" s="15"/>
      <c r="B1158" s="275" t="s">
        <v>1062</v>
      </c>
      <c r="C1158" s="280" t="s">
        <v>1080</v>
      </c>
      <c r="D1158" s="279" t="s">
        <v>111</v>
      </c>
      <c r="E1158" s="252"/>
      <c r="F1158" s="252"/>
      <c r="G1158" s="252"/>
      <c r="H1158" s="252"/>
      <c r="I1158" s="252"/>
      <c r="J1158" s="252"/>
      <c r="K1158" s="252"/>
      <c r="L1158" s="252"/>
      <c r="M1158" s="252"/>
      <c r="N1158" s="253"/>
      <c r="O1158" s="253"/>
      <c r="P1158" s="253"/>
      <c r="Q1158" s="253"/>
      <c r="R1158" s="253"/>
      <c r="S1158" s="253"/>
      <c r="T1158" s="253"/>
      <c r="U1158" s="253"/>
      <c r="V1158" s="253"/>
      <c r="W1158" s="253"/>
      <c r="X1158" s="253"/>
      <c r="Y1158" s="253"/>
      <c r="Z1158" s="253"/>
      <c r="AA1158" s="253"/>
      <c r="AB1158" s="253"/>
      <c r="AC1158" s="253"/>
      <c r="AD1158" s="253"/>
      <c r="AE1158" s="253"/>
      <c r="AF1158" s="253"/>
      <c r="AG1158" s="253"/>
      <c r="AH1158" s="253"/>
      <c r="AI1158" s="253"/>
      <c r="AJ1158" s="253"/>
      <c r="AK1158" s="253"/>
      <c r="AL1158" s="253"/>
      <c r="AM1158" s="253"/>
      <c r="AN1158" s="253"/>
      <c r="AO1158" s="253"/>
      <c r="AP1158" s="253"/>
      <c r="AQ1158" s="253"/>
      <c r="AR1158" s="253"/>
      <c r="AS1158" s="253"/>
      <c r="AT1158" s="253"/>
      <c r="AU1158" s="253"/>
      <c r="AV1158" s="253"/>
      <c r="AW1158" s="253">
        <v>0</v>
      </c>
      <c r="AX1158" s="253">
        <v>-5</v>
      </c>
      <c r="AY1158" s="253">
        <v>-5</v>
      </c>
      <c r="AZ1158" s="253">
        <v>-5</v>
      </c>
      <c r="BA1158" s="253">
        <v>-5</v>
      </c>
      <c r="BB1158" s="253">
        <v>-5</v>
      </c>
      <c r="BC1158" s="248">
        <v>-4.6612089917763742</v>
      </c>
      <c r="BD1158" s="248">
        <v>-5.3027383660642124</v>
      </c>
      <c r="BE1158" s="248">
        <v>-5.8195326676260075</v>
      </c>
      <c r="BF1158" s="248">
        <v>-6.1635658890753851</v>
      </c>
      <c r="BG1158" s="248">
        <v>-6.4815691912499869</v>
      </c>
      <c r="BH1158" s="248">
        <v>-6.7480872725778553</v>
      </c>
      <c r="BI1158" s="248">
        <v>-6.9897812607555938</v>
      </c>
      <c r="BJ1158" s="248">
        <v>-7.2392655997264228</v>
      </c>
      <c r="BK1158" s="248">
        <v>-7.4906991208192073</v>
      </c>
      <c r="BL1158" s="248">
        <v>-7.7466316095958332</v>
      </c>
      <c r="BM1158" s="248">
        <v>-8.0231078548368622</v>
      </c>
    </row>
    <row r="1159" spans="1:65" ht="14.1" customHeight="1" x14ac:dyDescent="0.25">
      <c r="A1159" s="15"/>
      <c r="B1159" s="275" t="s">
        <v>1062</v>
      </c>
      <c r="C1159" s="280" t="s">
        <v>1081</v>
      </c>
      <c r="D1159" s="279" t="s">
        <v>102</v>
      </c>
      <c r="E1159" s="252"/>
      <c r="F1159" s="252"/>
      <c r="G1159" s="252"/>
      <c r="H1159" s="252"/>
      <c r="I1159" s="252"/>
      <c r="J1159" s="252"/>
      <c r="K1159" s="252"/>
      <c r="L1159" s="252"/>
      <c r="M1159" s="252"/>
      <c r="N1159" s="253"/>
      <c r="O1159" s="253"/>
      <c r="P1159" s="253"/>
      <c r="Q1159" s="253"/>
      <c r="R1159" s="253"/>
      <c r="S1159" s="253"/>
      <c r="T1159" s="253"/>
      <c r="U1159" s="253"/>
      <c r="V1159" s="253"/>
      <c r="W1159" s="253"/>
      <c r="X1159" s="253"/>
      <c r="Y1159" s="253"/>
      <c r="Z1159" s="253"/>
      <c r="AA1159" s="253"/>
      <c r="AB1159" s="253"/>
      <c r="AC1159" s="253"/>
      <c r="AD1159" s="253"/>
      <c r="AE1159" s="253"/>
      <c r="AF1159" s="253"/>
      <c r="AG1159" s="253"/>
      <c r="AH1159" s="253"/>
      <c r="AI1159" s="253"/>
      <c r="AJ1159" s="253"/>
      <c r="AK1159" s="253"/>
      <c r="AL1159" s="253"/>
      <c r="AM1159" s="253"/>
      <c r="AN1159" s="253"/>
      <c r="AO1159" s="253"/>
      <c r="AP1159" s="253"/>
      <c r="AQ1159" s="253"/>
      <c r="AR1159" s="253"/>
      <c r="AS1159" s="253"/>
      <c r="AT1159" s="253"/>
      <c r="AU1159" s="253"/>
      <c r="AV1159" s="253"/>
      <c r="AW1159" s="253">
        <v>0</v>
      </c>
      <c r="AX1159" s="253">
        <v>25</v>
      </c>
      <c r="AY1159" s="253">
        <v>270</v>
      </c>
      <c r="AZ1159" s="253">
        <v>360</v>
      </c>
      <c r="BA1159" s="253">
        <v>345</v>
      </c>
      <c r="BB1159" s="253">
        <v>355</v>
      </c>
      <c r="BC1159" s="248">
        <v>330.94583841612257</v>
      </c>
      <c r="BD1159" s="248">
        <v>376.49442399055908</v>
      </c>
      <c r="BE1159" s="248">
        <v>413.18681940144654</v>
      </c>
      <c r="BF1159" s="248">
        <v>437.61317812435237</v>
      </c>
      <c r="BG1159" s="248">
        <v>460.19141257874912</v>
      </c>
      <c r="BH1159" s="248">
        <v>479.11419635302775</v>
      </c>
      <c r="BI1159" s="248">
        <v>496.2744695136472</v>
      </c>
      <c r="BJ1159" s="248">
        <v>513.98785758057602</v>
      </c>
      <c r="BK1159" s="248">
        <v>531.83963757816377</v>
      </c>
      <c r="BL1159" s="248">
        <v>550.01084428130423</v>
      </c>
      <c r="BM1159" s="248">
        <v>569.64065769341732</v>
      </c>
    </row>
    <row r="1160" spans="1:65" ht="14.1" customHeight="1" x14ac:dyDescent="0.25">
      <c r="A1160" s="15"/>
      <c r="B1160" s="275" t="s">
        <v>1062</v>
      </c>
      <c r="C1160" s="280" t="s">
        <v>1082</v>
      </c>
      <c r="D1160" s="279" t="s">
        <v>102</v>
      </c>
      <c r="E1160" s="252"/>
      <c r="F1160" s="252"/>
      <c r="G1160" s="252"/>
      <c r="H1160" s="252"/>
      <c r="I1160" s="252"/>
      <c r="J1160" s="252"/>
      <c r="K1160" s="252"/>
      <c r="L1160" s="252"/>
      <c r="M1160" s="252"/>
      <c r="N1160" s="253"/>
      <c r="O1160" s="253"/>
      <c r="P1160" s="253"/>
      <c r="Q1160" s="253"/>
      <c r="R1160" s="253"/>
      <c r="S1160" s="253"/>
      <c r="T1160" s="253"/>
      <c r="U1160" s="253"/>
      <c r="V1160" s="253"/>
      <c r="W1160" s="253"/>
      <c r="X1160" s="253"/>
      <c r="Y1160" s="253"/>
      <c r="Z1160" s="253"/>
      <c r="AA1160" s="253"/>
      <c r="AB1160" s="253"/>
      <c r="AC1160" s="253"/>
      <c r="AD1160" s="253"/>
      <c r="AE1160" s="253"/>
      <c r="AF1160" s="253"/>
      <c r="AG1160" s="253"/>
      <c r="AH1160" s="253"/>
      <c r="AI1160" s="253"/>
      <c r="AJ1160" s="253"/>
      <c r="AK1160" s="253"/>
      <c r="AL1160" s="253"/>
      <c r="AM1160" s="253"/>
      <c r="AN1160" s="253"/>
      <c r="AO1160" s="253"/>
      <c r="AP1160" s="253"/>
      <c r="AQ1160" s="253"/>
      <c r="AR1160" s="253"/>
      <c r="AS1160" s="253"/>
      <c r="AT1160" s="253"/>
      <c r="AU1160" s="253"/>
      <c r="AV1160" s="253"/>
      <c r="AW1160" s="253">
        <v>0</v>
      </c>
      <c r="AX1160" s="253">
        <v>0</v>
      </c>
      <c r="AY1160" s="253">
        <v>15</v>
      </c>
      <c r="AZ1160" s="253">
        <v>70</v>
      </c>
      <c r="BA1160" s="253">
        <v>85</v>
      </c>
      <c r="BB1160" s="253">
        <v>90</v>
      </c>
      <c r="BC1160" s="248">
        <v>83.90176185197474</v>
      </c>
      <c r="BD1160" s="248">
        <v>95.449290589155837</v>
      </c>
      <c r="BE1160" s="248">
        <v>104.75158801726815</v>
      </c>
      <c r="BF1160" s="248">
        <v>110.94418600335695</v>
      </c>
      <c r="BG1160" s="248">
        <v>116.66824544249978</v>
      </c>
      <c r="BH1160" s="248">
        <v>121.46557090640141</v>
      </c>
      <c r="BI1160" s="248">
        <v>125.81606269360071</v>
      </c>
      <c r="BJ1160" s="248">
        <v>130.30678079507564</v>
      </c>
      <c r="BK1160" s="248">
        <v>134.83258417474576</v>
      </c>
      <c r="BL1160" s="248">
        <v>139.43936897272505</v>
      </c>
      <c r="BM1160" s="248">
        <v>144.41594138706355</v>
      </c>
    </row>
    <row r="1161" spans="1:65" ht="14.1" customHeight="1" x14ac:dyDescent="0.25">
      <c r="A1161" s="15"/>
      <c r="B1161" s="275" t="s">
        <v>1062</v>
      </c>
      <c r="C1161" s="275" t="s">
        <v>1083</v>
      </c>
      <c r="D1161" s="279" t="s">
        <v>102</v>
      </c>
      <c r="E1161" s="252"/>
      <c r="F1161" s="252"/>
      <c r="G1161" s="252"/>
      <c r="H1161" s="252"/>
      <c r="I1161" s="252"/>
      <c r="J1161" s="252"/>
      <c r="K1161" s="252"/>
      <c r="L1161" s="252"/>
      <c r="M1161" s="252"/>
      <c r="N1161" s="253"/>
      <c r="O1161" s="253"/>
      <c r="P1161" s="253"/>
      <c r="Q1161" s="253"/>
      <c r="R1161" s="253"/>
      <c r="S1161" s="253"/>
      <c r="T1161" s="253"/>
      <c r="U1161" s="253"/>
      <c r="V1161" s="253"/>
      <c r="W1161" s="253"/>
      <c r="X1161" s="253"/>
      <c r="Y1161" s="253"/>
      <c r="Z1161" s="253"/>
      <c r="AA1161" s="253"/>
      <c r="AB1161" s="253"/>
      <c r="AC1161" s="253"/>
      <c r="AD1161" s="253"/>
      <c r="AE1161" s="253"/>
      <c r="AF1161" s="253"/>
      <c r="AG1161" s="253"/>
      <c r="AH1161" s="253"/>
      <c r="AI1161" s="253"/>
      <c r="AJ1161" s="253"/>
      <c r="AK1161" s="253"/>
      <c r="AL1161" s="253"/>
      <c r="AM1161" s="253"/>
      <c r="AN1161" s="253"/>
      <c r="AO1161" s="253"/>
      <c r="AP1161" s="253"/>
      <c r="AQ1161" s="253"/>
      <c r="AR1161" s="253"/>
      <c r="AS1161" s="253"/>
      <c r="AT1161" s="253"/>
      <c r="AU1161" s="253"/>
      <c r="AV1161" s="253"/>
      <c r="AW1161" s="253">
        <v>0</v>
      </c>
      <c r="AX1161" s="253">
        <v>5</v>
      </c>
      <c r="AY1161" s="253">
        <v>5</v>
      </c>
      <c r="AZ1161" s="253">
        <v>10</v>
      </c>
      <c r="BA1161" s="253">
        <v>10</v>
      </c>
      <c r="BB1161" s="253">
        <v>15</v>
      </c>
      <c r="BC1161" s="248">
        <v>13.983626975329123</v>
      </c>
      <c r="BD1161" s="248">
        <v>15.908215098192638</v>
      </c>
      <c r="BE1161" s="248">
        <v>17.458598002878023</v>
      </c>
      <c r="BF1161" s="248">
        <v>18.490697667226158</v>
      </c>
      <c r="BG1161" s="248">
        <v>19.444707573749962</v>
      </c>
      <c r="BH1161" s="248">
        <v>20.244261817733566</v>
      </c>
      <c r="BI1161" s="248">
        <v>20.969343782266783</v>
      </c>
      <c r="BJ1161" s="248">
        <v>21.717796799179268</v>
      </c>
      <c r="BK1161" s="248">
        <v>22.472097362457621</v>
      </c>
      <c r="BL1161" s="248">
        <v>23.239894828787499</v>
      </c>
      <c r="BM1161" s="248">
        <v>24.069323564510587</v>
      </c>
    </row>
    <row r="1162" spans="1:65" ht="14.1" customHeight="1" x14ac:dyDescent="0.25">
      <c r="A1162" s="15"/>
      <c r="B1162" s="275" t="s">
        <v>1062</v>
      </c>
      <c r="C1162" s="275" t="s">
        <v>1084</v>
      </c>
      <c r="D1162" s="279" t="s">
        <v>102</v>
      </c>
      <c r="E1162" s="252"/>
      <c r="F1162" s="252"/>
      <c r="G1162" s="252"/>
      <c r="H1162" s="252"/>
      <c r="I1162" s="252"/>
      <c r="J1162" s="252"/>
      <c r="K1162" s="252"/>
      <c r="L1162" s="252"/>
      <c r="M1162" s="252"/>
      <c r="N1162" s="253"/>
      <c r="O1162" s="253"/>
      <c r="P1162" s="253"/>
      <c r="Q1162" s="253"/>
      <c r="R1162" s="253"/>
      <c r="S1162" s="253"/>
      <c r="T1162" s="253"/>
      <c r="U1162" s="253"/>
      <c r="V1162" s="253"/>
      <c r="W1162" s="253"/>
      <c r="X1162" s="253"/>
      <c r="Y1162" s="253"/>
      <c r="Z1162" s="253"/>
      <c r="AA1162" s="253"/>
      <c r="AB1162" s="253"/>
      <c r="AC1162" s="253"/>
      <c r="AD1162" s="253"/>
      <c r="AE1162" s="253"/>
      <c r="AF1162" s="253"/>
      <c r="AG1162" s="253"/>
      <c r="AH1162" s="253"/>
      <c r="AI1162" s="253"/>
      <c r="AJ1162" s="253"/>
      <c r="AK1162" s="253"/>
      <c r="AL1162" s="253"/>
      <c r="AM1162" s="253"/>
      <c r="AN1162" s="253"/>
      <c r="AO1162" s="253"/>
      <c r="AP1162" s="253"/>
      <c r="AQ1162" s="253"/>
      <c r="AR1162" s="253"/>
      <c r="AS1162" s="253"/>
      <c r="AT1162" s="253"/>
      <c r="AU1162" s="253"/>
      <c r="AV1162" s="253"/>
      <c r="AW1162" s="253">
        <v>0</v>
      </c>
      <c r="AX1162" s="253">
        <v>0</v>
      </c>
      <c r="AY1162" s="253">
        <v>5</v>
      </c>
      <c r="AZ1162" s="253">
        <v>10</v>
      </c>
      <c r="BA1162" s="253">
        <v>240</v>
      </c>
      <c r="BB1162" s="253">
        <v>40</v>
      </c>
      <c r="BC1162" s="248">
        <v>37.289671934210993</v>
      </c>
      <c r="BD1162" s="248">
        <v>42.4219069285137</v>
      </c>
      <c r="BE1162" s="248">
        <v>46.55626134100806</v>
      </c>
      <c r="BF1162" s="248">
        <v>49.30852711260308</v>
      </c>
      <c r="BG1162" s="248">
        <v>51.852553529999895</v>
      </c>
      <c r="BH1162" s="248">
        <v>53.984698180622843</v>
      </c>
      <c r="BI1162" s="248">
        <v>55.91825008604475</v>
      </c>
      <c r="BJ1162" s="248">
        <v>57.914124797811382</v>
      </c>
      <c r="BK1162" s="248">
        <v>59.925592966553658</v>
      </c>
      <c r="BL1162" s="248">
        <v>61.973052876766666</v>
      </c>
      <c r="BM1162" s="248">
        <v>64.184862838694897</v>
      </c>
    </row>
    <row r="1163" spans="1:65" ht="14.1" customHeight="1" x14ac:dyDescent="0.25">
      <c r="A1163" s="15"/>
      <c r="B1163" s="275" t="s">
        <v>1062</v>
      </c>
      <c r="C1163" s="275" t="s">
        <v>1085</v>
      </c>
      <c r="D1163" s="279" t="s">
        <v>102</v>
      </c>
      <c r="E1163" s="252"/>
      <c r="F1163" s="252"/>
      <c r="G1163" s="252"/>
      <c r="H1163" s="252"/>
      <c r="I1163" s="252"/>
      <c r="J1163" s="252"/>
      <c r="K1163" s="252"/>
      <c r="L1163" s="252"/>
      <c r="M1163" s="252"/>
      <c r="N1163" s="253"/>
      <c r="O1163" s="253"/>
      <c r="P1163" s="253"/>
      <c r="Q1163" s="253"/>
      <c r="R1163" s="253"/>
      <c r="S1163" s="253"/>
      <c r="T1163" s="253"/>
      <c r="U1163" s="253"/>
      <c r="V1163" s="253"/>
      <c r="W1163" s="253"/>
      <c r="X1163" s="253"/>
      <c r="Y1163" s="253"/>
      <c r="Z1163" s="253"/>
      <c r="AA1163" s="253"/>
      <c r="AB1163" s="253"/>
      <c r="AC1163" s="253"/>
      <c r="AD1163" s="253"/>
      <c r="AE1163" s="253"/>
      <c r="AF1163" s="253"/>
      <c r="AG1163" s="253"/>
      <c r="AH1163" s="253"/>
      <c r="AI1163" s="253"/>
      <c r="AJ1163" s="253"/>
      <c r="AK1163" s="253"/>
      <c r="AL1163" s="253"/>
      <c r="AM1163" s="253"/>
      <c r="AN1163" s="253"/>
      <c r="AO1163" s="253"/>
      <c r="AP1163" s="253"/>
      <c r="AQ1163" s="253"/>
      <c r="AR1163" s="253"/>
      <c r="AS1163" s="253"/>
      <c r="AT1163" s="253"/>
      <c r="AU1163" s="253"/>
      <c r="AV1163" s="253"/>
      <c r="AW1163" s="253">
        <v>0</v>
      </c>
      <c r="AX1163" s="253">
        <v>695</v>
      </c>
      <c r="AY1163" s="253">
        <v>765</v>
      </c>
      <c r="AZ1163" s="253">
        <v>705</v>
      </c>
      <c r="BA1163" s="253">
        <v>695</v>
      </c>
      <c r="BB1163" s="253">
        <v>625</v>
      </c>
      <c r="BC1163" s="248">
        <v>582.65112397204678</v>
      </c>
      <c r="BD1163" s="248">
        <v>662.84229575802658</v>
      </c>
      <c r="BE1163" s="248">
        <v>727.44158345325104</v>
      </c>
      <c r="BF1163" s="248">
        <v>770.44573613442333</v>
      </c>
      <c r="BG1163" s="248">
        <v>810.1961489062486</v>
      </c>
      <c r="BH1163" s="248">
        <v>843.51090907223215</v>
      </c>
      <c r="BI1163" s="248">
        <v>873.72265759444952</v>
      </c>
      <c r="BJ1163" s="248">
        <v>904.90819996580308</v>
      </c>
      <c r="BK1163" s="248">
        <v>936.33739010240117</v>
      </c>
      <c r="BL1163" s="248">
        <v>968.32895119947943</v>
      </c>
      <c r="BM1163" s="248">
        <v>1002.888481854608</v>
      </c>
    </row>
    <row r="1164" spans="1:65" ht="14.1" customHeight="1" x14ac:dyDescent="0.25">
      <c r="A1164" s="15"/>
      <c r="B1164" s="275" t="s">
        <v>1062</v>
      </c>
      <c r="C1164" s="275" t="s">
        <v>1086</v>
      </c>
      <c r="D1164" s="279" t="s">
        <v>98</v>
      </c>
      <c r="E1164" s="252"/>
      <c r="F1164" s="252"/>
      <c r="G1164" s="252"/>
      <c r="H1164" s="252"/>
      <c r="I1164" s="252"/>
      <c r="J1164" s="252"/>
      <c r="K1164" s="252"/>
      <c r="L1164" s="252"/>
      <c r="M1164" s="252"/>
      <c r="N1164" s="253"/>
      <c r="O1164" s="253"/>
      <c r="P1164" s="253"/>
      <c r="Q1164" s="253"/>
      <c r="R1164" s="253"/>
      <c r="S1164" s="253"/>
      <c r="T1164" s="253"/>
      <c r="U1164" s="253"/>
      <c r="V1164" s="253"/>
      <c r="W1164" s="253"/>
      <c r="X1164" s="253"/>
      <c r="Y1164" s="253"/>
      <c r="Z1164" s="253"/>
      <c r="AA1164" s="253"/>
      <c r="AB1164" s="253"/>
      <c r="AC1164" s="253"/>
      <c r="AD1164" s="253"/>
      <c r="AE1164" s="253"/>
      <c r="AF1164" s="253"/>
      <c r="AG1164" s="253"/>
      <c r="AH1164" s="253"/>
      <c r="AI1164" s="253"/>
      <c r="AJ1164" s="253"/>
      <c r="AK1164" s="253"/>
      <c r="AL1164" s="253"/>
      <c r="AM1164" s="253"/>
      <c r="AN1164" s="253"/>
      <c r="AO1164" s="253"/>
      <c r="AP1164" s="253"/>
      <c r="AQ1164" s="253"/>
      <c r="AR1164" s="253"/>
      <c r="AS1164" s="253"/>
      <c r="AT1164" s="253"/>
      <c r="AU1164" s="253"/>
      <c r="AV1164" s="253"/>
      <c r="AW1164" s="253">
        <v>0</v>
      </c>
      <c r="AX1164" s="253">
        <v>0</v>
      </c>
      <c r="AY1164" s="253">
        <v>120</v>
      </c>
      <c r="AZ1164" s="253">
        <v>90</v>
      </c>
      <c r="BA1164" s="253">
        <v>90</v>
      </c>
      <c r="BB1164" s="253">
        <v>90</v>
      </c>
      <c r="BC1164" s="248">
        <v>83.90176185197474</v>
      </c>
      <c r="BD1164" s="248">
        <v>95.449290589155837</v>
      </c>
      <c r="BE1164" s="248">
        <v>104.75158801726815</v>
      </c>
      <c r="BF1164" s="248">
        <v>110.94418600335695</v>
      </c>
      <c r="BG1164" s="248">
        <v>116.66824544249978</v>
      </c>
      <c r="BH1164" s="248">
        <v>121.46557090640141</v>
      </c>
      <c r="BI1164" s="248">
        <v>125.81606269360071</v>
      </c>
      <c r="BJ1164" s="248">
        <v>130.30678079507564</v>
      </c>
      <c r="BK1164" s="248">
        <v>134.83258417474576</v>
      </c>
      <c r="BL1164" s="248">
        <v>139.43936897272505</v>
      </c>
      <c r="BM1164" s="248">
        <v>144.41594138706355</v>
      </c>
    </row>
    <row r="1165" spans="1:65" ht="14.1" customHeight="1" x14ac:dyDescent="0.25">
      <c r="A1165" s="15"/>
      <c r="B1165" s="275" t="s">
        <v>1062</v>
      </c>
      <c r="C1165" s="275" t="s">
        <v>1087</v>
      </c>
      <c r="D1165" s="279" t="s">
        <v>102</v>
      </c>
      <c r="E1165" s="252"/>
      <c r="F1165" s="252"/>
      <c r="G1165" s="252"/>
      <c r="H1165" s="252"/>
      <c r="I1165" s="252"/>
      <c r="J1165" s="252"/>
      <c r="K1165" s="252"/>
      <c r="L1165" s="252"/>
      <c r="M1165" s="252"/>
      <c r="N1165" s="253"/>
      <c r="O1165" s="253"/>
      <c r="P1165" s="253"/>
      <c r="Q1165" s="253"/>
      <c r="R1165" s="253"/>
      <c r="S1165" s="253"/>
      <c r="T1165" s="253"/>
      <c r="U1165" s="253"/>
      <c r="V1165" s="253"/>
      <c r="W1165" s="253"/>
      <c r="X1165" s="253"/>
      <c r="Y1165" s="253"/>
      <c r="Z1165" s="253"/>
      <c r="AA1165" s="253"/>
      <c r="AB1165" s="253"/>
      <c r="AC1165" s="253"/>
      <c r="AD1165" s="253"/>
      <c r="AE1165" s="253"/>
      <c r="AF1165" s="253"/>
      <c r="AG1165" s="253"/>
      <c r="AH1165" s="253"/>
      <c r="AI1165" s="253"/>
      <c r="AJ1165" s="253"/>
      <c r="AK1165" s="253"/>
      <c r="AL1165" s="253"/>
      <c r="AM1165" s="253"/>
      <c r="AN1165" s="253"/>
      <c r="AO1165" s="253"/>
      <c r="AP1165" s="253"/>
      <c r="AQ1165" s="253"/>
      <c r="AR1165" s="253"/>
      <c r="AS1165" s="253"/>
      <c r="AT1165" s="253"/>
      <c r="AU1165" s="253"/>
      <c r="AV1165" s="253"/>
      <c r="AW1165" s="253">
        <v>5</v>
      </c>
      <c r="AX1165" s="253">
        <v>20</v>
      </c>
      <c r="AY1165" s="253">
        <v>50</v>
      </c>
      <c r="AZ1165" s="253">
        <v>80</v>
      </c>
      <c r="BA1165" s="253">
        <v>105</v>
      </c>
      <c r="BB1165" s="253">
        <v>130</v>
      </c>
      <c r="BC1165" s="248">
        <v>121.19143378618574</v>
      </c>
      <c r="BD1165" s="248">
        <v>137.87119751766954</v>
      </c>
      <c r="BE1165" s="248">
        <v>151.30784935827623</v>
      </c>
      <c r="BF1165" s="248">
        <v>160.25271311596006</v>
      </c>
      <c r="BG1165" s="248">
        <v>168.5207989724997</v>
      </c>
      <c r="BH1165" s="248">
        <v>175.45026908702428</v>
      </c>
      <c r="BI1165" s="248">
        <v>181.73431277964548</v>
      </c>
      <c r="BJ1165" s="248">
        <v>188.22090559288702</v>
      </c>
      <c r="BK1165" s="248">
        <v>194.75817714129943</v>
      </c>
      <c r="BL1165" s="248">
        <v>201.41242184949172</v>
      </c>
      <c r="BM1165" s="248">
        <v>208.60080422575848</v>
      </c>
    </row>
    <row r="1166" spans="1:65" ht="14.1" customHeight="1" x14ac:dyDescent="0.25">
      <c r="A1166" s="14"/>
      <c r="B1166" s="275" t="s">
        <v>1062</v>
      </c>
      <c r="C1166" s="275" t="s">
        <v>1087</v>
      </c>
      <c r="D1166" s="279" t="s">
        <v>167</v>
      </c>
      <c r="E1166" s="252"/>
      <c r="F1166" s="252"/>
      <c r="G1166" s="252"/>
      <c r="H1166" s="252"/>
      <c r="I1166" s="252"/>
      <c r="J1166" s="252"/>
      <c r="K1166" s="252"/>
      <c r="L1166" s="252"/>
      <c r="M1166" s="252"/>
      <c r="N1166" s="253"/>
      <c r="O1166" s="253"/>
      <c r="P1166" s="253"/>
      <c r="Q1166" s="253"/>
      <c r="R1166" s="253"/>
      <c r="S1166" s="253"/>
      <c r="T1166" s="253"/>
      <c r="U1166" s="253"/>
      <c r="V1166" s="253"/>
      <c r="W1166" s="253"/>
      <c r="X1166" s="253"/>
      <c r="Y1166" s="253"/>
      <c r="Z1166" s="253"/>
      <c r="AA1166" s="253"/>
      <c r="AB1166" s="253"/>
      <c r="AC1166" s="253"/>
      <c r="AD1166" s="253"/>
      <c r="AE1166" s="253"/>
      <c r="AF1166" s="253"/>
      <c r="AG1166" s="253"/>
      <c r="AH1166" s="253"/>
      <c r="AI1166" s="253"/>
      <c r="AJ1166" s="253"/>
      <c r="AK1166" s="253"/>
      <c r="AL1166" s="253"/>
      <c r="AM1166" s="253"/>
      <c r="AN1166" s="253"/>
      <c r="AO1166" s="253"/>
      <c r="AP1166" s="253"/>
      <c r="AQ1166" s="253"/>
      <c r="AR1166" s="253"/>
      <c r="AS1166" s="253"/>
      <c r="AT1166" s="253"/>
      <c r="AU1166" s="253"/>
      <c r="AV1166" s="253"/>
      <c r="AW1166" s="253">
        <v>0</v>
      </c>
      <c r="AX1166" s="253">
        <v>10</v>
      </c>
      <c r="AY1166" s="253">
        <v>30</v>
      </c>
      <c r="AZ1166" s="253">
        <v>30</v>
      </c>
      <c r="BA1166" s="253">
        <v>25</v>
      </c>
      <c r="BB1166" s="253">
        <v>25</v>
      </c>
      <c r="BC1166" s="248">
        <v>23.306044958881873</v>
      </c>
      <c r="BD1166" s="248">
        <v>26.513691830321065</v>
      </c>
      <c r="BE1166" s="248">
        <v>29.097663338130044</v>
      </c>
      <c r="BF1166" s="248">
        <v>30.817829445376933</v>
      </c>
      <c r="BG1166" s="248">
        <v>32.407845956249943</v>
      </c>
      <c r="BH1166" s="248">
        <v>33.740436362889284</v>
      </c>
      <c r="BI1166" s="248">
        <v>34.948906303777981</v>
      </c>
      <c r="BJ1166" s="248">
        <v>36.196327998632128</v>
      </c>
      <c r="BK1166" s="248">
        <v>37.453495604096048</v>
      </c>
      <c r="BL1166" s="248">
        <v>38.733158047979181</v>
      </c>
      <c r="BM1166" s="248">
        <v>40.115539274184329</v>
      </c>
    </row>
    <row r="1167" spans="1:65" ht="14.1" customHeight="1" x14ac:dyDescent="0.25">
      <c r="A1167" s="15"/>
      <c r="B1167" s="275" t="s">
        <v>1062</v>
      </c>
      <c r="C1167" s="275" t="s">
        <v>1088</v>
      </c>
      <c r="D1167" s="275" t="s">
        <v>167</v>
      </c>
      <c r="E1167" s="252"/>
      <c r="F1167" s="252"/>
      <c r="G1167" s="252"/>
      <c r="H1167" s="252"/>
      <c r="I1167" s="252"/>
      <c r="J1167" s="252"/>
      <c r="K1167" s="252"/>
      <c r="L1167" s="252"/>
      <c r="M1167" s="252"/>
      <c r="N1167" s="253"/>
      <c r="O1167" s="253"/>
      <c r="P1167" s="253"/>
      <c r="Q1167" s="253"/>
      <c r="R1167" s="253"/>
      <c r="S1167" s="253"/>
      <c r="T1167" s="253"/>
      <c r="U1167" s="253"/>
      <c r="V1167" s="253"/>
      <c r="W1167" s="253"/>
      <c r="X1167" s="253"/>
      <c r="Y1167" s="253"/>
      <c r="Z1167" s="253"/>
      <c r="AA1167" s="253"/>
      <c r="AB1167" s="253"/>
      <c r="AC1167" s="253"/>
      <c r="AD1167" s="253"/>
      <c r="AE1167" s="253"/>
      <c r="AF1167" s="253"/>
      <c r="AG1167" s="253"/>
      <c r="AH1167" s="253"/>
      <c r="AI1167" s="253"/>
      <c r="AJ1167" s="253"/>
      <c r="AK1167" s="253"/>
      <c r="AL1167" s="253"/>
      <c r="AM1167" s="253"/>
      <c r="AN1167" s="253"/>
      <c r="AO1167" s="253"/>
      <c r="AP1167" s="253"/>
      <c r="AQ1167" s="253"/>
      <c r="AR1167" s="253"/>
      <c r="AS1167" s="253"/>
      <c r="AT1167" s="253"/>
      <c r="AU1167" s="253"/>
      <c r="AV1167" s="253"/>
      <c r="AW1167" s="253">
        <v>0</v>
      </c>
      <c r="AX1167" s="253">
        <v>0</v>
      </c>
      <c r="AY1167" s="253">
        <v>-45</v>
      </c>
      <c r="AZ1167" s="253">
        <v>-70</v>
      </c>
      <c r="BA1167" s="253">
        <v>-70</v>
      </c>
      <c r="BB1167" s="253">
        <v>-60</v>
      </c>
      <c r="BC1167" s="248">
        <v>-55.934507901316493</v>
      </c>
      <c r="BD1167" s="248">
        <v>-63.632860392770553</v>
      </c>
      <c r="BE1167" s="248">
        <v>-69.834392011512094</v>
      </c>
      <c r="BF1167" s="248">
        <v>-73.962790668904631</v>
      </c>
      <c r="BG1167" s="248">
        <v>-77.77883029499985</v>
      </c>
      <c r="BH1167" s="248">
        <v>-80.977047270934264</v>
      </c>
      <c r="BI1167" s="248">
        <v>-83.877375129067133</v>
      </c>
      <c r="BJ1167" s="248">
        <v>-86.871187196717074</v>
      </c>
      <c r="BK1167" s="248">
        <v>-89.888389449830484</v>
      </c>
      <c r="BL1167" s="248">
        <v>-92.959579315149995</v>
      </c>
      <c r="BM1167" s="248">
        <v>-96.277294258042346</v>
      </c>
    </row>
    <row r="1168" spans="1:65" ht="14.1" customHeight="1" x14ac:dyDescent="0.25">
      <c r="A1168" s="14"/>
      <c r="B1168" s="275" t="s">
        <v>1062</v>
      </c>
      <c r="C1168" s="275" t="s">
        <v>1088</v>
      </c>
      <c r="D1168" s="275" t="s">
        <v>98</v>
      </c>
      <c r="E1168" s="252"/>
      <c r="F1168" s="252"/>
      <c r="G1168" s="252"/>
      <c r="H1168" s="252"/>
      <c r="I1168" s="252"/>
      <c r="J1168" s="252"/>
      <c r="K1168" s="252"/>
      <c r="L1168" s="252"/>
      <c r="M1168" s="252"/>
      <c r="N1168" s="253"/>
      <c r="O1168" s="253"/>
      <c r="P1168" s="253"/>
      <c r="Q1168" s="253"/>
      <c r="R1168" s="253"/>
      <c r="S1168" s="253"/>
      <c r="T1168" s="253"/>
      <c r="U1168" s="253"/>
      <c r="V1168" s="253"/>
      <c r="W1168" s="253"/>
      <c r="X1168" s="253"/>
      <c r="Y1168" s="253"/>
      <c r="Z1168" s="253"/>
      <c r="AA1168" s="253"/>
      <c r="AB1168" s="253"/>
      <c r="AC1168" s="253"/>
      <c r="AD1168" s="253"/>
      <c r="AE1168" s="253"/>
      <c r="AF1168" s="253"/>
      <c r="AG1168" s="253"/>
      <c r="AH1168" s="253"/>
      <c r="AI1168" s="253"/>
      <c r="AJ1168" s="253"/>
      <c r="AK1168" s="253"/>
      <c r="AL1168" s="253"/>
      <c r="AM1168" s="253"/>
      <c r="AN1168" s="253"/>
      <c r="AO1168" s="253"/>
      <c r="AP1168" s="253"/>
      <c r="AQ1168" s="253"/>
      <c r="AR1168" s="253"/>
      <c r="AS1168" s="253"/>
      <c r="AT1168" s="253"/>
      <c r="AU1168" s="253"/>
      <c r="AV1168" s="253"/>
      <c r="AW1168" s="253">
        <v>0</v>
      </c>
      <c r="AX1168" s="253">
        <v>0</v>
      </c>
      <c r="AY1168" s="253">
        <v>195</v>
      </c>
      <c r="AZ1168" s="253">
        <v>140</v>
      </c>
      <c r="BA1168" s="253">
        <v>125</v>
      </c>
      <c r="BB1168" s="253">
        <v>110</v>
      </c>
      <c r="BC1168" s="248">
        <v>102.54659781908023</v>
      </c>
      <c r="BD1168" s="248">
        <v>116.66024405341268</v>
      </c>
      <c r="BE1168" s="248">
        <v>128.02971868777217</v>
      </c>
      <c r="BF1168" s="248">
        <v>135.59844955965849</v>
      </c>
      <c r="BG1168" s="248">
        <v>142.59452220749972</v>
      </c>
      <c r="BH1168" s="248">
        <v>148.45791999671283</v>
      </c>
      <c r="BI1168" s="248">
        <v>153.77518773662308</v>
      </c>
      <c r="BJ1168" s="248">
        <v>159.2638431939813</v>
      </c>
      <c r="BK1168" s="248">
        <v>164.79538065802257</v>
      </c>
      <c r="BL1168" s="248">
        <v>170.42589541110834</v>
      </c>
      <c r="BM1168" s="248">
        <v>176.50837280641099</v>
      </c>
    </row>
    <row r="1169" spans="1:65" ht="14.1" customHeight="1" x14ac:dyDescent="0.25">
      <c r="A1169" s="14"/>
      <c r="B1169" s="275" t="s">
        <v>1062</v>
      </c>
      <c r="C1169" s="275" t="s">
        <v>1088</v>
      </c>
      <c r="D1169" s="275" t="s">
        <v>220</v>
      </c>
      <c r="E1169" s="252"/>
      <c r="F1169" s="252"/>
      <c r="G1169" s="252"/>
      <c r="H1169" s="252"/>
      <c r="I1169" s="252"/>
      <c r="J1169" s="252"/>
      <c r="K1169" s="252"/>
      <c r="L1169" s="252"/>
      <c r="M1169" s="252"/>
      <c r="N1169" s="253"/>
      <c r="O1169" s="253"/>
      <c r="P1169" s="253"/>
      <c r="Q1169" s="253"/>
      <c r="R1169" s="253"/>
      <c r="S1169" s="253"/>
      <c r="T1169" s="253"/>
      <c r="U1169" s="253"/>
      <c r="V1169" s="253"/>
      <c r="W1169" s="253"/>
      <c r="X1169" s="253"/>
      <c r="Y1169" s="253"/>
      <c r="Z1169" s="253"/>
      <c r="AA1169" s="253"/>
      <c r="AB1169" s="253"/>
      <c r="AC1169" s="253"/>
      <c r="AD1169" s="253"/>
      <c r="AE1169" s="253"/>
      <c r="AF1169" s="253"/>
      <c r="AG1169" s="253"/>
      <c r="AH1169" s="253"/>
      <c r="AI1169" s="253"/>
      <c r="AJ1169" s="253"/>
      <c r="AK1169" s="253"/>
      <c r="AL1169" s="253"/>
      <c r="AM1169" s="253"/>
      <c r="AN1169" s="253"/>
      <c r="AO1169" s="253"/>
      <c r="AP1169" s="253"/>
      <c r="AQ1169" s="253"/>
      <c r="AR1169" s="253"/>
      <c r="AS1169" s="253"/>
      <c r="AT1169" s="253"/>
      <c r="AU1169" s="253"/>
      <c r="AV1169" s="253"/>
      <c r="AW1169" s="253">
        <v>0</v>
      </c>
      <c r="AX1169" s="253">
        <v>0</v>
      </c>
      <c r="AY1169" s="253">
        <v>10</v>
      </c>
      <c r="AZ1169" s="253">
        <v>10</v>
      </c>
      <c r="BA1169" s="253">
        <v>10</v>
      </c>
      <c r="BB1169" s="253">
        <v>5</v>
      </c>
      <c r="BC1169" s="248">
        <v>4.6612089917763742</v>
      </c>
      <c r="BD1169" s="248">
        <v>5.3027383660642124</v>
      </c>
      <c r="BE1169" s="248">
        <v>5.8195326676260075</v>
      </c>
      <c r="BF1169" s="248">
        <v>6.1635658890753851</v>
      </c>
      <c r="BG1169" s="248">
        <v>6.4815691912499869</v>
      </c>
      <c r="BH1169" s="248">
        <v>6.7480872725778553</v>
      </c>
      <c r="BI1169" s="248">
        <v>6.9897812607555938</v>
      </c>
      <c r="BJ1169" s="248">
        <v>7.2392655997264228</v>
      </c>
      <c r="BK1169" s="248">
        <v>7.4906991208192073</v>
      </c>
      <c r="BL1169" s="248">
        <v>7.7466316095958332</v>
      </c>
      <c r="BM1169" s="248">
        <v>8.0231078548368622</v>
      </c>
    </row>
    <row r="1170" spans="1:65" ht="14.1" customHeight="1" x14ac:dyDescent="0.25">
      <c r="A1170" s="15"/>
      <c r="B1170" s="275" t="s">
        <v>1062</v>
      </c>
      <c r="C1170" s="280" t="s">
        <v>1089</v>
      </c>
      <c r="D1170" s="279" t="s">
        <v>124</v>
      </c>
      <c r="E1170" s="252"/>
      <c r="F1170" s="252"/>
      <c r="G1170" s="252"/>
      <c r="H1170" s="252"/>
      <c r="I1170" s="252"/>
      <c r="J1170" s="252"/>
      <c r="K1170" s="252"/>
      <c r="L1170" s="252"/>
      <c r="M1170" s="252"/>
      <c r="N1170" s="253"/>
      <c r="O1170" s="253"/>
      <c r="P1170" s="253"/>
      <c r="Q1170" s="253"/>
      <c r="R1170" s="253"/>
      <c r="S1170" s="253"/>
      <c r="T1170" s="253"/>
      <c r="U1170" s="253"/>
      <c r="V1170" s="253"/>
      <c r="W1170" s="253"/>
      <c r="X1170" s="253"/>
      <c r="Y1170" s="253"/>
      <c r="Z1170" s="253"/>
      <c r="AA1170" s="253"/>
      <c r="AB1170" s="253"/>
      <c r="AC1170" s="253"/>
      <c r="AD1170" s="253"/>
      <c r="AE1170" s="253"/>
      <c r="AF1170" s="253"/>
      <c r="AG1170" s="253"/>
      <c r="AH1170" s="253"/>
      <c r="AI1170" s="253"/>
      <c r="AJ1170" s="253"/>
      <c r="AK1170" s="253"/>
      <c r="AL1170" s="253"/>
      <c r="AM1170" s="253"/>
      <c r="AN1170" s="253"/>
      <c r="AO1170" s="253"/>
      <c r="AP1170" s="253"/>
      <c r="AQ1170" s="253"/>
      <c r="AR1170" s="253"/>
      <c r="AS1170" s="253"/>
      <c r="AT1170" s="253"/>
      <c r="AU1170" s="253"/>
      <c r="AV1170" s="253"/>
      <c r="AW1170" s="253">
        <v>0</v>
      </c>
      <c r="AX1170" s="253">
        <v>65</v>
      </c>
      <c r="AY1170" s="253">
        <v>65</v>
      </c>
      <c r="AZ1170" s="253">
        <v>55</v>
      </c>
      <c r="BA1170" s="253">
        <v>50</v>
      </c>
      <c r="BB1170" s="253">
        <v>50</v>
      </c>
      <c r="BC1170" s="248">
        <v>46.612089917763747</v>
      </c>
      <c r="BD1170" s="248">
        <v>53.02738366064213</v>
      </c>
      <c r="BE1170" s="248">
        <v>58.195326676260088</v>
      </c>
      <c r="BF1170" s="248">
        <v>61.635658890753867</v>
      </c>
      <c r="BG1170" s="248">
        <v>64.815691912499886</v>
      </c>
      <c r="BH1170" s="248">
        <v>67.480872725778568</v>
      </c>
      <c r="BI1170" s="248">
        <v>69.897812607555963</v>
      </c>
      <c r="BJ1170" s="248">
        <v>72.392655997264256</v>
      </c>
      <c r="BK1170" s="248">
        <v>74.906991208192096</v>
      </c>
      <c r="BL1170" s="248">
        <v>77.466316095958362</v>
      </c>
      <c r="BM1170" s="248">
        <v>80.231078548368657</v>
      </c>
    </row>
    <row r="1171" spans="1:65" ht="14.1" customHeight="1" x14ac:dyDescent="0.25">
      <c r="A1171" s="15"/>
      <c r="B1171" s="275" t="s">
        <v>1062</v>
      </c>
      <c r="C1171" s="280" t="s">
        <v>1090</v>
      </c>
      <c r="D1171" s="279" t="s">
        <v>167</v>
      </c>
      <c r="E1171" s="252"/>
      <c r="F1171" s="252"/>
      <c r="G1171" s="252"/>
      <c r="H1171" s="252"/>
      <c r="I1171" s="252"/>
      <c r="J1171" s="252"/>
      <c r="K1171" s="252"/>
      <c r="L1171" s="252"/>
      <c r="M1171" s="252"/>
      <c r="N1171" s="253"/>
      <c r="O1171" s="253"/>
      <c r="P1171" s="253"/>
      <c r="Q1171" s="253"/>
      <c r="R1171" s="253"/>
      <c r="S1171" s="253"/>
      <c r="T1171" s="253"/>
      <c r="U1171" s="253"/>
      <c r="V1171" s="253"/>
      <c r="W1171" s="253"/>
      <c r="X1171" s="253"/>
      <c r="Y1171" s="253"/>
      <c r="Z1171" s="253"/>
      <c r="AA1171" s="253"/>
      <c r="AB1171" s="253"/>
      <c r="AC1171" s="253"/>
      <c r="AD1171" s="253"/>
      <c r="AE1171" s="253"/>
      <c r="AF1171" s="253"/>
      <c r="AG1171" s="253"/>
      <c r="AH1171" s="253"/>
      <c r="AI1171" s="253"/>
      <c r="AJ1171" s="253"/>
      <c r="AK1171" s="253"/>
      <c r="AL1171" s="253"/>
      <c r="AM1171" s="253"/>
      <c r="AN1171" s="253"/>
      <c r="AO1171" s="253"/>
      <c r="AP1171" s="253"/>
      <c r="AQ1171" s="253"/>
      <c r="AR1171" s="253"/>
      <c r="AS1171" s="253"/>
      <c r="AT1171" s="253"/>
      <c r="AU1171" s="253"/>
      <c r="AV1171" s="253"/>
      <c r="AW1171" s="253">
        <v>0</v>
      </c>
      <c r="AX1171" s="253">
        <v>0</v>
      </c>
      <c r="AY1171" s="253">
        <v>100</v>
      </c>
      <c r="AZ1171" s="253">
        <v>80</v>
      </c>
      <c r="BA1171" s="253">
        <v>85</v>
      </c>
      <c r="BB1171" s="253">
        <v>85</v>
      </c>
      <c r="BC1171" s="248">
        <v>79.240552860198363</v>
      </c>
      <c r="BD1171" s="248">
        <v>90.146552223091618</v>
      </c>
      <c r="BE1171" s="248">
        <v>98.932055349642141</v>
      </c>
      <c r="BF1171" s="248">
        <v>104.78062011428156</v>
      </c>
      <c r="BG1171" s="248">
        <v>110.18667625124979</v>
      </c>
      <c r="BH1171" s="248">
        <v>114.71748363382355</v>
      </c>
      <c r="BI1171" s="248">
        <v>118.82628143284511</v>
      </c>
      <c r="BJ1171" s="248">
        <v>123.0675151953492</v>
      </c>
      <c r="BK1171" s="248">
        <v>127.34188505392655</v>
      </c>
      <c r="BL1171" s="248">
        <v>131.6927373631292</v>
      </c>
      <c r="BM1171" s="248">
        <v>136.39283353222669</v>
      </c>
    </row>
    <row r="1172" spans="1:65" ht="14.1" customHeight="1" x14ac:dyDescent="0.25">
      <c r="A1172" s="14"/>
      <c r="B1172" s="275" t="s">
        <v>1062</v>
      </c>
      <c r="C1172" s="280" t="s">
        <v>1090</v>
      </c>
      <c r="D1172" s="279" t="s">
        <v>98</v>
      </c>
      <c r="E1172" s="252"/>
      <c r="F1172" s="252"/>
      <c r="G1172" s="252"/>
      <c r="H1172" s="252"/>
      <c r="I1172" s="252"/>
      <c r="J1172" s="252"/>
      <c r="K1172" s="252"/>
      <c r="L1172" s="252"/>
      <c r="M1172" s="252"/>
      <c r="N1172" s="253"/>
      <c r="O1172" s="253"/>
      <c r="P1172" s="253"/>
      <c r="Q1172" s="253"/>
      <c r="R1172" s="253"/>
      <c r="S1172" s="253"/>
      <c r="T1172" s="253"/>
      <c r="U1172" s="253"/>
      <c r="V1172" s="253"/>
      <c r="W1172" s="253"/>
      <c r="X1172" s="253"/>
      <c r="Y1172" s="253"/>
      <c r="Z1172" s="253"/>
      <c r="AA1172" s="253"/>
      <c r="AB1172" s="253"/>
      <c r="AC1172" s="253"/>
      <c r="AD1172" s="253"/>
      <c r="AE1172" s="253"/>
      <c r="AF1172" s="253"/>
      <c r="AG1172" s="253"/>
      <c r="AH1172" s="253"/>
      <c r="AI1172" s="253"/>
      <c r="AJ1172" s="253"/>
      <c r="AK1172" s="253"/>
      <c r="AL1172" s="253"/>
      <c r="AM1172" s="253"/>
      <c r="AN1172" s="253"/>
      <c r="AO1172" s="253"/>
      <c r="AP1172" s="253"/>
      <c r="AQ1172" s="253"/>
      <c r="AR1172" s="253"/>
      <c r="AS1172" s="253"/>
      <c r="AT1172" s="253"/>
      <c r="AU1172" s="253"/>
      <c r="AV1172" s="253"/>
      <c r="AW1172" s="253">
        <v>0</v>
      </c>
      <c r="AX1172" s="253">
        <v>0</v>
      </c>
      <c r="AY1172" s="253">
        <v>-55</v>
      </c>
      <c r="AZ1172" s="253">
        <v>-45</v>
      </c>
      <c r="BA1172" s="253">
        <v>-45</v>
      </c>
      <c r="BB1172" s="253">
        <v>-45</v>
      </c>
      <c r="BC1172" s="248">
        <v>-41.95088092598737</v>
      </c>
      <c r="BD1172" s="248">
        <v>-47.724645294577918</v>
      </c>
      <c r="BE1172" s="248">
        <v>-52.375794008634074</v>
      </c>
      <c r="BF1172" s="248">
        <v>-55.472093001678473</v>
      </c>
      <c r="BG1172" s="248">
        <v>-58.334122721249891</v>
      </c>
      <c r="BH1172" s="248">
        <v>-60.732785453200705</v>
      </c>
      <c r="BI1172" s="248">
        <v>-62.908031346800357</v>
      </c>
      <c r="BJ1172" s="248">
        <v>-65.153390397537819</v>
      </c>
      <c r="BK1172" s="248">
        <v>-67.416292087372881</v>
      </c>
      <c r="BL1172" s="248">
        <v>-69.719684486362524</v>
      </c>
      <c r="BM1172" s="248">
        <v>-72.207970693531777</v>
      </c>
    </row>
    <row r="1173" spans="1:65" ht="14.1" customHeight="1" x14ac:dyDescent="0.25">
      <c r="A1173" s="14"/>
      <c r="B1173" s="275" t="s">
        <v>1062</v>
      </c>
      <c r="C1173" s="280" t="s">
        <v>1091</v>
      </c>
      <c r="D1173" s="279" t="s">
        <v>98</v>
      </c>
      <c r="E1173" s="252"/>
      <c r="F1173" s="252"/>
      <c r="G1173" s="252"/>
      <c r="H1173" s="252"/>
      <c r="I1173" s="252"/>
      <c r="J1173" s="252"/>
      <c r="K1173" s="252"/>
      <c r="L1173" s="252"/>
      <c r="M1173" s="252"/>
      <c r="N1173" s="253"/>
      <c r="O1173" s="253"/>
      <c r="P1173" s="253"/>
      <c r="Q1173" s="253"/>
      <c r="R1173" s="253"/>
      <c r="S1173" s="253"/>
      <c r="T1173" s="253"/>
      <c r="U1173" s="253"/>
      <c r="V1173" s="253"/>
      <c r="W1173" s="253"/>
      <c r="X1173" s="253"/>
      <c r="Y1173" s="253"/>
      <c r="Z1173" s="253"/>
      <c r="AA1173" s="253"/>
      <c r="AB1173" s="253"/>
      <c r="AC1173" s="253"/>
      <c r="AD1173" s="253"/>
      <c r="AE1173" s="253"/>
      <c r="AF1173" s="253"/>
      <c r="AG1173" s="253"/>
      <c r="AH1173" s="253"/>
      <c r="AI1173" s="253"/>
      <c r="AJ1173" s="253"/>
      <c r="AK1173" s="253"/>
      <c r="AL1173" s="253"/>
      <c r="AM1173" s="253"/>
      <c r="AN1173" s="253"/>
      <c r="AO1173" s="253"/>
      <c r="AP1173" s="253"/>
      <c r="AQ1173" s="253"/>
      <c r="AR1173" s="253"/>
      <c r="AS1173" s="253"/>
      <c r="AT1173" s="253"/>
      <c r="AU1173" s="253"/>
      <c r="AV1173" s="253"/>
      <c r="AW1173" s="253">
        <v>0</v>
      </c>
      <c r="AX1173" s="253">
        <v>5</v>
      </c>
      <c r="AY1173" s="253">
        <v>5</v>
      </c>
      <c r="AZ1173" s="253">
        <v>5</v>
      </c>
      <c r="BA1173" s="253">
        <v>5</v>
      </c>
      <c r="BB1173" s="253">
        <v>5</v>
      </c>
      <c r="BC1173" s="248">
        <v>4.6612089917763742</v>
      </c>
      <c r="BD1173" s="248">
        <v>5.3027383660642124</v>
      </c>
      <c r="BE1173" s="248">
        <v>5.8195326676260075</v>
      </c>
      <c r="BF1173" s="248">
        <v>6.1635658890753851</v>
      </c>
      <c r="BG1173" s="248">
        <v>6.4815691912499869</v>
      </c>
      <c r="BH1173" s="248">
        <v>6.7480872725778553</v>
      </c>
      <c r="BI1173" s="248">
        <v>6.9897812607555938</v>
      </c>
      <c r="BJ1173" s="248">
        <v>7.2392655997264228</v>
      </c>
      <c r="BK1173" s="248">
        <v>7.4906991208192073</v>
      </c>
      <c r="BL1173" s="248">
        <v>7.7466316095958332</v>
      </c>
      <c r="BM1173" s="248">
        <v>8.0231078548368622</v>
      </c>
    </row>
    <row r="1174" spans="1:65" ht="14.1" customHeight="1" x14ac:dyDescent="0.25">
      <c r="A1174" s="14"/>
      <c r="B1174" s="275" t="s">
        <v>1062</v>
      </c>
      <c r="C1174" s="280" t="s">
        <v>1061</v>
      </c>
      <c r="D1174" s="279" t="s">
        <v>98</v>
      </c>
      <c r="E1174" s="252"/>
      <c r="F1174" s="252"/>
      <c r="G1174" s="252"/>
      <c r="H1174" s="252"/>
      <c r="I1174" s="252"/>
      <c r="J1174" s="252"/>
      <c r="K1174" s="252"/>
      <c r="L1174" s="252"/>
      <c r="M1174" s="252"/>
      <c r="N1174" s="253"/>
      <c r="O1174" s="253"/>
      <c r="P1174" s="253"/>
      <c r="Q1174" s="253"/>
      <c r="R1174" s="253"/>
      <c r="S1174" s="253"/>
      <c r="T1174" s="253"/>
      <c r="U1174" s="253"/>
      <c r="V1174" s="253"/>
      <c r="W1174" s="253"/>
      <c r="X1174" s="253"/>
      <c r="Y1174" s="253"/>
      <c r="Z1174" s="253"/>
      <c r="AA1174" s="253"/>
      <c r="AB1174" s="253"/>
      <c r="AC1174" s="253"/>
      <c r="AD1174" s="253"/>
      <c r="AE1174" s="253"/>
      <c r="AF1174" s="253"/>
      <c r="AG1174" s="253"/>
      <c r="AH1174" s="253"/>
      <c r="AI1174" s="253"/>
      <c r="AJ1174" s="253"/>
      <c r="AK1174" s="253"/>
      <c r="AL1174" s="253"/>
      <c r="AM1174" s="253"/>
      <c r="AN1174" s="253"/>
      <c r="AO1174" s="253"/>
      <c r="AP1174" s="253"/>
      <c r="AQ1174" s="253"/>
      <c r="AR1174" s="253"/>
      <c r="AS1174" s="253"/>
      <c r="AT1174" s="253"/>
      <c r="AU1174" s="253"/>
      <c r="AV1174" s="253"/>
      <c r="AW1174" s="253">
        <v>0</v>
      </c>
      <c r="AX1174" s="253">
        <v>-15</v>
      </c>
      <c r="AY1174" s="253">
        <v>30</v>
      </c>
      <c r="AZ1174" s="253">
        <v>10</v>
      </c>
      <c r="BA1174" s="253">
        <v>10</v>
      </c>
      <c r="BB1174" s="253">
        <v>10</v>
      </c>
      <c r="BC1174" s="248">
        <v>9.3224179835527483</v>
      </c>
      <c r="BD1174" s="248">
        <v>10.605476732128425</v>
      </c>
      <c r="BE1174" s="248">
        <v>11.639065335252015</v>
      </c>
      <c r="BF1174" s="248">
        <v>12.32713177815077</v>
      </c>
      <c r="BG1174" s="248">
        <v>12.963138382499974</v>
      </c>
      <c r="BH1174" s="248">
        <v>13.496174545155711</v>
      </c>
      <c r="BI1174" s="248">
        <v>13.979562521511188</v>
      </c>
      <c r="BJ1174" s="248">
        <v>14.478531199452846</v>
      </c>
      <c r="BK1174" s="248">
        <v>14.981398241638415</v>
      </c>
      <c r="BL1174" s="248">
        <v>15.493263219191666</v>
      </c>
      <c r="BM1174" s="248">
        <v>16.046215709673724</v>
      </c>
    </row>
    <row r="1175" spans="1:65" ht="14.1" customHeight="1" x14ac:dyDescent="0.25">
      <c r="A1175" s="14"/>
      <c r="B1175" s="275" t="s">
        <v>1062</v>
      </c>
      <c r="C1175" s="280" t="s">
        <v>1092</v>
      </c>
      <c r="D1175" s="279" t="s">
        <v>220</v>
      </c>
      <c r="E1175" s="252"/>
      <c r="F1175" s="252"/>
      <c r="G1175" s="252"/>
      <c r="H1175" s="252"/>
      <c r="I1175" s="252"/>
      <c r="J1175" s="252"/>
      <c r="K1175" s="252"/>
      <c r="L1175" s="252"/>
      <c r="M1175" s="252"/>
      <c r="N1175" s="253"/>
      <c r="O1175" s="253"/>
      <c r="P1175" s="253"/>
      <c r="Q1175" s="253"/>
      <c r="R1175" s="253"/>
      <c r="S1175" s="253"/>
      <c r="T1175" s="253"/>
      <c r="U1175" s="253"/>
      <c r="V1175" s="253"/>
      <c r="W1175" s="253"/>
      <c r="X1175" s="253"/>
      <c r="Y1175" s="253"/>
      <c r="Z1175" s="253"/>
      <c r="AA1175" s="253"/>
      <c r="AB1175" s="253"/>
      <c r="AC1175" s="253"/>
      <c r="AD1175" s="253"/>
      <c r="AE1175" s="253"/>
      <c r="AF1175" s="253"/>
      <c r="AG1175" s="253"/>
      <c r="AH1175" s="253"/>
      <c r="AI1175" s="253"/>
      <c r="AJ1175" s="253"/>
      <c r="AK1175" s="253"/>
      <c r="AL1175" s="253"/>
      <c r="AM1175" s="253"/>
      <c r="AN1175" s="253"/>
      <c r="AO1175" s="253"/>
      <c r="AP1175" s="253"/>
      <c r="AQ1175" s="253"/>
      <c r="AR1175" s="253"/>
      <c r="AS1175" s="253"/>
      <c r="AT1175" s="253"/>
      <c r="AU1175" s="253"/>
      <c r="AV1175" s="253"/>
      <c r="AW1175" s="253">
        <v>0</v>
      </c>
      <c r="AX1175" s="253">
        <v>0</v>
      </c>
      <c r="AY1175" s="253">
        <v>70</v>
      </c>
      <c r="AZ1175" s="253">
        <v>55</v>
      </c>
      <c r="BA1175" s="253">
        <v>50</v>
      </c>
      <c r="BB1175" s="253">
        <v>50</v>
      </c>
      <c r="BC1175" s="248">
        <v>46.612089917763747</v>
      </c>
      <c r="BD1175" s="248">
        <v>53.02738366064213</v>
      </c>
      <c r="BE1175" s="248">
        <v>58.195326676260088</v>
      </c>
      <c r="BF1175" s="248">
        <v>61.635658890753867</v>
      </c>
      <c r="BG1175" s="248">
        <v>64.815691912499886</v>
      </c>
      <c r="BH1175" s="248">
        <v>67.480872725778568</v>
      </c>
      <c r="BI1175" s="248">
        <v>69.897812607555963</v>
      </c>
      <c r="BJ1175" s="248">
        <v>72.392655997264256</v>
      </c>
      <c r="BK1175" s="248">
        <v>74.906991208192096</v>
      </c>
      <c r="BL1175" s="248">
        <v>77.466316095958362</v>
      </c>
      <c r="BM1175" s="248">
        <v>80.231078548368657</v>
      </c>
    </row>
    <row r="1176" spans="1:65" ht="14.1" customHeight="1" x14ac:dyDescent="0.25">
      <c r="A1176" s="14"/>
      <c r="B1176" s="275" t="s">
        <v>1062</v>
      </c>
      <c r="C1176" s="280" t="s">
        <v>1092</v>
      </c>
      <c r="D1176" s="279" t="s">
        <v>98</v>
      </c>
      <c r="E1176" s="252"/>
      <c r="F1176" s="252"/>
      <c r="G1176" s="252"/>
      <c r="H1176" s="252"/>
      <c r="I1176" s="252"/>
      <c r="J1176" s="252"/>
      <c r="K1176" s="252"/>
      <c r="L1176" s="252"/>
      <c r="M1176" s="252"/>
      <c r="N1176" s="253"/>
      <c r="O1176" s="253"/>
      <c r="P1176" s="253"/>
      <c r="Q1176" s="253"/>
      <c r="R1176" s="253"/>
      <c r="S1176" s="253"/>
      <c r="T1176" s="253"/>
      <c r="U1176" s="253"/>
      <c r="V1176" s="253"/>
      <c r="W1176" s="253"/>
      <c r="X1176" s="253"/>
      <c r="Y1176" s="253"/>
      <c r="Z1176" s="253"/>
      <c r="AA1176" s="253"/>
      <c r="AB1176" s="253"/>
      <c r="AC1176" s="253"/>
      <c r="AD1176" s="253"/>
      <c r="AE1176" s="253"/>
      <c r="AF1176" s="253"/>
      <c r="AG1176" s="253"/>
      <c r="AH1176" s="253"/>
      <c r="AI1176" s="253"/>
      <c r="AJ1176" s="253"/>
      <c r="AK1176" s="253"/>
      <c r="AL1176" s="253"/>
      <c r="AM1176" s="253"/>
      <c r="AN1176" s="253"/>
      <c r="AO1176" s="253"/>
      <c r="AP1176" s="253"/>
      <c r="AQ1176" s="253"/>
      <c r="AR1176" s="253"/>
      <c r="AS1176" s="253"/>
      <c r="AT1176" s="253"/>
      <c r="AU1176" s="253"/>
      <c r="AV1176" s="253"/>
      <c r="AW1176" s="253">
        <v>0</v>
      </c>
      <c r="AX1176" s="253">
        <v>0</v>
      </c>
      <c r="AY1176" s="253">
        <v>45</v>
      </c>
      <c r="AZ1176" s="253">
        <v>30</v>
      </c>
      <c r="BA1176" s="253">
        <v>25</v>
      </c>
      <c r="BB1176" s="253">
        <v>25</v>
      </c>
      <c r="BC1176" s="248">
        <v>23.306044958881873</v>
      </c>
      <c r="BD1176" s="248">
        <v>26.513691830321065</v>
      </c>
      <c r="BE1176" s="248">
        <v>29.097663338130044</v>
      </c>
      <c r="BF1176" s="248">
        <v>30.817829445376933</v>
      </c>
      <c r="BG1176" s="248">
        <v>32.407845956249943</v>
      </c>
      <c r="BH1176" s="248">
        <v>33.740436362889284</v>
      </c>
      <c r="BI1176" s="248">
        <v>34.948906303777981</v>
      </c>
      <c r="BJ1176" s="248">
        <v>36.196327998632128</v>
      </c>
      <c r="BK1176" s="248">
        <v>37.453495604096048</v>
      </c>
      <c r="BL1176" s="248">
        <v>38.733158047979181</v>
      </c>
      <c r="BM1176" s="248">
        <v>40.115539274184329</v>
      </c>
    </row>
    <row r="1177" spans="1:65" ht="14.1" customHeight="1" x14ac:dyDescent="0.25">
      <c r="A1177" s="14"/>
      <c r="B1177" s="275" t="s">
        <v>1062</v>
      </c>
      <c r="C1177" s="280" t="s">
        <v>1093</v>
      </c>
      <c r="D1177" s="279" t="s">
        <v>220</v>
      </c>
      <c r="E1177" s="252"/>
      <c r="F1177" s="252"/>
      <c r="G1177" s="252"/>
      <c r="H1177" s="252"/>
      <c r="I1177" s="252"/>
      <c r="J1177" s="252"/>
      <c r="K1177" s="252"/>
      <c r="L1177" s="252"/>
      <c r="M1177" s="252"/>
      <c r="N1177" s="253"/>
      <c r="O1177" s="253"/>
      <c r="P1177" s="253"/>
      <c r="Q1177" s="253"/>
      <c r="R1177" s="253"/>
      <c r="S1177" s="253"/>
      <c r="T1177" s="253"/>
      <c r="U1177" s="253"/>
      <c r="V1177" s="253"/>
      <c r="W1177" s="253"/>
      <c r="X1177" s="253"/>
      <c r="Y1177" s="253"/>
      <c r="Z1177" s="253"/>
      <c r="AA1177" s="253"/>
      <c r="AB1177" s="253"/>
      <c r="AC1177" s="253"/>
      <c r="AD1177" s="253"/>
      <c r="AE1177" s="253"/>
      <c r="AF1177" s="253"/>
      <c r="AG1177" s="253"/>
      <c r="AH1177" s="253"/>
      <c r="AI1177" s="253"/>
      <c r="AJ1177" s="253"/>
      <c r="AK1177" s="253"/>
      <c r="AL1177" s="253"/>
      <c r="AM1177" s="253"/>
      <c r="AN1177" s="253"/>
      <c r="AO1177" s="253"/>
      <c r="AP1177" s="253"/>
      <c r="AQ1177" s="253"/>
      <c r="AR1177" s="253"/>
      <c r="AS1177" s="253"/>
      <c r="AT1177" s="253"/>
      <c r="AU1177" s="253"/>
      <c r="AV1177" s="253"/>
      <c r="AW1177" s="253">
        <v>0</v>
      </c>
      <c r="AX1177" s="253">
        <v>-5</v>
      </c>
      <c r="AY1177" s="253">
        <v>0</v>
      </c>
      <c r="AZ1177" s="253">
        <v>0</v>
      </c>
      <c r="BA1177" s="253">
        <v>0</v>
      </c>
      <c r="BB1177" s="253">
        <v>0</v>
      </c>
      <c r="BC1177" s="248">
        <v>0</v>
      </c>
      <c r="BD1177" s="248">
        <v>0</v>
      </c>
      <c r="BE1177" s="248">
        <v>0</v>
      </c>
      <c r="BF1177" s="248">
        <v>0</v>
      </c>
      <c r="BG1177" s="248">
        <v>0</v>
      </c>
      <c r="BH1177" s="248">
        <v>0</v>
      </c>
      <c r="BI1177" s="248">
        <v>0</v>
      </c>
      <c r="BJ1177" s="248">
        <v>0</v>
      </c>
      <c r="BK1177" s="248">
        <v>0</v>
      </c>
      <c r="BL1177" s="248">
        <v>0</v>
      </c>
      <c r="BM1177" s="248">
        <v>0</v>
      </c>
    </row>
    <row r="1178" spans="1:65" ht="14.1" customHeight="1" x14ac:dyDescent="0.25">
      <c r="A1178" s="14"/>
      <c r="B1178" s="275" t="s">
        <v>1062</v>
      </c>
      <c r="C1178" s="280" t="s">
        <v>1093</v>
      </c>
      <c r="D1178" s="279" t="s">
        <v>98</v>
      </c>
      <c r="E1178" s="252"/>
      <c r="F1178" s="252"/>
      <c r="G1178" s="252"/>
      <c r="H1178" s="252"/>
      <c r="I1178" s="252"/>
      <c r="J1178" s="252"/>
      <c r="K1178" s="252"/>
      <c r="L1178" s="252"/>
      <c r="M1178" s="252"/>
      <c r="N1178" s="253"/>
      <c r="O1178" s="253"/>
      <c r="P1178" s="253"/>
      <c r="Q1178" s="253"/>
      <c r="R1178" s="253"/>
      <c r="S1178" s="253"/>
      <c r="T1178" s="253"/>
      <c r="U1178" s="253"/>
      <c r="V1178" s="253"/>
      <c r="W1178" s="253"/>
      <c r="X1178" s="253"/>
      <c r="Y1178" s="253"/>
      <c r="Z1178" s="253"/>
      <c r="AA1178" s="253"/>
      <c r="AB1178" s="253"/>
      <c r="AC1178" s="253"/>
      <c r="AD1178" s="253"/>
      <c r="AE1178" s="253"/>
      <c r="AF1178" s="253"/>
      <c r="AG1178" s="253"/>
      <c r="AH1178" s="253"/>
      <c r="AI1178" s="253"/>
      <c r="AJ1178" s="253"/>
      <c r="AK1178" s="253"/>
      <c r="AL1178" s="253"/>
      <c r="AM1178" s="253"/>
      <c r="AN1178" s="253"/>
      <c r="AO1178" s="253"/>
      <c r="AP1178" s="253"/>
      <c r="AQ1178" s="253"/>
      <c r="AR1178" s="253"/>
      <c r="AS1178" s="253"/>
      <c r="AT1178" s="253"/>
      <c r="AU1178" s="253"/>
      <c r="AV1178" s="253"/>
      <c r="AW1178" s="253">
        <v>0</v>
      </c>
      <c r="AX1178" s="253">
        <v>-10</v>
      </c>
      <c r="AY1178" s="253">
        <v>-5</v>
      </c>
      <c r="AZ1178" s="253">
        <v>-5</v>
      </c>
      <c r="BA1178" s="253">
        <v>-5</v>
      </c>
      <c r="BB1178" s="253">
        <v>-5</v>
      </c>
      <c r="BC1178" s="248">
        <v>-4.6612089917763742</v>
      </c>
      <c r="BD1178" s="248">
        <v>-5.3027383660642124</v>
      </c>
      <c r="BE1178" s="248">
        <v>-5.8195326676260075</v>
      </c>
      <c r="BF1178" s="248">
        <v>-6.1635658890753851</v>
      </c>
      <c r="BG1178" s="248">
        <v>-6.4815691912499869</v>
      </c>
      <c r="BH1178" s="248">
        <v>-6.7480872725778553</v>
      </c>
      <c r="BI1178" s="248">
        <v>-6.9897812607555938</v>
      </c>
      <c r="BJ1178" s="248">
        <v>-7.2392655997264228</v>
      </c>
      <c r="BK1178" s="248">
        <v>-7.4906991208192073</v>
      </c>
      <c r="BL1178" s="248">
        <v>-7.7466316095958332</v>
      </c>
      <c r="BM1178" s="248">
        <v>-8.0231078548368622</v>
      </c>
    </row>
    <row r="1179" spans="1:65" ht="14.1" customHeight="1" x14ac:dyDescent="0.25">
      <c r="A1179" s="14"/>
      <c r="B1179" s="275" t="s">
        <v>1062</v>
      </c>
      <c r="C1179" s="280" t="s">
        <v>1094</v>
      </c>
      <c r="D1179" s="279" t="s">
        <v>98</v>
      </c>
      <c r="E1179" s="252"/>
      <c r="F1179" s="252"/>
      <c r="G1179" s="252"/>
      <c r="H1179" s="252"/>
      <c r="I1179" s="252"/>
      <c r="J1179" s="252"/>
      <c r="K1179" s="252"/>
      <c r="L1179" s="252"/>
      <c r="M1179" s="252"/>
      <c r="N1179" s="253"/>
      <c r="O1179" s="253"/>
      <c r="P1179" s="253"/>
      <c r="Q1179" s="253"/>
      <c r="R1179" s="253"/>
      <c r="S1179" s="253"/>
      <c r="T1179" s="253"/>
      <c r="U1179" s="253"/>
      <c r="V1179" s="253"/>
      <c r="W1179" s="253"/>
      <c r="X1179" s="253"/>
      <c r="Y1179" s="253"/>
      <c r="Z1179" s="253"/>
      <c r="AA1179" s="253"/>
      <c r="AB1179" s="253"/>
      <c r="AC1179" s="253"/>
      <c r="AD1179" s="253"/>
      <c r="AE1179" s="253"/>
      <c r="AF1179" s="253"/>
      <c r="AG1179" s="253"/>
      <c r="AH1179" s="253"/>
      <c r="AI1179" s="253"/>
      <c r="AJ1179" s="253"/>
      <c r="AK1179" s="253"/>
      <c r="AL1179" s="253"/>
      <c r="AM1179" s="253"/>
      <c r="AN1179" s="253"/>
      <c r="AO1179" s="253"/>
      <c r="AP1179" s="253"/>
      <c r="AQ1179" s="253"/>
      <c r="AR1179" s="253"/>
      <c r="AS1179" s="253"/>
      <c r="AT1179" s="253"/>
      <c r="AU1179" s="253"/>
      <c r="AV1179" s="253"/>
      <c r="AW1179" s="253">
        <v>0</v>
      </c>
      <c r="AX1179" s="253">
        <v>0</v>
      </c>
      <c r="AY1179" s="253">
        <v>0</v>
      </c>
      <c r="AZ1179" s="253">
        <v>25</v>
      </c>
      <c r="BA1179" s="253">
        <v>40</v>
      </c>
      <c r="BB1179" s="253">
        <v>55</v>
      </c>
      <c r="BC1179" s="248">
        <v>51.273298909540117</v>
      </c>
      <c r="BD1179" s="248">
        <v>58.330122026706341</v>
      </c>
      <c r="BE1179" s="248">
        <v>64.014859343886087</v>
      </c>
      <c r="BF1179" s="248">
        <v>67.799224779829245</v>
      </c>
      <c r="BG1179" s="248">
        <v>71.297261103749861</v>
      </c>
      <c r="BH1179" s="248">
        <v>74.228959998356416</v>
      </c>
      <c r="BI1179" s="248">
        <v>76.887593868311541</v>
      </c>
      <c r="BJ1179" s="248">
        <v>79.631921596990651</v>
      </c>
      <c r="BK1179" s="248">
        <v>82.397690329011283</v>
      </c>
      <c r="BL1179" s="248">
        <v>85.212947705554171</v>
      </c>
      <c r="BM1179" s="248">
        <v>88.254186403205495</v>
      </c>
    </row>
    <row r="1180" spans="1:65" ht="14.1" customHeight="1" x14ac:dyDescent="0.25">
      <c r="A1180" s="14"/>
      <c r="B1180" s="275" t="s">
        <v>1062</v>
      </c>
      <c r="C1180" s="280" t="s">
        <v>1094</v>
      </c>
      <c r="D1180" s="279" t="s">
        <v>220</v>
      </c>
      <c r="E1180" s="252"/>
      <c r="F1180" s="252"/>
      <c r="G1180" s="252"/>
      <c r="H1180" s="252"/>
      <c r="I1180" s="252"/>
      <c r="J1180" s="252"/>
      <c r="K1180" s="252"/>
      <c r="L1180" s="252"/>
      <c r="M1180" s="252"/>
      <c r="N1180" s="253"/>
      <c r="O1180" s="253"/>
      <c r="P1180" s="253"/>
      <c r="Q1180" s="253"/>
      <c r="R1180" s="253"/>
      <c r="S1180" s="253"/>
      <c r="T1180" s="253"/>
      <c r="U1180" s="253"/>
      <c r="V1180" s="253"/>
      <c r="W1180" s="253"/>
      <c r="X1180" s="253"/>
      <c r="Y1180" s="253"/>
      <c r="Z1180" s="253"/>
      <c r="AA1180" s="253"/>
      <c r="AB1180" s="253"/>
      <c r="AC1180" s="253"/>
      <c r="AD1180" s="253"/>
      <c r="AE1180" s="253"/>
      <c r="AF1180" s="253"/>
      <c r="AG1180" s="253"/>
      <c r="AH1180" s="253"/>
      <c r="AI1180" s="253"/>
      <c r="AJ1180" s="253"/>
      <c r="AK1180" s="253"/>
      <c r="AL1180" s="253"/>
      <c r="AM1180" s="253"/>
      <c r="AN1180" s="253"/>
      <c r="AO1180" s="253"/>
      <c r="AP1180" s="253"/>
      <c r="AQ1180" s="253"/>
      <c r="AR1180" s="253"/>
      <c r="AS1180" s="253"/>
      <c r="AT1180" s="253"/>
      <c r="AU1180" s="253"/>
      <c r="AV1180" s="253"/>
      <c r="AW1180" s="253">
        <v>0</v>
      </c>
      <c r="AX1180" s="253">
        <v>0</v>
      </c>
      <c r="AY1180" s="253">
        <v>0</v>
      </c>
      <c r="AZ1180" s="253">
        <v>5</v>
      </c>
      <c r="BA1180" s="253">
        <v>5</v>
      </c>
      <c r="BB1180" s="253">
        <v>5</v>
      </c>
      <c r="BC1180" s="248">
        <v>4.6612089917763742</v>
      </c>
      <c r="BD1180" s="248">
        <v>5.3027383660642124</v>
      </c>
      <c r="BE1180" s="248">
        <v>5.8195326676260075</v>
      </c>
      <c r="BF1180" s="248">
        <v>6.1635658890753851</v>
      </c>
      <c r="BG1180" s="248">
        <v>6.4815691912499869</v>
      </c>
      <c r="BH1180" s="248">
        <v>6.7480872725778553</v>
      </c>
      <c r="BI1180" s="248">
        <v>6.9897812607555938</v>
      </c>
      <c r="BJ1180" s="248">
        <v>7.2392655997264228</v>
      </c>
      <c r="BK1180" s="248">
        <v>7.4906991208192073</v>
      </c>
      <c r="BL1180" s="248">
        <v>7.7466316095958332</v>
      </c>
      <c r="BM1180" s="248">
        <v>8.0231078548368622</v>
      </c>
    </row>
    <row r="1181" spans="1:65" ht="14.1" customHeight="1" x14ac:dyDescent="0.25">
      <c r="A1181" s="14"/>
      <c r="B1181" s="275" t="s">
        <v>1062</v>
      </c>
      <c r="C1181" s="280" t="s">
        <v>1094</v>
      </c>
      <c r="D1181" s="279" t="s">
        <v>124</v>
      </c>
      <c r="E1181" s="252"/>
      <c r="F1181" s="252"/>
      <c r="G1181" s="252"/>
      <c r="H1181" s="252"/>
      <c r="I1181" s="252"/>
      <c r="J1181" s="252"/>
      <c r="K1181" s="252"/>
      <c r="L1181" s="252"/>
      <c r="M1181" s="252"/>
      <c r="N1181" s="253"/>
      <c r="O1181" s="253"/>
      <c r="P1181" s="253"/>
      <c r="Q1181" s="253"/>
      <c r="R1181" s="253"/>
      <c r="S1181" s="253"/>
      <c r="T1181" s="253"/>
      <c r="U1181" s="253"/>
      <c r="V1181" s="253"/>
      <c r="W1181" s="253"/>
      <c r="X1181" s="253"/>
      <c r="Y1181" s="253"/>
      <c r="Z1181" s="253"/>
      <c r="AA1181" s="253"/>
      <c r="AB1181" s="253"/>
      <c r="AC1181" s="253"/>
      <c r="AD1181" s="253"/>
      <c r="AE1181" s="253"/>
      <c r="AF1181" s="253"/>
      <c r="AG1181" s="253"/>
      <c r="AH1181" s="253"/>
      <c r="AI1181" s="253"/>
      <c r="AJ1181" s="253"/>
      <c r="AK1181" s="253"/>
      <c r="AL1181" s="253"/>
      <c r="AM1181" s="253"/>
      <c r="AN1181" s="253"/>
      <c r="AO1181" s="253"/>
      <c r="AP1181" s="253"/>
      <c r="AQ1181" s="253"/>
      <c r="AR1181" s="253"/>
      <c r="AS1181" s="253"/>
      <c r="AT1181" s="253"/>
      <c r="AU1181" s="253"/>
      <c r="AV1181" s="253"/>
      <c r="AW1181" s="253">
        <v>0</v>
      </c>
      <c r="AX1181" s="253">
        <v>0</v>
      </c>
      <c r="AY1181" s="253">
        <v>0</v>
      </c>
      <c r="AZ1181" s="253">
        <v>0</v>
      </c>
      <c r="BA1181" s="253">
        <v>5</v>
      </c>
      <c r="BB1181" s="253">
        <v>5</v>
      </c>
      <c r="BC1181" s="248">
        <v>4.6612089917763742</v>
      </c>
      <c r="BD1181" s="248">
        <v>5.3027383660642124</v>
      </c>
      <c r="BE1181" s="248">
        <v>5.8195326676260075</v>
      </c>
      <c r="BF1181" s="248">
        <v>6.1635658890753851</v>
      </c>
      <c r="BG1181" s="248">
        <v>6.4815691912499869</v>
      </c>
      <c r="BH1181" s="248">
        <v>6.7480872725778553</v>
      </c>
      <c r="BI1181" s="248">
        <v>6.9897812607555938</v>
      </c>
      <c r="BJ1181" s="248">
        <v>7.2392655997264228</v>
      </c>
      <c r="BK1181" s="248">
        <v>7.4906991208192073</v>
      </c>
      <c r="BL1181" s="248">
        <v>7.7466316095958332</v>
      </c>
      <c r="BM1181" s="248">
        <v>8.0231078548368622</v>
      </c>
    </row>
    <row r="1182" spans="1:65" ht="14.1" customHeight="1" x14ac:dyDescent="0.25">
      <c r="A1182" s="14"/>
      <c r="B1182" s="275" t="s">
        <v>1062</v>
      </c>
      <c r="C1182" s="280" t="s">
        <v>1094</v>
      </c>
      <c r="D1182" s="279" t="s">
        <v>102</v>
      </c>
      <c r="E1182" s="252"/>
      <c r="F1182" s="252"/>
      <c r="G1182" s="252"/>
      <c r="H1182" s="252"/>
      <c r="I1182" s="252"/>
      <c r="J1182" s="252"/>
      <c r="K1182" s="252"/>
      <c r="L1182" s="252"/>
      <c r="M1182" s="252"/>
      <c r="N1182" s="253"/>
      <c r="O1182" s="253"/>
      <c r="P1182" s="253"/>
      <c r="Q1182" s="253"/>
      <c r="R1182" s="253"/>
      <c r="S1182" s="253"/>
      <c r="T1182" s="253"/>
      <c r="U1182" s="253"/>
      <c r="V1182" s="253"/>
      <c r="W1182" s="253"/>
      <c r="X1182" s="253"/>
      <c r="Y1182" s="253"/>
      <c r="Z1182" s="253"/>
      <c r="AA1182" s="253"/>
      <c r="AB1182" s="253"/>
      <c r="AC1182" s="253"/>
      <c r="AD1182" s="253"/>
      <c r="AE1182" s="253"/>
      <c r="AF1182" s="253"/>
      <c r="AG1182" s="253"/>
      <c r="AH1182" s="253"/>
      <c r="AI1182" s="253"/>
      <c r="AJ1182" s="253"/>
      <c r="AK1182" s="253"/>
      <c r="AL1182" s="253"/>
      <c r="AM1182" s="253"/>
      <c r="AN1182" s="253"/>
      <c r="AO1182" s="253"/>
      <c r="AP1182" s="253"/>
      <c r="AQ1182" s="253"/>
      <c r="AR1182" s="253"/>
      <c r="AS1182" s="253"/>
      <c r="AT1182" s="253"/>
      <c r="AU1182" s="253"/>
      <c r="AV1182" s="253"/>
      <c r="AW1182" s="253">
        <v>0</v>
      </c>
      <c r="AX1182" s="253">
        <v>0</v>
      </c>
      <c r="AY1182" s="253">
        <v>0</v>
      </c>
      <c r="AZ1182" s="253">
        <v>0</v>
      </c>
      <c r="BA1182" s="253">
        <v>5</v>
      </c>
      <c r="BB1182" s="253">
        <v>5</v>
      </c>
      <c r="BC1182" s="248">
        <v>4.6612089917763742</v>
      </c>
      <c r="BD1182" s="248">
        <v>5.3027383660642124</v>
      </c>
      <c r="BE1182" s="248">
        <v>5.8195326676260075</v>
      </c>
      <c r="BF1182" s="248">
        <v>6.1635658890753851</v>
      </c>
      <c r="BG1182" s="248">
        <v>6.4815691912499869</v>
      </c>
      <c r="BH1182" s="248">
        <v>6.7480872725778553</v>
      </c>
      <c r="BI1182" s="248">
        <v>6.9897812607555938</v>
      </c>
      <c r="BJ1182" s="248">
        <v>7.2392655997264228</v>
      </c>
      <c r="BK1182" s="248">
        <v>7.4906991208192073</v>
      </c>
      <c r="BL1182" s="248">
        <v>7.7466316095958332</v>
      </c>
      <c r="BM1182" s="248">
        <v>8.0231078548368622</v>
      </c>
    </row>
    <row r="1183" spans="1:65" ht="14.1" customHeight="1" x14ac:dyDescent="0.25">
      <c r="A1183" s="14"/>
      <c r="B1183" s="275" t="s">
        <v>1062</v>
      </c>
      <c r="C1183" s="280" t="s">
        <v>1095</v>
      </c>
      <c r="D1183" s="279" t="s">
        <v>102</v>
      </c>
      <c r="E1183" s="252"/>
      <c r="F1183" s="252"/>
      <c r="G1183" s="252"/>
      <c r="H1183" s="252"/>
      <c r="I1183" s="252"/>
      <c r="J1183" s="252"/>
      <c r="K1183" s="252"/>
      <c r="L1183" s="252"/>
      <c r="M1183" s="252"/>
      <c r="N1183" s="253"/>
      <c r="O1183" s="253"/>
      <c r="P1183" s="253"/>
      <c r="Q1183" s="253"/>
      <c r="R1183" s="253"/>
      <c r="S1183" s="253"/>
      <c r="T1183" s="253"/>
      <c r="U1183" s="253"/>
      <c r="V1183" s="253"/>
      <c r="W1183" s="253"/>
      <c r="X1183" s="253"/>
      <c r="Y1183" s="253"/>
      <c r="Z1183" s="253"/>
      <c r="AA1183" s="253"/>
      <c r="AB1183" s="253"/>
      <c r="AC1183" s="253"/>
      <c r="AD1183" s="253"/>
      <c r="AE1183" s="253"/>
      <c r="AF1183" s="253"/>
      <c r="AG1183" s="253"/>
      <c r="AH1183" s="253"/>
      <c r="AI1183" s="253"/>
      <c r="AJ1183" s="253"/>
      <c r="AK1183" s="253"/>
      <c r="AL1183" s="253"/>
      <c r="AM1183" s="253"/>
      <c r="AN1183" s="253"/>
      <c r="AO1183" s="253"/>
      <c r="AP1183" s="253"/>
      <c r="AQ1183" s="253"/>
      <c r="AR1183" s="253"/>
      <c r="AS1183" s="253"/>
      <c r="AT1183" s="253"/>
      <c r="AU1183" s="253"/>
      <c r="AV1183" s="253"/>
      <c r="AW1183" s="253">
        <v>0</v>
      </c>
      <c r="AX1183" s="253">
        <v>30</v>
      </c>
      <c r="AY1183" s="253">
        <v>45</v>
      </c>
      <c r="AZ1183" s="253">
        <v>50</v>
      </c>
      <c r="BA1183" s="253">
        <v>20</v>
      </c>
      <c r="BB1183" s="253">
        <v>0</v>
      </c>
      <c r="BC1183" s="248">
        <v>0</v>
      </c>
      <c r="BD1183" s="248">
        <v>0</v>
      </c>
      <c r="BE1183" s="248">
        <v>0</v>
      </c>
      <c r="BF1183" s="248">
        <v>0</v>
      </c>
      <c r="BG1183" s="248">
        <v>0</v>
      </c>
      <c r="BH1183" s="248">
        <v>0</v>
      </c>
      <c r="BI1183" s="248">
        <v>0</v>
      </c>
      <c r="BJ1183" s="248">
        <v>0</v>
      </c>
      <c r="BK1183" s="248">
        <v>0</v>
      </c>
      <c r="BL1183" s="248">
        <v>0</v>
      </c>
      <c r="BM1183" s="248">
        <v>0</v>
      </c>
    </row>
    <row r="1184" spans="1:65" ht="14.1" customHeight="1" x14ac:dyDescent="0.25">
      <c r="A1184" s="14"/>
      <c r="B1184" s="275" t="s">
        <v>1062</v>
      </c>
      <c r="C1184" s="280" t="s">
        <v>1095</v>
      </c>
      <c r="D1184" s="279" t="s">
        <v>220</v>
      </c>
      <c r="E1184" s="252"/>
      <c r="F1184" s="252"/>
      <c r="G1184" s="252"/>
      <c r="H1184" s="252"/>
      <c r="I1184" s="252"/>
      <c r="J1184" s="252"/>
      <c r="K1184" s="252"/>
      <c r="L1184" s="252"/>
      <c r="M1184" s="252"/>
      <c r="N1184" s="253"/>
      <c r="O1184" s="253"/>
      <c r="P1184" s="253"/>
      <c r="Q1184" s="253"/>
      <c r="R1184" s="253"/>
      <c r="S1184" s="253"/>
      <c r="T1184" s="253"/>
      <c r="U1184" s="253"/>
      <c r="V1184" s="253"/>
      <c r="W1184" s="253"/>
      <c r="X1184" s="253"/>
      <c r="Y1184" s="253"/>
      <c r="Z1184" s="253"/>
      <c r="AA1184" s="253"/>
      <c r="AB1184" s="253"/>
      <c r="AC1184" s="253"/>
      <c r="AD1184" s="253"/>
      <c r="AE1184" s="253"/>
      <c r="AF1184" s="253"/>
      <c r="AG1184" s="253"/>
      <c r="AH1184" s="253"/>
      <c r="AI1184" s="253"/>
      <c r="AJ1184" s="253"/>
      <c r="AK1184" s="253"/>
      <c r="AL1184" s="253"/>
      <c r="AM1184" s="253"/>
      <c r="AN1184" s="253"/>
      <c r="AO1184" s="253"/>
      <c r="AP1184" s="253"/>
      <c r="AQ1184" s="253"/>
      <c r="AR1184" s="253"/>
      <c r="AS1184" s="253"/>
      <c r="AT1184" s="253"/>
      <c r="AU1184" s="253"/>
      <c r="AV1184" s="253"/>
      <c r="AW1184" s="253">
        <v>0</v>
      </c>
      <c r="AX1184" s="253">
        <v>15</v>
      </c>
      <c r="AY1184" s="253">
        <v>25</v>
      </c>
      <c r="AZ1184" s="253">
        <v>30</v>
      </c>
      <c r="BA1184" s="253">
        <v>10</v>
      </c>
      <c r="BB1184" s="253">
        <v>0</v>
      </c>
      <c r="BC1184" s="248">
        <v>0</v>
      </c>
      <c r="BD1184" s="248">
        <v>0</v>
      </c>
      <c r="BE1184" s="248">
        <v>0</v>
      </c>
      <c r="BF1184" s="248">
        <v>0</v>
      </c>
      <c r="BG1184" s="248">
        <v>0</v>
      </c>
      <c r="BH1184" s="248">
        <v>0</v>
      </c>
      <c r="BI1184" s="248">
        <v>0</v>
      </c>
      <c r="BJ1184" s="248">
        <v>0</v>
      </c>
      <c r="BK1184" s="248">
        <v>0</v>
      </c>
      <c r="BL1184" s="248">
        <v>0</v>
      </c>
      <c r="BM1184" s="248">
        <v>0</v>
      </c>
    </row>
    <row r="1185" spans="1:65" ht="14.1" customHeight="1" x14ac:dyDescent="0.25">
      <c r="A1185" s="14"/>
      <c r="B1185" s="275" t="s">
        <v>1062</v>
      </c>
      <c r="C1185" s="280" t="s">
        <v>1095</v>
      </c>
      <c r="D1185" s="279" t="s">
        <v>98</v>
      </c>
      <c r="E1185" s="252"/>
      <c r="F1185" s="252"/>
      <c r="G1185" s="252"/>
      <c r="H1185" s="252"/>
      <c r="I1185" s="252"/>
      <c r="J1185" s="252"/>
      <c r="K1185" s="252"/>
      <c r="L1185" s="252"/>
      <c r="M1185" s="252"/>
      <c r="N1185" s="253"/>
      <c r="O1185" s="253"/>
      <c r="P1185" s="253"/>
      <c r="Q1185" s="253"/>
      <c r="R1185" s="253"/>
      <c r="S1185" s="253"/>
      <c r="T1185" s="253"/>
      <c r="U1185" s="253"/>
      <c r="V1185" s="253"/>
      <c r="W1185" s="253"/>
      <c r="X1185" s="253"/>
      <c r="Y1185" s="253"/>
      <c r="Z1185" s="253"/>
      <c r="AA1185" s="253"/>
      <c r="AB1185" s="253"/>
      <c r="AC1185" s="253"/>
      <c r="AD1185" s="253"/>
      <c r="AE1185" s="253"/>
      <c r="AF1185" s="253"/>
      <c r="AG1185" s="253"/>
      <c r="AH1185" s="253"/>
      <c r="AI1185" s="253"/>
      <c r="AJ1185" s="253"/>
      <c r="AK1185" s="253"/>
      <c r="AL1185" s="253"/>
      <c r="AM1185" s="253"/>
      <c r="AN1185" s="253"/>
      <c r="AO1185" s="253"/>
      <c r="AP1185" s="253"/>
      <c r="AQ1185" s="253"/>
      <c r="AR1185" s="253"/>
      <c r="AS1185" s="253"/>
      <c r="AT1185" s="253"/>
      <c r="AU1185" s="253"/>
      <c r="AV1185" s="253"/>
      <c r="AW1185" s="253">
        <v>0</v>
      </c>
      <c r="AX1185" s="253">
        <v>45</v>
      </c>
      <c r="AY1185" s="253">
        <v>125</v>
      </c>
      <c r="AZ1185" s="253">
        <v>180</v>
      </c>
      <c r="BA1185" s="253">
        <v>75</v>
      </c>
      <c r="BB1185" s="253">
        <v>15</v>
      </c>
      <c r="BC1185" s="248">
        <v>13.983626975329123</v>
      </c>
      <c r="BD1185" s="248">
        <v>15.908215098192638</v>
      </c>
      <c r="BE1185" s="248">
        <v>17.458598002878023</v>
      </c>
      <c r="BF1185" s="248">
        <v>18.490697667226158</v>
      </c>
      <c r="BG1185" s="248">
        <v>19.444707573749962</v>
      </c>
      <c r="BH1185" s="248">
        <v>20.244261817733566</v>
      </c>
      <c r="BI1185" s="248">
        <v>20.969343782266783</v>
      </c>
      <c r="BJ1185" s="248">
        <v>21.717796799179268</v>
      </c>
      <c r="BK1185" s="248">
        <v>22.472097362457621</v>
      </c>
      <c r="BL1185" s="248">
        <v>23.239894828787499</v>
      </c>
      <c r="BM1185" s="248">
        <v>24.069323564510587</v>
      </c>
    </row>
    <row r="1186" spans="1:65" ht="14.1" customHeight="1" x14ac:dyDescent="0.25">
      <c r="A1186" s="14"/>
      <c r="B1186" s="275" t="s">
        <v>1062</v>
      </c>
      <c r="C1186" s="280" t="s">
        <v>1095</v>
      </c>
      <c r="D1186" s="279" t="s">
        <v>111</v>
      </c>
      <c r="E1186" s="252"/>
      <c r="F1186" s="252"/>
      <c r="G1186" s="252"/>
      <c r="H1186" s="252"/>
      <c r="I1186" s="252"/>
      <c r="J1186" s="252"/>
      <c r="K1186" s="252"/>
      <c r="L1186" s="252"/>
      <c r="M1186" s="252"/>
      <c r="N1186" s="253"/>
      <c r="O1186" s="253"/>
      <c r="P1186" s="253"/>
      <c r="Q1186" s="253"/>
      <c r="R1186" s="253"/>
      <c r="S1186" s="253"/>
      <c r="T1186" s="253"/>
      <c r="U1186" s="253"/>
      <c r="V1186" s="253"/>
      <c r="W1186" s="253"/>
      <c r="X1186" s="253"/>
      <c r="Y1186" s="253"/>
      <c r="Z1186" s="253"/>
      <c r="AA1186" s="253"/>
      <c r="AB1186" s="253"/>
      <c r="AC1186" s="253"/>
      <c r="AD1186" s="253"/>
      <c r="AE1186" s="253"/>
      <c r="AF1186" s="253"/>
      <c r="AG1186" s="253"/>
      <c r="AH1186" s="253"/>
      <c r="AI1186" s="253"/>
      <c r="AJ1186" s="253"/>
      <c r="AK1186" s="253"/>
      <c r="AL1186" s="253"/>
      <c r="AM1186" s="253"/>
      <c r="AN1186" s="253"/>
      <c r="AO1186" s="253"/>
      <c r="AP1186" s="253"/>
      <c r="AQ1186" s="253"/>
      <c r="AR1186" s="253"/>
      <c r="AS1186" s="253"/>
      <c r="AT1186" s="253"/>
      <c r="AU1186" s="253"/>
      <c r="AV1186" s="253"/>
      <c r="AW1186" s="253">
        <v>0</v>
      </c>
      <c r="AX1186" s="253">
        <v>20</v>
      </c>
      <c r="AY1186" s="253">
        <v>30</v>
      </c>
      <c r="AZ1186" s="253">
        <v>35</v>
      </c>
      <c r="BA1186" s="253">
        <v>10</v>
      </c>
      <c r="BB1186" s="253">
        <v>0</v>
      </c>
      <c r="BC1186" s="248">
        <v>0</v>
      </c>
      <c r="BD1186" s="248">
        <v>0</v>
      </c>
      <c r="BE1186" s="248">
        <v>0</v>
      </c>
      <c r="BF1186" s="248">
        <v>0</v>
      </c>
      <c r="BG1186" s="248">
        <v>0</v>
      </c>
      <c r="BH1186" s="248">
        <v>0</v>
      </c>
      <c r="BI1186" s="248">
        <v>0</v>
      </c>
      <c r="BJ1186" s="248">
        <v>0</v>
      </c>
      <c r="BK1186" s="248">
        <v>0</v>
      </c>
      <c r="BL1186" s="248">
        <v>0</v>
      </c>
      <c r="BM1186" s="248">
        <v>0</v>
      </c>
    </row>
    <row r="1187" spans="1:65" ht="14.1" customHeight="1" x14ac:dyDescent="0.25">
      <c r="A1187" s="14"/>
      <c r="B1187" s="275" t="s">
        <v>1062</v>
      </c>
      <c r="C1187" s="280" t="s">
        <v>1095</v>
      </c>
      <c r="D1187" s="279" t="s">
        <v>167</v>
      </c>
      <c r="E1187" s="252"/>
      <c r="F1187" s="252"/>
      <c r="G1187" s="252"/>
      <c r="H1187" s="252"/>
      <c r="I1187" s="252"/>
      <c r="J1187" s="252"/>
      <c r="K1187" s="252"/>
      <c r="L1187" s="252"/>
      <c r="M1187" s="252"/>
      <c r="N1187" s="253"/>
      <c r="O1187" s="253"/>
      <c r="P1187" s="253"/>
      <c r="Q1187" s="253"/>
      <c r="R1187" s="253"/>
      <c r="S1187" s="253"/>
      <c r="T1187" s="253"/>
      <c r="U1187" s="253"/>
      <c r="V1187" s="253"/>
      <c r="W1187" s="253"/>
      <c r="X1187" s="253"/>
      <c r="Y1187" s="253"/>
      <c r="Z1187" s="253"/>
      <c r="AA1187" s="253"/>
      <c r="AB1187" s="253"/>
      <c r="AC1187" s="253"/>
      <c r="AD1187" s="253"/>
      <c r="AE1187" s="253"/>
      <c r="AF1187" s="253"/>
      <c r="AG1187" s="253"/>
      <c r="AH1187" s="253"/>
      <c r="AI1187" s="253"/>
      <c r="AJ1187" s="253"/>
      <c r="AK1187" s="253"/>
      <c r="AL1187" s="253"/>
      <c r="AM1187" s="253"/>
      <c r="AN1187" s="253"/>
      <c r="AO1187" s="253"/>
      <c r="AP1187" s="253"/>
      <c r="AQ1187" s="253"/>
      <c r="AR1187" s="253"/>
      <c r="AS1187" s="253"/>
      <c r="AT1187" s="253"/>
      <c r="AU1187" s="253"/>
      <c r="AV1187" s="253"/>
      <c r="AW1187" s="253">
        <v>0</v>
      </c>
      <c r="AX1187" s="253">
        <v>0</v>
      </c>
      <c r="AY1187" s="253">
        <v>30</v>
      </c>
      <c r="AZ1187" s="253">
        <v>75</v>
      </c>
      <c r="BA1187" s="253">
        <v>30</v>
      </c>
      <c r="BB1187" s="253">
        <v>35</v>
      </c>
      <c r="BC1187" s="248">
        <v>32.628462942434624</v>
      </c>
      <c r="BD1187" s="248">
        <v>37.119168562449495</v>
      </c>
      <c r="BE1187" s="248">
        <v>40.736728673382061</v>
      </c>
      <c r="BF1187" s="248">
        <v>43.144961223527709</v>
      </c>
      <c r="BG1187" s="248">
        <v>45.370984338749921</v>
      </c>
      <c r="BH1187" s="248">
        <v>47.236610908045002</v>
      </c>
      <c r="BI1187" s="248">
        <v>48.928468825289173</v>
      </c>
      <c r="BJ1187" s="248">
        <v>50.674859198084974</v>
      </c>
      <c r="BK1187" s="248">
        <v>52.434893845734464</v>
      </c>
      <c r="BL1187" s="248">
        <v>54.226421267170849</v>
      </c>
      <c r="BM1187" s="248">
        <v>56.161754983858053</v>
      </c>
    </row>
    <row r="1188" spans="1:65" ht="14.1" customHeight="1" x14ac:dyDescent="0.25">
      <c r="A1188" s="14"/>
      <c r="B1188" s="275" t="s">
        <v>1062</v>
      </c>
      <c r="C1188" s="280" t="s">
        <v>1096</v>
      </c>
      <c r="D1188" s="279" t="s">
        <v>102</v>
      </c>
      <c r="E1188" s="252"/>
      <c r="F1188" s="252"/>
      <c r="G1188" s="252"/>
      <c r="H1188" s="252"/>
      <c r="I1188" s="252"/>
      <c r="J1188" s="252"/>
      <c r="K1188" s="252"/>
      <c r="L1188" s="252"/>
      <c r="M1188" s="252"/>
      <c r="N1188" s="253"/>
      <c r="O1188" s="253"/>
      <c r="P1188" s="253"/>
      <c r="Q1188" s="253"/>
      <c r="R1188" s="253"/>
      <c r="S1188" s="253"/>
      <c r="T1188" s="253"/>
      <c r="U1188" s="253"/>
      <c r="V1188" s="253"/>
      <c r="W1188" s="253"/>
      <c r="X1188" s="253"/>
      <c r="Y1188" s="253"/>
      <c r="Z1188" s="253"/>
      <c r="AA1188" s="253"/>
      <c r="AB1188" s="253"/>
      <c r="AC1188" s="253"/>
      <c r="AD1188" s="253"/>
      <c r="AE1188" s="253"/>
      <c r="AF1188" s="253"/>
      <c r="AG1188" s="253"/>
      <c r="AH1188" s="253"/>
      <c r="AI1188" s="253"/>
      <c r="AJ1188" s="253"/>
      <c r="AK1188" s="253"/>
      <c r="AL1188" s="253"/>
      <c r="AM1188" s="253"/>
      <c r="AN1188" s="253"/>
      <c r="AO1188" s="253"/>
      <c r="AP1188" s="253"/>
      <c r="AQ1188" s="253"/>
      <c r="AR1188" s="253"/>
      <c r="AS1188" s="253"/>
      <c r="AT1188" s="253"/>
      <c r="AU1188" s="253"/>
      <c r="AV1188" s="253"/>
      <c r="AW1188" s="253">
        <v>0</v>
      </c>
      <c r="AX1188" s="253">
        <v>425</v>
      </c>
      <c r="AY1188" s="253">
        <v>-345</v>
      </c>
      <c r="AZ1188" s="253">
        <v>-40</v>
      </c>
      <c r="BA1188" s="253">
        <v>-30</v>
      </c>
      <c r="BB1188" s="253">
        <v>0</v>
      </c>
      <c r="BC1188" s="248">
        <v>0</v>
      </c>
      <c r="BD1188" s="248">
        <v>0</v>
      </c>
      <c r="BE1188" s="248">
        <v>0</v>
      </c>
      <c r="BF1188" s="248">
        <v>0</v>
      </c>
      <c r="BG1188" s="248">
        <v>0</v>
      </c>
      <c r="BH1188" s="248">
        <v>0</v>
      </c>
      <c r="BI1188" s="248">
        <v>0</v>
      </c>
      <c r="BJ1188" s="248">
        <v>0</v>
      </c>
      <c r="BK1188" s="248">
        <v>0</v>
      </c>
      <c r="BL1188" s="248">
        <v>0</v>
      </c>
      <c r="BM1188" s="248">
        <v>0</v>
      </c>
    </row>
    <row r="1189" spans="1:65" ht="14.1" customHeight="1" x14ac:dyDescent="0.25">
      <c r="A1189" s="15"/>
      <c r="B1189" s="275" t="s">
        <v>1062</v>
      </c>
      <c r="C1189" s="280" t="s">
        <v>1097</v>
      </c>
      <c r="D1189" s="275" t="s">
        <v>98</v>
      </c>
      <c r="E1189" s="252"/>
      <c r="F1189" s="252"/>
      <c r="G1189" s="252"/>
      <c r="H1189" s="252"/>
      <c r="I1189" s="252"/>
      <c r="J1189" s="252"/>
      <c r="K1189" s="252"/>
      <c r="L1189" s="252"/>
      <c r="M1189" s="252"/>
      <c r="N1189" s="253"/>
      <c r="O1189" s="253"/>
      <c r="P1189" s="253"/>
      <c r="Q1189" s="253"/>
      <c r="R1189" s="253"/>
      <c r="S1189" s="253"/>
      <c r="T1189" s="253"/>
      <c r="U1189" s="253"/>
      <c r="V1189" s="253"/>
      <c r="W1189" s="253"/>
      <c r="X1189" s="253"/>
      <c r="Y1189" s="253"/>
      <c r="Z1189" s="253"/>
      <c r="AA1189" s="253"/>
      <c r="AB1189" s="253"/>
      <c r="AC1189" s="253"/>
      <c r="AD1189" s="253"/>
      <c r="AE1189" s="253"/>
      <c r="AF1189" s="253"/>
      <c r="AG1189" s="253"/>
      <c r="AH1189" s="253"/>
      <c r="AI1189" s="253"/>
      <c r="AJ1189" s="253"/>
      <c r="AK1189" s="253"/>
      <c r="AL1189" s="253"/>
      <c r="AM1189" s="253"/>
      <c r="AN1189" s="253"/>
      <c r="AO1189" s="253"/>
      <c r="AP1189" s="253"/>
      <c r="AQ1189" s="253"/>
      <c r="AR1189" s="253"/>
      <c r="AS1189" s="253"/>
      <c r="AT1189" s="253"/>
      <c r="AU1189" s="253"/>
      <c r="AV1189" s="253"/>
      <c r="AW1189" s="253">
        <v>0</v>
      </c>
      <c r="AX1189" s="253">
        <v>75</v>
      </c>
      <c r="AY1189" s="253">
        <v>0</v>
      </c>
      <c r="AZ1189" s="253">
        <v>5</v>
      </c>
      <c r="BA1189" s="253">
        <v>65</v>
      </c>
      <c r="BB1189" s="253">
        <v>25</v>
      </c>
      <c r="BC1189" s="248">
        <v>23.306044958881873</v>
      </c>
      <c r="BD1189" s="248">
        <v>26.513691830321065</v>
      </c>
      <c r="BE1189" s="248">
        <v>29.097663338130044</v>
      </c>
      <c r="BF1189" s="248">
        <v>30.817829445376933</v>
      </c>
      <c r="BG1189" s="248">
        <v>32.407845956249943</v>
      </c>
      <c r="BH1189" s="248">
        <v>33.740436362889284</v>
      </c>
      <c r="BI1189" s="248">
        <v>34.948906303777981</v>
      </c>
      <c r="BJ1189" s="248">
        <v>36.196327998632128</v>
      </c>
      <c r="BK1189" s="248">
        <v>37.453495604096048</v>
      </c>
      <c r="BL1189" s="248">
        <v>38.733158047979181</v>
      </c>
      <c r="BM1189" s="248">
        <v>40.115539274184329</v>
      </c>
    </row>
    <row r="1190" spans="1:65" ht="14.1" customHeight="1" x14ac:dyDescent="0.25">
      <c r="A1190" s="14"/>
      <c r="B1190" s="275" t="s">
        <v>1062</v>
      </c>
      <c r="C1190" s="280" t="s">
        <v>1097</v>
      </c>
      <c r="D1190" s="275" t="s">
        <v>220</v>
      </c>
      <c r="E1190" s="252"/>
      <c r="F1190" s="252"/>
      <c r="G1190" s="252"/>
      <c r="H1190" s="252"/>
      <c r="I1190" s="252"/>
      <c r="J1190" s="252"/>
      <c r="K1190" s="252"/>
      <c r="L1190" s="252"/>
      <c r="M1190" s="252"/>
      <c r="N1190" s="253"/>
      <c r="O1190" s="253"/>
      <c r="P1190" s="253"/>
      <c r="Q1190" s="253"/>
      <c r="R1190" s="253"/>
      <c r="S1190" s="253"/>
      <c r="T1190" s="253"/>
      <c r="U1190" s="253"/>
      <c r="V1190" s="253"/>
      <c r="W1190" s="253"/>
      <c r="X1190" s="253"/>
      <c r="Y1190" s="253"/>
      <c r="Z1190" s="253"/>
      <c r="AA1190" s="253"/>
      <c r="AB1190" s="253"/>
      <c r="AC1190" s="253"/>
      <c r="AD1190" s="253"/>
      <c r="AE1190" s="253"/>
      <c r="AF1190" s="253"/>
      <c r="AG1190" s="253"/>
      <c r="AH1190" s="253"/>
      <c r="AI1190" s="253"/>
      <c r="AJ1190" s="253"/>
      <c r="AK1190" s="253"/>
      <c r="AL1190" s="253"/>
      <c r="AM1190" s="253"/>
      <c r="AN1190" s="253"/>
      <c r="AO1190" s="253"/>
      <c r="AP1190" s="253"/>
      <c r="AQ1190" s="253"/>
      <c r="AR1190" s="253"/>
      <c r="AS1190" s="253"/>
      <c r="AT1190" s="253"/>
      <c r="AU1190" s="253"/>
      <c r="AV1190" s="253"/>
      <c r="AW1190" s="253">
        <v>0</v>
      </c>
      <c r="AX1190" s="253">
        <v>-15</v>
      </c>
      <c r="AY1190" s="253">
        <v>-25</v>
      </c>
      <c r="AZ1190" s="253">
        <v>-30</v>
      </c>
      <c r="BA1190" s="253">
        <v>-35</v>
      </c>
      <c r="BB1190" s="253">
        <v>-35</v>
      </c>
      <c r="BC1190" s="248">
        <v>-32.628462942434624</v>
      </c>
      <c r="BD1190" s="248">
        <v>-37.119168562449495</v>
      </c>
      <c r="BE1190" s="248">
        <v>-40.736728673382061</v>
      </c>
      <c r="BF1190" s="248">
        <v>-43.144961223527709</v>
      </c>
      <c r="BG1190" s="248">
        <v>-45.370984338749921</v>
      </c>
      <c r="BH1190" s="248">
        <v>-47.236610908045002</v>
      </c>
      <c r="BI1190" s="248">
        <v>-48.928468825289173</v>
      </c>
      <c r="BJ1190" s="248">
        <v>-50.674859198084974</v>
      </c>
      <c r="BK1190" s="248">
        <v>-52.434893845734464</v>
      </c>
      <c r="BL1190" s="248">
        <v>-54.226421267170849</v>
      </c>
      <c r="BM1190" s="248">
        <v>-56.161754983858053</v>
      </c>
    </row>
    <row r="1191" spans="1:65" ht="14.1" customHeight="1" x14ac:dyDescent="0.25">
      <c r="A1191" s="14"/>
      <c r="B1191" s="275" t="s">
        <v>1062</v>
      </c>
      <c r="C1191" s="280" t="s">
        <v>1098</v>
      </c>
      <c r="D1191" s="279" t="s">
        <v>98</v>
      </c>
      <c r="E1191" s="252"/>
      <c r="F1191" s="252"/>
      <c r="G1191" s="252"/>
      <c r="H1191" s="252"/>
      <c r="I1191" s="252"/>
      <c r="J1191" s="252"/>
      <c r="K1191" s="252"/>
      <c r="L1191" s="252"/>
      <c r="M1191" s="252"/>
      <c r="N1191" s="253"/>
      <c r="O1191" s="253"/>
      <c r="P1191" s="253"/>
      <c r="Q1191" s="253"/>
      <c r="R1191" s="253"/>
      <c r="S1191" s="253"/>
      <c r="T1191" s="253"/>
      <c r="U1191" s="253"/>
      <c r="V1191" s="253"/>
      <c r="W1191" s="253"/>
      <c r="X1191" s="253"/>
      <c r="Y1191" s="253"/>
      <c r="Z1191" s="253"/>
      <c r="AA1191" s="253"/>
      <c r="AB1191" s="253"/>
      <c r="AC1191" s="253"/>
      <c r="AD1191" s="253"/>
      <c r="AE1191" s="253"/>
      <c r="AF1191" s="253"/>
      <c r="AG1191" s="253"/>
      <c r="AH1191" s="253"/>
      <c r="AI1191" s="253"/>
      <c r="AJ1191" s="253"/>
      <c r="AK1191" s="253"/>
      <c r="AL1191" s="253"/>
      <c r="AM1191" s="253"/>
      <c r="AN1191" s="253"/>
      <c r="AO1191" s="253"/>
      <c r="AP1191" s="253"/>
      <c r="AQ1191" s="253"/>
      <c r="AR1191" s="253"/>
      <c r="AS1191" s="253"/>
      <c r="AT1191" s="253"/>
      <c r="AU1191" s="253"/>
      <c r="AV1191" s="253"/>
      <c r="AW1191" s="253">
        <v>0</v>
      </c>
      <c r="AX1191" s="253">
        <v>0</v>
      </c>
      <c r="AY1191" s="253">
        <v>0</v>
      </c>
      <c r="AZ1191" s="253">
        <v>60</v>
      </c>
      <c r="BA1191" s="253">
        <v>10</v>
      </c>
      <c r="BB1191" s="253">
        <v>35</v>
      </c>
      <c r="BC1191" s="248">
        <v>32.628462942434624</v>
      </c>
      <c r="BD1191" s="248">
        <v>37.119168562449495</v>
      </c>
      <c r="BE1191" s="248">
        <v>40.736728673382061</v>
      </c>
      <c r="BF1191" s="248">
        <v>43.144961223527709</v>
      </c>
      <c r="BG1191" s="248">
        <v>45.370984338749921</v>
      </c>
      <c r="BH1191" s="248">
        <v>47.236610908045002</v>
      </c>
      <c r="BI1191" s="248">
        <v>48.928468825289173</v>
      </c>
      <c r="BJ1191" s="248">
        <v>50.674859198084974</v>
      </c>
      <c r="BK1191" s="248">
        <v>52.434893845734464</v>
      </c>
      <c r="BL1191" s="248">
        <v>54.226421267170849</v>
      </c>
      <c r="BM1191" s="248">
        <v>56.161754983858053</v>
      </c>
    </row>
    <row r="1192" spans="1:65" ht="14.1" customHeight="1" x14ac:dyDescent="0.25">
      <c r="A1192" s="14"/>
      <c r="B1192" s="275" t="s">
        <v>1062</v>
      </c>
      <c r="C1192" s="280" t="s">
        <v>1099</v>
      </c>
      <c r="D1192" s="279" t="s">
        <v>98</v>
      </c>
      <c r="E1192" s="252"/>
      <c r="F1192" s="252"/>
      <c r="G1192" s="252"/>
      <c r="H1192" s="252"/>
      <c r="I1192" s="252"/>
      <c r="J1192" s="252"/>
      <c r="K1192" s="252"/>
      <c r="L1192" s="252"/>
      <c r="M1192" s="252"/>
      <c r="N1192" s="253"/>
      <c r="O1192" s="253"/>
      <c r="P1192" s="253"/>
      <c r="Q1192" s="253"/>
      <c r="R1192" s="253"/>
      <c r="S1192" s="253"/>
      <c r="T1192" s="253"/>
      <c r="U1192" s="253"/>
      <c r="V1192" s="253"/>
      <c r="W1192" s="253"/>
      <c r="X1192" s="253"/>
      <c r="Y1192" s="253"/>
      <c r="Z1192" s="253"/>
      <c r="AA1192" s="253"/>
      <c r="AB1192" s="253"/>
      <c r="AC1192" s="253"/>
      <c r="AD1192" s="253"/>
      <c r="AE1192" s="253"/>
      <c r="AF1192" s="253"/>
      <c r="AG1192" s="253"/>
      <c r="AH1192" s="253"/>
      <c r="AI1192" s="253"/>
      <c r="AJ1192" s="253"/>
      <c r="AK1192" s="253"/>
      <c r="AL1192" s="253"/>
      <c r="AM1192" s="253"/>
      <c r="AN1192" s="253"/>
      <c r="AO1192" s="253"/>
      <c r="AP1192" s="253"/>
      <c r="AQ1192" s="253"/>
      <c r="AR1192" s="253"/>
      <c r="AS1192" s="253"/>
      <c r="AT1192" s="253"/>
      <c r="AU1192" s="253"/>
      <c r="AV1192" s="253"/>
      <c r="AW1192" s="253">
        <v>0</v>
      </c>
      <c r="AX1192" s="253">
        <v>0</v>
      </c>
      <c r="AY1192" s="253">
        <v>0</v>
      </c>
      <c r="AZ1192" s="253">
        <v>-15</v>
      </c>
      <c r="BA1192" s="253">
        <v>-30</v>
      </c>
      <c r="BB1192" s="253">
        <v>-40</v>
      </c>
      <c r="BC1192" s="248">
        <v>-37.289671934210993</v>
      </c>
      <c r="BD1192" s="248">
        <v>-42.4219069285137</v>
      </c>
      <c r="BE1192" s="248">
        <v>-46.55626134100806</v>
      </c>
      <c r="BF1192" s="248">
        <v>-49.30852711260308</v>
      </c>
      <c r="BG1192" s="248">
        <v>-51.852553529999895</v>
      </c>
      <c r="BH1192" s="248">
        <v>-53.984698180622843</v>
      </c>
      <c r="BI1192" s="248">
        <v>-55.91825008604475</v>
      </c>
      <c r="BJ1192" s="248">
        <v>-57.914124797811382</v>
      </c>
      <c r="BK1192" s="248">
        <v>-59.925592966553658</v>
      </c>
      <c r="BL1192" s="248">
        <v>-61.973052876766666</v>
      </c>
      <c r="BM1192" s="248">
        <v>-64.184862838694897</v>
      </c>
    </row>
    <row r="1193" spans="1:65" ht="14.1" customHeight="1" x14ac:dyDescent="0.25">
      <c r="A1193" s="14"/>
      <c r="B1193" s="277" t="s">
        <v>1062</v>
      </c>
      <c r="C1193" s="281" t="s">
        <v>1100</v>
      </c>
      <c r="D1193" s="282" t="s">
        <v>104</v>
      </c>
      <c r="E1193" s="254"/>
      <c r="F1193" s="254"/>
      <c r="G1193" s="254"/>
      <c r="H1193" s="254"/>
      <c r="I1193" s="254"/>
      <c r="J1193" s="254"/>
      <c r="K1193" s="254"/>
      <c r="L1193" s="254"/>
      <c r="M1193" s="254"/>
      <c r="N1193" s="255"/>
      <c r="O1193" s="255"/>
      <c r="P1193" s="255"/>
      <c r="Q1193" s="255"/>
      <c r="R1193" s="255"/>
      <c r="S1193" s="255"/>
      <c r="T1193" s="255"/>
      <c r="U1193" s="255"/>
      <c r="V1193" s="255"/>
      <c r="W1193" s="255"/>
      <c r="X1193" s="255"/>
      <c r="Y1193" s="255"/>
      <c r="Z1193" s="255"/>
      <c r="AA1193" s="255"/>
      <c r="AB1193" s="255"/>
      <c r="AC1193" s="255"/>
      <c r="AD1193" s="255"/>
      <c r="AE1193" s="255"/>
      <c r="AF1193" s="255"/>
      <c r="AG1193" s="255"/>
      <c r="AH1193" s="255"/>
      <c r="AI1193" s="255"/>
      <c r="AJ1193" s="255"/>
      <c r="AK1193" s="255"/>
      <c r="AL1193" s="255"/>
      <c r="AM1193" s="255"/>
      <c r="AN1193" s="255"/>
      <c r="AO1193" s="255"/>
      <c r="AP1193" s="255"/>
      <c r="AQ1193" s="255"/>
      <c r="AR1193" s="255"/>
      <c r="AS1193" s="255"/>
      <c r="AT1193" s="255"/>
      <c r="AU1193" s="255"/>
      <c r="AV1193" s="255"/>
      <c r="AW1193" s="255">
        <v>1115</v>
      </c>
      <c r="AX1193" s="255">
        <v>0</v>
      </c>
      <c r="AY1193" s="255">
        <v>0</v>
      </c>
      <c r="AZ1193" s="255">
        <v>0</v>
      </c>
      <c r="BA1193" s="255">
        <v>0</v>
      </c>
      <c r="BB1193" s="255">
        <v>0</v>
      </c>
      <c r="BC1193" s="251">
        <v>0</v>
      </c>
      <c r="BD1193" s="251">
        <v>0</v>
      </c>
      <c r="BE1193" s="251">
        <v>0</v>
      </c>
      <c r="BF1193" s="251">
        <v>0</v>
      </c>
      <c r="BG1193" s="251">
        <v>0</v>
      </c>
      <c r="BH1193" s="251">
        <v>0</v>
      </c>
      <c r="BI1193" s="251">
        <v>0</v>
      </c>
      <c r="BJ1193" s="251">
        <v>0</v>
      </c>
      <c r="BK1193" s="251">
        <v>0</v>
      </c>
      <c r="BL1193" s="251">
        <v>0</v>
      </c>
      <c r="BM1193" s="251">
        <v>0</v>
      </c>
    </row>
    <row r="1194" spans="1:65" ht="14.1" customHeight="1" x14ac:dyDescent="0.25">
      <c r="A1194" s="1"/>
      <c r="B1194" s="1" t="s">
        <v>1101</v>
      </c>
      <c r="C1194" s="1" t="s">
        <v>1102</v>
      </c>
      <c r="D1194" s="1" t="s">
        <v>98</v>
      </c>
      <c r="E1194" s="2"/>
      <c r="F1194" s="2"/>
      <c r="G1194" s="2"/>
      <c r="H1194" s="2"/>
      <c r="I1194" s="2"/>
      <c r="J1194" s="2"/>
      <c r="K1194" s="2"/>
      <c r="L1194" s="2"/>
      <c r="M1194" s="171"/>
      <c r="N1194" s="171"/>
      <c r="O1194" s="171"/>
      <c r="P1194" s="171"/>
      <c r="Q1194" s="152"/>
      <c r="R1194" s="152"/>
      <c r="S1194" s="152"/>
      <c r="T1194" s="152"/>
      <c r="U1194" s="152"/>
      <c r="V1194" s="152"/>
      <c r="W1194" s="152"/>
      <c r="X1194" s="152"/>
      <c r="Y1194" s="152"/>
      <c r="Z1194" s="152"/>
      <c r="AA1194" s="152"/>
      <c r="AB1194" s="152"/>
      <c r="AC1194" s="152"/>
      <c r="AD1194" s="152"/>
      <c r="AE1194" s="152"/>
      <c r="AF1194" s="152"/>
      <c r="AG1194" s="152"/>
      <c r="AH1194" s="152"/>
      <c r="AI1194" s="152"/>
      <c r="AJ1194" s="152"/>
      <c r="AK1194" s="152"/>
      <c r="AL1194" s="152"/>
      <c r="AM1194" s="152"/>
      <c r="AN1194" s="152"/>
      <c r="AO1194" s="152"/>
      <c r="AP1194" s="152"/>
      <c r="AQ1194" s="152"/>
      <c r="AR1194" s="152"/>
      <c r="AS1194" s="152"/>
      <c r="AT1194" s="152"/>
      <c r="AU1194" s="152"/>
      <c r="AV1194" s="152"/>
      <c r="AW1194" s="152"/>
      <c r="AX1194" s="152">
        <v>0</v>
      </c>
      <c r="AY1194" s="152">
        <v>-1040</v>
      </c>
      <c r="AZ1194" s="152">
        <v>-1595</v>
      </c>
      <c r="BA1194" s="152">
        <v>-1705</v>
      </c>
      <c r="BB1194" s="152">
        <v>-1805</v>
      </c>
      <c r="BC1194" s="248">
        <v>-1682.6964460312711</v>
      </c>
      <c r="BD1194" s="248">
        <v>-1914.2885501491808</v>
      </c>
      <c r="BE1194" s="248">
        <v>-2100.8512930129891</v>
      </c>
      <c r="BF1194" s="248">
        <v>-2225.0472859562146</v>
      </c>
      <c r="BG1194" s="248">
        <v>-2339.846478041246</v>
      </c>
      <c r="BH1194" s="248">
        <v>-2436.0595054006062</v>
      </c>
      <c r="BI1194" s="248">
        <v>-2523.31103513277</v>
      </c>
      <c r="BJ1194" s="248">
        <v>-2613.3748815012391</v>
      </c>
      <c r="BK1194" s="248">
        <v>-2704.1423826157343</v>
      </c>
      <c r="BL1194" s="248">
        <v>-2796.5340110640964</v>
      </c>
      <c r="BM1194" s="248">
        <v>-2896.3419355961078</v>
      </c>
    </row>
    <row r="1195" spans="1:65" ht="14.1" customHeight="1" x14ac:dyDescent="0.25">
      <c r="A1195" s="1"/>
      <c r="B1195" s="1" t="s">
        <v>1101</v>
      </c>
      <c r="C1195" s="1" t="s">
        <v>1102</v>
      </c>
      <c r="D1195" s="1" t="s">
        <v>220</v>
      </c>
      <c r="E1195" s="2"/>
      <c r="F1195" s="2"/>
      <c r="G1195" s="2"/>
      <c r="H1195" s="2"/>
      <c r="I1195" s="2"/>
      <c r="J1195" s="2"/>
      <c r="K1195" s="2"/>
      <c r="L1195" s="2"/>
      <c r="M1195" s="171"/>
      <c r="N1195" s="171"/>
      <c r="O1195" s="171"/>
      <c r="P1195" s="171"/>
      <c r="Q1195" s="152"/>
      <c r="R1195" s="152"/>
      <c r="S1195" s="152"/>
      <c r="T1195" s="152"/>
      <c r="U1195" s="152"/>
      <c r="V1195" s="152"/>
      <c r="W1195" s="152"/>
      <c r="X1195" s="152"/>
      <c r="Y1195" s="152"/>
      <c r="Z1195" s="152"/>
      <c r="AA1195" s="152"/>
      <c r="AB1195" s="152"/>
      <c r="AC1195" s="152"/>
      <c r="AD1195" s="152"/>
      <c r="AE1195" s="152"/>
      <c r="AF1195" s="152"/>
      <c r="AG1195" s="152"/>
      <c r="AH1195" s="152"/>
      <c r="AI1195" s="152"/>
      <c r="AJ1195" s="152"/>
      <c r="AK1195" s="152"/>
      <c r="AL1195" s="152"/>
      <c r="AM1195" s="152"/>
      <c r="AN1195" s="152"/>
      <c r="AO1195" s="152"/>
      <c r="AP1195" s="152"/>
      <c r="AQ1195" s="152"/>
      <c r="AR1195" s="152"/>
      <c r="AS1195" s="152"/>
      <c r="AT1195" s="152"/>
      <c r="AU1195" s="152"/>
      <c r="AV1195" s="152"/>
      <c r="AW1195" s="152"/>
      <c r="AX1195" s="152">
        <v>0</v>
      </c>
      <c r="AY1195" s="152">
        <v>80</v>
      </c>
      <c r="AZ1195" s="152">
        <v>115</v>
      </c>
      <c r="BA1195" s="152">
        <v>120</v>
      </c>
      <c r="BB1195" s="152">
        <v>130</v>
      </c>
      <c r="BC1195" s="248">
        <v>121.19143378618574</v>
      </c>
      <c r="BD1195" s="248">
        <v>137.87119751766954</v>
      </c>
      <c r="BE1195" s="248">
        <v>151.30784935827623</v>
      </c>
      <c r="BF1195" s="248">
        <v>160.25271311596006</v>
      </c>
      <c r="BG1195" s="248">
        <v>168.5207989724997</v>
      </c>
      <c r="BH1195" s="248">
        <v>175.45026908702428</v>
      </c>
      <c r="BI1195" s="248">
        <v>181.73431277964548</v>
      </c>
      <c r="BJ1195" s="248">
        <v>188.22090559288702</v>
      </c>
      <c r="BK1195" s="248">
        <v>194.75817714129943</v>
      </c>
      <c r="BL1195" s="248">
        <v>201.41242184949172</v>
      </c>
      <c r="BM1195" s="248">
        <v>208.60080422575848</v>
      </c>
    </row>
    <row r="1196" spans="1:65" ht="14.1" customHeight="1" x14ac:dyDescent="0.25">
      <c r="A1196" s="1"/>
      <c r="B1196" s="1" t="s">
        <v>1101</v>
      </c>
      <c r="C1196" s="1" t="s">
        <v>1103</v>
      </c>
      <c r="D1196" s="1" t="s">
        <v>98</v>
      </c>
      <c r="E1196" s="2"/>
      <c r="F1196" s="2"/>
      <c r="G1196" s="2"/>
      <c r="H1196" s="2"/>
      <c r="I1196" s="2"/>
      <c r="J1196" s="2"/>
      <c r="K1196" s="2"/>
      <c r="L1196" s="2"/>
      <c r="M1196" s="171"/>
      <c r="N1196" s="171"/>
      <c r="O1196" s="171"/>
      <c r="P1196" s="171"/>
      <c r="Q1196" s="152"/>
      <c r="R1196" s="152"/>
      <c r="S1196" s="152"/>
      <c r="T1196" s="152"/>
      <c r="U1196" s="152"/>
      <c r="V1196" s="152"/>
      <c r="W1196" s="152"/>
      <c r="X1196" s="152"/>
      <c r="Y1196" s="152"/>
      <c r="Z1196" s="152"/>
      <c r="AA1196" s="152"/>
      <c r="AB1196" s="152"/>
      <c r="AC1196" s="152"/>
      <c r="AD1196" s="152"/>
      <c r="AE1196" s="152"/>
      <c r="AF1196" s="152"/>
      <c r="AG1196" s="152"/>
      <c r="AH1196" s="152"/>
      <c r="AI1196" s="152"/>
      <c r="AJ1196" s="152"/>
      <c r="AK1196" s="152"/>
      <c r="AL1196" s="152"/>
      <c r="AM1196" s="152"/>
      <c r="AN1196" s="152"/>
      <c r="AO1196" s="152"/>
      <c r="AP1196" s="152"/>
      <c r="AQ1196" s="152"/>
      <c r="AR1196" s="152"/>
      <c r="AS1196" s="152"/>
      <c r="AT1196" s="152"/>
      <c r="AU1196" s="152"/>
      <c r="AV1196" s="152"/>
      <c r="AW1196" s="152"/>
      <c r="AX1196" s="152">
        <v>-10</v>
      </c>
      <c r="AY1196" s="152">
        <v>-1030</v>
      </c>
      <c r="AZ1196" s="152">
        <v>-565</v>
      </c>
      <c r="BA1196" s="152">
        <v>-640</v>
      </c>
      <c r="BB1196" s="152">
        <v>-765</v>
      </c>
      <c r="BC1196" s="248">
        <v>-713.16497574178527</v>
      </c>
      <c r="BD1196" s="248">
        <v>-811.31897000782453</v>
      </c>
      <c r="BE1196" s="248">
        <v>-890.38849814677928</v>
      </c>
      <c r="BF1196" s="248">
        <v>-943.02558102853413</v>
      </c>
      <c r="BG1196" s="248">
        <v>-991.68008626124822</v>
      </c>
      <c r="BH1196" s="248">
        <v>-1032.457352704412</v>
      </c>
      <c r="BI1196" s="248">
        <v>-1069.436532895606</v>
      </c>
      <c r="BJ1196" s="248">
        <v>-1107.6076367581427</v>
      </c>
      <c r="BK1196" s="248">
        <v>-1146.0769654853386</v>
      </c>
      <c r="BL1196" s="248">
        <v>-1185.2346362681624</v>
      </c>
      <c r="BM1196" s="248">
        <v>-1227.5355017900397</v>
      </c>
    </row>
    <row r="1197" spans="1:65" ht="14.1" customHeight="1" x14ac:dyDescent="0.25">
      <c r="A1197" s="1"/>
      <c r="B1197" s="1" t="s">
        <v>1101</v>
      </c>
      <c r="C1197" s="1" t="s">
        <v>1104</v>
      </c>
      <c r="D1197" s="1" t="s">
        <v>98</v>
      </c>
      <c r="E1197" s="2"/>
      <c r="F1197" s="2"/>
      <c r="G1197" s="2"/>
      <c r="H1197" s="2"/>
      <c r="I1197" s="2"/>
      <c r="J1197" s="2"/>
      <c r="K1197" s="2"/>
      <c r="L1197" s="2"/>
      <c r="M1197" s="171"/>
      <c r="N1197" s="171"/>
      <c r="O1197" s="171"/>
      <c r="P1197" s="171"/>
      <c r="Q1197" s="152"/>
      <c r="R1197" s="152"/>
      <c r="S1197" s="152"/>
      <c r="T1197" s="152"/>
      <c r="U1197" s="152"/>
      <c r="V1197" s="152"/>
      <c r="W1197" s="152"/>
      <c r="X1197" s="152"/>
      <c r="Y1197" s="152"/>
      <c r="Z1197" s="152"/>
      <c r="AA1197" s="152"/>
      <c r="AB1197" s="152"/>
      <c r="AC1197" s="152"/>
      <c r="AD1197" s="152"/>
      <c r="AE1197" s="152"/>
      <c r="AF1197" s="152"/>
      <c r="AG1197" s="152"/>
      <c r="AH1197" s="152"/>
      <c r="AI1197" s="152"/>
      <c r="AJ1197" s="152"/>
      <c r="AK1197" s="152"/>
      <c r="AL1197" s="152"/>
      <c r="AM1197" s="152"/>
      <c r="AN1197" s="152"/>
      <c r="AO1197" s="152"/>
      <c r="AP1197" s="152"/>
      <c r="AQ1197" s="152"/>
      <c r="AR1197" s="152"/>
      <c r="AS1197" s="152"/>
      <c r="AT1197" s="152"/>
      <c r="AU1197" s="152"/>
      <c r="AV1197" s="152"/>
      <c r="AW1197" s="152"/>
      <c r="AX1197" s="152">
        <v>0</v>
      </c>
      <c r="AY1197" s="152">
        <v>535</v>
      </c>
      <c r="AZ1197" s="152">
        <v>540</v>
      </c>
      <c r="BA1197" s="152">
        <v>-130</v>
      </c>
      <c r="BB1197" s="152">
        <v>-120</v>
      </c>
      <c r="BC1197" s="248">
        <v>-111.86901580263299</v>
      </c>
      <c r="BD1197" s="248">
        <v>-127.26572078554111</v>
      </c>
      <c r="BE1197" s="248">
        <v>-139.66878402302419</v>
      </c>
      <c r="BF1197" s="248">
        <v>-147.92558133780926</v>
      </c>
      <c r="BG1197" s="248">
        <v>-155.5576605899997</v>
      </c>
      <c r="BH1197" s="248">
        <v>-161.95409454186853</v>
      </c>
      <c r="BI1197" s="248">
        <v>-167.75475025813427</v>
      </c>
      <c r="BJ1197" s="248">
        <v>-173.74237439343415</v>
      </c>
      <c r="BK1197" s="248">
        <v>-179.77677889966097</v>
      </c>
      <c r="BL1197" s="248">
        <v>-185.91915863029999</v>
      </c>
      <c r="BM1197" s="248">
        <v>-192.55458851608469</v>
      </c>
    </row>
    <row r="1198" spans="1:65" ht="14.1" customHeight="1" x14ac:dyDescent="0.25">
      <c r="A1198" s="1"/>
      <c r="B1198" s="1" t="s">
        <v>1101</v>
      </c>
      <c r="C1198" s="1" t="s">
        <v>1105</v>
      </c>
      <c r="D1198" s="1" t="s">
        <v>98</v>
      </c>
      <c r="E1198" s="2"/>
      <c r="F1198" s="2"/>
      <c r="G1198" s="2"/>
      <c r="H1198" s="2"/>
      <c r="I1198" s="2"/>
      <c r="J1198" s="2"/>
      <c r="K1198" s="2"/>
      <c r="L1198" s="2"/>
      <c r="M1198" s="171"/>
      <c r="N1198" s="171"/>
      <c r="O1198" s="171"/>
      <c r="P1198" s="171"/>
      <c r="Q1198" s="152"/>
      <c r="R1198" s="152"/>
      <c r="S1198" s="152"/>
      <c r="T1198" s="152"/>
      <c r="U1198" s="152"/>
      <c r="V1198" s="152"/>
      <c r="W1198" s="152"/>
      <c r="X1198" s="152"/>
      <c r="Y1198" s="152"/>
      <c r="Z1198" s="152"/>
      <c r="AA1198" s="152"/>
      <c r="AB1198" s="152"/>
      <c r="AC1198" s="152"/>
      <c r="AD1198" s="152"/>
      <c r="AE1198" s="152"/>
      <c r="AF1198" s="152"/>
      <c r="AG1198" s="152"/>
      <c r="AH1198" s="152"/>
      <c r="AI1198" s="152"/>
      <c r="AJ1198" s="152"/>
      <c r="AK1198" s="152"/>
      <c r="AL1198" s="152"/>
      <c r="AM1198" s="152"/>
      <c r="AN1198" s="152"/>
      <c r="AO1198" s="152"/>
      <c r="AP1198" s="152"/>
      <c r="AQ1198" s="152"/>
      <c r="AR1198" s="152"/>
      <c r="AS1198" s="152"/>
      <c r="AT1198" s="152"/>
      <c r="AU1198" s="152"/>
      <c r="AV1198" s="152"/>
      <c r="AW1198" s="152"/>
      <c r="AX1198" s="152">
        <v>10</v>
      </c>
      <c r="AY1198" s="152">
        <v>0</v>
      </c>
      <c r="AZ1198" s="152">
        <v>0</v>
      </c>
      <c r="BA1198" s="152">
        <v>0</v>
      </c>
      <c r="BB1198" s="152">
        <v>0</v>
      </c>
      <c r="BC1198" s="248">
        <v>0</v>
      </c>
      <c r="BD1198" s="248">
        <v>0</v>
      </c>
      <c r="BE1198" s="248">
        <v>0</v>
      </c>
      <c r="BF1198" s="248">
        <v>0</v>
      </c>
      <c r="BG1198" s="248">
        <v>0</v>
      </c>
      <c r="BH1198" s="248">
        <v>0</v>
      </c>
      <c r="BI1198" s="248">
        <v>0</v>
      </c>
      <c r="BJ1198" s="248">
        <v>0</v>
      </c>
      <c r="BK1198" s="248">
        <v>0</v>
      </c>
      <c r="BL1198" s="248">
        <v>0</v>
      </c>
      <c r="BM1198" s="248">
        <v>0</v>
      </c>
    </row>
    <row r="1199" spans="1:65" ht="14.1" customHeight="1" x14ac:dyDescent="0.25">
      <c r="A1199" s="1"/>
      <c r="B1199" s="1" t="s">
        <v>1101</v>
      </c>
      <c r="C1199" s="1" t="s">
        <v>1106</v>
      </c>
      <c r="D1199" s="1" t="s">
        <v>98</v>
      </c>
      <c r="E1199" s="2"/>
      <c r="F1199" s="2"/>
      <c r="G1199" s="2"/>
      <c r="H1199" s="2"/>
      <c r="I1199" s="2"/>
      <c r="J1199" s="2"/>
      <c r="K1199" s="2"/>
      <c r="L1199" s="2"/>
      <c r="M1199" s="171"/>
      <c r="N1199" s="171"/>
      <c r="O1199" s="171"/>
      <c r="P1199" s="171"/>
      <c r="Q1199" s="152"/>
      <c r="R1199" s="152"/>
      <c r="S1199" s="152"/>
      <c r="T1199" s="152"/>
      <c r="U1199" s="152"/>
      <c r="V1199" s="152"/>
      <c r="W1199" s="152"/>
      <c r="X1199" s="152"/>
      <c r="Y1199" s="152"/>
      <c r="Z1199" s="152"/>
      <c r="AA1199" s="152"/>
      <c r="AB1199" s="152"/>
      <c r="AC1199" s="152"/>
      <c r="AD1199" s="152"/>
      <c r="AE1199" s="152"/>
      <c r="AF1199" s="152"/>
      <c r="AG1199" s="152"/>
      <c r="AH1199" s="152"/>
      <c r="AI1199" s="152"/>
      <c r="AJ1199" s="152"/>
      <c r="AK1199" s="152"/>
      <c r="AL1199" s="152"/>
      <c r="AM1199" s="152"/>
      <c r="AN1199" s="152"/>
      <c r="AO1199" s="152"/>
      <c r="AP1199" s="152"/>
      <c r="AQ1199" s="152"/>
      <c r="AR1199" s="152"/>
      <c r="AS1199" s="152"/>
      <c r="AT1199" s="152"/>
      <c r="AU1199" s="152"/>
      <c r="AV1199" s="152"/>
      <c r="AW1199" s="152"/>
      <c r="AX1199" s="152">
        <v>50</v>
      </c>
      <c r="AY1199" s="152">
        <v>255</v>
      </c>
      <c r="AZ1199" s="152">
        <v>350</v>
      </c>
      <c r="BA1199" s="152">
        <v>455</v>
      </c>
      <c r="BB1199" s="152">
        <v>490</v>
      </c>
      <c r="BC1199" s="248">
        <v>456.79848119408467</v>
      </c>
      <c r="BD1199" s="248">
        <v>519.66835987429283</v>
      </c>
      <c r="BE1199" s="248">
        <v>570.31420142734873</v>
      </c>
      <c r="BF1199" s="248">
        <v>604.02945712938777</v>
      </c>
      <c r="BG1199" s="248">
        <v>635.19378074249869</v>
      </c>
      <c r="BH1199" s="248">
        <v>661.31255271262978</v>
      </c>
      <c r="BI1199" s="248">
        <v>684.99856355404813</v>
      </c>
      <c r="BJ1199" s="248">
        <v>709.44802877318932</v>
      </c>
      <c r="BK1199" s="248">
        <v>734.08851384028219</v>
      </c>
      <c r="BL1199" s="248">
        <v>759.16989774039155</v>
      </c>
      <c r="BM1199" s="248">
        <v>786.26456977401233</v>
      </c>
    </row>
    <row r="1200" spans="1:65" ht="14.1" customHeight="1" x14ac:dyDescent="0.25">
      <c r="A1200" s="1"/>
      <c r="B1200" s="1" t="s">
        <v>1101</v>
      </c>
      <c r="C1200" s="1" t="s">
        <v>1106</v>
      </c>
      <c r="D1200" s="1" t="s">
        <v>220</v>
      </c>
      <c r="E1200" s="2"/>
      <c r="F1200" s="2"/>
      <c r="G1200" s="2"/>
      <c r="H1200" s="2"/>
      <c r="I1200" s="2"/>
      <c r="J1200" s="2"/>
      <c r="K1200" s="2"/>
      <c r="L1200" s="2"/>
      <c r="M1200" s="171"/>
      <c r="N1200" s="171"/>
      <c r="O1200" s="171"/>
      <c r="P1200" s="171"/>
      <c r="Q1200" s="152"/>
      <c r="R1200" s="152"/>
      <c r="S1200" s="152"/>
      <c r="T1200" s="152"/>
      <c r="U1200" s="152"/>
      <c r="V1200" s="152"/>
      <c r="W1200" s="152"/>
      <c r="X1200" s="152"/>
      <c r="Y1200" s="152"/>
      <c r="Z1200" s="152"/>
      <c r="AA1200" s="152"/>
      <c r="AB1200" s="152"/>
      <c r="AC1200" s="152"/>
      <c r="AD1200" s="152"/>
      <c r="AE1200" s="152"/>
      <c r="AF1200" s="152"/>
      <c r="AG1200" s="152"/>
      <c r="AH1200" s="152"/>
      <c r="AI1200" s="152"/>
      <c r="AJ1200" s="152"/>
      <c r="AK1200" s="152"/>
      <c r="AL1200" s="152"/>
      <c r="AM1200" s="152"/>
      <c r="AN1200" s="152"/>
      <c r="AO1200" s="152"/>
      <c r="AP1200" s="152"/>
      <c r="AQ1200" s="152"/>
      <c r="AR1200" s="152"/>
      <c r="AS1200" s="152"/>
      <c r="AT1200" s="152"/>
      <c r="AU1200" s="152"/>
      <c r="AV1200" s="152"/>
      <c r="AW1200" s="152"/>
      <c r="AX1200" s="152">
        <v>15</v>
      </c>
      <c r="AY1200" s="152">
        <v>45</v>
      </c>
      <c r="AZ1200" s="152">
        <v>70</v>
      </c>
      <c r="BA1200" s="152">
        <v>95</v>
      </c>
      <c r="BB1200" s="152">
        <v>100</v>
      </c>
      <c r="BC1200" s="248">
        <v>93.224179835527494</v>
      </c>
      <c r="BD1200" s="248">
        <v>106.05476732128426</v>
      </c>
      <c r="BE1200" s="248">
        <v>116.39065335252018</v>
      </c>
      <c r="BF1200" s="248">
        <v>123.27131778150773</v>
      </c>
      <c r="BG1200" s="248">
        <v>129.63138382499977</v>
      </c>
      <c r="BH1200" s="248">
        <v>134.96174545155714</v>
      </c>
      <c r="BI1200" s="248">
        <v>139.79562521511193</v>
      </c>
      <c r="BJ1200" s="248">
        <v>144.78531199452851</v>
      </c>
      <c r="BK1200" s="248">
        <v>149.81398241638419</v>
      </c>
      <c r="BL1200" s="248">
        <v>154.93263219191672</v>
      </c>
      <c r="BM1200" s="248">
        <v>160.46215709673731</v>
      </c>
    </row>
    <row r="1201" spans="1:65" ht="14.1" customHeight="1" x14ac:dyDescent="0.25">
      <c r="A1201" s="1"/>
      <c r="B1201" s="1" t="s">
        <v>1101</v>
      </c>
      <c r="C1201" s="1" t="s">
        <v>1107</v>
      </c>
      <c r="D1201" s="1" t="s">
        <v>152</v>
      </c>
      <c r="E1201" s="2"/>
      <c r="F1201" s="2"/>
      <c r="G1201" s="2"/>
      <c r="H1201" s="2"/>
      <c r="I1201" s="2"/>
      <c r="J1201" s="2"/>
      <c r="K1201" s="2"/>
      <c r="L1201" s="2"/>
      <c r="M1201" s="171"/>
      <c r="N1201" s="171"/>
      <c r="O1201" s="171"/>
      <c r="P1201" s="171"/>
      <c r="Q1201" s="152"/>
      <c r="R1201" s="152"/>
      <c r="S1201" s="152"/>
      <c r="T1201" s="152"/>
      <c r="U1201" s="152"/>
      <c r="V1201" s="152"/>
      <c r="W1201" s="152"/>
      <c r="X1201" s="152"/>
      <c r="Y1201" s="152"/>
      <c r="Z1201" s="152"/>
      <c r="AA1201" s="152"/>
      <c r="AB1201" s="152"/>
      <c r="AC1201" s="152"/>
      <c r="AD1201" s="152"/>
      <c r="AE1201" s="152"/>
      <c r="AF1201" s="152"/>
      <c r="AG1201" s="152"/>
      <c r="AH1201" s="152"/>
      <c r="AI1201" s="152"/>
      <c r="AJ1201" s="152"/>
      <c r="AK1201" s="152"/>
      <c r="AL1201" s="152"/>
      <c r="AM1201" s="152"/>
      <c r="AN1201" s="152"/>
      <c r="AO1201" s="152"/>
      <c r="AP1201" s="152"/>
      <c r="AQ1201" s="152"/>
      <c r="AR1201" s="152"/>
      <c r="AS1201" s="152"/>
      <c r="AT1201" s="152"/>
      <c r="AU1201" s="152"/>
      <c r="AV1201" s="152"/>
      <c r="AW1201" s="152"/>
      <c r="AX1201" s="152">
        <v>-140</v>
      </c>
      <c r="AY1201" s="152">
        <v>-240</v>
      </c>
      <c r="AZ1201" s="152">
        <v>-245</v>
      </c>
      <c r="BA1201" s="152">
        <v>-250</v>
      </c>
      <c r="BB1201" s="152">
        <v>-250</v>
      </c>
      <c r="BC1201" s="248">
        <v>-233.06044958881873</v>
      </c>
      <c r="BD1201" s="248">
        <v>-265.13691830321068</v>
      </c>
      <c r="BE1201" s="248">
        <v>-290.97663338130047</v>
      </c>
      <c r="BF1201" s="248">
        <v>-308.17829445376935</v>
      </c>
      <c r="BG1201" s="248">
        <v>-324.07845956249946</v>
      </c>
      <c r="BH1201" s="248">
        <v>-337.4043636288929</v>
      </c>
      <c r="BI1201" s="248">
        <v>-349.48906303777983</v>
      </c>
      <c r="BJ1201" s="248">
        <v>-361.96327998632125</v>
      </c>
      <c r="BK1201" s="248">
        <v>-374.53495604096048</v>
      </c>
      <c r="BL1201" s="248">
        <v>-387.3315804797918</v>
      </c>
      <c r="BM1201" s="248">
        <v>-401.15539274184323</v>
      </c>
    </row>
    <row r="1202" spans="1:65" ht="14.1" customHeight="1" x14ac:dyDescent="0.25">
      <c r="A1202" s="1"/>
      <c r="B1202" s="1" t="s">
        <v>1101</v>
      </c>
      <c r="C1202" s="1" t="s">
        <v>1108</v>
      </c>
      <c r="D1202" s="1" t="s">
        <v>129</v>
      </c>
      <c r="E1202" s="2"/>
      <c r="F1202" s="2"/>
      <c r="G1202" s="2"/>
      <c r="H1202" s="2"/>
      <c r="I1202" s="2"/>
      <c r="J1202" s="2"/>
      <c r="K1202" s="2"/>
      <c r="L1202" s="2"/>
      <c r="M1202" s="171"/>
      <c r="N1202" s="171"/>
      <c r="O1202" s="171"/>
      <c r="P1202" s="171"/>
      <c r="Q1202" s="152"/>
      <c r="R1202" s="152"/>
      <c r="S1202" s="152"/>
      <c r="T1202" s="152"/>
      <c r="U1202" s="152"/>
      <c r="V1202" s="152"/>
      <c r="W1202" s="152"/>
      <c r="X1202" s="152"/>
      <c r="Y1202" s="152"/>
      <c r="Z1202" s="152"/>
      <c r="AA1202" s="152"/>
      <c r="AB1202" s="152"/>
      <c r="AC1202" s="152"/>
      <c r="AD1202" s="152"/>
      <c r="AE1202" s="152"/>
      <c r="AF1202" s="152"/>
      <c r="AG1202" s="152"/>
      <c r="AH1202" s="152"/>
      <c r="AI1202" s="152"/>
      <c r="AJ1202" s="152"/>
      <c r="AK1202" s="152"/>
      <c r="AL1202" s="152"/>
      <c r="AM1202" s="152"/>
      <c r="AN1202" s="152"/>
      <c r="AO1202" s="152"/>
      <c r="AP1202" s="152"/>
      <c r="AQ1202" s="152"/>
      <c r="AR1202" s="152"/>
      <c r="AS1202" s="152"/>
      <c r="AT1202" s="152"/>
      <c r="AU1202" s="152"/>
      <c r="AV1202" s="152"/>
      <c r="AW1202" s="152"/>
      <c r="AX1202" s="152">
        <v>-85</v>
      </c>
      <c r="AY1202" s="152">
        <v>-80</v>
      </c>
      <c r="AZ1202" s="152">
        <v>-85</v>
      </c>
      <c r="BA1202" s="152">
        <v>-85</v>
      </c>
      <c r="BB1202" s="152">
        <v>-85</v>
      </c>
      <c r="BC1202" s="248">
        <v>-79.240552860198363</v>
      </c>
      <c r="BD1202" s="248">
        <v>-90.146552223091618</v>
      </c>
      <c r="BE1202" s="248">
        <v>-98.932055349642141</v>
      </c>
      <c r="BF1202" s="248">
        <v>-104.78062011428156</v>
      </c>
      <c r="BG1202" s="248">
        <v>-110.18667625124979</v>
      </c>
      <c r="BH1202" s="248">
        <v>-114.71748363382355</v>
      </c>
      <c r="BI1202" s="248">
        <v>-118.82628143284511</v>
      </c>
      <c r="BJ1202" s="248">
        <v>-123.0675151953492</v>
      </c>
      <c r="BK1202" s="248">
        <v>-127.34188505392655</v>
      </c>
      <c r="BL1202" s="248">
        <v>-131.6927373631292</v>
      </c>
      <c r="BM1202" s="248">
        <v>-136.39283353222669</v>
      </c>
    </row>
    <row r="1203" spans="1:65" ht="14.1" customHeight="1" x14ac:dyDescent="0.25">
      <c r="A1203" s="1"/>
      <c r="B1203" s="1" t="s">
        <v>1101</v>
      </c>
      <c r="C1203" s="1" t="s">
        <v>1109</v>
      </c>
      <c r="D1203" s="1" t="s">
        <v>129</v>
      </c>
      <c r="E1203" s="2"/>
      <c r="F1203" s="2"/>
      <c r="G1203" s="2"/>
      <c r="H1203" s="2"/>
      <c r="I1203" s="2"/>
      <c r="J1203" s="2"/>
      <c r="K1203" s="2"/>
      <c r="L1203" s="2"/>
      <c r="M1203" s="171"/>
      <c r="N1203" s="171"/>
      <c r="O1203" s="171"/>
      <c r="P1203" s="171"/>
      <c r="Q1203" s="152"/>
      <c r="R1203" s="152"/>
      <c r="S1203" s="152"/>
      <c r="T1203" s="152"/>
      <c r="U1203" s="152"/>
      <c r="V1203" s="152"/>
      <c r="W1203" s="152"/>
      <c r="X1203" s="152"/>
      <c r="Y1203" s="152"/>
      <c r="Z1203" s="152"/>
      <c r="AA1203" s="152"/>
      <c r="AB1203" s="152"/>
      <c r="AC1203" s="152"/>
      <c r="AD1203" s="152"/>
      <c r="AE1203" s="152"/>
      <c r="AF1203" s="152"/>
      <c r="AG1203" s="152"/>
      <c r="AH1203" s="152"/>
      <c r="AI1203" s="152"/>
      <c r="AJ1203" s="152"/>
      <c r="AK1203" s="152"/>
      <c r="AL1203" s="152"/>
      <c r="AM1203" s="152"/>
      <c r="AN1203" s="152"/>
      <c r="AO1203" s="152"/>
      <c r="AP1203" s="152"/>
      <c r="AQ1203" s="152"/>
      <c r="AR1203" s="152"/>
      <c r="AS1203" s="152"/>
      <c r="AT1203" s="152"/>
      <c r="AU1203" s="152"/>
      <c r="AV1203" s="152"/>
      <c r="AW1203" s="152"/>
      <c r="AX1203" s="152">
        <v>-100</v>
      </c>
      <c r="AY1203" s="152">
        <v>-95</v>
      </c>
      <c r="AZ1203" s="152">
        <v>-100</v>
      </c>
      <c r="BA1203" s="152">
        <v>-100</v>
      </c>
      <c r="BB1203" s="152">
        <v>-105</v>
      </c>
      <c r="BC1203" s="248">
        <v>-97.885388827303856</v>
      </c>
      <c r="BD1203" s="248">
        <v>-111.35750568734846</v>
      </c>
      <c r="BE1203" s="248">
        <v>-122.21018602014617</v>
      </c>
      <c r="BF1203" s="248">
        <v>-129.4348836705831</v>
      </c>
      <c r="BG1203" s="248">
        <v>-136.11295301624975</v>
      </c>
      <c r="BH1203" s="248">
        <v>-141.70983272413497</v>
      </c>
      <c r="BI1203" s="248">
        <v>-146.78540647586749</v>
      </c>
      <c r="BJ1203" s="248">
        <v>-152.02457759425488</v>
      </c>
      <c r="BK1203" s="248">
        <v>-157.30468153720335</v>
      </c>
      <c r="BL1203" s="248">
        <v>-162.67926380151249</v>
      </c>
      <c r="BM1203" s="248">
        <v>-168.48526495157409</v>
      </c>
    </row>
    <row r="1204" spans="1:65" ht="14.1" customHeight="1" x14ac:dyDescent="0.25">
      <c r="A1204" s="1"/>
      <c r="B1204" s="1" t="s">
        <v>1101</v>
      </c>
      <c r="C1204" s="1" t="s">
        <v>1110</v>
      </c>
      <c r="D1204" s="1" t="s">
        <v>175</v>
      </c>
      <c r="E1204" s="2"/>
      <c r="F1204" s="2"/>
      <c r="G1204" s="2"/>
      <c r="H1204" s="2"/>
      <c r="I1204" s="2"/>
      <c r="J1204" s="2"/>
      <c r="K1204" s="2"/>
      <c r="L1204" s="2"/>
      <c r="M1204" s="171"/>
      <c r="N1204" s="171"/>
      <c r="O1204" s="171"/>
      <c r="P1204" s="171"/>
      <c r="Q1204" s="152"/>
      <c r="R1204" s="152"/>
      <c r="S1204" s="152"/>
      <c r="T1204" s="152"/>
      <c r="U1204" s="152"/>
      <c r="V1204" s="152"/>
      <c r="W1204" s="152"/>
      <c r="X1204" s="152"/>
      <c r="Y1204" s="152"/>
      <c r="Z1204" s="152"/>
      <c r="AA1204" s="152"/>
      <c r="AB1204" s="152"/>
      <c r="AC1204" s="152"/>
      <c r="AD1204" s="152"/>
      <c r="AE1204" s="152"/>
      <c r="AF1204" s="152"/>
      <c r="AG1204" s="152"/>
      <c r="AH1204" s="152"/>
      <c r="AI1204" s="152"/>
      <c r="AJ1204" s="152"/>
      <c r="AK1204" s="152"/>
      <c r="AL1204" s="152"/>
      <c r="AM1204" s="152"/>
      <c r="AN1204" s="152"/>
      <c r="AO1204" s="152"/>
      <c r="AP1204" s="152"/>
      <c r="AQ1204" s="152"/>
      <c r="AR1204" s="152"/>
      <c r="AS1204" s="152"/>
      <c r="AT1204" s="152"/>
      <c r="AU1204" s="152"/>
      <c r="AV1204" s="152"/>
      <c r="AW1204" s="152"/>
      <c r="AX1204" s="152">
        <v>-230</v>
      </c>
      <c r="AY1204" s="152">
        <v>-270</v>
      </c>
      <c r="AZ1204" s="152">
        <v>-190</v>
      </c>
      <c r="BA1204" s="152">
        <v>-200</v>
      </c>
      <c r="BB1204" s="152">
        <v>-75</v>
      </c>
      <c r="BC1204" s="248">
        <v>-69.91813487664561</v>
      </c>
      <c r="BD1204" s="248">
        <v>-79.541075490963181</v>
      </c>
      <c r="BE1204" s="248">
        <v>-87.292990014390114</v>
      </c>
      <c r="BF1204" s="248">
        <v>-92.453488336130775</v>
      </c>
      <c r="BG1204" s="248">
        <v>-97.223537868749801</v>
      </c>
      <c r="BH1204" s="248">
        <v>-101.22130908866782</v>
      </c>
      <c r="BI1204" s="248">
        <v>-104.84671891133391</v>
      </c>
      <c r="BJ1204" s="248">
        <v>-108.58898399589634</v>
      </c>
      <c r="BK1204" s="248">
        <v>-112.36048681228812</v>
      </c>
      <c r="BL1204" s="248">
        <v>-116.19947414393751</v>
      </c>
      <c r="BM1204" s="248">
        <v>-120.34661782255294</v>
      </c>
    </row>
    <row r="1205" spans="1:65" ht="14.1" customHeight="1" x14ac:dyDescent="0.25">
      <c r="A1205" s="1"/>
      <c r="B1205" s="1" t="s">
        <v>1101</v>
      </c>
      <c r="C1205" s="1" t="s">
        <v>1111</v>
      </c>
      <c r="D1205" s="1" t="s">
        <v>175</v>
      </c>
      <c r="E1205" s="2"/>
      <c r="F1205" s="2"/>
      <c r="G1205" s="2"/>
      <c r="H1205" s="2"/>
      <c r="I1205" s="2"/>
      <c r="J1205" s="2"/>
      <c r="K1205" s="2"/>
      <c r="L1205" s="2"/>
      <c r="M1205" s="171"/>
      <c r="N1205" s="171"/>
      <c r="O1205" s="171"/>
      <c r="P1205" s="171"/>
      <c r="Q1205" s="152"/>
      <c r="R1205" s="152"/>
      <c r="S1205" s="152"/>
      <c r="T1205" s="152"/>
      <c r="U1205" s="152"/>
      <c r="V1205" s="152"/>
      <c r="W1205" s="152"/>
      <c r="X1205" s="152"/>
      <c r="Y1205" s="152"/>
      <c r="Z1205" s="152"/>
      <c r="AA1205" s="152"/>
      <c r="AB1205" s="152"/>
      <c r="AC1205" s="152"/>
      <c r="AD1205" s="152"/>
      <c r="AE1205" s="152"/>
      <c r="AF1205" s="152"/>
      <c r="AG1205" s="152"/>
      <c r="AH1205" s="152"/>
      <c r="AI1205" s="152"/>
      <c r="AJ1205" s="152"/>
      <c r="AK1205" s="152"/>
      <c r="AL1205" s="152"/>
      <c r="AM1205" s="152"/>
      <c r="AN1205" s="152"/>
      <c r="AO1205" s="152"/>
      <c r="AP1205" s="152"/>
      <c r="AQ1205" s="152"/>
      <c r="AR1205" s="152"/>
      <c r="AS1205" s="152"/>
      <c r="AT1205" s="152"/>
      <c r="AU1205" s="152"/>
      <c r="AV1205" s="152"/>
      <c r="AW1205" s="152"/>
      <c r="AX1205" s="152">
        <v>0</v>
      </c>
      <c r="AY1205" s="152">
        <v>-125</v>
      </c>
      <c r="AZ1205" s="152">
        <v>-115</v>
      </c>
      <c r="BA1205" s="152">
        <v>-85</v>
      </c>
      <c r="BB1205" s="152">
        <v>-10</v>
      </c>
      <c r="BC1205" s="248">
        <v>-9.3224179835527483</v>
      </c>
      <c r="BD1205" s="248">
        <v>-10.605476732128425</v>
      </c>
      <c r="BE1205" s="248">
        <v>-11.639065335252015</v>
      </c>
      <c r="BF1205" s="248">
        <v>-12.32713177815077</v>
      </c>
      <c r="BG1205" s="248">
        <v>-12.963138382499974</v>
      </c>
      <c r="BH1205" s="248">
        <v>-13.496174545155711</v>
      </c>
      <c r="BI1205" s="248">
        <v>-13.979562521511188</v>
      </c>
      <c r="BJ1205" s="248">
        <v>-14.478531199452846</v>
      </c>
      <c r="BK1205" s="248">
        <v>-14.981398241638415</v>
      </c>
      <c r="BL1205" s="248">
        <v>-15.493263219191666</v>
      </c>
      <c r="BM1205" s="248">
        <v>-16.046215709673724</v>
      </c>
    </row>
    <row r="1206" spans="1:65" ht="14.1" customHeight="1" x14ac:dyDescent="0.25">
      <c r="A1206" s="1"/>
      <c r="B1206" s="1" t="s">
        <v>1101</v>
      </c>
      <c r="C1206" s="1" t="s">
        <v>1112</v>
      </c>
      <c r="D1206" s="1" t="s">
        <v>167</v>
      </c>
      <c r="E1206" s="2"/>
      <c r="F1206" s="2"/>
      <c r="G1206" s="2"/>
      <c r="H1206" s="2"/>
      <c r="I1206" s="2"/>
      <c r="J1206" s="2"/>
      <c r="K1206" s="2"/>
      <c r="L1206" s="2"/>
      <c r="M1206" s="171"/>
      <c r="N1206" s="171"/>
      <c r="O1206" s="171"/>
      <c r="P1206" s="171"/>
      <c r="Q1206" s="152"/>
      <c r="R1206" s="152"/>
      <c r="S1206" s="152"/>
      <c r="T1206" s="152"/>
      <c r="U1206" s="152"/>
      <c r="V1206" s="152"/>
      <c r="W1206" s="152"/>
      <c r="X1206" s="152"/>
      <c r="Y1206" s="152"/>
      <c r="Z1206" s="152"/>
      <c r="AA1206" s="152"/>
      <c r="AB1206" s="152"/>
      <c r="AC1206" s="152"/>
      <c r="AD1206" s="152"/>
      <c r="AE1206" s="152"/>
      <c r="AF1206" s="152"/>
      <c r="AG1206" s="152"/>
      <c r="AH1206" s="152"/>
      <c r="AI1206" s="152"/>
      <c r="AJ1206" s="152"/>
      <c r="AK1206" s="152"/>
      <c r="AL1206" s="152"/>
      <c r="AM1206" s="152"/>
      <c r="AN1206" s="152"/>
      <c r="AO1206" s="152"/>
      <c r="AP1206" s="152"/>
      <c r="AQ1206" s="152"/>
      <c r="AR1206" s="152"/>
      <c r="AS1206" s="152"/>
      <c r="AT1206" s="152"/>
      <c r="AU1206" s="152"/>
      <c r="AV1206" s="152"/>
      <c r="AW1206" s="152"/>
      <c r="AX1206" s="152">
        <v>0</v>
      </c>
      <c r="AY1206" s="152">
        <v>0</v>
      </c>
      <c r="AZ1206" s="152">
        <v>0</v>
      </c>
      <c r="BA1206" s="152">
        <v>0</v>
      </c>
      <c r="BB1206" s="152">
        <v>0</v>
      </c>
      <c r="BC1206" s="248">
        <v>0</v>
      </c>
      <c r="BD1206" s="248">
        <v>0</v>
      </c>
      <c r="BE1206" s="248">
        <v>0</v>
      </c>
      <c r="BF1206" s="248">
        <v>0</v>
      </c>
      <c r="BG1206" s="248">
        <v>0</v>
      </c>
      <c r="BH1206" s="248">
        <v>0</v>
      </c>
      <c r="BI1206" s="248">
        <v>0</v>
      </c>
      <c r="BJ1206" s="248">
        <v>0</v>
      </c>
      <c r="BK1206" s="248">
        <v>0</v>
      </c>
      <c r="BL1206" s="248">
        <v>0</v>
      </c>
      <c r="BM1206" s="248">
        <v>0</v>
      </c>
    </row>
    <row r="1207" spans="1:65" ht="14.1" customHeight="1" x14ac:dyDescent="0.25">
      <c r="A1207" s="1"/>
      <c r="B1207" s="1" t="s">
        <v>1101</v>
      </c>
      <c r="C1207" s="1" t="s">
        <v>1112</v>
      </c>
      <c r="D1207" s="1" t="s">
        <v>98</v>
      </c>
      <c r="E1207" s="2"/>
      <c r="F1207" s="2"/>
      <c r="G1207" s="2"/>
      <c r="H1207" s="2"/>
      <c r="I1207" s="2"/>
      <c r="J1207" s="2"/>
      <c r="K1207" s="2"/>
      <c r="L1207" s="2"/>
      <c r="M1207" s="171"/>
      <c r="N1207" s="171"/>
      <c r="O1207" s="171"/>
      <c r="P1207" s="171"/>
      <c r="Q1207" s="152"/>
      <c r="R1207" s="152"/>
      <c r="S1207" s="152"/>
      <c r="T1207" s="152"/>
      <c r="U1207" s="152"/>
      <c r="V1207" s="152"/>
      <c r="W1207" s="152"/>
      <c r="X1207" s="152"/>
      <c r="Y1207" s="152"/>
      <c r="Z1207" s="152"/>
      <c r="AA1207" s="152"/>
      <c r="AB1207" s="152"/>
      <c r="AC1207" s="152"/>
      <c r="AD1207" s="152"/>
      <c r="AE1207" s="152"/>
      <c r="AF1207" s="152"/>
      <c r="AG1207" s="152"/>
      <c r="AH1207" s="152"/>
      <c r="AI1207" s="152"/>
      <c r="AJ1207" s="152"/>
      <c r="AK1207" s="152"/>
      <c r="AL1207" s="152"/>
      <c r="AM1207" s="152"/>
      <c r="AN1207" s="152"/>
      <c r="AO1207" s="152"/>
      <c r="AP1207" s="152"/>
      <c r="AQ1207" s="152"/>
      <c r="AR1207" s="152"/>
      <c r="AS1207" s="152"/>
      <c r="AT1207" s="152"/>
      <c r="AU1207" s="152"/>
      <c r="AV1207" s="152"/>
      <c r="AW1207" s="152"/>
      <c r="AX1207" s="152">
        <v>0</v>
      </c>
      <c r="AY1207" s="152">
        <v>-5</v>
      </c>
      <c r="AZ1207" s="152">
        <v>-5</v>
      </c>
      <c r="BA1207" s="152">
        <v>-10</v>
      </c>
      <c r="BB1207" s="152">
        <v>-10</v>
      </c>
      <c r="BC1207" s="248">
        <v>-9.3224179835527483</v>
      </c>
      <c r="BD1207" s="248">
        <v>-10.605476732128425</v>
      </c>
      <c r="BE1207" s="248">
        <v>-11.639065335252015</v>
      </c>
      <c r="BF1207" s="248">
        <v>-12.32713177815077</v>
      </c>
      <c r="BG1207" s="248">
        <v>-12.963138382499974</v>
      </c>
      <c r="BH1207" s="248">
        <v>-13.496174545155711</v>
      </c>
      <c r="BI1207" s="248">
        <v>-13.979562521511188</v>
      </c>
      <c r="BJ1207" s="248">
        <v>-14.478531199452846</v>
      </c>
      <c r="BK1207" s="248">
        <v>-14.981398241638415</v>
      </c>
      <c r="BL1207" s="248">
        <v>-15.493263219191666</v>
      </c>
      <c r="BM1207" s="248">
        <v>-16.046215709673724</v>
      </c>
    </row>
    <row r="1208" spans="1:65" ht="14.1" customHeight="1" x14ac:dyDescent="0.25">
      <c r="A1208" s="1"/>
      <c r="B1208" s="1" t="s">
        <v>1101</v>
      </c>
      <c r="C1208" s="1" t="s">
        <v>1113</v>
      </c>
      <c r="D1208" s="1" t="s">
        <v>102</v>
      </c>
      <c r="E1208" s="2"/>
      <c r="F1208" s="2"/>
      <c r="G1208" s="2"/>
      <c r="H1208" s="2"/>
      <c r="I1208" s="2"/>
      <c r="J1208" s="2"/>
      <c r="K1208" s="2"/>
      <c r="L1208" s="2"/>
      <c r="M1208" s="171"/>
      <c r="N1208" s="171"/>
      <c r="O1208" s="171"/>
      <c r="P1208" s="171"/>
      <c r="Q1208" s="152"/>
      <c r="R1208" s="152"/>
      <c r="S1208" s="152"/>
      <c r="T1208" s="152"/>
      <c r="U1208" s="152"/>
      <c r="V1208" s="152"/>
      <c r="W1208" s="152"/>
      <c r="X1208" s="152"/>
      <c r="Y1208" s="152"/>
      <c r="Z1208" s="152"/>
      <c r="AA1208" s="152"/>
      <c r="AB1208" s="152"/>
      <c r="AC1208" s="152"/>
      <c r="AD1208" s="152"/>
      <c r="AE1208" s="152"/>
      <c r="AF1208" s="152"/>
      <c r="AG1208" s="152"/>
      <c r="AH1208" s="152"/>
      <c r="AI1208" s="152"/>
      <c r="AJ1208" s="152"/>
      <c r="AK1208" s="152"/>
      <c r="AL1208" s="152"/>
      <c r="AM1208" s="152"/>
      <c r="AN1208" s="152"/>
      <c r="AO1208" s="152"/>
      <c r="AP1208" s="152"/>
      <c r="AQ1208" s="152"/>
      <c r="AR1208" s="152"/>
      <c r="AS1208" s="152"/>
      <c r="AT1208" s="152"/>
      <c r="AU1208" s="152"/>
      <c r="AV1208" s="152"/>
      <c r="AW1208" s="152"/>
      <c r="AX1208" s="152">
        <v>0</v>
      </c>
      <c r="AY1208" s="152">
        <v>0</v>
      </c>
      <c r="AZ1208" s="152">
        <v>-5</v>
      </c>
      <c r="BA1208" s="152">
        <v>-5</v>
      </c>
      <c r="BB1208" s="152">
        <v>-5</v>
      </c>
      <c r="BC1208" s="248">
        <v>-4.6612089917763742</v>
      </c>
      <c r="BD1208" s="248">
        <v>-5.3027383660642124</v>
      </c>
      <c r="BE1208" s="248">
        <v>-5.8195326676260075</v>
      </c>
      <c r="BF1208" s="248">
        <v>-6.1635658890753851</v>
      </c>
      <c r="BG1208" s="248">
        <v>-6.4815691912499869</v>
      </c>
      <c r="BH1208" s="248">
        <v>-6.7480872725778553</v>
      </c>
      <c r="BI1208" s="248">
        <v>-6.9897812607555938</v>
      </c>
      <c r="BJ1208" s="248">
        <v>-7.2392655997264228</v>
      </c>
      <c r="BK1208" s="248">
        <v>-7.4906991208192073</v>
      </c>
      <c r="BL1208" s="248">
        <v>-7.7466316095958332</v>
      </c>
      <c r="BM1208" s="248">
        <v>-8.0231078548368622</v>
      </c>
    </row>
    <row r="1209" spans="1:65" ht="14.1" customHeight="1" x14ac:dyDescent="0.25">
      <c r="A1209" s="1"/>
      <c r="B1209" s="1" t="s">
        <v>1101</v>
      </c>
      <c r="C1209" s="1" t="s">
        <v>1114</v>
      </c>
      <c r="D1209" s="1" t="s">
        <v>1115</v>
      </c>
      <c r="E1209" s="2"/>
      <c r="F1209" s="2"/>
      <c r="G1209" s="2"/>
      <c r="H1209" s="2"/>
      <c r="I1209" s="2"/>
      <c r="J1209" s="2"/>
      <c r="K1209" s="2"/>
      <c r="L1209" s="2"/>
      <c r="M1209" s="171"/>
      <c r="N1209" s="171"/>
      <c r="O1209" s="171"/>
      <c r="P1209" s="171"/>
      <c r="Q1209" s="152"/>
      <c r="R1209" s="152"/>
      <c r="S1209" s="152"/>
      <c r="T1209" s="152"/>
      <c r="U1209" s="152"/>
      <c r="V1209" s="152"/>
      <c r="W1209" s="152"/>
      <c r="X1209" s="152"/>
      <c r="Y1209" s="152"/>
      <c r="Z1209" s="152"/>
      <c r="AA1209" s="152"/>
      <c r="AB1209" s="152"/>
      <c r="AC1209" s="152"/>
      <c r="AD1209" s="152"/>
      <c r="AE1209" s="152"/>
      <c r="AF1209" s="152"/>
      <c r="AG1209" s="152"/>
      <c r="AH1209" s="152"/>
      <c r="AI1209" s="152"/>
      <c r="AJ1209" s="152"/>
      <c r="AK1209" s="152"/>
      <c r="AL1209" s="152"/>
      <c r="AM1209" s="152"/>
      <c r="AN1209" s="152"/>
      <c r="AO1209" s="152"/>
      <c r="AP1209" s="152"/>
      <c r="AQ1209" s="152"/>
      <c r="AR1209" s="152"/>
      <c r="AS1209" s="152"/>
      <c r="AT1209" s="152"/>
      <c r="AU1209" s="152"/>
      <c r="AV1209" s="152"/>
      <c r="AW1209" s="152"/>
      <c r="AX1209" s="152">
        <v>685</v>
      </c>
      <c r="AY1209" s="152">
        <v>925</v>
      </c>
      <c r="AZ1209" s="152">
        <v>925</v>
      </c>
      <c r="BA1209" s="152">
        <v>920</v>
      </c>
      <c r="BB1209" s="152">
        <v>920</v>
      </c>
      <c r="BC1209" s="248">
        <v>857.66245448685288</v>
      </c>
      <c r="BD1209" s="248">
        <v>975.7038593558151</v>
      </c>
      <c r="BE1209" s="248">
        <v>1070.7940108431856</v>
      </c>
      <c r="BF1209" s="248">
        <v>1134.096123589871</v>
      </c>
      <c r="BG1209" s="248">
        <v>1192.6087311899978</v>
      </c>
      <c r="BH1209" s="248">
        <v>1241.6480581543256</v>
      </c>
      <c r="BI1209" s="248">
        <v>1286.1197519790294</v>
      </c>
      <c r="BJ1209" s="248">
        <v>1332.0248703496618</v>
      </c>
      <c r="BK1209" s="248">
        <v>1378.2886382307343</v>
      </c>
      <c r="BL1209" s="248">
        <v>1425.3802161656336</v>
      </c>
      <c r="BM1209" s="248">
        <v>1476.2518452899828</v>
      </c>
    </row>
    <row r="1210" spans="1:65" ht="14.1" customHeight="1" x14ac:dyDescent="0.25">
      <c r="A1210" s="1"/>
      <c r="B1210" s="1" t="s">
        <v>1101</v>
      </c>
      <c r="C1210" s="1" t="s">
        <v>1116</v>
      </c>
      <c r="D1210" s="1" t="s">
        <v>102</v>
      </c>
      <c r="E1210" s="2"/>
      <c r="F1210" s="2"/>
      <c r="G1210" s="2"/>
      <c r="H1210" s="2"/>
      <c r="I1210" s="2"/>
      <c r="J1210" s="2"/>
      <c r="K1210" s="2"/>
      <c r="L1210" s="2"/>
      <c r="M1210" s="171"/>
      <c r="N1210" s="171"/>
      <c r="O1210" s="171"/>
      <c r="P1210" s="171"/>
      <c r="Q1210" s="152"/>
      <c r="R1210" s="152"/>
      <c r="S1210" s="152"/>
      <c r="T1210" s="152"/>
      <c r="U1210" s="152"/>
      <c r="V1210" s="152"/>
      <c r="W1210" s="152"/>
      <c r="X1210" s="152"/>
      <c r="Y1210" s="152"/>
      <c r="Z1210" s="152"/>
      <c r="AA1210" s="152"/>
      <c r="AB1210" s="152"/>
      <c r="AC1210" s="152"/>
      <c r="AD1210" s="152"/>
      <c r="AE1210" s="152"/>
      <c r="AF1210" s="152"/>
      <c r="AG1210" s="152"/>
      <c r="AH1210" s="152"/>
      <c r="AI1210" s="152"/>
      <c r="AJ1210" s="152"/>
      <c r="AK1210" s="152"/>
      <c r="AL1210" s="152"/>
      <c r="AM1210" s="152"/>
      <c r="AN1210" s="152"/>
      <c r="AO1210" s="152"/>
      <c r="AP1210" s="152"/>
      <c r="AQ1210" s="152"/>
      <c r="AR1210" s="152"/>
      <c r="AS1210" s="152"/>
      <c r="AT1210" s="152"/>
      <c r="AU1210" s="152"/>
      <c r="AV1210" s="152"/>
      <c r="AW1210" s="152"/>
      <c r="AX1210" s="152">
        <v>150</v>
      </c>
      <c r="AY1210" s="152">
        <v>260</v>
      </c>
      <c r="AZ1210" s="152">
        <v>225</v>
      </c>
      <c r="BA1210" s="152">
        <v>180</v>
      </c>
      <c r="BB1210" s="152">
        <v>150</v>
      </c>
      <c r="BC1210" s="248">
        <v>139.83626975329122</v>
      </c>
      <c r="BD1210" s="248">
        <v>159.08215098192636</v>
      </c>
      <c r="BE1210" s="248">
        <v>174.58598002878023</v>
      </c>
      <c r="BF1210" s="248">
        <v>184.90697667226155</v>
      </c>
      <c r="BG1210" s="248">
        <v>194.4470757374996</v>
      </c>
      <c r="BH1210" s="248">
        <v>202.44261817733565</v>
      </c>
      <c r="BI1210" s="248">
        <v>209.69343782266782</v>
      </c>
      <c r="BJ1210" s="248">
        <v>217.17796799179268</v>
      </c>
      <c r="BK1210" s="248">
        <v>224.72097362457623</v>
      </c>
      <c r="BL1210" s="248">
        <v>232.39894828787502</v>
      </c>
      <c r="BM1210" s="248">
        <v>240.69323564510589</v>
      </c>
    </row>
    <row r="1211" spans="1:65" ht="14.1" customHeight="1" x14ac:dyDescent="0.25">
      <c r="A1211" s="1"/>
      <c r="B1211" s="1" t="s">
        <v>1101</v>
      </c>
      <c r="C1211" s="1" t="s">
        <v>1117</v>
      </c>
      <c r="D1211" s="1" t="s">
        <v>167</v>
      </c>
      <c r="E1211" s="2"/>
      <c r="F1211" s="2"/>
      <c r="G1211" s="2"/>
      <c r="H1211" s="2"/>
      <c r="I1211" s="2"/>
      <c r="J1211" s="2"/>
      <c r="K1211" s="2"/>
      <c r="L1211" s="2"/>
      <c r="M1211" s="171"/>
      <c r="N1211" s="171"/>
      <c r="O1211" s="171"/>
      <c r="P1211" s="171"/>
      <c r="Q1211" s="152"/>
      <c r="R1211" s="152"/>
      <c r="S1211" s="152"/>
      <c r="T1211" s="152"/>
      <c r="U1211" s="152"/>
      <c r="V1211" s="152"/>
      <c r="W1211" s="152"/>
      <c r="X1211" s="152"/>
      <c r="Y1211" s="152"/>
      <c r="Z1211" s="152"/>
      <c r="AA1211" s="152"/>
      <c r="AB1211" s="152"/>
      <c r="AC1211" s="152"/>
      <c r="AD1211" s="152"/>
      <c r="AE1211" s="152"/>
      <c r="AF1211" s="152"/>
      <c r="AG1211" s="152"/>
      <c r="AH1211" s="152"/>
      <c r="AI1211" s="152"/>
      <c r="AJ1211" s="152"/>
      <c r="AK1211" s="152"/>
      <c r="AL1211" s="152"/>
      <c r="AM1211" s="152"/>
      <c r="AN1211" s="152"/>
      <c r="AO1211" s="152"/>
      <c r="AP1211" s="152"/>
      <c r="AQ1211" s="152"/>
      <c r="AR1211" s="152"/>
      <c r="AS1211" s="152"/>
      <c r="AT1211" s="152"/>
      <c r="AU1211" s="152"/>
      <c r="AV1211" s="152"/>
      <c r="AW1211" s="152"/>
      <c r="AX1211" s="152">
        <v>0</v>
      </c>
      <c r="AY1211" s="152">
        <v>10</v>
      </c>
      <c r="AZ1211" s="152">
        <v>25</v>
      </c>
      <c r="BA1211" s="152">
        <v>5</v>
      </c>
      <c r="BB1211" s="152">
        <v>15</v>
      </c>
      <c r="BC1211" s="248">
        <v>13.983626975329123</v>
      </c>
      <c r="BD1211" s="248">
        <v>15.908215098192638</v>
      </c>
      <c r="BE1211" s="248">
        <v>17.458598002878023</v>
      </c>
      <c r="BF1211" s="248">
        <v>18.490697667226158</v>
      </c>
      <c r="BG1211" s="248">
        <v>19.444707573749962</v>
      </c>
      <c r="BH1211" s="248">
        <v>20.244261817733566</v>
      </c>
      <c r="BI1211" s="248">
        <v>20.969343782266783</v>
      </c>
      <c r="BJ1211" s="248">
        <v>21.717796799179268</v>
      </c>
      <c r="BK1211" s="248">
        <v>22.472097362457621</v>
      </c>
      <c r="BL1211" s="248">
        <v>23.239894828787499</v>
      </c>
      <c r="BM1211" s="248">
        <v>24.069323564510587</v>
      </c>
    </row>
    <row r="1212" spans="1:65" ht="14.1" customHeight="1" x14ac:dyDescent="0.25">
      <c r="A1212" s="1"/>
      <c r="B1212" s="1" t="s">
        <v>1101</v>
      </c>
      <c r="C1212" s="1" t="s">
        <v>1117</v>
      </c>
      <c r="D1212" s="1" t="s">
        <v>98</v>
      </c>
      <c r="E1212" s="2"/>
      <c r="F1212" s="2"/>
      <c r="G1212" s="2"/>
      <c r="H1212" s="2"/>
      <c r="I1212" s="2"/>
      <c r="J1212" s="2"/>
      <c r="K1212" s="2"/>
      <c r="L1212" s="2"/>
      <c r="M1212" s="171"/>
      <c r="N1212" s="171"/>
      <c r="O1212" s="171"/>
      <c r="P1212" s="171"/>
      <c r="Q1212" s="152"/>
      <c r="R1212" s="152"/>
      <c r="S1212" s="152"/>
      <c r="T1212" s="152"/>
      <c r="U1212" s="152"/>
      <c r="V1212" s="152"/>
      <c r="W1212" s="152"/>
      <c r="X1212" s="152"/>
      <c r="Y1212" s="152"/>
      <c r="Z1212" s="152"/>
      <c r="AA1212" s="152"/>
      <c r="AB1212" s="152"/>
      <c r="AC1212" s="152"/>
      <c r="AD1212" s="152"/>
      <c r="AE1212" s="152"/>
      <c r="AF1212" s="152"/>
      <c r="AG1212" s="152"/>
      <c r="AH1212" s="152"/>
      <c r="AI1212" s="152"/>
      <c r="AJ1212" s="152"/>
      <c r="AK1212" s="152"/>
      <c r="AL1212" s="152"/>
      <c r="AM1212" s="152"/>
      <c r="AN1212" s="152"/>
      <c r="AO1212" s="152"/>
      <c r="AP1212" s="152"/>
      <c r="AQ1212" s="152"/>
      <c r="AR1212" s="152"/>
      <c r="AS1212" s="152"/>
      <c r="AT1212" s="152"/>
      <c r="AU1212" s="152"/>
      <c r="AV1212" s="152"/>
      <c r="AW1212" s="152"/>
      <c r="AX1212" s="152">
        <v>0</v>
      </c>
      <c r="AY1212" s="152">
        <v>80</v>
      </c>
      <c r="AZ1212" s="152">
        <v>240</v>
      </c>
      <c r="BA1212" s="152">
        <v>65</v>
      </c>
      <c r="BB1212" s="152">
        <v>115</v>
      </c>
      <c r="BC1212" s="248">
        <v>107.20780681085661</v>
      </c>
      <c r="BD1212" s="248">
        <v>121.96298241947689</v>
      </c>
      <c r="BE1212" s="248">
        <v>133.8492513553982</v>
      </c>
      <c r="BF1212" s="248">
        <v>141.76201544873388</v>
      </c>
      <c r="BG1212" s="248">
        <v>149.07609139874972</v>
      </c>
      <c r="BH1212" s="248">
        <v>155.20600726929069</v>
      </c>
      <c r="BI1212" s="248">
        <v>160.76496899737867</v>
      </c>
      <c r="BJ1212" s="248">
        <v>166.50310879370772</v>
      </c>
      <c r="BK1212" s="248">
        <v>172.28607977884178</v>
      </c>
      <c r="BL1212" s="248">
        <v>178.17252702070419</v>
      </c>
      <c r="BM1212" s="248">
        <v>184.53148066124785</v>
      </c>
    </row>
    <row r="1213" spans="1:65" ht="14.1" customHeight="1" x14ac:dyDescent="0.25">
      <c r="A1213" s="1"/>
      <c r="B1213" s="1" t="s">
        <v>1101</v>
      </c>
      <c r="C1213" s="1" t="s">
        <v>1118</v>
      </c>
      <c r="D1213" s="1" t="s">
        <v>220</v>
      </c>
      <c r="E1213" s="2"/>
      <c r="F1213" s="2"/>
      <c r="G1213" s="2"/>
      <c r="H1213" s="2"/>
      <c r="I1213" s="2"/>
      <c r="J1213" s="2"/>
      <c r="K1213" s="2"/>
      <c r="L1213" s="2"/>
      <c r="M1213" s="171"/>
      <c r="N1213" s="171"/>
      <c r="O1213" s="171"/>
      <c r="P1213" s="171"/>
      <c r="Q1213" s="152"/>
      <c r="R1213" s="152"/>
      <c r="S1213" s="152"/>
      <c r="T1213" s="152"/>
      <c r="U1213" s="152"/>
      <c r="V1213" s="152"/>
      <c r="W1213" s="152"/>
      <c r="X1213" s="152"/>
      <c r="Y1213" s="152"/>
      <c r="Z1213" s="152"/>
      <c r="AA1213" s="152"/>
      <c r="AB1213" s="152"/>
      <c r="AC1213" s="152"/>
      <c r="AD1213" s="152"/>
      <c r="AE1213" s="152"/>
      <c r="AF1213" s="152"/>
      <c r="AG1213" s="152"/>
      <c r="AH1213" s="152"/>
      <c r="AI1213" s="152"/>
      <c r="AJ1213" s="152"/>
      <c r="AK1213" s="152"/>
      <c r="AL1213" s="152"/>
      <c r="AM1213" s="152"/>
      <c r="AN1213" s="152"/>
      <c r="AO1213" s="152"/>
      <c r="AP1213" s="152"/>
      <c r="AQ1213" s="152"/>
      <c r="AR1213" s="152"/>
      <c r="AS1213" s="152"/>
      <c r="AT1213" s="152"/>
      <c r="AU1213" s="152"/>
      <c r="AV1213" s="152"/>
      <c r="AW1213" s="152"/>
      <c r="AX1213" s="152">
        <v>0</v>
      </c>
      <c r="AY1213" s="152">
        <v>65</v>
      </c>
      <c r="AZ1213" s="152">
        <v>60</v>
      </c>
      <c r="BA1213" s="152">
        <v>45</v>
      </c>
      <c r="BB1213" s="152">
        <v>30</v>
      </c>
      <c r="BC1213" s="248">
        <v>27.967253950658247</v>
      </c>
      <c r="BD1213" s="248">
        <v>31.816430196385276</v>
      </c>
      <c r="BE1213" s="248">
        <v>34.917196005756047</v>
      </c>
      <c r="BF1213" s="248">
        <v>36.981395334452316</v>
      </c>
      <c r="BG1213" s="248">
        <v>38.889415147499925</v>
      </c>
      <c r="BH1213" s="248">
        <v>40.488523635467132</v>
      </c>
      <c r="BI1213" s="248">
        <v>41.938687564533566</v>
      </c>
      <c r="BJ1213" s="248">
        <v>43.435593598358537</v>
      </c>
      <c r="BK1213" s="248">
        <v>44.944194724915242</v>
      </c>
      <c r="BL1213" s="248">
        <v>46.479789657574997</v>
      </c>
      <c r="BM1213" s="248">
        <v>48.138647129021173</v>
      </c>
    </row>
    <row r="1214" spans="1:65" ht="14.1" customHeight="1" x14ac:dyDescent="0.25">
      <c r="A1214" s="1"/>
      <c r="B1214" s="1" t="s">
        <v>1101</v>
      </c>
      <c r="C1214" s="1" t="s">
        <v>1118</v>
      </c>
      <c r="D1214" s="1" t="s">
        <v>98</v>
      </c>
      <c r="E1214" s="2"/>
      <c r="F1214" s="2"/>
      <c r="G1214" s="2"/>
      <c r="H1214" s="2"/>
      <c r="I1214" s="2"/>
      <c r="J1214" s="2"/>
      <c r="K1214" s="2"/>
      <c r="L1214" s="2"/>
      <c r="M1214" s="171"/>
      <c r="N1214" s="171"/>
      <c r="O1214" s="171"/>
      <c r="P1214" s="171"/>
      <c r="Q1214" s="152"/>
      <c r="R1214" s="152"/>
      <c r="S1214" s="152"/>
      <c r="T1214" s="152"/>
      <c r="U1214" s="152"/>
      <c r="V1214" s="152"/>
      <c r="W1214" s="152"/>
      <c r="X1214" s="152"/>
      <c r="Y1214" s="152"/>
      <c r="Z1214" s="152"/>
      <c r="AA1214" s="152"/>
      <c r="AB1214" s="152"/>
      <c r="AC1214" s="152"/>
      <c r="AD1214" s="152"/>
      <c r="AE1214" s="152"/>
      <c r="AF1214" s="152"/>
      <c r="AG1214" s="152"/>
      <c r="AH1214" s="152"/>
      <c r="AI1214" s="152"/>
      <c r="AJ1214" s="152"/>
      <c r="AK1214" s="152"/>
      <c r="AL1214" s="152"/>
      <c r="AM1214" s="152"/>
      <c r="AN1214" s="152"/>
      <c r="AO1214" s="152"/>
      <c r="AP1214" s="152"/>
      <c r="AQ1214" s="152"/>
      <c r="AR1214" s="152"/>
      <c r="AS1214" s="152"/>
      <c r="AT1214" s="152"/>
      <c r="AU1214" s="152"/>
      <c r="AV1214" s="152"/>
      <c r="AW1214" s="152"/>
      <c r="AX1214" s="152">
        <v>0</v>
      </c>
      <c r="AY1214" s="152">
        <v>80</v>
      </c>
      <c r="AZ1214" s="152">
        <v>75</v>
      </c>
      <c r="BA1214" s="152">
        <v>65</v>
      </c>
      <c r="BB1214" s="152">
        <v>55</v>
      </c>
      <c r="BC1214" s="248">
        <v>51.273298909540117</v>
      </c>
      <c r="BD1214" s="248">
        <v>58.330122026706341</v>
      </c>
      <c r="BE1214" s="248">
        <v>64.014859343886087</v>
      </c>
      <c r="BF1214" s="248">
        <v>67.799224779829245</v>
      </c>
      <c r="BG1214" s="248">
        <v>71.297261103749861</v>
      </c>
      <c r="BH1214" s="248">
        <v>74.228959998356416</v>
      </c>
      <c r="BI1214" s="248">
        <v>76.887593868311541</v>
      </c>
      <c r="BJ1214" s="248">
        <v>79.631921596990651</v>
      </c>
      <c r="BK1214" s="248">
        <v>82.397690329011283</v>
      </c>
      <c r="BL1214" s="248">
        <v>85.212947705554171</v>
      </c>
      <c r="BM1214" s="248">
        <v>88.254186403205495</v>
      </c>
    </row>
    <row r="1215" spans="1:65" ht="14.1" customHeight="1" x14ac:dyDescent="0.25">
      <c r="A1215" s="1"/>
      <c r="B1215" s="1" t="s">
        <v>1101</v>
      </c>
      <c r="C1215" s="1" t="s">
        <v>1118</v>
      </c>
      <c r="D1215" s="1" t="s">
        <v>102</v>
      </c>
      <c r="E1215" s="2"/>
      <c r="F1215" s="2"/>
      <c r="G1215" s="2"/>
      <c r="H1215" s="2"/>
      <c r="I1215" s="2"/>
      <c r="J1215" s="2"/>
      <c r="K1215" s="2"/>
      <c r="L1215" s="2"/>
      <c r="M1215" s="171"/>
      <c r="N1215" s="171"/>
      <c r="O1215" s="171"/>
      <c r="P1215" s="171"/>
      <c r="Q1215" s="152"/>
      <c r="R1215" s="152"/>
      <c r="S1215" s="152"/>
      <c r="T1215" s="152"/>
      <c r="U1215" s="152"/>
      <c r="V1215" s="152"/>
      <c r="W1215" s="152"/>
      <c r="X1215" s="152"/>
      <c r="Y1215" s="152"/>
      <c r="Z1215" s="152"/>
      <c r="AA1215" s="152"/>
      <c r="AB1215" s="152"/>
      <c r="AC1215" s="152"/>
      <c r="AD1215" s="152"/>
      <c r="AE1215" s="152"/>
      <c r="AF1215" s="152"/>
      <c r="AG1215" s="152"/>
      <c r="AH1215" s="152"/>
      <c r="AI1215" s="152"/>
      <c r="AJ1215" s="152"/>
      <c r="AK1215" s="152"/>
      <c r="AL1215" s="152"/>
      <c r="AM1215" s="152"/>
      <c r="AN1215" s="152"/>
      <c r="AO1215" s="152"/>
      <c r="AP1215" s="152"/>
      <c r="AQ1215" s="152"/>
      <c r="AR1215" s="152"/>
      <c r="AS1215" s="152"/>
      <c r="AT1215" s="152"/>
      <c r="AU1215" s="152"/>
      <c r="AV1215" s="152"/>
      <c r="AW1215" s="152"/>
      <c r="AX1215" s="152">
        <v>0</v>
      </c>
      <c r="AY1215" s="152">
        <v>5</v>
      </c>
      <c r="AZ1215" s="152">
        <v>40</v>
      </c>
      <c r="BA1215" s="152">
        <v>50</v>
      </c>
      <c r="BB1215" s="152">
        <v>65</v>
      </c>
      <c r="BC1215" s="248">
        <v>60.59571689309287</v>
      </c>
      <c r="BD1215" s="248">
        <v>68.935598758834772</v>
      </c>
      <c r="BE1215" s="248">
        <v>75.653924679138115</v>
      </c>
      <c r="BF1215" s="248">
        <v>80.126356557980031</v>
      </c>
      <c r="BG1215" s="248">
        <v>84.260399486249852</v>
      </c>
      <c r="BH1215" s="248">
        <v>87.725134543512141</v>
      </c>
      <c r="BI1215" s="248">
        <v>90.867156389822739</v>
      </c>
      <c r="BJ1215" s="248">
        <v>94.110452796443511</v>
      </c>
      <c r="BK1215" s="248">
        <v>97.379088570649714</v>
      </c>
      <c r="BL1215" s="248">
        <v>100.70621092474586</v>
      </c>
      <c r="BM1215" s="248">
        <v>104.30040211287924</v>
      </c>
    </row>
    <row r="1216" spans="1:65" ht="14.1" customHeight="1" x14ac:dyDescent="0.25">
      <c r="A1216" s="1"/>
      <c r="B1216" s="1" t="s">
        <v>1101</v>
      </c>
      <c r="C1216" s="1" t="s">
        <v>1119</v>
      </c>
      <c r="D1216" s="1" t="s">
        <v>111</v>
      </c>
      <c r="E1216" s="2"/>
      <c r="F1216" s="2"/>
      <c r="G1216" s="2"/>
      <c r="H1216" s="2"/>
      <c r="I1216" s="2"/>
      <c r="J1216" s="2"/>
      <c r="K1216" s="2"/>
      <c r="L1216" s="2"/>
      <c r="M1216" s="171"/>
      <c r="N1216" s="171"/>
      <c r="O1216" s="171"/>
      <c r="P1216" s="171"/>
      <c r="Q1216" s="152"/>
      <c r="R1216" s="152"/>
      <c r="S1216" s="152"/>
      <c r="T1216" s="152"/>
      <c r="U1216" s="152"/>
      <c r="V1216" s="152"/>
      <c r="W1216" s="152"/>
      <c r="X1216" s="152"/>
      <c r="Y1216" s="152"/>
      <c r="Z1216" s="152"/>
      <c r="AA1216" s="152"/>
      <c r="AB1216" s="152"/>
      <c r="AC1216" s="152"/>
      <c r="AD1216" s="152"/>
      <c r="AE1216" s="152"/>
      <c r="AF1216" s="152"/>
      <c r="AG1216" s="152"/>
      <c r="AH1216" s="152"/>
      <c r="AI1216" s="152"/>
      <c r="AJ1216" s="152"/>
      <c r="AK1216" s="152"/>
      <c r="AL1216" s="152"/>
      <c r="AM1216" s="152"/>
      <c r="AN1216" s="152"/>
      <c r="AO1216" s="152"/>
      <c r="AP1216" s="152"/>
      <c r="AQ1216" s="152"/>
      <c r="AR1216" s="152"/>
      <c r="AS1216" s="152"/>
      <c r="AT1216" s="152"/>
      <c r="AU1216" s="152"/>
      <c r="AV1216" s="152"/>
      <c r="AW1216" s="152"/>
      <c r="AX1216" s="152">
        <v>25</v>
      </c>
      <c r="AY1216" s="152">
        <v>95</v>
      </c>
      <c r="AZ1216" s="152">
        <v>90</v>
      </c>
      <c r="BA1216" s="152">
        <v>85</v>
      </c>
      <c r="BB1216" s="152">
        <v>90</v>
      </c>
      <c r="BC1216" s="248">
        <v>83.90176185197474</v>
      </c>
      <c r="BD1216" s="248">
        <v>95.449290589155837</v>
      </c>
      <c r="BE1216" s="248">
        <v>104.75158801726815</v>
      </c>
      <c r="BF1216" s="248">
        <v>110.94418600335695</v>
      </c>
      <c r="BG1216" s="248">
        <v>116.66824544249978</v>
      </c>
      <c r="BH1216" s="248">
        <v>121.46557090640141</v>
      </c>
      <c r="BI1216" s="248">
        <v>125.81606269360071</v>
      </c>
      <c r="BJ1216" s="248">
        <v>130.30678079507564</v>
      </c>
      <c r="BK1216" s="248">
        <v>134.83258417474576</v>
      </c>
      <c r="BL1216" s="248">
        <v>139.43936897272505</v>
      </c>
      <c r="BM1216" s="248">
        <v>144.41594138706355</v>
      </c>
    </row>
    <row r="1217" spans="1:65" ht="14.1" customHeight="1" x14ac:dyDescent="0.25">
      <c r="A1217" s="1"/>
      <c r="B1217" s="1" t="s">
        <v>1101</v>
      </c>
      <c r="C1217" s="1" t="s">
        <v>1120</v>
      </c>
      <c r="D1217" s="1" t="s">
        <v>102</v>
      </c>
      <c r="E1217" s="2"/>
      <c r="F1217" s="2"/>
      <c r="G1217" s="2"/>
      <c r="H1217" s="2"/>
      <c r="I1217" s="2"/>
      <c r="J1217" s="2"/>
      <c r="K1217" s="2"/>
      <c r="L1217" s="2"/>
      <c r="M1217" s="171"/>
      <c r="N1217" s="171"/>
      <c r="O1217" s="171"/>
      <c r="P1217" s="171"/>
      <c r="Q1217" s="152"/>
      <c r="R1217" s="152"/>
      <c r="S1217" s="152"/>
      <c r="T1217" s="152"/>
      <c r="U1217" s="152"/>
      <c r="V1217" s="152"/>
      <c r="W1217" s="152"/>
      <c r="X1217" s="152"/>
      <c r="Y1217" s="152"/>
      <c r="Z1217" s="152"/>
      <c r="AA1217" s="152"/>
      <c r="AB1217" s="152"/>
      <c r="AC1217" s="152"/>
      <c r="AD1217" s="152"/>
      <c r="AE1217" s="152"/>
      <c r="AF1217" s="152"/>
      <c r="AG1217" s="152"/>
      <c r="AH1217" s="152"/>
      <c r="AI1217" s="152"/>
      <c r="AJ1217" s="152"/>
      <c r="AK1217" s="152"/>
      <c r="AL1217" s="152"/>
      <c r="AM1217" s="152"/>
      <c r="AN1217" s="152"/>
      <c r="AO1217" s="152"/>
      <c r="AP1217" s="152"/>
      <c r="AQ1217" s="152"/>
      <c r="AR1217" s="152"/>
      <c r="AS1217" s="152"/>
      <c r="AT1217" s="152"/>
      <c r="AU1217" s="152"/>
      <c r="AV1217" s="152"/>
      <c r="AW1217" s="152"/>
      <c r="AX1217" s="152">
        <v>95</v>
      </c>
      <c r="AY1217" s="152">
        <v>170</v>
      </c>
      <c r="AZ1217" s="152">
        <v>170</v>
      </c>
      <c r="BA1217" s="152">
        <v>150</v>
      </c>
      <c r="BB1217" s="152">
        <v>130</v>
      </c>
      <c r="BC1217" s="248">
        <v>121.19143378618574</v>
      </c>
      <c r="BD1217" s="248">
        <v>137.87119751766954</v>
      </c>
      <c r="BE1217" s="248">
        <v>151.30784935827623</v>
      </c>
      <c r="BF1217" s="248">
        <v>160.25271311596006</v>
      </c>
      <c r="BG1217" s="248">
        <v>168.5207989724997</v>
      </c>
      <c r="BH1217" s="248">
        <v>175.45026908702428</v>
      </c>
      <c r="BI1217" s="248">
        <v>181.73431277964548</v>
      </c>
      <c r="BJ1217" s="248">
        <v>188.22090559288702</v>
      </c>
      <c r="BK1217" s="248">
        <v>194.75817714129943</v>
      </c>
      <c r="BL1217" s="248">
        <v>201.41242184949172</v>
      </c>
      <c r="BM1217" s="248">
        <v>208.60080422575848</v>
      </c>
    </row>
    <row r="1218" spans="1:65" ht="14.1" customHeight="1" x14ac:dyDescent="0.25">
      <c r="A1218" s="1"/>
      <c r="B1218" s="1" t="s">
        <v>1101</v>
      </c>
      <c r="C1218" s="1" t="s">
        <v>1121</v>
      </c>
      <c r="D1218" s="1" t="s">
        <v>167</v>
      </c>
      <c r="E1218" s="2"/>
      <c r="F1218" s="2"/>
      <c r="G1218" s="2"/>
      <c r="H1218" s="2"/>
      <c r="I1218" s="2"/>
      <c r="J1218" s="2"/>
      <c r="K1218" s="2"/>
      <c r="L1218" s="2"/>
      <c r="M1218" s="171"/>
      <c r="N1218" s="171"/>
      <c r="O1218" s="171"/>
      <c r="P1218" s="171"/>
      <c r="Q1218" s="152"/>
      <c r="R1218" s="152"/>
      <c r="S1218" s="152"/>
      <c r="T1218" s="152"/>
      <c r="U1218" s="152"/>
      <c r="V1218" s="152"/>
      <c r="W1218" s="152"/>
      <c r="X1218" s="152"/>
      <c r="Y1218" s="152"/>
      <c r="Z1218" s="152"/>
      <c r="AA1218" s="152"/>
      <c r="AB1218" s="152"/>
      <c r="AC1218" s="152"/>
      <c r="AD1218" s="152"/>
      <c r="AE1218" s="152"/>
      <c r="AF1218" s="152"/>
      <c r="AG1218" s="152"/>
      <c r="AH1218" s="152"/>
      <c r="AI1218" s="152"/>
      <c r="AJ1218" s="152"/>
      <c r="AK1218" s="152"/>
      <c r="AL1218" s="152"/>
      <c r="AM1218" s="152"/>
      <c r="AN1218" s="152"/>
      <c r="AO1218" s="152"/>
      <c r="AP1218" s="152"/>
      <c r="AQ1218" s="152"/>
      <c r="AR1218" s="152"/>
      <c r="AS1218" s="152"/>
      <c r="AT1218" s="152"/>
      <c r="AU1218" s="152"/>
      <c r="AV1218" s="152"/>
      <c r="AW1218" s="152"/>
      <c r="AX1218" s="152">
        <v>0</v>
      </c>
      <c r="AY1218" s="152">
        <v>45</v>
      </c>
      <c r="AZ1218" s="152">
        <v>45</v>
      </c>
      <c r="BA1218" s="152">
        <v>45</v>
      </c>
      <c r="BB1218" s="152">
        <v>45</v>
      </c>
      <c r="BC1218" s="248">
        <v>41.95088092598737</v>
      </c>
      <c r="BD1218" s="248">
        <v>47.724645294577918</v>
      </c>
      <c r="BE1218" s="248">
        <v>52.375794008634074</v>
      </c>
      <c r="BF1218" s="248">
        <v>55.472093001678473</v>
      </c>
      <c r="BG1218" s="248">
        <v>58.334122721249891</v>
      </c>
      <c r="BH1218" s="248">
        <v>60.732785453200705</v>
      </c>
      <c r="BI1218" s="248">
        <v>62.908031346800357</v>
      </c>
      <c r="BJ1218" s="248">
        <v>65.153390397537819</v>
      </c>
      <c r="BK1218" s="248">
        <v>67.416292087372881</v>
      </c>
      <c r="BL1218" s="248">
        <v>69.719684486362524</v>
      </c>
      <c r="BM1218" s="248">
        <v>72.207970693531777</v>
      </c>
    </row>
    <row r="1219" spans="1:65" ht="14.1" customHeight="1" x14ac:dyDescent="0.25">
      <c r="A1219" s="1"/>
      <c r="B1219" s="1" t="s">
        <v>1101</v>
      </c>
      <c r="C1219" s="1" t="s">
        <v>1122</v>
      </c>
      <c r="D1219" s="1" t="s">
        <v>127</v>
      </c>
      <c r="E1219" s="2"/>
      <c r="F1219" s="2"/>
      <c r="G1219" s="2"/>
      <c r="H1219" s="2"/>
      <c r="I1219" s="2"/>
      <c r="J1219" s="2"/>
      <c r="K1219" s="2"/>
      <c r="L1219" s="2"/>
      <c r="M1219" s="171"/>
      <c r="N1219" s="171"/>
      <c r="O1219" s="171"/>
      <c r="P1219" s="171"/>
      <c r="Q1219" s="152"/>
      <c r="R1219" s="152"/>
      <c r="S1219" s="152"/>
      <c r="T1219" s="152"/>
      <c r="U1219" s="152"/>
      <c r="V1219" s="152"/>
      <c r="W1219" s="152"/>
      <c r="X1219" s="152"/>
      <c r="Y1219" s="152"/>
      <c r="Z1219" s="152"/>
      <c r="AA1219" s="152"/>
      <c r="AB1219" s="152"/>
      <c r="AC1219" s="152"/>
      <c r="AD1219" s="152"/>
      <c r="AE1219" s="152"/>
      <c r="AF1219" s="152"/>
      <c r="AG1219" s="152"/>
      <c r="AH1219" s="152"/>
      <c r="AI1219" s="152"/>
      <c r="AJ1219" s="152"/>
      <c r="AK1219" s="152"/>
      <c r="AL1219" s="152"/>
      <c r="AM1219" s="152"/>
      <c r="AN1219" s="152"/>
      <c r="AO1219" s="152"/>
      <c r="AP1219" s="152"/>
      <c r="AQ1219" s="152"/>
      <c r="AR1219" s="152"/>
      <c r="AS1219" s="152"/>
      <c r="AT1219" s="152"/>
      <c r="AU1219" s="152"/>
      <c r="AV1219" s="152"/>
      <c r="AW1219" s="152"/>
      <c r="AX1219" s="152">
        <v>0</v>
      </c>
      <c r="AY1219" s="152">
        <v>5</v>
      </c>
      <c r="AZ1219" s="152">
        <v>10</v>
      </c>
      <c r="BA1219" s="152">
        <v>10</v>
      </c>
      <c r="BB1219" s="152">
        <v>10</v>
      </c>
      <c r="BC1219" s="248">
        <v>9.3224179835527483</v>
      </c>
      <c r="BD1219" s="248">
        <v>10.605476732128425</v>
      </c>
      <c r="BE1219" s="248">
        <v>11.639065335252015</v>
      </c>
      <c r="BF1219" s="248">
        <v>12.32713177815077</v>
      </c>
      <c r="BG1219" s="248">
        <v>12.963138382499974</v>
      </c>
      <c r="BH1219" s="248">
        <v>13.496174545155711</v>
      </c>
      <c r="BI1219" s="248">
        <v>13.979562521511188</v>
      </c>
      <c r="BJ1219" s="248">
        <v>14.478531199452846</v>
      </c>
      <c r="BK1219" s="248">
        <v>14.981398241638415</v>
      </c>
      <c r="BL1219" s="248">
        <v>15.493263219191666</v>
      </c>
      <c r="BM1219" s="248">
        <v>16.046215709673724</v>
      </c>
    </row>
    <row r="1220" spans="1:65" ht="14.1" customHeight="1" x14ac:dyDescent="0.25">
      <c r="A1220" s="1"/>
      <c r="B1220" s="1" t="s">
        <v>1101</v>
      </c>
      <c r="C1220" s="1" t="s">
        <v>1123</v>
      </c>
      <c r="D1220" s="1" t="s">
        <v>220</v>
      </c>
      <c r="E1220" s="2"/>
      <c r="F1220" s="2"/>
      <c r="G1220" s="2"/>
      <c r="H1220" s="2"/>
      <c r="I1220" s="2"/>
      <c r="J1220" s="2"/>
      <c r="K1220" s="2"/>
      <c r="L1220" s="2"/>
      <c r="M1220" s="171"/>
      <c r="N1220" s="171"/>
      <c r="O1220" s="171"/>
      <c r="P1220" s="171"/>
      <c r="Q1220" s="152"/>
      <c r="R1220" s="152"/>
      <c r="S1220" s="152"/>
      <c r="T1220" s="152"/>
      <c r="U1220" s="152"/>
      <c r="V1220" s="152"/>
      <c r="W1220" s="152"/>
      <c r="X1220" s="152"/>
      <c r="Y1220" s="152"/>
      <c r="Z1220" s="152"/>
      <c r="AA1220" s="152"/>
      <c r="AB1220" s="152"/>
      <c r="AC1220" s="152"/>
      <c r="AD1220" s="152"/>
      <c r="AE1220" s="152"/>
      <c r="AF1220" s="152"/>
      <c r="AG1220" s="152"/>
      <c r="AH1220" s="152"/>
      <c r="AI1220" s="152"/>
      <c r="AJ1220" s="152"/>
      <c r="AK1220" s="152"/>
      <c r="AL1220" s="152"/>
      <c r="AM1220" s="152"/>
      <c r="AN1220" s="152"/>
      <c r="AO1220" s="152"/>
      <c r="AP1220" s="152"/>
      <c r="AQ1220" s="152"/>
      <c r="AR1220" s="152"/>
      <c r="AS1220" s="152"/>
      <c r="AT1220" s="152"/>
      <c r="AU1220" s="152"/>
      <c r="AV1220" s="152"/>
      <c r="AW1220" s="152"/>
      <c r="AX1220" s="152">
        <v>0</v>
      </c>
      <c r="AY1220" s="152">
        <v>225</v>
      </c>
      <c r="AZ1220" s="152">
        <v>140</v>
      </c>
      <c r="BA1220" s="152">
        <v>55</v>
      </c>
      <c r="BB1220" s="152">
        <v>15</v>
      </c>
      <c r="BC1220" s="248">
        <v>13.983626975329123</v>
      </c>
      <c r="BD1220" s="248">
        <v>15.908215098192638</v>
      </c>
      <c r="BE1220" s="248">
        <v>17.458598002878023</v>
      </c>
      <c r="BF1220" s="248">
        <v>18.490697667226158</v>
      </c>
      <c r="BG1220" s="248">
        <v>19.444707573749962</v>
      </c>
      <c r="BH1220" s="248">
        <v>20.244261817733566</v>
      </c>
      <c r="BI1220" s="248">
        <v>20.969343782266783</v>
      </c>
      <c r="BJ1220" s="248">
        <v>21.717796799179268</v>
      </c>
      <c r="BK1220" s="248">
        <v>22.472097362457621</v>
      </c>
      <c r="BL1220" s="248">
        <v>23.239894828787499</v>
      </c>
      <c r="BM1220" s="248">
        <v>24.069323564510587</v>
      </c>
    </row>
    <row r="1221" spans="1:65" ht="14.1" customHeight="1" x14ac:dyDescent="0.25">
      <c r="A1221" s="1"/>
      <c r="B1221" s="1" t="s">
        <v>1101</v>
      </c>
      <c r="C1221" s="1" t="s">
        <v>1123</v>
      </c>
      <c r="D1221" s="1" t="s">
        <v>98</v>
      </c>
      <c r="E1221" s="2"/>
      <c r="F1221" s="2"/>
      <c r="G1221" s="2"/>
      <c r="H1221" s="2"/>
      <c r="I1221" s="2"/>
      <c r="J1221" s="2"/>
      <c r="K1221" s="2"/>
      <c r="L1221" s="2"/>
      <c r="M1221" s="171"/>
      <c r="N1221" s="171"/>
      <c r="O1221" s="171"/>
      <c r="P1221" s="171"/>
      <c r="Q1221" s="152"/>
      <c r="R1221" s="152"/>
      <c r="S1221" s="152"/>
      <c r="T1221" s="152"/>
      <c r="U1221" s="152"/>
      <c r="V1221" s="152"/>
      <c r="W1221" s="152"/>
      <c r="X1221" s="152"/>
      <c r="Y1221" s="152"/>
      <c r="Z1221" s="152"/>
      <c r="AA1221" s="152"/>
      <c r="AB1221" s="152"/>
      <c r="AC1221" s="152"/>
      <c r="AD1221" s="152"/>
      <c r="AE1221" s="152"/>
      <c r="AF1221" s="152"/>
      <c r="AG1221" s="152"/>
      <c r="AH1221" s="152"/>
      <c r="AI1221" s="152"/>
      <c r="AJ1221" s="152"/>
      <c r="AK1221" s="152"/>
      <c r="AL1221" s="152"/>
      <c r="AM1221" s="152"/>
      <c r="AN1221" s="152"/>
      <c r="AO1221" s="152"/>
      <c r="AP1221" s="152"/>
      <c r="AQ1221" s="152"/>
      <c r="AR1221" s="152"/>
      <c r="AS1221" s="152"/>
      <c r="AT1221" s="152"/>
      <c r="AU1221" s="152"/>
      <c r="AV1221" s="152"/>
      <c r="AW1221" s="152"/>
      <c r="AX1221" s="152">
        <v>0</v>
      </c>
      <c r="AY1221" s="152">
        <v>25</v>
      </c>
      <c r="AZ1221" s="152">
        <v>15</v>
      </c>
      <c r="BA1221" s="152">
        <v>5</v>
      </c>
      <c r="BB1221" s="152">
        <v>0</v>
      </c>
      <c r="BC1221" s="248">
        <v>0</v>
      </c>
      <c r="BD1221" s="248">
        <v>0</v>
      </c>
      <c r="BE1221" s="248">
        <v>0</v>
      </c>
      <c r="BF1221" s="248">
        <v>0</v>
      </c>
      <c r="BG1221" s="248">
        <v>0</v>
      </c>
      <c r="BH1221" s="248">
        <v>0</v>
      </c>
      <c r="BI1221" s="248">
        <v>0</v>
      </c>
      <c r="BJ1221" s="248">
        <v>0</v>
      </c>
      <c r="BK1221" s="248">
        <v>0</v>
      </c>
      <c r="BL1221" s="248">
        <v>0</v>
      </c>
      <c r="BM1221" s="248">
        <v>0</v>
      </c>
    </row>
    <row r="1222" spans="1:65" ht="14.1" customHeight="1" x14ac:dyDescent="0.25">
      <c r="A1222" s="1"/>
      <c r="B1222" s="1" t="s">
        <v>1101</v>
      </c>
      <c r="C1222" s="1" t="s">
        <v>1123</v>
      </c>
      <c r="D1222" s="1" t="s">
        <v>102</v>
      </c>
      <c r="E1222" s="2"/>
      <c r="F1222" s="2"/>
      <c r="G1222" s="2"/>
      <c r="H1222" s="2"/>
      <c r="I1222" s="2"/>
      <c r="J1222" s="2"/>
      <c r="K1222" s="2"/>
      <c r="L1222" s="2"/>
      <c r="M1222" s="171"/>
      <c r="N1222" s="171"/>
      <c r="O1222" s="171"/>
      <c r="P1222" s="171"/>
      <c r="Q1222" s="152"/>
      <c r="R1222" s="152"/>
      <c r="S1222" s="152"/>
      <c r="T1222" s="152"/>
      <c r="U1222" s="152"/>
      <c r="V1222" s="152"/>
      <c r="W1222" s="152"/>
      <c r="X1222" s="152"/>
      <c r="Y1222" s="152"/>
      <c r="Z1222" s="152"/>
      <c r="AA1222" s="152"/>
      <c r="AB1222" s="152"/>
      <c r="AC1222" s="152"/>
      <c r="AD1222" s="152"/>
      <c r="AE1222" s="152"/>
      <c r="AF1222" s="152"/>
      <c r="AG1222" s="152"/>
      <c r="AH1222" s="152"/>
      <c r="AI1222" s="152"/>
      <c r="AJ1222" s="152"/>
      <c r="AK1222" s="152"/>
      <c r="AL1222" s="152"/>
      <c r="AM1222" s="152"/>
      <c r="AN1222" s="152"/>
      <c r="AO1222" s="152"/>
      <c r="AP1222" s="152"/>
      <c r="AQ1222" s="152"/>
      <c r="AR1222" s="152"/>
      <c r="AS1222" s="152"/>
      <c r="AT1222" s="152"/>
      <c r="AU1222" s="152"/>
      <c r="AV1222" s="152"/>
      <c r="AW1222" s="152"/>
      <c r="AX1222" s="152">
        <v>0</v>
      </c>
      <c r="AY1222" s="152">
        <v>15</v>
      </c>
      <c r="AZ1222" s="152">
        <v>10</v>
      </c>
      <c r="BA1222" s="152">
        <v>5</v>
      </c>
      <c r="BB1222" s="152">
        <v>0</v>
      </c>
      <c r="BC1222" s="248">
        <v>0</v>
      </c>
      <c r="BD1222" s="248">
        <v>0</v>
      </c>
      <c r="BE1222" s="248">
        <v>0</v>
      </c>
      <c r="BF1222" s="248">
        <v>0</v>
      </c>
      <c r="BG1222" s="248">
        <v>0</v>
      </c>
      <c r="BH1222" s="248">
        <v>0</v>
      </c>
      <c r="BI1222" s="248">
        <v>0</v>
      </c>
      <c r="BJ1222" s="248">
        <v>0</v>
      </c>
      <c r="BK1222" s="248">
        <v>0</v>
      </c>
      <c r="BL1222" s="248">
        <v>0</v>
      </c>
      <c r="BM1222" s="248">
        <v>0</v>
      </c>
    </row>
    <row r="1223" spans="1:65" ht="14.1" customHeight="1" x14ac:dyDescent="0.25">
      <c r="A1223" s="1"/>
      <c r="B1223" s="1" t="s">
        <v>1101</v>
      </c>
      <c r="C1223" s="1" t="s">
        <v>1123</v>
      </c>
      <c r="D1223" s="1" t="s">
        <v>124</v>
      </c>
      <c r="E1223" s="2"/>
      <c r="F1223" s="2"/>
      <c r="G1223" s="2"/>
      <c r="H1223" s="2"/>
      <c r="I1223" s="2"/>
      <c r="J1223" s="2"/>
      <c r="K1223" s="2"/>
      <c r="L1223" s="2"/>
      <c r="M1223" s="171"/>
      <c r="N1223" s="171"/>
      <c r="O1223" s="171"/>
      <c r="P1223" s="171"/>
      <c r="Q1223" s="152"/>
      <c r="R1223" s="152"/>
      <c r="S1223" s="152"/>
      <c r="T1223" s="152"/>
      <c r="U1223" s="152"/>
      <c r="V1223" s="152"/>
      <c r="W1223" s="152"/>
      <c r="X1223" s="152"/>
      <c r="Y1223" s="152"/>
      <c r="Z1223" s="152"/>
      <c r="AA1223" s="152"/>
      <c r="AB1223" s="152"/>
      <c r="AC1223" s="152"/>
      <c r="AD1223" s="152"/>
      <c r="AE1223" s="152"/>
      <c r="AF1223" s="152"/>
      <c r="AG1223" s="152"/>
      <c r="AH1223" s="152"/>
      <c r="AI1223" s="152"/>
      <c r="AJ1223" s="152"/>
      <c r="AK1223" s="152"/>
      <c r="AL1223" s="152"/>
      <c r="AM1223" s="152"/>
      <c r="AN1223" s="152"/>
      <c r="AO1223" s="152"/>
      <c r="AP1223" s="152"/>
      <c r="AQ1223" s="152"/>
      <c r="AR1223" s="152"/>
      <c r="AS1223" s="152"/>
      <c r="AT1223" s="152"/>
      <c r="AU1223" s="152"/>
      <c r="AV1223" s="152"/>
      <c r="AW1223" s="152"/>
      <c r="AX1223" s="152">
        <v>0</v>
      </c>
      <c r="AY1223" s="152">
        <v>20</v>
      </c>
      <c r="AZ1223" s="152">
        <v>10</v>
      </c>
      <c r="BA1223" s="152">
        <v>5</v>
      </c>
      <c r="BB1223" s="152">
        <v>0</v>
      </c>
      <c r="BC1223" s="248">
        <v>0</v>
      </c>
      <c r="BD1223" s="248">
        <v>0</v>
      </c>
      <c r="BE1223" s="248">
        <v>0</v>
      </c>
      <c r="BF1223" s="248">
        <v>0</v>
      </c>
      <c r="BG1223" s="248">
        <v>0</v>
      </c>
      <c r="BH1223" s="248">
        <v>0</v>
      </c>
      <c r="BI1223" s="248">
        <v>0</v>
      </c>
      <c r="BJ1223" s="248">
        <v>0</v>
      </c>
      <c r="BK1223" s="248">
        <v>0</v>
      </c>
      <c r="BL1223" s="248">
        <v>0</v>
      </c>
      <c r="BM1223" s="248">
        <v>0</v>
      </c>
    </row>
    <row r="1224" spans="1:65" ht="14.1" customHeight="1" x14ac:dyDescent="0.25">
      <c r="A1224" s="1"/>
      <c r="B1224" s="1" t="s">
        <v>1101</v>
      </c>
      <c r="C1224" s="1" t="s">
        <v>1124</v>
      </c>
      <c r="D1224" s="1" t="s">
        <v>220</v>
      </c>
      <c r="E1224" s="2"/>
      <c r="F1224" s="2"/>
      <c r="G1224" s="2"/>
      <c r="H1224" s="2"/>
      <c r="I1224" s="2"/>
      <c r="J1224" s="2"/>
      <c r="K1224" s="2"/>
      <c r="L1224" s="2"/>
      <c r="M1224" s="171"/>
      <c r="N1224" s="171"/>
      <c r="O1224" s="171"/>
      <c r="P1224" s="171"/>
      <c r="Q1224" s="152"/>
      <c r="R1224" s="152"/>
      <c r="S1224" s="152"/>
      <c r="T1224" s="152"/>
      <c r="U1224" s="152"/>
      <c r="V1224" s="152"/>
      <c r="W1224" s="152"/>
      <c r="X1224" s="152"/>
      <c r="Y1224" s="152"/>
      <c r="Z1224" s="152"/>
      <c r="AA1224" s="152"/>
      <c r="AB1224" s="152"/>
      <c r="AC1224" s="152"/>
      <c r="AD1224" s="152"/>
      <c r="AE1224" s="152"/>
      <c r="AF1224" s="152"/>
      <c r="AG1224" s="152"/>
      <c r="AH1224" s="152"/>
      <c r="AI1224" s="152"/>
      <c r="AJ1224" s="152"/>
      <c r="AK1224" s="152"/>
      <c r="AL1224" s="152"/>
      <c r="AM1224" s="152"/>
      <c r="AN1224" s="152"/>
      <c r="AO1224" s="152"/>
      <c r="AP1224" s="152"/>
      <c r="AQ1224" s="152"/>
      <c r="AR1224" s="152"/>
      <c r="AS1224" s="152"/>
      <c r="AT1224" s="152"/>
      <c r="AU1224" s="152"/>
      <c r="AV1224" s="152"/>
      <c r="AW1224" s="152"/>
      <c r="AX1224" s="152">
        <v>0</v>
      </c>
      <c r="AY1224" s="152">
        <v>0</v>
      </c>
      <c r="AZ1224" s="152">
        <v>0</v>
      </c>
      <c r="BA1224" s="152">
        <v>0</v>
      </c>
      <c r="BB1224" s="152">
        <v>90</v>
      </c>
      <c r="BC1224" s="248">
        <v>83.90176185197474</v>
      </c>
      <c r="BD1224" s="248">
        <v>95.449290589155837</v>
      </c>
      <c r="BE1224" s="248">
        <v>104.75158801726815</v>
      </c>
      <c r="BF1224" s="248">
        <v>110.94418600335695</v>
      </c>
      <c r="BG1224" s="248">
        <v>116.66824544249978</v>
      </c>
      <c r="BH1224" s="248">
        <v>121.46557090640141</v>
      </c>
      <c r="BI1224" s="248">
        <v>125.81606269360071</v>
      </c>
      <c r="BJ1224" s="248">
        <v>130.30678079507564</v>
      </c>
      <c r="BK1224" s="248">
        <v>134.83258417474576</v>
      </c>
      <c r="BL1224" s="248">
        <v>139.43936897272505</v>
      </c>
      <c r="BM1224" s="248">
        <v>144.41594138706355</v>
      </c>
    </row>
    <row r="1225" spans="1:65" ht="14.1" customHeight="1" x14ac:dyDescent="0.25">
      <c r="A1225" s="1"/>
      <c r="B1225" s="1" t="s">
        <v>1101</v>
      </c>
      <c r="C1225" s="1" t="s">
        <v>1124</v>
      </c>
      <c r="D1225" s="1" t="s">
        <v>98</v>
      </c>
      <c r="E1225" s="2"/>
      <c r="F1225" s="2"/>
      <c r="G1225" s="2"/>
      <c r="H1225" s="2"/>
      <c r="I1225" s="2"/>
      <c r="J1225" s="2"/>
      <c r="K1225" s="2"/>
      <c r="L1225" s="2"/>
      <c r="M1225" s="171"/>
      <c r="N1225" s="171"/>
      <c r="O1225" s="171"/>
      <c r="P1225" s="171"/>
      <c r="Q1225" s="152"/>
      <c r="R1225" s="152"/>
      <c r="S1225" s="152"/>
      <c r="T1225" s="152"/>
      <c r="U1225" s="152"/>
      <c r="V1225" s="152"/>
      <c r="W1225" s="152"/>
      <c r="X1225" s="152"/>
      <c r="Y1225" s="152"/>
      <c r="Z1225" s="152"/>
      <c r="AA1225" s="152"/>
      <c r="AB1225" s="152"/>
      <c r="AC1225" s="152"/>
      <c r="AD1225" s="152"/>
      <c r="AE1225" s="152"/>
      <c r="AF1225" s="152"/>
      <c r="AG1225" s="152"/>
      <c r="AH1225" s="152"/>
      <c r="AI1225" s="152"/>
      <c r="AJ1225" s="152"/>
      <c r="AK1225" s="152"/>
      <c r="AL1225" s="152"/>
      <c r="AM1225" s="152"/>
      <c r="AN1225" s="152"/>
      <c r="AO1225" s="152"/>
      <c r="AP1225" s="152"/>
      <c r="AQ1225" s="152"/>
      <c r="AR1225" s="152"/>
      <c r="AS1225" s="152"/>
      <c r="AT1225" s="152"/>
      <c r="AU1225" s="152"/>
      <c r="AV1225" s="152"/>
      <c r="AW1225" s="152"/>
      <c r="AX1225" s="152">
        <v>0</v>
      </c>
      <c r="AY1225" s="152">
        <v>0</v>
      </c>
      <c r="AZ1225" s="152">
        <v>0</v>
      </c>
      <c r="BA1225" s="152">
        <v>0</v>
      </c>
      <c r="BB1225" s="152">
        <v>245</v>
      </c>
      <c r="BC1225" s="248">
        <v>228.39924059704234</v>
      </c>
      <c r="BD1225" s="248">
        <v>259.83417993714642</v>
      </c>
      <c r="BE1225" s="248">
        <v>285.15710071367437</v>
      </c>
      <c r="BF1225" s="248">
        <v>302.01472856469388</v>
      </c>
      <c r="BG1225" s="248">
        <v>317.59689037124934</v>
      </c>
      <c r="BH1225" s="248">
        <v>330.65627635631489</v>
      </c>
      <c r="BI1225" s="248">
        <v>342.49928177702407</v>
      </c>
      <c r="BJ1225" s="248">
        <v>354.72401438659466</v>
      </c>
      <c r="BK1225" s="248">
        <v>367.04425692014109</v>
      </c>
      <c r="BL1225" s="248">
        <v>379.58494887019577</v>
      </c>
      <c r="BM1225" s="248">
        <v>393.13228488700616</v>
      </c>
    </row>
    <row r="1226" spans="1:65" ht="14.1" customHeight="1" x14ac:dyDescent="0.25">
      <c r="A1226" s="1"/>
      <c r="B1226" s="1" t="s">
        <v>1101</v>
      </c>
      <c r="C1226" s="1" t="s">
        <v>1125</v>
      </c>
      <c r="D1226" s="1" t="s">
        <v>141</v>
      </c>
      <c r="E1226" s="2"/>
      <c r="F1226" s="2"/>
      <c r="G1226" s="2"/>
      <c r="H1226" s="2"/>
      <c r="I1226" s="2"/>
      <c r="J1226" s="2"/>
      <c r="K1226" s="2"/>
      <c r="L1226" s="2"/>
      <c r="M1226" s="171"/>
      <c r="N1226" s="171"/>
      <c r="O1226" s="171"/>
      <c r="P1226" s="171"/>
      <c r="Q1226" s="152"/>
      <c r="R1226" s="152"/>
      <c r="S1226" s="152"/>
      <c r="T1226" s="152"/>
      <c r="U1226" s="152"/>
      <c r="V1226" s="152"/>
      <c r="W1226" s="152"/>
      <c r="X1226" s="152"/>
      <c r="Y1226" s="152"/>
      <c r="Z1226" s="152"/>
      <c r="AA1226" s="152"/>
      <c r="AB1226" s="152"/>
      <c r="AC1226" s="152"/>
      <c r="AD1226" s="152"/>
      <c r="AE1226" s="152"/>
      <c r="AF1226" s="152"/>
      <c r="AG1226" s="152"/>
      <c r="AH1226" s="152"/>
      <c r="AI1226" s="152"/>
      <c r="AJ1226" s="152"/>
      <c r="AK1226" s="152"/>
      <c r="AL1226" s="152"/>
      <c r="AM1226" s="152"/>
      <c r="AN1226" s="152"/>
      <c r="AO1226" s="152"/>
      <c r="AP1226" s="152"/>
      <c r="AQ1226" s="152"/>
      <c r="AR1226" s="152"/>
      <c r="AS1226" s="152"/>
      <c r="AT1226" s="152"/>
      <c r="AU1226" s="152"/>
      <c r="AV1226" s="152"/>
      <c r="AW1226" s="152"/>
      <c r="AX1226" s="152">
        <v>0</v>
      </c>
      <c r="AY1226" s="152">
        <v>0</v>
      </c>
      <c r="AZ1226" s="152">
        <v>0</v>
      </c>
      <c r="BA1226" s="152">
        <v>0</v>
      </c>
      <c r="BB1226" s="152">
        <v>0</v>
      </c>
      <c r="BC1226" s="248">
        <v>0</v>
      </c>
      <c r="BD1226" s="248">
        <v>0</v>
      </c>
      <c r="BE1226" s="248">
        <v>0</v>
      </c>
      <c r="BF1226" s="248">
        <v>0</v>
      </c>
      <c r="BG1226" s="248">
        <v>0</v>
      </c>
      <c r="BH1226" s="248">
        <v>0</v>
      </c>
      <c r="BI1226" s="248">
        <v>0</v>
      </c>
      <c r="BJ1226" s="248">
        <v>0</v>
      </c>
      <c r="BK1226" s="248">
        <v>0</v>
      </c>
      <c r="BL1226" s="248">
        <v>0</v>
      </c>
      <c r="BM1226" s="248">
        <v>0</v>
      </c>
    </row>
    <row r="1227" spans="1:65" ht="14.1" customHeight="1" x14ac:dyDescent="0.25">
      <c r="A1227" s="1"/>
      <c r="B1227" s="1" t="s">
        <v>1101</v>
      </c>
      <c r="C1227" s="1" t="s">
        <v>1125</v>
      </c>
      <c r="D1227" s="1" t="s">
        <v>104</v>
      </c>
      <c r="E1227" s="2"/>
      <c r="F1227" s="2"/>
      <c r="G1227" s="2"/>
      <c r="H1227" s="2"/>
      <c r="I1227" s="2"/>
      <c r="J1227" s="2"/>
      <c r="K1227" s="2"/>
      <c r="L1227" s="2"/>
      <c r="M1227" s="171"/>
      <c r="N1227" s="171"/>
      <c r="O1227" s="171"/>
      <c r="P1227" s="171"/>
      <c r="Q1227" s="152"/>
      <c r="R1227" s="152"/>
      <c r="S1227" s="152"/>
      <c r="T1227" s="152"/>
      <c r="U1227" s="152"/>
      <c r="V1227" s="152"/>
      <c r="W1227" s="152"/>
      <c r="X1227" s="152"/>
      <c r="Y1227" s="152"/>
      <c r="Z1227" s="152"/>
      <c r="AA1227" s="152"/>
      <c r="AB1227" s="152"/>
      <c r="AC1227" s="152"/>
      <c r="AD1227" s="152"/>
      <c r="AE1227" s="152"/>
      <c r="AF1227" s="152"/>
      <c r="AG1227" s="152"/>
      <c r="AH1227" s="152"/>
      <c r="AI1227" s="152"/>
      <c r="AJ1227" s="152"/>
      <c r="AK1227" s="152"/>
      <c r="AL1227" s="152"/>
      <c r="AM1227" s="152"/>
      <c r="AN1227" s="152"/>
      <c r="AO1227" s="152"/>
      <c r="AP1227" s="152"/>
      <c r="AQ1227" s="152"/>
      <c r="AR1227" s="152"/>
      <c r="AS1227" s="152"/>
      <c r="AT1227" s="152"/>
      <c r="AU1227" s="152"/>
      <c r="AV1227" s="152"/>
      <c r="AW1227" s="152"/>
      <c r="AX1227" s="152">
        <v>0</v>
      </c>
      <c r="AY1227" s="152">
        <v>0</v>
      </c>
      <c r="AZ1227" s="152">
        <v>0</v>
      </c>
      <c r="BA1227" s="152">
        <v>-5</v>
      </c>
      <c r="BB1227" s="152">
        <v>-5</v>
      </c>
      <c r="BC1227" s="248">
        <v>-4.6612089917763742</v>
      </c>
      <c r="BD1227" s="248">
        <v>-5.3027383660642124</v>
      </c>
      <c r="BE1227" s="248">
        <v>-5.8195326676260075</v>
      </c>
      <c r="BF1227" s="248">
        <v>-6.1635658890753851</v>
      </c>
      <c r="BG1227" s="248">
        <v>-6.4815691912499869</v>
      </c>
      <c r="BH1227" s="248">
        <v>-6.7480872725778553</v>
      </c>
      <c r="BI1227" s="248">
        <v>-6.9897812607555938</v>
      </c>
      <c r="BJ1227" s="248">
        <v>-7.2392655997264228</v>
      </c>
      <c r="BK1227" s="248">
        <v>-7.4906991208192073</v>
      </c>
      <c r="BL1227" s="248">
        <v>-7.7466316095958332</v>
      </c>
      <c r="BM1227" s="248">
        <v>-8.0231078548368622</v>
      </c>
    </row>
    <row r="1228" spans="1:65" ht="14.1" customHeight="1" x14ac:dyDescent="0.25">
      <c r="A1228" s="1"/>
      <c r="B1228" s="1" t="s">
        <v>1101</v>
      </c>
      <c r="C1228" s="1" t="s">
        <v>1126</v>
      </c>
      <c r="D1228" s="1" t="s">
        <v>490</v>
      </c>
      <c r="E1228" s="2"/>
      <c r="F1228" s="2"/>
      <c r="G1228" s="2"/>
      <c r="H1228" s="2"/>
      <c r="I1228" s="2"/>
      <c r="J1228" s="2"/>
      <c r="K1228" s="2"/>
      <c r="L1228" s="2"/>
      <c r="M1228" s="171"/>
      <c r="N1228" s="171"/>
      <c r="O1228" s="171"/>
      <c r="P1228" s="171"/>
      <c r="Q1228" s="152"/>
      <c r="R1228" s="152"/>
      <c r="S1228" s="152"/>
      <c r="T1228" s="152"/>
      <c r="U1228" s="152"/>
      <c r="V1228" s="152"/>
      <c r="W1228" s="152"/>
      <c r="X1228" s="152"/>
      <c r="Y1228" s="152"/>
      <c r="Z1228" s="152"/>
      <c r="AA1228" s="152"/>
      <c r="AB1228" s="152"/>
      <c r="AC1228" s="152"/>
      <c r="AD1228" s="152"/>
      <c r="AE1228" s="152"/>
      <c r="AF1228" s="152"/>
      <c r="AG1228" s="152"/>
      <c r="AH1228" s="152"/>
      <c r="AI1228" s="152"/>
      <c r="AJ1228" s="152"/>
      <c r="AK1228" s="152"/>
      <c r="AL1228" s="152"/>
      <c r="AM1228" s="152"/>
      <c r="AN1228" s="152"/>
      <c r="AO1228" s="152"/>
      <c r="AP1228" s="152"/>
      <c r="AQ1228" s="152"/>
      <c r="AR1228" s="152"/>
      <c r="AS1228" s="152"/>
      <c r="AT1228" s="152"/>
      <c r="AU1228" s="152"/>
      <c r="AV1228" s="152"/>
      <c r="AW1228" s="152"/>
      <c r="AX1228" s="152">
        <v>-5</v>
      </c>
      <c r="AY1228" s="152">
        <v>-5</v>
      </c>
      <c r="AZ1228" s="152">
        <v>-5</v>
      </c>
      <c r="BA1228" s="152">
        <v>-5</v>
      </c>
      <c r="BB1228" s="152">
        <v>-5</v>
      </c>
      <c r="BC1228" s="248">
        <v>-4.6612089917763742</v>
      </c>
      <c r="BD1228" s="248">
        <v>-5.3027383660642124</v>
      </c>
      <c r="BE1228" s="248">
        <v>-5.8195326676260075</v>
      </c>
      <c r="BF1228" s="248">
        <v>-6.1635658890753851</v>
      </c>
      <c r="BG1228" s="248">
        <v>-6.4815691912499869</v>
      </c>
      <c r="BH1228" s="248">
        <v>-6.7480872725778553</v>
      </c>
      <c r="BI1228" s="248">
        <v>-6.9897812607555938</v>
      </c>
      <c r="BJ1228" s="248">
        <v>-7.2392655997264228</v>
      </c>
      <c r="BK1228" s="248">
        <v>-7.4906991208192073</v>
      </c>
      <c r="BL1228" s="248">
        <v>-7.7466316095958332</v>
      </c>
      <c r="BM1228" s="248">
        <v>-8.0231078548368622</v>
      </c>
    </row>
    <row r="1229" spans="1:65" ht="14.1" customHeight="1" x14ac:dyDescent="0.25">
      <c r="A1229" s="1"/>
      <c r="B1229" s="1" t="s">
        <v>1101</v>
      </c>
      <c r="C1229" s="1" t="s">
        <v>888</v>
      </c>
      <c r="D1229" s="1" t="s">
        <v>98</v>
      </c>
      <c r="E1229" s="2"/>
      <c r="F1229" s="2"/>
      <c r="G1229" s="2"/>
      <c r="H1229" s="2"/>
      <c r="I1229" s="2"/>
      <c r="J1229" s="2"/>
      <c r="K1229" s="2"/>
      <c r="L1229" s="2"/>
      <c r="M1229" s="171"/>
      <c r="N1229" s="171"/>
      <c r="O1229" s="171"/>
      <c r="P1229" s="171"/>
      <c r="Q1229" s="152"/>
      <c r="R1229" s="152"/>
      <c r="S1229" s="152"/>
      <c r="T1229" s="152"/>
      <c r="U1229" s="152"/>
      <c r="V1229" s="152"/>
      <c r="W1229" s="152"/>
      <c r="X1229" s="152"/>
      <c r="Y1229" s="152"/>
      <c r="Z1229" s="152"/>
      <c r="AA1229" s="152"/>
      <c r="AB1229" s="152"/>
      <c r="AC1229" s="152"/>
      <c r="AD1229" s="152"/>
      <c r="AE1229" s="152"/>
      <c r="AF1229" s="152"/>
      <c r="AG1229" s="152"/>
      <c r="AH1229" s="152"/>
      <c r="AI1229" s="152"/>
      <c r="AJ1229" s="152"/>
      <c r="AK1229" s="152"/>
      <c r="AL1229" s="152"/>
      <c r="AM1229" s="152"/>
      <c r="AN1229" s="152"/>
      <c r="AO1229" s="152"/>
      <c r="AP1229" s="152"/>
      <c r="AQ1229" s="152"/>
      <c r="AR1229" s="152"/>
      <c r="AS1229" s="152"/>
      <c r="AT1229" s="152"/>
      <c r="AU1229" s="152"/>
      <c r="AV1229" s="152"/>
      <c r="AW1229" s="152"/>
      <c r="AX1229" s="152">
        <v>0</v>
      </c>
      <c r="AY1229" s="152">
        <v>0</v>
      </c>
      <c r="AZ1229" s="152">
        <v>5</v>
      </c>
      <c r="BA1229" s="152">
        <v>5</v>
      </c>
      <c r="BB1229" s="152">
        <v>5</v>
      </c>
      <c r="BC1229" s="248">
        <v>4.6612089917763742</v>
      </c>
      <c r="BD1229" s="248">
        <v>5.3027383660642124</v>
      </c>
      <c r="BE1229" s="248">
        <v>5.8195326676260075</v>
      </c>
      <c r="BF1229" s="248">
        <v>6.1635658890753851</v>
      </c>
      <c r="BG1229" s="248">
        <v>6.4815691912499869</v>
      </c>
      <c r="BH1229" s="248">
        <v>6.7480872725778553</v>
      </c>
      <c r="BI1229" s="248">
        <v>6.9897812607555938</v>
      </c>
      <c r="BJ1229" s="248">
        <v>7.2392655997264228</v>
      </c>
      <c r="BK1229" s="248">
        <v>7.4906991208192073</v>
      </c>
      <c r="BL1229" s="248">
        <v>7.7466316095958332</v>
      </c>
      <c r="BM1229" s="248">
        <v>8.0231078548368622</v>
      </c>
    </row>
    <row r="1230" spans="1:65" ht="14.1" customHeight="1" x14ac:dyDescent="0.25">
      <c r="A1230" s="1"/>
      <c r="B1230" s="1" t="s">
        <v>1101</v>
      </c>
      <c r="C1230" s="1" t="s">
        <v>888</v>
      </c>
      <c r="D1230" s="1" t="s">
        <v>102</v>
      </c>
      <c r="E1230" s="2"/>
      <c r="F1230" s="2"/>
      <c r="G1230" s="2"/>
      <c r="H1230" s="2"/>
      <c r="I1230" s="2"/>
      <c r="J1230" s="2"/>
      <c r="K1230" s="2"/>
      <c r="L1230" s="2"/>
      <c r="M1230" s="171"/>
      <c r="N1230" s="171"/>
      <c r="O1230" s="171"/>
      <c r="P1230" s="171"/>
      <c r="Q1230" s="152"/>
      <c r="R1230" s="152"/>
      <c r="S1230" s="152"/>
      <c r="T1230" s="152"/>
      <c r="U1230" s="152"/>
      <c r="V1230" s="152"/>
      <c r="W1230" s="152"/>
      <c r="X1230" s="152"/>
      <c r="Y1230" s="152"/>
      <c r="Z1230" s="152"/>
      <c r="AA1230" s="152"/>
      <c r="AB1230" s="152"/>
      <c r="AC1230" s="152"/>
      <c r="AD1230" s="152"/>
      <c r="AE1230" s="152"/>
      <c r="AF1230" s="152"/>
      <c r="AG1230" s="152"/>
      <c r="AH1230" s="152"/>
      <c r="AI1230" s="152"/>
      <c r="AJ1230" s="152"/>
      <c r="AK1230" s="152"/>
      <c r="AL1230" s="152"/>
      <c r="AM1230" s="152"/>
      <c r="AN1230" s="152"/>
      <c r="AO1230" s="152"/>
      <c r="AP1230" s="152"/>
      <c r="AQ1230" s="152"/>
      <c r="AR1230" s="152"/>
      <c r="AS1230" s="152"/>
      <c r="AT1230" s="152"/>
      <c r="AU1230" s="152"/>
      <c r="AV1230" s="152"/>
      <c r="AW1230" s="152"/>
      <c r="AX1230" s="152">
        <v>0</v>
      </c>
      <c r="AY1230" s="152">
        <v>5</v>
      </c>
      <c r="AZ1230" s="152">
        <v>10</v>
      </c>
      <c r="BA1230" s="152">
        <v>10</v>
      </c>
      <c r="BB1230" s="152">
        <v>10</v>
      </c>
      <c r="BC1230" s="248">
        <v>9.3224179835527483</v>
      </c>
      <c r="BD1230" s="248">
        <v>10.605476732128425</v>
      </c>
      <c r="BE1230" s="248">
        <v>11.639065335252015</v>
      </c>
      <c r="BF1230" s="248">
        <v>12.32713177815077</v>
      </c>
      <c r="BG1230" s="248">
        <v>12.963138382499974</v>
      </c>
      <c r="BH1230" s="248">
        <v>13.496174545155711</v>
      </c>
      <c r="BI1230" s="248">
        <v>13.979562521511188</v>
      </c>
      <c r="BJ1230" s="248">
        <v>14.478531199452846</v>
      </c>
      <c r="BK1230" s="248">
        <v>14.981398241638415</v>
      </c>
      <c r="BL1230" s="248">
        <v>15.493263219191666</v>
      </c>
      <c r="BM1230" s="248">
        <v>16.046215709673724</v>
      </c>
    </row>
    <row r="1231" spans="1:65" ht="14.1" customHeight="1" x14ac:dyDescent="0.25">
      <c r="A1231" s="1"/>
      <c r="B1231" s="1" t="s">
        <v>1101</v>
      </c>
      <c r="C1231" s="1" t="s">
        <v>1127</v>
      </c>
      <c r="D1231" s="1" t="s">
        <v>98</v>
      </c>
      <c r="E1231" s="2"/>
      <c r="F1231" s="2"/>
      <c r="G1231" s="2"/>
      <c r="H1231" s="2"/>
      <c r="I1231" s="2"/>
      <c r="J1231" s="2"/>
      <c r="K1231" s="2"/>
      <c r="L1231" s="2"/>
      <c r="M1231" s="171"/>
      <c r="N1231" s="171"/>
      <c r="O1231" s="171"/>
      <c r="P1231" s="171"/>
      <c r="Q1231" s="152"/>
      <c r="R1231" s="152"/>
      <c r="S1231" s="152"/>
      <c r="T1231" s="152"/>
      <c r="U1231" s="152"/>
      <c r="V1231" s="152"/>
      <c r="W1231" s="152"/>
      <c r="X1231" s="152"/>
      <c r="Y1231" s="152"/>
      <c r="Z1231" s="152"/>
      <c r="AA1231" s="152"/>
      <c r="AB1231" s="152"/>
      <c r="AC1231" s="152"/>
      <c r="AD1231" s="152"/>
      <c r="AE1231" s="152"/>
      <c r="AF1231" s="152"/>
      <c r="AG1231" s="152"/>
      <c r="AH1231" s="152"/>
      <c r="AI1231" s="152"/>
      <c r="AJ1231" s="152"/>
      <c r="AK1231" s="152"/>
      <c r="AL1231" s="152"/>
      <c r="AM1231" s="152"/>
      <c r="AN1231" s="152"/>
      <c r="AO1231" s="152"/>
      <c r="AP1231" s="152"/>
      <c r="AQ1231" s="152"/>
      <c r="AR1231" s="152"/>
      <c r="AS1231" s="152"/>
      <c r="AT1231" s="152"/>
      <c r="AU1231" s="152"/>
      <c r="AV1231" s="152"/>
      <c r="AW1231" s="152"/>
      <c r="AX1231" s="152">
        <v>0</v>
      </c>
      <c r="AY1231" s="152">
        <v>-10</v>
      </c>
      <c r="AZ1231" s="152">
        <v>-30</v>
      </c>
      <c r="BA1231" s="152">
        <v>-30</v>
      </c>
      <c r="BB1231" s="152">
        <v>-30</v>
      </c>
      <c r="BC1231" s="248">
        <v>-27.967253950658247</v>
      </c>
      <c r="BD1231" s="248">
        <v>-31.816430196385276</v>
      </c>
      <c r="BE1231" s="248">
        <v>-34.917196005756047</v>
      </c>
      <c r="BF1231" s="248">
        <v>-36.981395334452316</v>
      </c>
      <c r="BG1231" s="248">
        <v>-38.889415147499925</v>
      </c>
      <c r="BH1231" s="248">
        <v>-40.488523635467132</v>
      </c>
      <c r="BI1231" s="248">
        <v>-41.938687564533566</v>
      </c>
      <c r="BJ1231" s="248">
        <v>-43.435593598358537</v>
      </c>
      <c r="BK1231" s="248">
        <v>-44.944194724915242</v>
      </c>
      <c r="BL1231" s="248">
        <v>-46.479789657574997</v>
      </c>
      <c r="BM1231" s="248">
        <v>-48.138647129021173</v>
      </c>
    </row>
    <row r="1232" spans="1:65" ht="14.1" customHeight="1" x14ac:dyDescent="0.25">
      <c r="A1232" s="1"/>
      <c r="B1232" s="1" t="s">
        <v>1101</v>
      </c>
      <c r="C1232" s="1" t="s">
        <v>1128</v>
      </c>
      <c r="D1232" s="1" t="s">
        <v>124</v>
      </c>
      <c r="E1232" s="2"/>
      <c r="F1232" s="2"/>
      <c r="G1232" s="2"/>
      <c r="H1232" s="2"/>
      <c r="I1232" s="2"/>
      <c r="J1232" s="2"/>
      <c r="K1232" s="2"/>
      <c r="L1232" s="2"/>
      <c r="M1232" s="171"/>
      <c r="N1232" s="171"/>
      <c r="O1232" s="171"/>
      <c r="P1232" s="171"/>
      <c r="Q1232" s="152"/>
      <c r="R1232" s="152"/>
      <c r="S1232" s="152"/>
      <c r="T1232" s="152"/>
      <c r="U1232" s="152"/>
      <c r="V1232" s="152"/>
      <c r="W1232" s="152"/>
      <c r="X1232" s="152"/>
      <c r="Y1232" s="152"/>
      <c r="Z1232" s="152"/>
      <c r="AA1232" s="152"/>
      <c r="AB1232" s="152"/>
      <c r="AC1232" s="152"/>
      <c r="AD1232" s="152"/>
      <c r="AE1232" s="152"/>
      <c r="AF1232" s="152"/>
      <c r="AG1232" s="152"/>
      <c r="AH1232" s="152"/>
      <c r="AI1232" s="152"/>
      <c r="AJ1232" s="152"/>
      <c r="AK1232" s="152"/>
      <c r="AL1232" s="152"/>
      <c r="AM1232" s="152"/>
      <c r="AN1232" s="152"/>
      <c r="AO1232" s="152"/>
      <c r="AP1232" s="152"/>
      <c r="AQ1232" s="152"/>
      <c r="AR1232" s="152"/>
      <c r="AS1232" s="152"/>
      <c r="AT1232" s="152"/>
      <c r="AU1232" s="152"/>
      <c r="AV1232" s="152"/>
      <c r="AW1232" s="152"/>
      <c r="AX1232" s="152">
        <v>-10</v>
      </c>
      <c r="AY1232" s="152">
        <v>-15</v>
      </c>
      <c r="AZ1232" s="152">
        <v>-10</v>
      </c>
      <c r="BA1232" s="152">
        <v>-5</v>
      </c>
      <c r="BB1232" s="152">
        <v>-5</v>
      </c>
      <c r="BC1232" s="248">
        <v>-4.6612089917763742</v>
      </c>
      <c r="BD1232" s="248">
        <v>-5.3027383660642124</v>
      </c>
      <c r="BE1232" s="248">
        <v>-5.8195326676260075</v>
      </c>
      <c r="BF1232" s="248">
        <v>-6.1635658890753851</v>
      </c>
      <c r="BG1232" s="248">
        <v>-6.4815691912499869</v>
      </c>
      <c r="BH1232" s="248">
        <v>-6.7480872725778553</v>
      </c>
      <c r="BI1232" s="248">
        <v>-6.9897812607555938</v>
      </c>
      <c r="BJ1232" s="248">
        <v>-7.2392655997264228</v>
      </c>
      <c r="BK1232" s="248">
        <v>-7.4906991208192073</v>
      </c>
      <c r="BL1232" s="248">
        <v>-7.7466316095958332</v>
      </c>
      <c r="BM1232" s="248">
        <v>-8.0231078548368622</v>
      </c>
    </row>
    <row r="1233" spans="1:65" ht="14.1" customHeight="1" x14ac:dyDescent="0.25">
      <c r="A1233" s="275"/>
      <c r="B1233" s="7" t="s">
        <v>1101</v>
      </c>
      <c r="C1233" s="7" t="s">
        <v>1129</v>
      </c>
      <c r="D1233" s="7" t="s">
        <v>386</v>
      </c>
      <c r="E1233" s="156"/>
      <c r="F1233" s="156"/>
      <c r="G1233" s="156"/>
      <c r="H1233" s="156"/>
      <c r="I1233" s="156"/>
      <c r="J1233" s="156"/>
      <c r="K1233" s="156"/>
      <c r="L1233" s="156"/>
      <c r="M1233" s="156"/>
      <c r="N1233" s="156"/>
      <c r="O1233" s="156"/>
      <c r="P1233" s="156"/>
      <c r="Q1233" s="156"/>
      <c r="R1233" s="156"/>
      <c r="S1233" s="156"/>
      <c r="T1233" s="156"/>
      <c r="U1233" s="156"/>
      <c r="V1233" s="156"/>
      <c r="W1233" s="156"/>
      <c r="X1233" s="156"/>
      <c r="Y1233" s="156"/>
      <c r="Z1233" s="156"/>
      <c r="AA1233" s="156"/>
      <c r="AB1233" s="156"/>
      <c r="AC1233" s="156"/>
      <c r="AD1233" s="156"/>
      <c r="AE1233" s="156"/>
      <c r="AF1233" s="156"/>
      <c r="AG1233" s="156"/>
      <c r="AH1233" s="156"/>
      <c r="AI1233" s="156"/>
      <c r="AJ1233" s="156"/>
      <c r="AK1233" s="156"/>
      <c r="AL1233" s="156"/>
      <c r="AM1233" s="156"/>
      <c r="AN1233" s="156"/>
      <c r="AO1233" s="156"/>
      <c r="AP1233" s="156"/>
      <c r="AQ1233" s="156"/>
      <c r="AR1233" s="156"/>
      <c r="AS1233" s="156"/>
      <c r="AT1233" s="156"/>
      <c r="AU1233" s="156"/>
      <c r="AV1233" s="156"/>
      <c r="AW1233" s="156"/>
      <c r="AX1233" s="153">
        <v>5</v>
      </c>
      <c r="AY1233" s="153">
        <v>0</v>
      </c>
      <c r="AZ1233" s="153">
        <v>0</v>
      </c>
      <c r="BA1233" s="153">
        <v>0</v>
      </c>
      <c r="BB1233" s="153">
        <v>0</v>
      </c>
      <c r="BC1233" s="248">
        <v>0</v>
      </c>
      <c r="BD1233" s="251">
        <v>0</v>
      </c>
      <c r="BE1233" s="251">
        <v>0</v>
      </c>
      <c r="BF1233" s="251">
        <v>0</v>
      </c>
      <c r="BG1233" s="251">
        <v>0</v>
      </c>
      <c r="BH1233" s="251">
        <v>0</v>
      </c>
      <c r="BI1233" s="251">
        <v>0</v>
      </c>
      <c r="BJ1233" s="251">
        <v>0</v>
      </c>
      <c r="BK1233" s="251">
        <v>0</v>
      </c>
      <c r="BL1233" s="251">
        <v>0</v>
      </c>
      <c r="BM1233" s="251">
        <v>0</v>
      </c>
    </row>
    <row r="1234" spans="1:65" ht="14.1" customHeight="1" x14ac:dyDescent="0.25">
      <c r="A1234" s="275"/>
      <c r="B1234" s="1" t="s">
        <v>1130</v>
      </c>
      <c r="C1234" s="1" t="s">
        <v>1131</v>
      </c>
      <c r="D1234" s="1" t="s">
        <v>98</v>
      </c>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154"/>
      <c r="AV1234" s="154"/>
      <c r="AW1234" s="154"/>
      <c r="AX1234" s="256">
        <v>0</v>
      </c>
      <c r="AY1234" s="256">
        <v>-1065</v>
      </c>
      <c r="AZ1234" s="256">
        <v>-1175</v>
      </c>
      <c r="BA1234" s="256">
        <v>-1230</v>
      </c>
      <c r="BB1234" s="257">
        <v>-1175</v>
      </c>
      <c r="BC1234" s="257">
        <v>-1200</v>
      </c>
      <c r="BD1234" s="248">
        <v>-1365.1578486404712</v>
      </c>
      <c r="BE1234" s="248">
        <v>-1498.2034089164149</v>
      </c>
      <c r="BF1234" s="248">
        <v>-1586.7726763463056</v>
      </c>
      <c r="BG1234" s="248">
        <v>-1668.6406988449264</v>
      </c>
      <c r="BH1234" s="248">
        <v>-1737.2541633254277</v>
      </c>
      <c r="BI1234" s="248">
        <v>-1799.476815501072</v>
      </c>
      <c r="BJ1234" s="248">
        <v>-1863.7050462654902</v>
      </c>
      <c r="BK1234" s="248">
        <v>-1928.4350821518144</v>
      </c>
      <c r="BL1234" s="248">
        <v>-1994.3233499968717</v>
      </c>
      <c r="BM1234" s="248">
        <v>-2065.5004834132383</v>
      </c>
    </row>
    <row r="1235" spans="1:65" ht="14.1" customHeight="1" x14ac:dyDescent="0.25">
      <c r="A1235" s="275"/>
      <c r="B1235" s="1" t="s">
        <v>1130</v>
      </c>
      <c r="C1235" s="1" t="s">
        <v>1131</v>
      </c>
      <c r="D1235" s="1" t="s">
        <v>220</v>
      </c>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53">
        <v>0</v>
      </c>
      <c r="AY1235" s="253">
        <v>0</v>
      </c>
      <c r="AZ1235" s="253">
        <v>0</v>
      </c>
      <c r="BA1235" s="253">
        <v>0</v>
      </c>
      <c r="BB1235" s="253">
        <v>-40</v>
      </c>
      <c r="BC1235" s="253">
        <v>-50</v>
      </c>
      <c r="BD1235" s="248">
        <v>-56.881577026686301</v>
      </c>
      <c r="BE1235" s="248">
        <v>-62.425142038183957</v>
      </c>
      <c r="BF1235" s="248">
        <v>-66.115528181096067</v>
      </c>
      <c r="BG1235" s="248">
        <v>-69.526695785205277</v>
      </c>
      <c r="BH1235" s="248">
        <v>-72.385590138559508</v>
      </c>
      <c r="BI1235" s="248">
        <v>-74.978200645878019</v>
      </c>
      <c r="BJ1235" s="248">
        <v>-77.654376927728777</v>
      </c>
      <c r="BK1235" s="248">
        <v>-80.351461756325619</v>
      </c>
      <c r="BL1235" s="248">
        <v>-83.096806249869672</v>
      </c>
      <c r="BM1235" s="248">
        <v>-86.062520142218276</v>
      </c>
    </row>
    <row r="1236" spans="1:65" ht="14.1" customHeight="1" x14ac:dyDescent="0.25">
      <c r="A1236" s="275"/>
      <c r="B1236" s="1" t="s">
        <v>1130</v>
      </c>
      <c r="C1236" s="1" t="s">
        <v>1132</v>
      </c>
      <c r="D1236" s="1" t="s">
        <v>98</v>
      </c>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53">
        <v>0</v>
      </c>
      <c r="AY1236" s="253">
        <v>-240</v>
      </c>
      <c r="AZ1236" s="253">
        <v>-350</v>
      </c>
      <c r="BA1236" s="253">
        <v>-350</v>
      </c>
      <c r="BB1236" s="253">
        <v>-465</v>
      </c>
      <c r="BC1236" s="253">
        <v>-530</v>
      </c>
      <c r="BD1236" s="248">
        <v>-602.94471648287481</v>
      </c>
      <c r="BE1236" s="248">
        <v>-661.70650560474996</v>
      </c>
      <c r="BF1236" s="248">
        <v>-700.82459871961839</v>
      </c>
      <c r="BG1236" s="248">
        <v>-736.98297532317599</v>
      </c>
      <c r="BH1236" s="248">
        <v>-767.28725546873079</v>
      </c>
      <c r="BI1236" s="248">
        <v>-794.76892684630695</v>
      </c>
      <c r="BJ1236" s="248">
        <v>-823.13639543392503</v>
      </c>
      <c r="BK1236" s="248">
        <v>-851.72549461705148</v>
      </c>
      <c r="BL1236" s="248">
        <v>-880.82614624861844</v>
      </c>
      <c r="BM1236" s="248">
        <v>-912.26271350751369</v>
      </c>
    </row>
    <row r="1237" spans="1:65" ht="14.1" customHeight="1" x14ac:dyDescent="0.25">
      <c r="A1237" s="275"/>
      <c r="B1237" s="1" t="s">
        <v>1130</v>
      </c>
      <c r="C1237" s="1" t="s">
        <v>1132</v>
      </c>
      <c r="D1237" s="1" t="s">
        <v>220</v>
      </c>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53">
        <v>0</v>
      </c>
      <c r="AY1237" s="253">
        <v>150</v>
      </c>
      <c r="AZ1237" s="253">
        <v>150</v>
      </c>
      <c r="BA1237" s="253">
        <v>160</v>
      </c>
      <c r="BB1237" s="253">
        <v>210</v>
      </c>
      <c r="BC1237" s="253">
        <v>220</v>
      </c>
      <c r="BD1237" s="248">
        <v>250.27893891741974</v>
      </c>
      <c r="BE1237" s="248">
        <v>274.67062496800941</v>
      </c>
      <c r="BF1237" s="248">
        <v>290.90832399682273</v>
      </c>
      <c r="BG1237" s="248">
        <v>305.91746145490322</v>
      </c>
      <c r="BH1237" s="248">
        <v>318.49659660966182</v>
      </c>
      <c r="BI1237" s="248">
        <v>329.90408284186327</v>
      </c>
      <c r="BJ1237" s="248">
        <v>341.67925848200662</v>
      </c>
      <c r="BK1237" s="248">
        <v>353.54643172783273</v>
      </c>
      <c r="BL1237" s="248">
        <v>365.62594749942656</v>
      </c>
      <c r="BM1237" s="248">
        <v>378.67508862576045</v>
      </c>
    </row>
    <row r="1238" spans="1:65" ht="14.1" customHeight="1" x14ac:dyDescent="0.25">
      <c r="A1238" s="275"/>
      <c r="B1238" s="1" t="s">
        <v>1130</v>
      </c>
      <c r="C1238" s="1" t="s">
        <v>1133</v>
      </c>
      <c r="D1238" s="1" t="s">
        <v>109</v>
      </c>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53">
        <v>0</v>
      </c>
      <c r="AY1238" s="253">
        <v>0</v>
      </c>
      <c r="AZ1238" s="253">
        <v>-270</v>
      </c>
      <c r="BA1238" s="253">
        <v>-630</v>
      </c>
      <c r="BB1238" s="253">
        <v>-790</v>
      </c>
      <c r="BC1238" s="253">
        <v>-940</v>
      </c>
      <c r="BD1238" s="248">
        <v>-1069.3736481017024</v>
      </c>
      <c r="BE1238" s="248">
        <v>-1173.5926703178584</v>
      </c>
      <c r="BF1238" s="248">
        <v>-1242.9719298046061</v>
      </c>
      <c r="BG1238" s="248">
        <v>-1307.1018807618591</v>
      </c>
      <c r="BH1238" s="248">
        <v>-1360.8490946049185</v>
      </c>
      <c r="BI1238" s="248">
        <v>-1409.5901721425064</v>
      </c>
      <c r="BJ1238" s="248">
        <v>-1459.9022862413008</v>
      </c>
      <c r="BK1238" s="248">
        <v>-1510.6074810189214</v>
      </c>
      <c r="BL1238" s="248">
        <v>-1562.2199574975496</v>
      </c>
      <c r="BM1238" s="248">
        <v>-1617.9753786737033</v>
      </c>
    </row>
    <row r="1239" spans="1:65" ht="14.1" customHeight="1" x14ac:dyDescent="0.25">
      <c r="A1239" s="275"/>
      <c r="B1239" s="1" t="s">
        <v>1130</v>
      </c>
      <c r="C1239" s="1" t="s">
        <v>1134</v>
      </c>
      <c r="D1239" s="1" t="s">
        <v>98</v>
      </c>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53">
        <v>-70</v>
      </c>
      <c r="AY1239" s="253">
        <v>210</v>
      </c>
      <c r="AZ1239" s="253">
        <v>320</v>
      </c>
      <c r="BA1239" s="253">
        <v>815</v>
      </c>
      <c r="BB1239" s="253">
        <v>1085</v>
      </c>
      <c r="BC1239" s="253">
        <v>1190</v>
      </c>
      <c r="BD1239" s="248">
        <v>1353.781533235134</v>
      </c>
      <c r="BE1239" s="248">
        <v>1485.7183805087782</v>
      </c>
      <c r="BF1239" s="248">
        <v>1573.5495707100865</v>
      </c>
      <c r="BG1239" s="248">
        <v>1654.7353596878856</v>
      </c>
      <c r="BH1239" s="248">
        <v>1722.7770452977161</v>
      </c>
      <c r="BI1239" s="248">
        <v>1784.4811753718966</v>
      </c>
      <c r="BJ1239" s="248">
        <v>1848.1741708799448</v>
      </c>
      <c r="BK1239" s="248">
        <v>1912.3647898005495</v>
      </c>
      <c r="BL1239" s="248">
        <v>1977.7039887468979</v>
      </c>
      <c r="BM1239" s="248">
        <v>2048.2879793847947</v>
      </c>
    </row>
    <row r="1240" spans="1:65" ht="14.1" customHeight="1" x14ac:dyDescent="0.25">
      <c r="A1240" s="275"/>
      <c r="B1240" s="1" t="s">
        <v>1130</v>
      </c>
      <c r="C1240" s="1" t="s">
        <v>1134</v>
      </c>
      <c r="D1240" s="1" t="s">
        <v>220</v>
      </c>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53">
        <v>0</v>
      </c>
      <c r="AY1240" s="253">
        <v>50</v>
      </c>
      <c r="AZ1240" s="253">
        <v>105</v>
      </c>
      <c r="BA1240" s="253">
        <v>180</v>
      </c>
      <c r="BB1240" s="253">
        <v>240</v>
      </c>
      <c r="BC1240" s="253">
        <v>270</v>
      </c>
      <c r="BD1240" s="248">
        <v>307.16051594410601</v>
      </c>
      <c r="BE1240" s="248">
        <v>337.09576700619334</v>
      </c>
      <c r="BF1240" s="248">
        <v>357.0238521779188</v>
      </c>
      <c r="BG1240" s="248">
        <v>375.4441572401085</v>
      </c>
      <c r="BH1240" s="248">
        <v>390.88218674822133</v>
      </c>
      <c r="BI1240" s="248">
        <v>404.88228348774129</v>
      </c>
      <c r="BJ1240" s="248">
        <v>419.33363540973539</v>
      </c>
      <c r="BK1240" s="248">
        <v>433.89789348415832</v>
      </c>
      <c r="BL1240" s="248">
        <v>448.7227537492962</v>
      </c>
      <c r="BM1240" s="248">
        <v>464.73760876797866</v>
      </c>
    </row>
    <row r="1241" spans="1:65" ht="14.1" customHeight="1" x14ac:dyDescent="0.25">
      <c r="A1241" s="275"/>
      <c r="B1241" s="1" t="s">
        <v>1130</v>
      </c>
      <c r="C1241" s="1" t="s">
        <v>1135</v>
      </c>
      <c r="D1241" s="1" t="s">
        <v>98</v>
      </c>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53">
        <v>0</v>
      </c>
      <c r="AY1241" s="253">
        <v>-5</v>
      </c>
      <c r="AZ1241" s="253">
        <v>-10</v>
      </c>
      <c r="BA1241" s="253">
        <v>-10</v>
      </c>
      <c r="BB1241" s="253">
        <v>-10</v>
      </c>
      <c r="BC1241" s="253">
        <v>-15</v>
      </c>
      <c r="BD1241" s="248">
        <v>-17.064473108005892</v>
      </c>
      <c r="BE1241" s="248">
        <v>-18.727542611455188</v>
      </c>
      <c r="BF1241" s="248">
        <v>-19.834658454328824</v>
      </c>
      <c r="BG1241" s="248">
        <v>-20.858008735561587</v>
      </c>
      <c r="BH1241" s="248">
        <v>-21.715677041567854</v>
      </c>
      <c r="BI1241" s="248">
        <v>-22.493460193763408</v>
      </c>
      <c r="BJ1241" s="248">
        <v>-23.296313078318637</v>
      </c>
      <c r="BK1241" s="248">
        <v>-24.105438526897689</v>
      </c>
      <c r="BL1241" s="248">
        <v>-24.929041874960905</v>
      </c>
      <c r="BM1241" s="248">
        <v>-25.818756042665488</v>
      </c>
    </row>
    <row r="1242" spans="1:65" ht="14.1" customHeight="1" x14ac:dyDescent="0.25">
      <c r="A1242" s="275"/>
      <c r="B1242" s="1" t="s">
        <v>1130</v>
      </c>
      <c r="C1242" s="1" t="s">
        <v>1135</v>
      </c>
      <c r="D1242" s="1" t="s">
        <v>98</v>
      </c>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53">
        <v>-35</v>
      </c>
      <c r="AY1242" s="253">
        <v>-155</v>
      </c>
      <c r="AZ1242" s="253">
        <v>-160</v>
      </c>
      <c r="BA1242" s="253">
        <v>-160</v>
      </c>
      <c r="BB1242" s="253">
        <v>-130</v>
      </c>
      <c r="BC1242" s="253">
        <v>-85</v>
      </c>
      <c r="BD1242" s="248">
        <v>-96.698680945366718</v>
      </c>
      <c r="BE1242" s="248">
        <v>-106.12274146491274</v>
      </c>
      <c r="BF1242" s="248">
        <v>-112.39639790786333</v>
      </c>
      <c r="BG1242" s="248">
        <v>-118.19538283484897</v>
      </c>
      <c r="BH1242" s="248">
        <v>-123.05550323555116</v>
      </c>
      <c r="BI1242" s="248">
        <v>-127.46294109799263</v>
      </c>
      <c r="BJ1242" s="248">
        <v>-132.01244077713892</v>
      </c>
      <c r="BK1242" s="248">
        <v>-136.59748498575354</v>
      </c>
      <c r="BL1242" s="248">
        <v>-141.26457062477843</v>
      </c>
      <c r="BM1242" s="248">
        <v>-146.30628424177107</v>
      </c>
    </row>
    <row r="1243" spans="1:65" ht="14.1" customHeight="1" x14ac:dyDescent="0.25">
      <c r="A1243" s="275"/>
      <c r="B1243" s="1" t="s">
        <v>1130</v>
      </c>
      <c r="C1243" s="1" t="s">
        <v>1136</v>
      </c>
      <c r="D1243" s="1" t="s">
        <v>102</v>
      </c>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53">
        <v>0</v>
      </c>
      <c r="AY1243" s="253">
        <v>-10</v>
      </c>
      <c r="AZ1243" s="253">
        <v>-580</v>
      </c>
      <c r="BA1243" s="253">
        <v>-1555</v>
      </c>
      <c r="BB1243" s="253">
        <v>-1800</v>
      </c>
      <c r="BC1243" s="253">
        <v>-2355</v>
      </c>
      <c r="BD1243" s="248">
        <v>-2679.1222779569248</v>
      </c>
      <c r="BE1243" s="248">
        <v>-2940.2241899984642</v>
      </c>
      <c r="BF1243" s="248">
        <v>-3114.041377329625</v>
      </c>
      <c r="BG1243" s="248">
        <v>-3274.7073714831686</v>
      </c>
      <c r="BH1243" s="248">
        <v>-3409.3612955261524</v>
      </c>
      <c r="BI1243" s="248">
        <v>-3531.4732504208541</v>
      </c>
      <c r="BJ1243" s="248">
        <v>-3657.5211532960252</v>
      </c>
      <c r="BK1243" s="248">
        <v>-3784.5538487229364</v>
      </c>
      <c r="BL1243" s="248">
        <v>-3913.8595743688616</v>
      </c>
      <c r="BM1243" s="248">
        <v>-4053.5446986984812</v>
      </c>
    </row>
    <row r="1244" spans="1:65" ht="14.1" customHeight="1" x14ac:dyDescent="0.25">
      <c r="A1244" s="275"/>
      <c r="B1244" s="1" t="s">
        <v>1130</v>
      </c>
      <c r="C1244" s="1" t="s">
        <v>1136</v>
      </c>
      <c r="D1244" s="1" t="s">
        <v>98</v>
      </c>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53">
        <v>0</v>
      </c>
      <c r="AY1244" s="253">
        <v>0</v>
      </c>
      <c r="AZ1244" s="253">
        <v>-10</v>
      </c>
      <c r="BA1244" s="253">
        <v>-20</v>
      </c>
      <c r="BB1244" s="253">
        <v>-35</v>
      </c>
      <c r="BC1244" s="253">
        <v>-60</v>
      </c>
      <c r="BD1244" s="248">
        <v>-68.257892432023567</v>
      </c>
      <c r="BE1244" s="248">
        <v>-74.910170445820754</v>
      </c>
      <c r="BF1244" s="248">
        <v>-79.338633817315298</v>
      </c>
      <c r="BG1244" s="248">
        <v>-83.432034942246347</v>
      </c>
      <c r="BH1244" s="248">
        <v>-86.862708166271418</v>
      </c>
      <c r="BI1244" s="248">
        <v>-89.973840775053631</v>
      </c>
      <c r="BJ1244" s="248">
        <v>-93.185252313274546</v>
      </c>
      <c r="BK1244" s="248">
        <v>-96.421754107590758</v>
      </c>
      <c r="BL1244" s="248">
        <v>-99.716167499843621</v>
      </c>
      <c r="BM1244" s="248">
        <v>-103.27502417066195</v>
      </c>
    </row>
    <row r="1245" spans="1:65" ht="14.1" customHeight="1" x14ac:dyDescent="0.25">
      <c r="A1245" s="275"/>
      <c r="B1245" s="1" t="s">
        <v>1130</v>
      </c>
      <c r="C1245" s="1" t="s">
        <v>1136</v>
      </c>
      <c r="D1245" s="1" t="s">
        <v>220</v>
      </c>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53">
        <v>0</v>
      </c>
      <c r="AY1245" s="253">
        <v>0</v>
      </c>
      <c r="AZ1245" s="253">
        <v>-15</v>
      </c>
      <c r="BA1245" s="253">
        <v>-25</v>
      </c>
      <c r="BB1245" s="253">
        <v>-35</v>
      </c>
      <c r="BC1245" s="253">
        <v>-60</v>
      </c>
      <c r="BD1245" s="248">
        <v>-68.257892432023567</v>
      </c>
      <c r="BE1245" s="248">
        <v>-74.910170445820754</v>
      </c>
      <c r="BF1245" s="248">
        <v>-79.338633817315298</v>
      </c>
      <c r="BG1245" s="248">
        <v>-83.432034942246347</v>
      </c>
      <c r="BH1245" s="248">
        <v>-86.862708166271418</v>
      </c>
      <c r="BI1245" s="248">
        <v>-89.973840775053631</v>
      </c>
      <c r="BJ1245" s="248">
        <v>-93.185252313274546</v>
      </c>
      <c r="BK1245" s="248">
        <v>-96.421754107590758</v>
      </c>
      <c r="BL1245" s="248">
        <v>-99.716167499843621</v>
      </c>
      <c r="BM1245" s="248">
        <v>-103.27502417066195</v>
      </c>
    </row>
    <row r="1246" spans="1:65" ht="14.1" customHeight="1" x14ac:dyDescent="0.25">
      <c r="A1246" s="275"/>
      <c r="B1246" s="1" t="s">
        <v>1130</v>
      </c>
      <c r="C1246" s="1" t="s">
        <v>1137</v>
      </c>
      <c r="D1246" s="1" t="s">
        <v>98</v>
      </c>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53">
        <v>0</v>
      </c>
      <c r="AY1246" s="253">
        <v>-85</v>
      </c>
      <c r="AZ1246" s="253">
        <v>-330</v>
      </c>
      <c r="BA1246" s="253">
        <v>-235</v>
      </c>
      <c r="BB1246" s="253">
        <v>-230</v>
      </c>
      <c r="BC1246" s="253">
        <v>-230</v>
      </c>
      <c r="BD1246" s="248">
        <v>-261.655254322757</v>
      </c>
      <c r="BE1246" s="248">
        <v>-287.15565337564624</v>
      </c>
      <c r="BF1246" s="248">
        <v>-304.13142963304199</v>
      </c>
      <c r="BG1246" s="248">
        <v>-319.82280061194433</v>
      </c>
      <c r="BH1246" s="248">
        <v>-332.97371463737375</v>
      </c>
      <c r="BI1246" s="248">
        <v>-344.8997229710389</v>
      </c>
      <c r="BJ1246" s="248">
        <v>-357.21013386755243</v>
      </c>
      <c r="BK1246" s="248">
        <v>-369.61672407909788</v>
      </c>
      <c r="BL1246" s="248">
        <v>-382.24530874940052</v>
      </c>
      <c r="BM1246" s="248">
        <v>-395.88759265420413</v>
      </c>
    </row>
    <row r="1247" spans="1:65" ht="14.1" customHeight="1" x14ac:dyDescent="0.25">
      <c r="A1247" s="275"/>
      <c r="B1247" s="1" t="s">
        <v>1130</v>
      </c>
      <c r="C1247" s="1" t="s">
        <v>1137</v>
      </c>
      <c r="D1247" s="1" t="s">
        <v>102</v>
      </c>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53">
        <v>-5</v>
      </c>
      <c r="AY1247" s="253">
        <v>-115</v>
      </c>
      <c r="AZ1247" s="253">
        <v>-460</v>
      </c>
      <c r="BA1247" s="253">
        <v>-615</v>
      </c>
      <c r="BB1247" s="253">
        <v>-570</v>
      </c>
      <c r="BC1247" s="253">
        <v>-525</v>
      </c>
      <c r="BD1247" s="248">
        <v>-597.25655878020621</v>
      </c>
      <c r="BE1247" s="248">
        <v>-655.4639914009316</v>
      </c>
      <c r="BF1247" s="248">
        <v>-694.21304590150885</v>
      </c>
      <c r="BG1247" s="248">
        <v>-730.03030574465549</v>
      </c>
      <c r="BH1247" s="248">
        <v>-760.04869645487486</v>
      </c>
      <c r="BI1247" s="248">
        <v>-787.27110678171925</v>
      </c>
      <c r="BJ1247" s="248">
        <v>-815.37095774115221</v>
      </c>
      <c r="BK1247" s="248">
        <v>-843.69034844141902</v>
      </c>
      <c r="BL1247" s="248">
        <v>-872.51646562363157</v>
      </c>
      <c r="BM1247" s="248">
        <v>-903.656461493292</v>
      </c>
    </row>
    <row r="1248" spans="1:65" ht="14.1" customHeight="1" x14ac:dyDescent="0.25">
      <c r="A1248" s="275"/>
      <c r="B1248" s="1" t="s">
        <v>1130</v>
      </c>
      <c r="C1248" s="1" t="s">
        <v>1137</v>
      </c>
      <c r="D1248" s="1" t="s">
        <v>220</v>
      </c>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53">
        <v>0</v>
      </c>
      <c r="AY1248" s="253">
        <v>-15</v>
      </c>
      <c r="AZ1248" s="253">
        <v>-60</v>
      </c>
      <c r="BA1248" s="253">
        <v>-45</v>
      </c>
      <c r="BB1248" s="253">
        <v>-40</v>
      </c>
      <c r="BC1248" s="253">
        <v>-40</v>
      </c>
      <c r="BD1248" s="248">
        <v>-45.505261621349042</v>
      </c>
      <c r="BE1248" s="248">
        <v>-49.940113630547167</v>
      </c>
      <c r="BF1248" s="248">
        <v>-52.892422544876858</v>
      </c>
      <c r="BG1248" s="248">
        <v>-55.621356628164222</v>
      </c>
      <c r="BH1248" s="248">
        <v>-57.908472110847597</v>
      </c>
      <c r="BI1248" s="248">
        <v>-59.982560516702407</v>
      </c>
      <c r="BJ1248" s="248">
        <v>-62.123501542183014</v>
      </c>
      <c r="BK1248" s="248">
        <v>-64.281169405060481</v>
      </c>
      <c r="BL1248" s="248">
        <v>-66.477444999895724</v>
      </c>
      <c r="BM1248" s="248">
        <v>-68.850016113774615</v>
      </c>
    </row>
    <row r="1249" spans="1:65" ht="14.1" customHeight="1" x14ac:dyDescent="0.25">
      <c r="A1249" s="275"/>
      <c r="B1249" s="1" t="s">
        <v>1130</v>
      </c>
      <c r="C1249" s="1" t="s">
        <v>1138</v>
      </c>
      <c r="D1249" s="1" t="s">
        <v>1139</v>
      </c>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53">
        <v>0</v>
      </c>
      <c r="AY1249" s="253">
        <v>915</v>
      </c>
      <c r="AZ1249" s="253">
        <v>1230</v>
      </c>
      <c r="BA1249" s="253">
        <v>1210</v>
      </c>
      <c r="BB1249" s="253">
        <v>1230</v>
      </c>
      <c r="BC1249" s="253">
        <v>1275</v>
      </c>
      <c r="BD1249" s="248">
        <v>1450.4802141805008</v>
      </c>
      <c r="BE1249" s="248">
        <v>1591.8411219736909</v>
      </c>
      <c r="BF1249" s="248">
        <v>1685.9459686179498</v>
      </c>
      <c r="BG1249" s="248">
        <v>1772.9307425227346</v>
      </c>
      <c r="BH1249" s="248">
        <v>1845.8325485332673</v>
      </c>
      <c r="BI1249" s="248">
        <v>1911.9441164698892</v>
      </c>
      <c r="BJ1249" s="248">
        <v>1980.1866116570836</v>
      </c>
      <c r="BK1249" s="248">
        <v>2048.9622747863032</v>
      </c>
      <c r="BL1249" s="248">
        <v>2118.9685593716767</v>
      </c>
      <c r="BM1249" s="248">
        <v>2194.5942636265663</v>
      </c>
    </row>
    <row r="1250" spans="1:65" ht="14.1" customHeight="1" x14ac:dyDescent="0.25">
      <c r="A1250" s="275"/>
      <c r="B1250" s="1" t="s">
        <v>1130</v>
      </c>
      <c r="C1250" s="1" t="s">
        <v>1138</v>
      </c>
      <c r="D1250" s="1" t="s">
        <v>1115</v>
      </c>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53">
        <v>0</v>
      </c>
      <c r="AY1250" s="253">
        <v>-500</v>
      </c>
      <c r="AZ1250" s="253">
        <v>-675</v>
      </c>
      <c r="BA1250" s="253">
        <v>-845</v>
      </c>
      <c r="BB1250" s="253">
        <v>-1005</v>
      </c>
      <c r="BC1250" s="253">
        <v>-1170</v>
      </c>
      <c r="BD1250" s="248">
        <v>-1331.0289024244596</v>
      </c>
      <c r="BE1250" s="248">
        <v>-1460.7483236935047</v>
      </c>
      <c r="BF1250" s="248">
        <v>-1547.1033594376484</v>
      </c>
      <c r="BG1250" s="248">
        <v>-1626.9246813738037</v>
      </c>
      <c r="BH1250" s="248">
        <v>-1693.8228092422926</v>
      </c>
      <c r="BI1250" s="248">
        <v>-1754.4898951135458</v>
      </c>
      <c r="BJ1250" s="248">
        <v>-1817.1124201088537</v>
      </c>
      <c r="BK1250" s="248">
        <v>-1880.2242050980199</v>
      </c>
      <c r="BL1250" s="248">
        <v>-1944.4652662469509</v>
      </c>
      <c r="BM1250" s="248">
        <v>-2013.8629713279083</v>
      </c>
    </row>
    <row r="1251" spans="1:65" ht="14.1" customHeight="1" x14ac:dyDescent="0.25">
      <c r="A1251" s="275"/>
      <c r="B1251" s="1" t="s">
        <v>1130</v>
      </c>
      <c r="C1251" s="1" t="s">
        <v>1140</v>
      </c>
      <c r="D1251" s="1" t="s">
        <v>102</v>
      </c>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53">
        <v>0</v>
      </c>
      <c r="AY1251" s="253">
        <v>0</v>
      </c>
      <c r="AZ1251" s="253">
        <v>4205</v>
      </c>
      <c r="BA1251" s="253">
        <v>2825</v>
      </c>
      <c r="BB1251" s="253">
        <v>120</v>
      </c>
      <c r="BC1251" s="253">
        <v>40</v>
      </c>
      <c r="BD1251" s="248">
        <v>45.505261621349042</v>
      </c>
      <c r="BE1251" s="248">
        <v>49.940113630547167</v>
      </c>
      <c r="BF1251" s="248">
        <v>52.892422544876858</v>
      </c>
      <c r="BG1251" s="248">
        <v>55.621356628164222</v>
      </c>
      <c r="BH1251" s="248">
        <v>57.908472110847597</v>
      </c>
      <c r="BI1251" s="248">
        <v>59.982560516702407</v>
      </c>
      <c r="BJ1251" s="248">
        <v>62.123501542183014</v>
      </c>
      <c r="BK1251" s="248">
        <v>64.281169405060481</v>
      </c>
      <c r="BL1251" s="248">
        <v>66.477444999895724</v>
      </c>
      <c r="BM1251" s="248">
        <v>68.850016113774615</v>
      </c>
    </row>
    <row r="1252" spans="1:65" ht="14.1" customHeight="1" x14ac:dyDescent="0.25">
      <c r="A1252" s="275"/>
      <c r="B1252" s="1" t="s">
        <v>1130</v>
      </c>
      <c r="C1252" s="1" t="s">
        <v>1140</v>
      </c>
      <c r="D1252" s="1" t="s">
        <v>1139</v>
      </c>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53">
        <v>0</v>
      </c>
      <c r="AY1252" s="253">
        <v>0</v>
      </c>
      <c r="AZ1252" s="253">
        <v>300</v>
      </c>
      <c r="BA1252" s="253">
        <v>315</v>
      </c>
      <c r="BB1252" s="253">
        <v>20</v>
      </c>
      <c r="BC1252" s="253">
        <v>20</v>
      </c>
      <c r="BD1252" s="248">
        <v>22.752630810674521</v>
      </c>
      <c r="BE1252" s="248">
        <v>24.970056815273583</v>
      </c>
      <c r="BF1252" s="248">
        <v>26.446211272438429</v>
      </c>
      <c r="BG1252" s="248">
        <v>27.810678314082111</v>
      </c>
      <c r="BH1252" s="248">
        <v>28.954236055423799</v>
      </c>
      <c r="BI1252" s="248">
        <v>29.991280258351203</v>
      </c>
      <c r="BJ1252" s="248">
        <v>31.061750771091507</v>
      </c>
      <c r="BK1252" s="248">
        <v>32.140584702530241</v>
      </c>
      <c r="BL1252" s="248">
        <v>33.238722499947862</v>
      </c>
      <c r="BM1252" s="248">
        <v>34.425008056887307</v>
      </c>
    </row>
    <row r="1253" spans="1:65" ht="14.1" customHeight="1" x14ac:dyDescent="0.25">
      <c r="A1253" s="275"/>
      <c r="B1253" s="1" t="s">
        <v>1130</v>
      </c>
      <c r="C1253" s="1" t="s">
        <v>1140</v>
      </c>
      <c r="D1253" s="1" t="s">
        <v>98</v>
      </c>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53">
        <v>0</v>
      </c>
      <c r="AY1253" s="253">
        <v>0</v>
      </c>
      <c r="AZ1253" s="253">
        <v>-10</v>
      </c>
      <c r="BA1253" s="253">
        <v>-5</v>
      </c>
      <c r="BB1253" s="253">
        <v>0</v>
      </c>
      <c r="BC1253" s="253">
        <v>0</v>
      </c>
      <c r="BD1253" s="248">
        <v>0</v>
      </c>
      <c r="BE1253" s="248">
        <v>0</v>
      </c>
      <c r="BF1253" s="248">
        <v>0</v>
      </c>
      <c r="BG1253" s="248">
        <v>0</v>
      </c>
      <c r="BH1253" s="248">
        <v>0</v>
      </c>
      <c r="BI1253" s="248">
        <v>0</v>
      </c>
      <c r="BJ1253" s="248">
        <v>0</v>
      </c>
      <c r="BK1253" s="248">
        <v>0</v>
      </c>
      <c r="BL1253" s="248">
        <v>0</v>
      </c>
      <c r="BM1253" s="248">
        <v>0</v>
      </c>
    </row>
    <row r="1254" spans="1:65" ht="14.1" customHeight="1" x14ac:dyDescent="0.25">
      <c r="A1254" s="275"/>
      <c r="B1254" s="1" t="s">
        <v>1130</v>
      </c>
      <c r="C1254" s="1" t="s">
        <v>1141</v>
      </c>
      <c r="D1254" s="1" t="s">
        <v>220</v>
      </c>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53">
        <v>0</v>
      </c>
      <c r="AY1254" s="253">
        <v>-630</v>
      </c>
      <c r="AZ1254" s="253">
        <v>-670</v>
      </c>
      <c r="BA1254" s="253">
        <v>-685</v>
      </c>
      <c r="BB1254" s="253">
        <v>-700</v>
      </c>
      <c r="BC1254" s="253">
        <v>-695</v>
      </c>
      <c r="BD1254" s="248">
        <v>-790.65392067093956</v>
      </c>
      <c r="BE1254" s="248">
        <v>-867.70947433075696</v>
      </c>
      <c r="BF1254" s="248">
        <v>-919.0058417172354</v>
      </c>
      <c r="BG1254" s="248">
        <v>-966.42107141435338</v>
      </c>
      <c r="BH1254" s="248">
        <v>-1006.1597029259771</v>
      </c>
      <c r="BI1254" s="248">
        <v>-1042.1969889777042</v>
      </c>
      <c r="BJ1254" s="248">
        <v>-1079.3958392954298</v>
      </c>
      <c r="BK1254" s="248">
        <v>-1116.8853184129259</v>
      </c>
      <c r="BL1254" s="248">
        <v>-1155.0456068731883</v>
      </c>
      <c r="BM1254" s="248">
        <v>-1196.269029976834</v>
      </c>
    </row>
    <row r="1255" spans="1:65" ht="14.1" customHeight="1" x14ac:dyDescent="0.25">
      <c r="A1255" s="275"/>
      <c r="B1255" s="1" t="s">
        <v>1130</v>
      </c>
      <c r="C1255" s="1" t="s">
        <v>1142</v>
      </c>
      <c r="D1255" s="1" t="s">
        <v>175</v>
      </c>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53">
        <v>0</v>
      </c>
      <c r="AY1255" s="253">
        <v>-5</v>
      </c>
      <c r="AZ1255" s="253">
        <v>-5</v>
      </c>
      <c r="BA1255" s="253">
        <v>-5</v>
      </c>
      <c r="BB1255" s="253">
        <v>-5</v>
      </c>
      <c r="BC1255" s="253">
        <v>-10</v>
      </c>
      <c r="BD1255" s="248">
        <v>-11.376315405337261</v>
      </c>
      <c r="BE1255" s="248">
        <v>-12.485028407636792</v>
      </c>
      <c r="BF1255" s="248">
        <v>-13.223105636219215</v>
      </c>
      <c r="BG1255" s="248">
        <v>-13.905339157041055</v>
      </c>
      <c r="BH1255" s="248">
        <v>-14.477118027711899</v>
      </c>
      <c r="BI1255" s="248">
        <v>-14.995640129175602</v>
      </c>
      <c r="BJ1255" s="248">
        <v>-15.530875385545754</v>
      </c>
      <c r="BK1255" s="248">
        <v>-16.07029235126512</v>
      </c>
      <c r="BL1255" s="248">
        <v>-16.619361249973931</v>
      </c>
      <c r="BM1255" s="248">
        <v>-17.212504028443654</v>
      </c>
    </row>
    <row r="1256" spans="1:65" ht="14.1" customHeight="1" x14ac:dyDescent="0.25">
      <c r="A1256" s="275"/>
      <c r="B1256" s="1" t="s">
        <v>1130</v>
      </c>
      <c r="C1256" s="1" t="s">
        <v>1143</v>
      </c>
      <c r="D1256" s="1" t="s">
        <v>98</v>
      </c>
      <c r="E1256" s="2"/>
      <c r="F1256" s="2"/>
      <c r="G1256" s="2"/>
      <c r="H1256" s="2"/>
      <c r="I1256" s="2"/>
      <c r="J1256" s="2"/>
      <c r="K1256" s="2"/>
      <c r="L1256" s="2"/>
      <c r="M1256" s="2"/>
      <c r="N1256" s="2"/>
      <c r="O1256" s="2"/>
      <c r="P1256" s="2"/>
      <c r="Q1256" s="2"/>
      <c r="R1256" s="2"/>
      <c r="S1256" s="2"/>
      <c r="T1256" s="2"/>
      <c r="U1256" s="2"/>
      <c r="V1256" s="2"/>
      <c r="W1256" s="2"/>
      <c r="X1256" s="2"/>
      <c r="Y1256" s="2"/>
      <c r="Z1256" s="2"/>
      <c r="AA1256" s="2"/>
      <c r="AB1256" s="2"/>
      <c r="AC1256" s="2"/>
      <c r="AD1256" s="2"/>
      <c r="AE1256" s="2"/>
      <c r="AF1256" s="2"/>
      <c r="AG1256" s="2"/>
      <c r="AH1256" s="2"/>
      <c r="AI1256" s="2"/>
      <c r="AJ1256" s="2"/>
      <c r="AK1256" s="2"/>
      <c r="AL1256" s="2"/>
      <c r="AM1256" s="2"/>
      <c r="AN1256" s="2"/>
      <c r="AO1256" s="2"/>
      <c r="AP1256" s="2"/>
      <c r="AQ1256" s="2"/>
      <c r="AR1256" s="2"/>
      <c r="AS1256" s="2"/>
      <c r="AT1256" s="2"/>
      <c r="AU1256" s="2"/>
      <c r="AV1256" s="2"/>
      <c r="AW1256" s="2"/>
      <c r="AX1256" s="253">
        <v>0</v>
      </c>
      <c r="AY1256" s="253">
        <v>2750</v>
      </c>
      <c r="AZ1256" s="253">
        <v>-410</v>
      </c>
      <c r="BA1256" s="253">
        <v>1800</v>
      </c>
      <c r="BB1256" s="253">
        <v>2900</v>
      </c>
      <c r="BC1256" s="253">
        <v>2960</v>
      </c>
      <c r="BD1256" s="248">
        <v>3367.3893599798294</v>
      </c>
      <c r="BE1256" s="248">
        <v>3695.5684086604906</v>
      </c>
      <c r="BF1256" s="248">
        <v>3914.0392683208879</v>
      </c>
      <c r="BG1256" s="248">
        <v>4115.9803904841528</v>
      </c>
      <c r="BH1256" s="248">
        <v>4285.2269362027228</v>
      </c>
      <c r="BI1256" s="248">
        <v>4438.7094782359782</v>
      </c>
      <c r="BJ1256" s="248">
        <v>4597.1391141215436</v>
      </c>
      <c r="BK1256" s="248">
        <v>4756.8065359744769</v>
      </c>
      <c r="BL1256" s="248">
        <v>4919.3309299922848</v>
      </c>
      <c r="BM1256" s="248">
        <v>5094.9011924193228</v>
      </c>
    </row>
    <row r="1257" spans="1:65" ht="14.1" customHeight="1" x14ac:dyDescent="0.25">
      <c r="A1257" s="275"/>
      <c r="B1257" s="1" t="s">
        <v>1130</v>
      </c>
      <c r="C1257" s="1" t="s">
        <v>1143</v>
      </c>
      <c r="D1257" s="1" t="s">
        <v>102</v>
      </c>
      <c r="E1257" s="2"/>
      <c r="F1257" s="2"/>
      <c r="G1257" s="2"/>
      <c r="H1257" s="2"/>
      <c r="I1257" s="2"/>
      <c r="J1257" s="2"/>
      <c r="K1257" s="2"/>
      <c r="L1257" s="2"/>
      <c r="M1257" s="2"/>
      <c r="N1257" s="2"/>
      <c r="O1257" s="2"/>
      <c r="P1257" s="2"/>
      <c r="Q1257" s="2"/>
      <c r="R1257" s="2"/>
      <c r="S1257" s="2"/>
      <c r="T1257" s="2"/>
      <c r="U1257" s="2"/>
      <c r="V1257" s="2"/>
      <c r="W1257" s="2"/>
      <c r="X1257" s="2"/>
      <c r="Y1257" s="2"/>
      <c r="Z1257" s="2"/>
      <c r="AA1257" s="2"/>
      <c r="AB1257" s="2"/>
      <c r="AC1257" s="2"/>
      <c r="AD1257" s="2"/>
      <c r="AE1257" s="2"/>
      <c r="AF1257" s="2"/>
      <c r="AG1257" s="2"/>
      <c r="AH1257" s="2"/>
      <c r="AI1257" s="2"/>
      <c r="AJ1257" s="2"/>
      <c r="AK1257" s="2"/>
      <c r="AL1257" s="2"/>
      <c r="AM1257" s="2"/>
      <c r="AN1257" s="2"/>
      <c r="AO1257" s="2"/>
      <c r="AP1257" s="2"/>
      <c r="AQ1257" s="2"/>
      <c r="AR1257" s="2"/>
      <c r="AS1257" s="2"/>
      <c r="AT1257" s="2"/>
      <c r="AU1257" s="2"/>
      <c r="AV1257" s="2"/>
      <c r="AW1257" s="2"/>
      <c r="AX1257" s="253">
        <v>0</v>
      </c>
      <c r="AY1257" s="253">
        <v>-210</v>
      </c>
      <c r="AZ1257" s="253">
        <v>-490</v>
      </c>
      <c r="BA1257" s="253">
        <v>-690</v>
      </c>
      <c r="BB1257" s="253">
        <v>-860</v>
      </c>
      <c r="BC1257" s="253">
        <v>-1020</v>
      </c>
      <c r="BD1257" s="248">
        <v>-1160.3841713444006</v>
      </c>
      <c r="BE1257" s="248">
        <v>-1273.4728975789528</v>
      </c>
      <c r="BF1257" s="248">
        <v>-1348.75677489436</v>
      </c>
      <c r="BG1257" s="248">
        <v>-1418.3445940181878</v>
      </c>
      <c r="BH1257" s="248">
        <v>-1476.6660388266139</v>
      </c>
      <c r="BI1257" s="248">
        <v>-1529.5552931759114</v>
      </c>
      <c r="BJ1257" s="248">
        <v>-1584.149289325667</v>
      </c>
      <c r="BK1257" s="248">
        <v>-1639.1698198290426</v>
      </c>
      <c r="BL1257" s="248">
        <v>-1695.1748474973413</v>
      </c>
      <c r="BM1257" s="248">
        <v>-1755.6754109012529</v>
      </c>
    </row>
    <row r="1258" spans="1:65" ht="14.1" customHeight="1" x14ac:dyDescent="0.25">
      <c r="A1258" s="275"/>
      <c r="B1258" s="1" t="s">
        <v>1130</v>
      </c>
      <c r="C1258" s="1" t="s">
        <v>1143</v>
      </c>
      <c r="D1258" s="1" t="s">
        <v>167</v>
      </c>
      <c r="E1258" s="2"/>
      <c r="F1258" s="2"/>
      <c r="G1258" s="2"/>
      <c r="H1258" s="2"/>
      <c r="I1258" s="2"/>
      <c r="J1258" s="2"/>
      <c r="K1258" s="2"/>
      <c r="L1258" s="2"/>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c r="AJ1258" s="2"/>
      <c r="AK1258" s="2"/>
      <c r="AL1258" s="2"/>
      <c r="AM1258" s="2"/>
      <c r="AN1258" s="2"/>
      <c r="AO1258" s="2"/>
      <c r="AP1258" s="2"/>
      <c r="AQ1258" s="2"/>
      <c r="AR1258" s="2"/>
      <c r="AS1258" s="2"/>
      <c r="AT1258" s="2"/>
      <c r="AU1258" s="2"/>
      <c r="AV1258" s="2"/>
      <c r="AW1258" s="2"/>
      <c r="AX1258" s="253">
        <v>0</v>
      </c>
      <c r="AY1258" s="253">
        <v>0</v>
      </c>
      <c r="AZ1258" s="253">
        <v>10</v>
      </c>
      <c r="BA1258" s="253">
        <v>10</v>
      </c>
      <c r="BB1258" s="253">
        <v>15</v>
      </c>
      <c r="BC1258" s="253">
        <v>20</v>
      </c>
      <c r="BD1258" s="248">
        <v>22.752630810674521</v>
      </c>
      <c r="BE1258" s="248">
        <v>24.970056815273583</v>
      </c>
      <c r="BF1258" s="248">
        <v>26.446211272438429</v>
      </c>
      <c r="BG1258" s="248">
        <v>27.810678314082111</v>
      </c>
      <c r="BH1258" s="248">
        <v>28.954236055423799</v>
      </c>
      <c r="BI1258" s="248">
        <v>29.991280258351203</v>
      </c>
      <c r="BJ1258" s="248">
        <v>31.061750771091507</v>
      </c>
      <c r="BK1258" s="248">
        <v>32.140584702530241</v>
      </c>
      <c r="BL1258" s="248">
        <v>33.238722499947862</v>
      </c>
      <c r="BM1258" s="248">
        <v>34.425008056887307</v>
      </c>
    </row>
    <row r="1259" spans="1:65" ht="14.1" customHeight="1" x14ac:dyDescent="0.25">
      <c r="A1259" s="275"/>
      <c r="B1259" s="1" t="s">
        <v>1130</v>
      </c>
      <c r="C1259" s="1" t="s">
        <v>1144</v>
      </c>
      <c r="D1259" s="1" t="s">
        <v>98</v>
      </c>
      <c r="E1259" s="2"/>
      <c r="F1259" s="2"/>
      <c r="G1259" s="2"/>
      <c r="H1259" s="2"/>
      <c r="I1259" s="2"/>
      <c r="J1259" s="2"/>
      <c r="K1259" s="2"/>
      <c r="L1259" s="2"/>
      <c r="M1259" s="2"/>
      <c r="N1259" s="2"/>
      <c r="O1259" s="2"/>
      <c r="P1259" s="2"/>
      <c r="Q1259" s="2"/>
      <c r="R1259" s="2"/>
      <c r="S1259" s="2"/>
      <c r="T1259" s="2"/>
      <c r="U1259" s="2"/>
      <c r="V1259" s="2"/>
      <c r="W1259" s="2"/>
      <c r="X1259" s="2"/>
      <c r="Y1259" s="2"/>
      <c r="Z1259" s="2"/>
      <c r="AA1259" s="2"/>
      <c r="AB1259" s="2"/>
      <c r="AC1259" s="2"/>
      <c r="AD1259" s="2"/>
      <c r="AE1259" s="2"/>
      <c r="AF1259" s="2"/>
      <c r="AG1259" s="2"/>
      <c r="AH1259" s="2"/>
      <c r="AI1259" s="2"/>
      <c r="AJ1259" s="2"/>
      <c r="AK1259" s="2"/>
      <c r="AL1259" s="2"/>
      <c r="AM1259" s="2"/>
      <c r="AN1259" s="2"/>
      <c r="AO1259" s="2"/>
      <c r="AP1259" s="2"/>
      <c r="AQ1259" s="2"/>
      <c r="AR1259" s="2"/>
      <c r="AS1259" s="2"/>
      <c r="AT1259" s="2"/>
      <c r="AU1259" s="2"/>
      <c r="AV1259" s="2"/>
      <c r="AW1259" s="2"/>
      <c r="AX1259" s="253">
        <v>0</v>
      </c>
      <c r="AY1259" s="253">
        <v>0</v>
      </c>
      <c r="AZ1259" s="253">
        <v>0</v>
      </c>
      <c r="BA1259" s="253">
        <v>225</v>
      </c>
      <c r="BB1259" s="253">
        <v>415</v>
      </c>
      <c r="BC1259" s="253">
        <v>665</v>
      </c>
      <c r="BD1259" s="248">
        <v>756.52497445492781</v>
      </c>
      <c r="BE1259" s="248">
        <v>830.25438910784658</v>
      </c>
      <c r="BF1259" s="248">
        <v>879.33652480857779</v>
      </c>
      <c r="BG1259" s="248">
        <v>924.70505394323015</v>
      </c>
      <c r="BH1259" s="248">
        <v>962.72834884284134</v>
      </c>
      <c r="BI1259" s="248">
        <v>997.21006859017746</v>
      </c>
      <c r="BJ1259" s="248">
        <v>1032.8032131387927</v>
      </c>
      <c r="BK1259" s="248">
        <v>1068.6744413591307</v>
      </c>
      <c r="BL1259" s="248">
        <v>1105.1875231232666</v>
      </c>
      <c r="BM1259" s="248">
        <v>1144.6315178915031</v>
      </c>
    </row>
    <row r="1260" spans="1:65" ht="14.1" customHeight="1" x14ac:dyDescent="0.25">
      <c r="A1260" s="275"/>
      <c r="B1260" s="1" t="s">
        <v>1130</v>
      </c>
      <c r="C1260" s="1" t="s">
        <v>1145</v>
      </c>
      <c r="D1260" s="1" t="s">
        <v>102</v>
      </c>
      <c r="E1260" s="2"/>
      <c r="F1260" s="2"/>
      <c r="G1260" s="2"/>
      <c r="H1260" s="2"/>
      <c r="I1260" s="2"/>
      <c r="J1260" s="2"/>
      <c r="K1260" s="2"/>
      <c r="L1260" s="2"/>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c r="AJ1260" s="2"/>
      <c r="AK1260" s="2"/>
      <c r="AL1260" s="2"/>
      <c r="AM1260" s="2"/>
      <c r="AN1260" s="2"/>
      <c r="AO1260" s="2"/>
      <c r="AP1260" s="2"/>
      <c r="AQ1260" s="2"/>
      <c r="AR1260" s="2"/>
      <c r="AS1260" s="2"/>
      <c r="AT1260" s="2"/>
      <c r="AU1260" s="2"/>
      <c r="AV1260" s="2"/>
      <c r="AW1260" s="2"/>
      <c r="AX1260" s="253">
        <v>0</v>
      </c>
      <c r="AY1260" s="253">
        <v>0</v>
      </c>
      <c r="AZ1260" s="253">
        <v>30</v>
      </c>
      <c r="BA1260" s="253">
        <v>20</v>
      </c>
      <c r="BB1260" s="253">
        <v>20</v>
      </c>
      <c r="BC1260" s="253">
        <v>20</v>
      </c>
      <c r="BD1260" s="248">
        <v>22.752630810674521</v>
      </c>
      <c r="BE1260" s="248">
        <v>24.970056815273583</v>
      </c>
      <c r="BF1260" s="248">
        <v>26.446211272438429</v>
      </c>
      <c r="BG1260" s="248">
        <v>27.810678314082111</v>
      </c>
      <c r="BH1260" s="248">
        <v>28.954236055423799</v>
      </c>
      <c r="BI1260" s="248">
        <v>29.991280258351203</v>
      </c>
      <c r="BJ1260" s="248">
        <v>31.061750771091507</v>
      </c>
      <c r="BK1260" s="248">
        <v>32.140584702530241</v>
      </c>
      <c r="BL1260" s="248">
        <v>33.238722499947862</v>
      </c>
      <c r="BM1260" s="248">
        <v>34.425008056887307</v>
      </c>
    </row>
    <row r="1261" spans="1:65" ht="14.1" customHeight="1" x14ac:dyDescent="0.25">
      <c r="A1261" s="275"/>
      <c r="B1261" s="1" t="s">
        <v>1130</v>
      </c>
      <c r="C1261" s="1" t="s">
        <v>1145</v>
      </c>
      <c r="D1261" s="1" t="s">
        <v>98</v>
      </c>
      <c r="E1261" s="2"/>
      <c r="F1261" s="2"/>
      <c r="G1261" s="2"/>
      <c r="H1261" s="2"/>
      <c r="I1261" s="2"/>
      <c r="J1261" s="2"/>
      <c r="K1261" s="2"/>
      <c r="L1261" s="2"/>
      <c r="M1261" s="2"/>
      <c r="N1261" s="2"/>
      <c r="O1261" s="2"/>
      <c r="P1261" s="2"/>
      <c r="Q1261" s="2"/>
      <c r="R1261" s="2"/>
      <c r="S1261" s="2"/>
      <c r="T1261" s="2"/>
      <c r="U1261" s="2"/>
      <c r="V1261" s="2"/>
      <c r="W1261" s="2"/>
      <c r="X1261" s="2"/>
      <c r="Y1261" s="2"/>
      <c r="Z1261" s="2"/>
      <c r="AA1261" s="2"/>
      <c r="AB1261" s="2"/>
      <c r="AC1261" s="2"/>
      <c r="AD1261" s="2"/>
      <c r="AE1261" s="2"/>
      <c r="AF1261" s="2"/>
      <c r="AG1261" s="2"/>
      <c r="AH1261" s="2"/>
      <c r="AI1261" s="2"/>
      <c r="AJ1261" s="2"/>
      <c r="AK1261" s="2"/>
      <c r="AL1261" s="2"/>
      <c r="AM1261" s="2"/>
      <c r="AN1261" s="2"/>
      <c r="AO1261" s="2"/>
      <c r="AP1261" s="2"/>
      <c r="AQ1261" s="2"/>
      <c r="AR1261" s="2"/>
      <c r="AS1261" s="2"/>
      <c r="AT1261" s="2"/>
      <c r="AU1261" s="2"/>
      <c r="AV1261" s="2"/>
      <c r="AW1261" s="2"/>
      <c r="AX1261" s="253">
        <v>0</v>
      </c>
      <c r="AY1261" s="253">
        <v>0</v>
      </c>
      <c r="AZ1261" s="253">
        <v>175</v>
      </c>
      <c r="BA1261" s="253">
        <v>145</v>
      </c>
      <c r="BB1261" s="253">
        <v>145</v>
      </c>
      <c r="BC1261" s="253">
        <v>150</v>
      </c>
      <c r="BD1261" s="248">
        <v>170.6447310800589</v>
      </c>
      <c r="BE1261" s="248">
        <v>187.27542611455186</v>
      </c>
      <c r="BF1261" s="248">
        <v>198.3465845432882</v>
      </c>
      <c r="BG1261" s="248">
        <v>208.5800873556158</v>
      </c>
      <c r="BH1261" s="248">
        <v>217.15677041567847</v>
      </c>
      <c r="BI1261" s="248">
        <v>224.934601937634</v>
      </c>
      <c r="BJ1261" s="248">
        <v>232.96313078318627</v>
      </c>
      <c r="BK1261" s="248">
        <v>241.0543852689768</v>
      </c>
      <c r="BL1261" s="248">
        <v>249.29041874960896</v>
      </c>
      <c r="BM1261" s="248">
        <v>258.18756042665478</v>
      </c>
    </row>
    <row r="1262" spans="1:65" ht="14.1" customHeight="1" x14ac:dyDescent="0.25">
      <c r="A1262" s="275"/>
      <c r="B1262" s="1" t="s">
        <v>1130</v>
      </c>
      <c r="C1262" s="1" t="s">
        <v>1146</v>
      </c>
      <c r="D1262" s="1" t="s">
        <v>353</v>
      </c>
      <c r="E1262" s="2"/>
      <c r="F1262" s="2"/>
      <c r="G1262" s="2"/>
      <c r="H1262" s="2"/>
      <c r="I1262" s="2"/>
      <c r="J1262" s="2"/>
      <c r="K1262" s="2"/>
      <c r="L1262" s="2"/>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c r="AJ1262" s="2"/>
      <c r="AK1262" s="2"/>
      <c r="AL1262" s="2"/>
      <c r="AM1262" s="2"/>
      <c r="AN1262" s="2"/>
      <c r="AO1262" s="2"/>
      <c r="AP1262" s="2"/>
      <c r="AQ1262" s="2"/>
      <c r="AR1262" s="2"/>
      <c r="AS1262" s="2"/>
      <c r="AT1262" s="2"/>
      <c r="AU1262" s="2"/>
      <c r="AV1262" s="2"/>
      <c r="AW1262" s="2"/>
      <c r="AX1262" s="253">
        <v>530</v>
      </c>
      <c r="AY1262" s="253">
        <v>1455</v>
      </c>
      <c r="AZ1262" s="253">
        <v>1510</v>
      </c>
      <c r="BA1262" s="253">
        <v>1530</v>
      </c>
      <c r="BB1262" s="253">
        <v>1550</v>
      </c>
      <c r="BC1262" s="253">
        <v>1585</v>
      </c>
      <c r="BD1262" s="248">
        <v>1803.1459917459558</v>
      </c>
      <c r="BE1262" s="248">
        <v>1978.8770026104314</v>
      </c>
      <c r="BF1262" s="248">
        <v>2095.8622433407454</v>
      </c>
      <c r="BG1262" s="248">
        <v>2203.9962563910071</v>
      </c>
      <c r="BH1262" s="248">
        <v>2294.6232073923361</v>
      </c>
      <c r="BI1262" s="248">
        <v>2376.8089604743327</v>
      </c>
      <c r="BJ1262" s="248">
        <v>2461.6437486090017</v>
      </c>
      <c r="BK1262" s="248">
        <v>2547.1413376755213</v>
      </c>
      <c r="BL1262" s="248">
        <v>2634.168758120868</v>
      </c>
      <c r="BM1262" s="248">
        <v>2728.1818885083189</v>
      </c>
    </row>
    <row r="1263" spans="1:65" ht="14.1" customHeight="1" x14ac:dyDescent="0.25">
      <c r="A1263" s="275"/>
      <c r="B1263" s="1" t="s">
        <v>1130</v>
      </c>
      <c r="C1263" s="1" t="s">
        <v>1147</v>
      </c>
      <c r="D1263" s="1" t="s">
        <v>141</v>
      </c>
      <c r="E1263" s="2"/>
      <c r="F1263" s="2"/>
      <c r="G1263" s="2"/>
      <c r="H1263" s="2"/>
      <c r="I1263" s="2"/>
      <c r="J1263" s="2"/>
      <c r="K1263" s="2"/>
      <c r="L1263" s="2"/>
      <c r="M1263" s="2"/>
      <c r="N1263" s="2"/>
      <c r="O1263" s="2"/>
      <c r="P1263" s="2"/>
      <c r="Q1263" s="2"/>
      <c r="R1263" s="2"/>
      <c r="S1263" s="2"/>
      <c r="T1263" s="2"/>
      <c r="U1263" s="2"/>
      <c r="V1263" s="2"/>
      <c r="W1263" s="2"/>
      <c r="X1263" s="2"/>
      <c r="Y1263" s="2"/>
      <c r="Z1263" s="2"/>
      <c r="AA1263" s="2"/>
      <c r="AB1263" s="2"/>
      <c r="AC1263" s="2"/>
      <c r="AD1263" s="2"/>
      <c r="AE1263" s="2"/>
      <c r="AF1263" s="2"/>
      <c r="AG1263" s="2"/>
      <c r="AH1263" s="2"/>
      <c r="AI1263" s="2"/>
      <c r="AJ1263" s="2"/>
      <c r="AK1263" s="2"/>
      <c r="AL1263" s="2"/>
      <c r="AM1263" s="2"/>
      <c r="AN1263" s="2"/>
      <c r="AO1263" s="2"/>
      <c r="AP1263" s="2"/>
      <c r="AQ1263" s="2"/>
      <c r="AR1263" s="2"/>
      <c r="AS1263" s="2"/>
      <c r="AT1263" s="2"/>
      <c r="AU1263" s="2"/>
      <c r="AV1263" s="2"/>
      <c r="AW1263" s="2"/>
      <c r="AX1263" s="253">
        <v>0</v>
      </c>
      <c r="AY1263" s="253">
        <v>0</v>
      </c>
      <c r="AZ1263" s="253">
        <v>365</v>
      </c>
      <c r="BA1263" s="253">
        <v>670</v>
      </c>
      <c r="BB1263" s="253">
        <v>1020</v>
      </c>
      <c r="BC1263" s="253">
        <v>1425</v>
      </c>
      <c r="BD1263" s="248">
        <v>1621.1249452605596</v>
      </c>
      <c r="BE1263" s="248">
        <v>1779.1165480882428</v>
      </c>
      <c r="BF1263" s="248">
        <v>1884.2925531612382</v>
      </c>
      <c r="BG1263" s="248">
        <v>1981.5108298783505</v>
      </c>
      <c r="BH1263" s="248">
        <v>2062.9893189489458</v>
      </c>
      <c r="BI1263" s="248">
        <v>2136.8787184075231</v>
      </c>
      <c r="BJ1263" s="248">
        <v>2213.1497424402701</v>
      </c>
      <c r="BK1263" s="248">
        <v>2290.0166600552798</v>
      </c>
      <c r="BL1263" s="248">
        <v>2368.2589781212855</v>
      </c>
      <c r="BM1263" s="248">
        <v>2452.7818240532206</v>
      </c>
    </row>
    <row r="1264" spans="1:65" ht="14.1" customHeight="1" x14ac:dyDescent="0.25">
      <c r="A1264" s="275"/>
      <c r="B1264" s="1" t="s">
        <v>1130</v>
      </c>
      <c r="C1264" s="1" t="s">
        <v>1147</v>
      </c>
      <c r="D1264" s="1" t="s">
        <v>111</v>
      </c>
      <c r="E1264" s="2"/>
      <c r="F1264" s="2"/>
      <c r="G1264" s="2"/>
      <c r="H1264" s="2"/>
      <c r="I1264" s="2"/>
      <c r="J1264" s="2"/>
      <c r="K1264" s="2"/>
      <c r="L1264" s="2"/>
      <c r="M1264" s="2"/>
      <c r="N1264" s="2"/>
      <c r="O1264" s="2"/>
      <c r="P1264" s="2"/>
      <c r="Q1264" s="2"/>
      <c r="R1264" s="2"/>
      <c r="S1264" s="2"/>
      <c r="T1264" s="2"/>
      <c r="U1264" s="2"/>
      <c r="V1264" s="2"/>
      <c r="W1264" s="2"/>
      <c r="X1264" s="2"/>
      <c r="Y1264" s="2"/>
      <c r="Z1264" s="2"/>
      <c r="AA1264" s="2"/>
      <c r="AB1264" s="2"/>
      <c r="AC1264" s="2"/>
      <c r="AD1264" s="2"/>
      <c r="AE1264" s="2"/>
      <c r="AF1264" s="2"/>
      <c r="AG1264" s="2"/>
      <c r="AH1264" s="2"/>
      <c r="AI1264" s="2"/>
      <c r="AJ1264" s="2"/>
      <c r="AK1264" s="2"/>
      <c r="AL1264" s="2"/>
      <c r="AM1264" s="2"/>
      <c r="AN1264" s="2"/>
      <c r="AO1264" s="2"/>
      <c r="AP1264" s="2"/>
      <c r="AQ1264" s="2"/>
      <c r="AR1264" s="2"/>
      <c r="AS1264" s="2"/>
      <c r="AT1264" s="2"/>
      <c r="AU1264" s="2"/>
      <c r="AV1264" s="2"/>
      <c r="AW1264" s="2"/>
      <c r="AX1264" s="253">
        <v>0</v>
      </c>
      <c r="AY1264" s="253">
        <v>250</v>
      </c>
      <c r="AZ1264" s="253">
        <v>-170</v>
      </c>
      <c r="BA1264" s="253">
        <v>0</v>
      </c>
      <c r="BB1264" s="253">
        <v>-80</v>
      </c>
      <c r="BC1264" s="253">
        <v>0</v>
      </c>
      <c r="BD1264" s="248">
        <v>0</v>
      </c>
      <c r="BE1264" s="248">
        <v>0</v>
      </c>
      <c r="BF1264" s="248">
        <v>0</v>
      </c>
      <c r="BG1264" s="248">
        <v>0</v>
      </c>
      <c r="BH1264" s="248">
        <v>0</v>
      </c>
      <c r="BI1264" s="248">
        <v>0</v>
      </c>
      <c r="BJ1264" s="248">
        <v>0</v>
      </c>
      <c r="BK1264" s="248">
        <v>0</v>
      </c>
      <c r="BL1264" s="248">
        <v>0</v>
      </c>
      <c r="BM1264" s="248">
        <v>0</v>
      </c>
    </row>
    <row r="1265" spans="1:65" ht="14.1" customHeight="1" x14ac:dyDescent="0.25">
      <c r="A1265" s="275"/>
      <c r="B1265" s="1" t="s">
        <v>1130</v>
      </c>
      <c r="C1265" s="1" t="s">
        <v>1148</v>
      </c>
      <c r="D1265" s="1" t="s">
        <v>167</v>
      </c>
      <c r="E1265" s="2"/>
      <c r="F1265" s="2"/>
      <c r="G1265" s="2"/>
      <c r="H1265" s="2"/>
      <c r="I1265" s="2"/>
      <c r="J1265" s="2"/>
      <c r="K1265" s="2"/>
      <c r="L1265" s="2"/>
      <c r="M1265" s="2"/>
      <c r="N1265" s="2"/>
      <c r="O1265" s="2"/>
      <c r="P1265" s="2"/>
      <c r="Q1265" s="2"/>
      <c r="R1265" s="2"/>
      <c r="S1265" s="2"/>
      <c r="T1265" s="2"/>
      <c r="U1265" s="2"/>
      <c r="V1265" s="2"/>
      <c r="W1265" s="2"/>
      <c r="X1265" s="2"/>
      <c r="Y1265" s="2"/>
      <c r="Z1265" s="2"/>
      <c r="AA1265" s="2"/>
      <c r="AB1265" s="2"/>
      <c r="AC1265" s="2"/>
      <c r="AD1265" s="2"/>
      <c r="AE1265" s="2"/>
      <c r="AF1265" s="2"/>
      <c r="AG1265" s="2"/>
      <c r="AH1265" s="2"/>
      <c r="AI1265" s="2"/>
      <c r="AJ1265" s="2"/>
      <c r="AK1265" s="2"/>
      <c r="AL1265" s="2"/>
      <c r="AM1265" s="2"/>
      <c r="AN1265" s="2"/>
      <c r="AO1265" s="2"/>
      <c r="AP1265" s="2"/>
      <c r="AQ1265" s="2"/>
      <c r="AR1265" s="2"/>
      <c r="AS1265" s="2"/>
      <c r="AT1265" s="2"/>
      <c r="AU1265" s="2"/>
      <c r="AV1265" s="2"/>
      <c r="AW1265" s="2"/>
      <c r="AX1265" s="253">
        <v>0</v>
      </c>
      <c r="AY1265" s="253">
        <v>0</v>
      </c>
      <c r="AZ1265" s="253">
        <v>0</v>
      </c>
      <c r="BA1265" s="253">
        <v>110</v>
      </c>
      <c r="BB1265" s="253">
        <v>115</v>
      </c>
      <c r="BC1265" s="253">
        <v>120</v>
      </c>
      <c r="BD1265" s="248">
        <v>136.51578486404713</v>
      </c>
      <c r="BE1265" s="248">
        <v>149.82034089164151</v>
      </c>
      <c r="BF1265" s="248">
        <v>158.6772676346306</v>
      </c>
      <c r="BG1265" s="248">
        <v>166.86406988449269</v>
      </c>
      <c r="BH1265" s="248">
        <v>173.72541633254284</v>
      </c>
      <c r="BI1265" s="248">
        <v>179.94768155010726</v>
      </c>
      <c r="BJ1265" s="248">
        <v>186.37050462654909</v>
      </c>
      <c r="BK1265" s="248">
        <v>192.84350821518152</v>
      </c>
      <c r="BL1265" s="248">
        <v>199.43233499968724</v>
      </c>
      <c r="BM1265" s="248">
        <v>206.5500483413239</v>
      </c>
    </row>
    <row r="1266" spans="1:65" ht="14.1" customHeight="1" x14ac:dyDescent="0.25">
      <c r="A1266" s="275"/>
      <c r="B1266" s="1" t="s">
        <v>1130</v>
      </c>
      <c r="C1266" s="1" t="s">
        <v>1148</v>
      </c>
      <c r="D1266" s="1" t="s">
        <v>220</v>
      </c>
      <c r="E1266" s="2"/>
      <c r="F1266" s="2"/>
      <c r="G1266" s="2"/>
      <c r="H1266" s="2"/>
      <c r="I1266" s="2"/>
      <c r="J1266" s="2"/>
      <c r="K1266" s="2"/>
      <c r="L1266" s="2"/>
      <c r="M1266" s="2"/>
      <c r="N1266" s="2"/>
      <c r="O1266" s="2"/>
      <c r="P1266" s="2"/>
      <c r="Q1266" s="2"/>
      <c r="R1266" s="2"/>
      <c r="S1266" s="2"/>
      <c r="T1266" s="2"/>
      <c r="U1266" s="2"/>
      <c r="V1266" s="2"/>
      <c r="W1266" s="2"/>
      <c r="X1266" s="2"/>
      <c r="Y1266" s="2"/>
      <c r="Z1266" s="2"/>
      <c r="AA1266" s="2"/>
      <c r="AB1266" s="2"/>
      <c r="AC1266" s="2"/>
      <c r="AD1266" s="2"/>
      <c r="AE1266" s="2"/>
      <c r="AF1266" s="2"/>
      <c r="AG1266" s="2"/>
      <c r="AH1266" s="2"/>
      <c r="AI1266" s="2"/>
      <c r="AJ1266" s="2"/>
      <c r="AK1266" s="2"/>
      <c r="AL1266" s="2"/>
      <c r="AM1266" s="2"/>
      <c r="AN1266" s="2"/>
      <c r="AO1266" s="2"/>
      <c r="AP1266" s="2"/>
      <c r="AQ1266" s="2"/>
      <c r="AR1266" s="2"/>
      <c r="AS1266" s="2"/>
      <c r="AT1266" s="2"/>
      <c r="AU1266" s="2"/>
      <c r="AV1266" s="2"/>
      <c r="AW1266" s="2"/>
      <c r="AX1266" s="253">
        <v>0</v>
      </c>
      <c r="AY1266" s="253">
        <v>0</v>
      </c>
      <c r="AZ1266" s="253">
        <v>-20</v>
      </c>
      <c r="BA1266" s="253">
        <v>-30</v>
      </c>
      <c r="BB1266" s="253">
        <v>-30</v>
      </c>
      <c r="BC1266" s="253">
        <v>-30</v>
      </c>
      <c r="BD1266" s="248">
        <v>-34.128946216011784</v>
      </c>
      <c r="BE1266" s="248">
        <v>-37.455085222910377</v>
      </c>
      <c r="BF1266" s="248">
        <v>-39.669316908657649</v>
      </c>
      <c r="BG1266" s="248">
        <v>-41.716017471123173</v>
      </c>
      <c r="BH1266" s="248">
        <v>-43.431354083135709</v>
      </c>
      <c r="BI1266" s="248">
        <v>-44.986920387526816</v>
      </c>
      <c r="BJ1266" s="248">
        <v>-46.592626156637273</v>
      </c>
      <c r="BK1266" s="248">
        <v>-48.210877053795379</v>
      </c>
      <c r="BL1266" s="248">
        <v>-49.858083749921811</v>
      </c>
      <c r="BM1266" s="248">
        <v>-51.637512085330975</v>
      </c>
    </row>
    <row r="1267" spans="1:65" ht="14.1" customHeight="1" x14ac:dyDescent="0.25">
      <c r="A1267" s="275"/>
      <c r="B1267" s="1" t="s">
        <v>1130</v>
      </c>
      <c r="C1267" s="1" t="s">
        <v>1148</v>
      </c>
      <c r="D1267" s="1" t="s">
        <v>109</v>
      </c>
      <c r="E1267" s="2"/>
      <c r="F1267" s="2"/>
      <c r="G1267" s="2"/>
      <c r="H1267" s="2"/>
      <c r="I1267" s="2"/>
      <c r="J1267" s="2"/>
      <c r="K1267" s="2"/>
      <c r="L1267" s="2"/>
      <c r="M1267" s="2"/>
      <c r="N1267" s="2"/>
      <c r="O1267" s="2"/>
      <c r="P1267" s="2"/>
      <c r="Q1267" s="2"/>
      <c r="R1267" s="2"/>
      <c r="S1267" s="2"/>
      <c r="T1267" s="2"/>
      <c r="U1267" s="2"/>
      <c r="V1267" s="2"/>
      <c r="W1267" s="2"/>
      <c r="X1267" s="2"/>
      <c r="Y1267" s="2"/>
      <c r="Z1267" s="2"/>
      <c r="AA1267" s="2"/>
      <c r="AB1267" s="2"/>
      <c r="AC1267" s="2"/>
      <c r="AD1267" s="2"/>
      <c r="AE1267" s="2"/>
      <c r="AF1267" s="2"/>
      <c r="AG1267" s="2"/>
      <c r="AH1267" s="2"/>
      <c r="AI1267" s="2"/>
      <c r="AJ1267" s="2"/>
      <c r="AK1267" s="2"/>
      <c r="AL1267" s="2"/>
      <c r="AM1267" s="2"/>
      <c r="AN1267" s="2"/>
      <c r="AO1267" s="2"/>
      <c r="AP1267" s="2"/>
      <c r="AQ1267" s="2"/>
      <c r="AR1267" s="2"/>
      <c r="AS1267" s="2"/>
      <c r="AT1267" s="2"/>
      <c r="AU1267" s="2"/>
      <c r="AV1267" s="2"/>
      <c r="AW1267" s="2"/>
      <c r="AX1267" s="253">
        <v>0</v>
      </c>
      <c r="AY1267" s="253">
        <v>0</v>
      </c>
      <c r="AZ1267" s="253">
        <v>5</v>
      </c>
      <c r="BA1267" s="253">
        <v>5</v>
      </c>
      <c r="BB1267" s="253">
        <v>5</v>
      </c>
      <c r="BC1267" s="253">
        <v>5</v>
      </c>
      <c r="BD1267" s="248">
        <v>5.6881577026686303</v>
      </c>
      <c r="BE1267" s="248">
        <v>6.2425142038183958</v>
      </c>
      <c r="BF1267" s="248">
        <v>6.6115528181096073</v>
      </c>
      <c r="BG1267" s="248">
        <v>6.9526695785205277</v>
      </c>
      <c r="BH1267" s="248">
        <v>7.2385590138559497</v>
      </c>
      <c r="BI1267" s="248">
        <v>7.4978200645878008</v>
      </c>
      <c r="BJ1267" s="248">
        <v>7.7654376927728768</v>
      </c>
      <c r="BK1267" s="248">
        <v>8.0351461756325602</v>
      </c>
      <c r="BL1267" s="248">
        <v>8.3096806249869655</v>
      </c>
      <c r="BM1267" s="248">
        <v>8.6062520142218268</v>
      </c>
    </row>
    <row r="1268" spans="1:65" ht="14.1" customHeight="1" x14ac:dyDescent="0.25">
      <c r="A1268" s="275"/>
      <c r="B1268" s="1" t="s">
        <v>1130</v>
      </c>
      <c r="C1268" s="1" t="s">
        <v>1148</v>
      </c>
      <c r="D1268" s="1" t="s">
        <v>98</v>
      </c>
      <c r="E1268" s="2"/>
      <c r="F1268" s="2"/>
      <c r="G1268" s="2"/>
      <c r="H1268" s="2"/>
      <c r="I1268" s="2"/>
      <c r="J1268" s="2"/>
      <c r="K1268" s="2"/>
      <c r="L1268" s="2"/>
      <c r="M1268" s="2"/>
      <c r="N1268" s="2"/>
      <c r="O1268" s="2"/>
      <c r="P1268" s="2"/>
      <c r="Q1268" s="2"/>
      <c r="R1268" s="2"/>
      <c r="S1268" s="2"/>
      <c r="T1268" s="2"/>
      <c r="U1268" s="2"/>
      <c r="V1268" s="2"/>
      <c r="W1268" s="2"/>
      <c r="X1268" s="2"/>
      <c r="Y1268" s="2"/>
      <c r="Z1268" s="2"/>
      <c r="AA1268" s="2"/>
      <c r="AB1268" s="2"/>
      <c r="AC1268" s="2"/>
      <c r="AD1268" s="2"/>
      <c r="AE1268" s="2"/>
      <c r="AF1268" s="2"/>
      <c r="AG1268" s="2"/>
      <c r="AH1268" s="2"/>
      <c r="AI1268" s="2"/>
      <c r="AJ1268" s="2"/>
      <c r="AK1268" s="2"/>
      <c r="AL1268" s="2"/>
      <c r="AM1268" s="2"/>
      <c r="AN1268" s="2"/>
      <c r="AO1268" s="2"/>
      <c r="AP1268" s="2"/>
      <c r="AQ1268" s="2"/>
      <c r="AR1268" s="2"/>
      <c r="AS1268" s="2"/>
      <c r="AT1268" s="2"/>
      <c r="AU1268" s="2"/>
      <c r="AV1268" s="2"/>
      <c r="AW1268" s="2"/>
      <c r="AX1268" s="253">
        <v>0</v>
      </c>
      <c r="AY1268" s="253">
        <v>0</v>
      </c>
      <c r="AZ1268" s="253">
        <v>0</v>
      </c>
      <c r="BA1268" s="253">
        <v>390</v>
      </c>
      <c r="BB1268" s="253">
        <v>290</v>
      </c>
      <c r="BC1268" s="253">
        <v>290</v>
      </c>
      <c r="BD1268" s="248">
        <v>329.91314675478054</v>
      </c>
      <c r="BE1268" s="248">
        <v>362.06582382146695</v>
      </c>
      <c r="BF1268" s="248">
        <v>383.4700634503572</v>
      </c>
      <c r="BG1268" s="248">
        <v>403.25483555419061</v>
      </c>
      <c r="BH1268" s="248">
        <v>419.83642280364512</v>
      </c>
      <c r="BI1268" s="248">
        <v>434.87356374609249</v>
      </c>
      <c r="BJ1268" s="248">
        <v>450.3953861808269</v>
      </c>
      <c r="BK1268" s="248">
        <v>466.03847818668856</v>
      </c>
      <c r="BL1268" s="248">
        <v>481.96147624924407</v>
      </c>
      <c r="BM1268" s="248">
        <v>499.16261682486601</v>
      </c>
    </row>
    <row r="1269" spans="1:65" ht="14.1" customHeight="1" x14ac:dyDescent="0.25">
      <c r="A1269" s="275"/>
      <c r="B1269" s="1" t="s">
        <v>1130</v>
      </c>
      <c r="C1269" s="1" t="s">
        <v>1149</v>
      </c>
      <c r="D1269" s="1" t="s">
        <v>124</v>
      </c>
      <c r="E1269" s="2"/>
      <c r="F1269" s="2"/>
      <c r="G1269" s="2"/>
      <c r="H1269" s="2"/>
      <c r="I1269" s="2"/>
      <c r="J1269" s="2"/>
      <c r="K1269" s="2"/>
      <c r="L1269" s="2"/>
      <c r="M1269" s="2"/>
      <c r="N1269" s="2"/>
      <c r="O1269" s="2"/>
      <c r="P1269" s="2"/>
      <c r="Q1269" s="2"/>
      <c r="R1269" s="2"/>
      <c r="S1269" s="2"/>
      <c r="T1269" s="2"/>
      <c r="U1269" s="2"/>
      <c r="V1269" s="2"/>
      <c r="W1269" s="2"/>
      <c r="X1269" s="2"/>
      <c r="Y1269" s="2"/>
      <c r="Z1269" s="2"/>
      <c r="AA1269" s="2"/>
      <c r="AB1269" s="2"/>
      <c r="AC1269" s="2"/>
      <c r="AD1269" s="2"/>
      <c r="AE1269" s="2"/>
      <c r="AF1269" s="2"/>
      <c r="AG1269" s="2"/>
      <c r="AH1269" s="2"/>
      <c r="AI1269" s="2"/>
      <c r="AJ1269" s="2"/>
      <c r="AK1269" s="2"/>
      <c r="AL1269" s="2"/>
      <c r="AM1269" s="2"/>
      <c r="AN1269" s="2"/>
      <c r="AO1269" s="2"/>
      <c r="AP1269" s="2"/>
      <c r="AQ1269" s="2"/>
      <c r="AR1269" s="2"/>
      <c r="AS1269" s="2"/>
      <c r="AT1269" s="2"/>
      <c r="AU1269" s="2"/>
      <c r="AV1269" s="2"/>
      <c r="AW1269" s="2"/>
      <c r="AX1269" s="253">
        <v>-5</v>
      </c>
      <c r="AY1269" s="253">
        <v>-35</v>
      </c>
      <c r="AZ1269" s="253">
        <v>-55</v>
      </c>
      <c r="BA1269" s="253">
        <v>-65</v>
      </c>
      <c r="BB1269" s="253">
        <v>-65</v>
      </c>
      <c r="BC1269" s="253">
        <v>-65</v>
      </c>
      <c r="BD1269" s="248">
        <v>-73.9460501346922</v>
      </c>
      <c r="BE1269" s="248">
        <v>-81.152684649639156</v>
      </c>
      <c r="BF1269" s="248">
        <v>-85.950186635424913</v>
      </c>
      <c r="BG1269" s="248">
        <v>-90.384704520766874</v>
      </c>
      <c r="BH1269" s="248">
        <v>-94.101267180127365</v>
      </c>
      <c r="BI1269" s="248">
        <v>-97.47166083964143</v>
      </c>
      <c r="BJ1269" s="248">
        <v>-100.95069000604742</v>
      </c>
      <c r="BK1269" s="248">
        <v>-104.45690028322332</v>
      </c>
      <c r="BL1269" s="248">
        <v>-108.02584812483059</v>
      </c>
      <c r="BM1269" s="248">
        <v>-111.88127618488377</v>
      </c>
    </row>
    <row r="1270" spans="1:65" ht="14.1" customHeight="1" x14ac:dyDescent="0.25">
      <c r="A1270" s="275"/>
      <c r="B1270" s="1" t="s">
        <v>1130</v>
      </c>
      <c r="C1270" s="1" t="s">
        <v>1149</v>
      </c>
      <c r="D1270" s="1" t="s">
        <v>167</v>
      </c>
      <c r="E1270" s="2"/>
      <c r="F1270" s="2"/>
      <c r="G1270" s="2"/>
      <c r="H1270" s="2"/>
      <c r="I1270" s="2"/>
      <c r="J1270" s="2"/>
      <c r="K1270" s="2"/>
      <c r="L1270" s="2"/>
      <c r="M1270" s="2"/>
      <c r="N1270" s="2"/>
      <c r="O1270" s="2"/>
      <c r="P1270" s="2"/>
      <c r="Q1270" s="2"/>
      <c r="R1270" s="2"/>
      <c r="S1270" s="2"/>
      <c r="T1270" s="2"/>
      <c r="U1270" s="2"/>
      <c r="V1270" s="2"/>
      <c r="W1270" s="2"/>
      <c r="X1270" s="2"/>
      <c r="Y1270" s="2"/>
      <c r="Z1270" s="2"/>
      <c r="AA1270" s="2"/>
      <c r="AB1270" s="2"/>
      <c r="AC1270" s="2"/>
      <c r="AD1270" s="2"/>
      <c r="AE1270" s="2"/>
      <c r="AF1270" s="2"/>
      <c r="AG1270" s="2"/>
      <c r="AH1270" s="2"/>
      <c r="AI1270" s="2"/>
      <c r="AJ1270" s="2"/>
      <c r="AK1270" s="2"/>
      <c r="AL1270" s="2"/>
      <c r="AM1270" s="2"/>
      <c r="AN1270" s="2"/>
      <c r="AO1270" s="2"/>
      <c r="AP1270" s="2"/>
      <c r="AQ1270" s="2"/>
      <c r="AR1270" s="2"/>
      <c r="AS1270" s="2"/>
      <c r="AT1270" s="2"/>
      <c r="AU1270" s="2"/>
      <c r="AV1270" s="2"/>
      <c r="AW1270" s="2"/>
      <c r="AX1270" s="253">
        <v>0</v>
      </c>
      <c r="AY1270" s="253">
        <v>20</v>
      </c>
      <c r="AZ1270" s="253">
        <v>25</v>
      </c>
      <c r="BA1270" s="253">
        <v>35</v>
      </c>
      <c r="BB1270" s="253">
        <v>0</v>
      </c>
      <c r="BC1270" s="253">
        <v>0</v>
      </c>
      <c r="BD1270" s="248">
        <v>0</v>
      </c>
      <c r="BE1270" s="248">
        <v>0</v>
      </c>
      <c r="BF1270" s="248">
        <v>0</v>
      </c>
      <c r="BG1270" s="248">
        <v>0</v>
      </c>
      <c r="BH1270" s="248">
        <v>0</v>
      </c>
      <c r="BI1270" s="248">
        <v>0</v>
      </c>
      <c r="BJ1270" s="248">
        <v>0</v>
      </c>
      <c r="BK1270" s="248">
        <v>0</v>
      </c>
      <c r="BL1270" s="248">
        <v>0</v>
      </c>
      <c r="BM1270" s="248">
        <v>0</v>
      </c>
    </row>
    <row r="1271" spans="1:65" ht="14.1" customHeight="1" x14ac:dyDescent="0.25">
      <c r="A1271" s="275"/>
      <c r="B1271" s="1" t="s">
        <v>1130</v>
      </c>
      <c r="C1271" s="1" t="s">
        <v>1149</v>
      </c>
      <c r="D1271" s="1" t="s">
        <v>109</v>
      </c>
      <c r="E1271" s="2"/>
      <c r="F1271" s="2"/>
      <c r="G1271" s="2"/>
      <c r="H1271" s="2"/>
      <c r="I1271" s="2"/>
      <c r="J1271" s="2"/>
      <c r="K1271" s="2"/>
      <c r="L1271" s="2"/>
      <c r="M1271" s="2"/>
      <c r="N1271" s="2"/>
      <c r="O1271" s="2"/>
      <c r="P1271" s="2"/>
      <c r="Q1271" s="2"/>
      <c r="R1271" s="2"/>
      <c r="S1271" s="2"/>
      <c r="T1271" s="2"/>
      <c r="U1271" s="2"/>
      <c r="V1271" s="2"/>
      <c r="W1271" s="2"/>
      <c r="X1271" s="2"/>
      <c r="Y1271" s="2"/>
      <c r="Z1271" s="2"/>
      <c r="AA1271" s="2"/>
      <c r="AB1271" s="2"/>
      <c r="AC1271" s="2"/>
      <c r="AD1271" s="2"/>
      <c r="AE1271" s="2"/>
      <c r="AF1271" s="2"/>
      <c r="AG1271" s="2"/>
      <c r="AH1271" s="2"/>
      <c r="AI1271" s="2"/>
      <c r="AJ1271" s="2"/>
      <c r="AK1271" s="2"/>
      <c r="AL1271" s="2"/>
      <c r="AM1271" s="2"/>
      <c r="AN1271" s="2"/>
      <c r="AO1271" s="2"/>
      <c r="AP1271" s="2"/>
      <c r="AQ1271" s="2"/>
      <c r="AR1271" s="2"/>
      <c r="AS1271" s="2"/>
      <c r="AT1271" s="2"/>
      <c r="AU1271" s="2"/>
      <c r="AV1271" s="2"/>
      <c r="AW1271" s="2"/>
      <c r="AX1271" s="253">
        <v>0</v>
      </c>
      <c r="AY1271" s="253">
        <v>0</v>
      </c>
      <c r="AZ1271" s="253">
        <v>45</v>
      </c>
      <c r="BA1271" s="253">
        <v>95</v>
      </c>
      <c r="BB1271" s="253">
        <v>100</v>
      </c>
      <c r="BC1271" s="253">
        <v>105</v>
      </c>
      <c r="BD1271" s="248">
        <v>119.45131175604124</v>
      </c>
      <c r="BE1271" s="248">
        <v>131.09279828018632</v>
      </c>
      <c r="BF1271" s="248">
        <v>138.84260918030176</v>
      </c>
      <c r="BG1271" s="248">
        <v>146.00606114893108</v>
      </c>
      <c r="BH1271" s="248">
        <v>152.00973929097495</v>
      </c>
      <c r="BI1271" s="248">
        <v>157.45422135634382</v>
      </c>
      <c r="BJ1271" s="248">
        <v>163.07419154823043</v>
      </c>
      <c r="BK1271" s="248">
        <v>168.73806968828379</v>
      </c>
      <c r="BL1271" s="248">
        <v>174.5032931247263</v>
      </c>
      <c r="BM1271" s="248">
        <v>180.73129229865836</v>
      </c>
    </row>
    <row r="1272" spans="1:65" ht="14.1" customHeight="1" x14ac:dyDescent="0.25">
      <c r="A1272" s="275"/>
      <c r="B1272" s="1" t="s">
        <v>1130</v>
      </c>
      <c r="C1272" s="1" t="s">
        <v>1149</v>
      </c>
      <c r="D1272" s="1" t="s">
        <v>124</v>
      </c>
      <c r="E1272" s="2"/>
      <c r="F1272" s="2"/>
      <c r="G1272" s="2"/>
      <c r="H1272" s="2"/>
      <c r="I1272" s="2"/>
      <c r="J1272" s="2"/>
      <c r="K1272" s="2"/>
      <c r="L1272" s="2"/>
      <c r="M1272" s="2"/>
      <c r="N1272" s="2"/>
      <c r="O1272" s="2"/>
      <c r="P1272" s="2"/>
      <c r="Q1272" s="2"/>
      <c r="R1272" s="2"/>
      <c r="S1272" s="2"/>
      <c r="T1272" s="2"/>
      <c r="U1272" s="2"/>
      <c r="V1272" s="2"/>
      <c r="W1272" s="2"/>
      <c r="X1272" s="2"/>
      <c r="Y1272" s="2"/>
      <c r="Z1272" s="2"/>
      <c r="AA1272" s="2"/>
      <c r="AB1272" s="2"/>
      <c r="AC1272" s="2"/>
      <c r="AD1272" s="2"/>
      <c r="AE1272" s="2"/>
      <c r="AF1272" s="2"/>
      <c r="AG1272" s="2"/>
      <c r="AH1272" s="2"/>
      <c r="AI1272" s="2"/>
      <c r="AJ1272" s="2"/>
      <c r="AK1272" s="2"/>
      <c r="AL1272" s="2"/>
      <c r="AM1272" s="2"/>
      <c r="AN1272" s="2"/>
      <c r="AO1272" s="2"/>
      <c r="AP1272" s="2"/>
      <c r="AQ1272" s="2"/>
      <c r="AR1272" s="2"/>
      <c r="AS1272" s="2"/>
      <c r="AT1272" s="2"/>
      <c r="AU1272" s="2"/>
      <c r="AV1272" s="2"/>
      <c r="AW1272" s="2"/>
      <c r="AX1272" s="253">
        <v>0</v>
      </c>
      <c r="AY1272" s="253">
        <v>10</v>
      </c>
      <c r="AZ1272" s="253">
        <v>20</v>
      </c>
      <c r="BA1272" s="253">
        <v>35</v>
      </c>
      <c r="BB1272" s="253">
        <v>40</v>
      </c>
      <c r="BC1272" s="253">
        <v>45</v>
      </c>
      <c r="BD1272" s="248">
        <v>51.193419324017675</v>
      </c>
      <c r="BE1272" s="248">
        <v>56.182627834365569</v>
      </c>
      <c r="BF1272" s="248">
        <v>59.503975362986473</v>
      </c>
      <c r="BG1272" s="248">
        <v>62.574026206684756</v>
      </c>
      <c r="BH1272" s="248">
        <v>65.14703112470356</v>
      </c>
      <c r="BI1272" s="248">
        <v>67.48038058129022</v>
      </c>
      <c r="BJ1272" s="248">
        <v>69.888939234955913</v>
      </c>
      <c r="BK1272" s="248">
        <v>72.316315580693072</v>
      </c>
      <c r="BL1272" s="248">
        <v>74.787125624882719</v>
      </c>
      <c r="BM1272" s="248">
        <v>77.456268127996466</v>
      </c>
    </row>
    <row r="1273" spans="1:65" ht="14.1" customHeight="1" x14ac:dyDescent="0.25">
      <c r="A1273" s="275"/>
      <c r="B1273" s="1" t="s">
        <v>1130</v>
      </c>
      <c r="C1273" s="1" t="s">
        <v>1150</v>
      </c>
      <c r="D1273" s="1" t="s">
        <v>458</v>
      </c>
      <c r="E1273" s="2"/>
      <c r="F1273" s="2"/>
      <c r="G1273" s="2"/>
      <c r="H1273" s="2"/>
      <c r="I1273" s="2"/>
      <c r="J1273" s="2"/>
      <c r="K1273" s="2"/>
      <c r="L1273" s="2"/>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c r="AJ1273" s="2"/>
      <c r="AK1273" s="2"/>
      <c r="AL1273" s="2"/>
      <c r="AM1273" s="2"/>
      <c r="AN1273" s="2"/>
      <c r="AO1273" s="2"/>
      <c r="AP1273" s="2"/>
      <c r="AQ1273" s="2"/>
      <c r="AR1273" s="2"/>
      <c r="AS1273" s="2"/>
      <c r="AT1273" s="2"/>
      <c r="AU1273" s="2"/>
      <c r="AV1273" s="2"/>
      <c r="AW1273" s="2"/>
      <c r="AX1273" s="253">
        <v>450</v>
      </c>
      <c r="AY1273" s="253">
        <v>490</v>
      </c>
      <c r="AZ1273" s="253">
        <v>575</v>
      </c>
      <c r="BA1273" s="253">
        <v>685</v>
      </c>
      <c r="BB1273" s="253">
        <v>800</v>
      </c>
      <c r="BC1273" s="253">
        <v>910</v>
      </c>
      <c r="BD1273" s="248">
        <v>1035.2447018856908</v>
      </c>
      <c r="BE1273" s="248">
        <v>1136.1375850949482</v>
      </c>
      <c r="BF1273" s="248">
        <v>1203.3026128959489</v>
      </c>
      <c r="BG1273" s="248">
        <v>1265.3858632907363</v>
      </c>
      <c r="BH1273" s="248">
        <v>1317.4177405217831</v>
      </c>
      <c r="BI1273" s="248">
        <v>1364.60325175498</v>
      </c>
      <c r="BJ1273" s="248">
        <v>1413.3096600846638</v>
      </c>
      <c r="BK1273" s="248">
        <v>1462.3966039651264</v>
      </c>
      <c r="BL1273" s="248">
        <v>1512.3618737476281</v>
      </c>
      <c r="BM1273" s="248">
        <v>1566.3378665883729</v>
      </c>
    </row>
    <row r="1274" spans="1:65" ht="14.1" customHeight="1" x14ac:dyDescent="0.25">
      <c r="A1274" s="275"/>
      <c r="B1274" s="1" t="s">
        <v>1130</v>
      </c>
      <c r="C1274" s="1" t="s">
        <v>1151</v>
      </c>
      <c r="D1274" s="1" t="s">
        <v>102</v>
      </c>
      <c r="E1274" s="2"/>
      <c r="F1274" s="2"/>
      <c r="G1274" s="2"/>
      <c r="H1274" s="2"/>
      <c r="I1274" s="2"/>
      <c r="J1274" s="2"/>
      <c r="K1274" s="2"/>
      <c r="L1274" s="2"/>
      <c r="M1274" s="2"/>
      <c r="N1274" s="2"/>
      <c r="O1274" s="2"/>
      <c r="P1274" s="2"/>
      <c r="Q1274" s="2"/>
      <c r="R1274" s="2"/>
      <c r="S1274" s="2"/>
      <c r="T1274" s="2"/>
      <c r="U1274" s="2"/>
      <c r="V1274" s="2"/>
      <c r="W1274" s="2"/>
      <c r="X1274" s="2"/>
      <c r="Y1274" s="2"/>
      <c r="Z1274" s="2"/>
      <c r="AA1274" s="2"/>
      <c r="AB1274" s="2"/>
      <c r="AC1274" s="2"/>
      <c r="AD1274" s="2"/>
      <c r="AE1274" s="2"/>
      <c r="AF1274" s="2"/>
      <c r="AG1274" s="2"/>
      <c r="AH1274" s="2"/>
      <c r="AI1274" s="2"/>
      <c r="AJ1274" s="2"/>
      <c r="AK1274" s="2"/>
      <c r="AL1274" s="2"/>
      <c r="AM1274" s="2"/>
      <c r="AN1274" s="2"/>
      <c r="AO1274" s="2"/>
      <c r="AP1274" s="2"/>
      <c r="AQ1274" s="2"/>
      <c r="AR1274" s="2"/>
      <c r="AS1274" s="2"/>
      <c r="AT1274" s="2"/>
      <c r="AU1274" s="2"/>
      <c r="AV1274" s="2"/>
      <c r="AW1274" s="2"/>
      <c r="AX1274" s="253">
        <v>35</v>
      </c>
      <c r="AY1274" s="253">
        <v>100</v>
      </c>
      <c r="AZ1274" s="253">
        <v>165</v>
      </c>
      <c r="BA1274" s="253">
        <v>220</v>
      </c>
      <c r="BB1274" s="253">
        <v>280</v>
      </c>
      <c r="BC1274" s="253">
        <v>320</v>
      </c>
      <c r="BD1274" s="248">
        <v>364.04209297079234</v>
      </c>
      <c r="BE1274" s="248">
        <v>399.52090904437733</v>
      </c>
      <c r="BF1274" s="248">
        <v>423.13938035901487</v>
      </c>
      <c r="BG1274" s="248">
        <v>444.97085302531377</v>
      </c>
      <c r="BH1274" s="248">
        <v>463.26777688678078</v>
      </c>
      <c r="BI1274" s="248">
        <v>479.86048413361925</v>
      </c>
      <c r="BJ1274" s="248">
        <v>496.98801233746411</v>
      </c>
      <c r="BK1274" s="248">
        <v>514.24935524048385</v>
      </c>
      <c r="BL1274" s="248">
        <v>531.81955999916579</v>
      </c>
      <c r="BM1274" s="248">
        <v>550.80012891019692</v>
      </c>
    </row>
    <row r="1275" spans="1:65" ht="14.1" customHeight="1" x14ac:dyDescent="0.25">
      <c r="A1275" s="275"/>
      <c r="B1275" s="1" t="s">
        <v>1130</v>
      </c>
      <c r="C1275" s="1" t="s">
        <v>1152</v>
      </c>
      <c r="D1275" s="1" t="s">
        <v>220</v>
      </c>
      <c r="E1275" s="2"/>
      <c r="F1275" s="2"/>
      <c r="G1275" s="2"/>
      <c r="H1275" s="2"/>
      <c r="I1275" s="2"/>
      <c r="J1275" s="2"/>
      <c r="K1275" s="2"/>
      <c r="L1275" s="2"/>
      <c r="M1275" s="2"/>
      <c r="N1275" s="2"/>
      <c r="O1275" s="2"/>
      <c r="P1275" s="2"/>
      <c r="Q1275" s="2"/>
      <c r="R1275" s="2"/>
      <c r="S1275" s="2"/>
      <c r="T1275" s="2"/>
      <c r="U1275" s="2"/>
      <c r="V1275" s="2"/>
      <c r="W1275" s="2"/>
      <c r="X1275" s="2"/>
      <c r="Y1275" s="2"/>
      <c r="Z1275" s="2"/>
      <c r="AA1275" s="2"/>
      <c r="AB1275" s="2"/>
      <c r="AC1275" s="2"/>
      <c r="AD1275" s="2"/>
      <c r="AE1275" s="2"/>
      <c r="AF1275" s="2"/>
      <c r="AG1275" s="2"/>
      <c r="AH1275" s="2"/>
      <c r="AI1275" s="2"/>
      <c r="AJ1275" s="2"/>
      <c r="AK1275" s="2"/>
      <c r="AL1275" s="2"/>
      <c r="AM1275" s="2"/>
      <c r="AN1275" s="2"/>
      <c r="AO1275" s="2"/>
      <c r="AP1275" s="2"/>
      <c r="AQ1275" s="2"/>
      <c r="AR1275" s="2"/>
      <c r="AS1275" s="2"/>
      <c r="AT1275" s="2"/>
      <c r="AU1275" s="2"/>
      <c r="AV1275" s="2"/>
      <c r="AW1275" s="2"/>
      <c r="AX1275" s="253">
        <v>0</v>
      </c>
      <c r="AY1275" s="253">
        <v>80</v>
      </c>
      <c r="AZ1275" s="253">
        <v>95</v>
      </c>
      <c r="BA1275" s="253">
        <v>100</v>
      </c>
      <c r="BB1275" s="253">
        <v>105</v>
      </c>
      <c r="BC1275" s="253">
        <v>110</v>
      </c>
      <c r="BD1275" s="248">
        <v>125.13946945870987</v>
      </c>
      <c r="BE1275" s="248">
        <v>137.3353124840047</v>
      </c>
      <c r="BF1275" s="248">
        <v>145.45416199841137</v>
      </c>
      <c r="BG1275" s="248">
        <v>152.95873072745161</v>
      </c>
      <c r="BH1275" s="248">
        <v>159.24829830483091</v>
      </c>
      <c r="BI1275" s="248">
        <v>164.95204142093164</v>
      </c>
      <c r="BJ1275" s="248">
        <v>170.83962924100331</v>
      </c>
      <c r="BK1275" s="248">
        <v>176.77321586391636</v>
      </c>
      <c r="BL1275" s="248">
        <v>182.81297374971328</v>
      </c>
      <c r="BM1275" s="248">
        <v>189.33754431288023</v>
      </c>
    </row>
    <row r="1276" spans="1:65" ht="14.1" customHeight="1" x14ac:dyDescent="0.25">
      <c r="A1276" s="275"/>
      <c r="B1276" s="1" t="s">
        <v>1130</v>
      </c>
      <c r="C1276" s="1" t="s">
        <v>1153</v>
      </c>
      <c r="D1276" s="1" t="s">
        <v>102</v>
      </c>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53">
        <v>0</v>
      </c>
      <c r="AY1276" s="253">
        <v>190</v>
      </c>
      <c r="AZ1276" s="253">
        <v>360</v>
      </c>
      <c r="BA1276" s="253">
        <v>445</v>
      </c>
      <c r="BB1276" s="253">
        <v>505</v>
      </c>
      <c r="BC1276" s="253">
        <v>565</v>
      </c>
      <c r="BD1276" s="248">
        <v>642.76182040155527</v>
      </c>
      <c r="BE1276" s="248">
        <v>705.40410503147882</v>
      </c>
      <c r="BF1276" s="248">
        <v>747.10546844638577</v>
      </c>
      <c r="BG1276" s="248">
        <v>785.65166237281983</v>
      </c>
      <c r="BH1276" s="248">
        <v>817.95716856572255</v>
      </c>
      <c r="BI1276" s="248">
        <v>847.25366729842176</v>
      </c>
      <c r="BJ1276" s="248">
        <v>877.49445928333535</v>
      </c>
      <c r="BK1276" s="248">
        <v>907.97151784647963</v>
      </c>
      <c r="BL1276" s="248">
        <v>938.99391062352743</v>
      </c>
      <c r="BM1276" s="248">
        <v>972.5064776070667</v>
      </c>
    </row>
    <row r="1277" spans="1:65" ht="14.1" customHeight="1" x14ac:dyDescent="0.25">
      <c r="A1277" s="275"/>
      <c r="B1277" s="1" t="s">
        <v>1130</v>
      </c>
      <c r="C1277" s="1" t="s">
        <v>1154</v>
      </c>
      <c r="D1277" s="1" t="s">
        <v>167</v>
      </c>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53">
        <v>0</v>
      </c>
      <c r="AY1277" s="253">
        <v>265</v>
      </c>
      <c r="AZ1277" s="253">
        <v>375</v>
      </c>
      <c r="BA1277" s="253">
        <v>390</v>
      </c>
      <c r="BB1277" s="253">
        <v>390</v>
      </c>
      <c r="BC1277" s="253">
        <v>375</v>
      </c>
      <c r="BD1277" s="248">
        <v>426.61182770014727</v>
      </c>
      <c r="BE1277" s="248">
        <v>468.18856528637968</v>
      </c>
      <c r="BF1277" s="248">
        <v>495.86646135822059</v>
      </c>
      <c r="BG1277" s="248">
        <v>521.45021838903961</v>
      </c>
      <c r="BH1277" s="248">
        <v>542.89192603919628</v>
      </c>
      <c r="BI1277" s="248">
        <v>562.33650484408508</v>
      </c>
      <c r="BJ1277" s="248">
        <v>582.40782695796577</v>
      </c>
      <c r="BK1277" s="248">
        <v>602.63596317244208</v>
      </c>
      <c r="BL1277" s="248">
        <v>623.22604687402247</v>
      </c>
      <c r="BM1277" s="248">
        <v>645.46890106663705</v>
      </c>
    </row>
    <row r="1278" spans="1:65" ht="14.1" customHeight="1" x14ac:dyDescent="0.25">
      <c r="A1278" s="275"/>
      <c r="B1278" s="1" t="s">
        <v>1130</v>
      </c>
      <c r="C1278" s="1" t="s">
        <v>1155</v>
      </c>
      <c r="D1278" s="1" t="s">
        <v>102</v>
      </c>
      <c r="E1278" s="2"/>
      <c r="F1278" s="2"/>
      <c r="G1278" s="2"/>
      <c r="H1278" s="2"/>
      <c r="I1278" s="2"/>
      <c r="J1278" s="2"/>
      <c r="K1278" s="2"/>
      <c r="L1278" s="2"/>
      <c r="M1278" s="2"/>
      <c r="N1278" s="2"/>
      <c r="O1278" s="2"/>
      <c r="P1278" s="2"/>
      <c r="Q1278" s="2"/>
      <c r="R1278" s="2"/>
      <c r="S1278" s="2"/>
      <c r="T1278" s="2"/>
      <c r="U1278" s="2"/>
      <c r="V1278" s="2"/>
      <c r="W1278" s="2"/>
      <c r="X1278" s="2"/>
      <c r="Y1278" s="2"/>
      <c r="Z1278" s="2"/>
      <c r="AA1278" s="2"/>
      <c r="AB1278" s="2"/>
      <c r="AC1278" s="2"/>
      <c r="AD1278" s="2"/>
      <c r="AE1278" s="2"/>
      <c r="AF1278" s="2"/>
      <c r="AG1278" s="2"/>
      <c r="AH1278" s="2"/>
      <c r="AI1278" s="2"/>
      <c r="AJ1278" s="2"/>
      <c r="AK1278" s="2"/>
      <c r="AL1278" s="2"/>
      <c r="AM1278" s="2"/>
      <c r="AN1278" s="2"/>
      <c r="AO1278" s="2"/>
      <c r="AP1278" s="2"/>
      <c r="AQ1278" s="2"/>
      <c r="AR1278" s="2"/>
      <c r="AS1278" s="2"/>
      <c r="AT1278" s="2"/>
      <c r="AU1278" s="2"/>
      <c r="AV1278" s="2"/>
      <c r="AW1278" s="2"/>
      <c r="AX1278" s="253">
        <v>65</v>
      </c>
      <c r="AY1278" s="253">
        <v>140</v>
      </c>
      <c r="AZ1278" s="253">
        <v>190</v>
      </c>
      <c r="BA1278" s="253">
        <v>165</v>
      </c>
      <c r="BB1278" s="253">
        <v>150</v>
      </c>
      <c r="BC1278" s="253">
        <v>150</v>
      </c>
      <c r="BD1278" s="248">
        <v>170.6447310800589</v>
      </c>
      <c r="BE1278" s="248">
        <v>187.27542611455186</v>
      </c>
      <c r="BF1278" s="248">
        <v>198.3465845432882</v>
      </c>
      <c r="BG1278" s="248">
        <v>208.5800873556158</v>
      </c>
      <c r="BH1278" s="248">
        <v>217.15677041567847</v>
      </c>
      <c r="BI1278" s="248">
        <v>224.934601937634</v>
      </c>
      <c r="BJ1278" s="248">
        <v>232.96313078318627</v>
      </c>
      <c r="BK1278" s="248">
        <v>241.0543852689768</v>
      </c>
      <c r="BL1278" s="248">
        <v>249.29041874960896</v>
      </c>
      <c r="BM1278" s="248">
        <v>258.18756042665478</v>
      </c>
    </row>
    <row r="1279" spans="1:65" ht="14.1" customHeight="1" x14ac:dyDescent="0.25">
      <c r="A1279" s="275"/>
      <c r="B1279" s="1" t="s">
        <v>1130</v>
      </c>
      <c r="C1279" s="1" t="s">
        <v>1156</v>
      </c>
      <c r="D1279" s="1" t="s">
        <v>102</v>
      </c>
      <c r="E1279" s="2"/>
      <c r="F1279" s="2"/>
      <c r="G1279" s="2"/>
      <c r="H1279" s="2"/>
      <c r="I1279" s="2"/>
      <c r="J1279" s="2"/>
      <c r="K1279" s="2"/>
      <c r="L1279" s="2"/>
      <c r="M1279" s="2"/>
      <c r="N1279" s="2"/>
      <c r="O1279" s="2"/>
      <c r="P1279" s="2"/>
      <c r="Q1279" s="2"/>
      <c r="R1279" s="2"/>
      <c r="S1279" s="2"/>
      <c r="T1279" s="2"/>
      <c r="U1279" s="2"/>
      <c r="V1279" s="2"/>
      <c r="W1279" s="2"/>
      <c r="X1279" s="2"/>
      <c r="Y1279" s="2"/>
      <c r="Z1279" s="2"/>
      <c r="AA1279" s="2"/>
      <c r="AB1279" s="2"/>
      <c r="AC1279" s="2"/>
      <c r="AD1279" s="2"/>
      <c r="AE1279" s="2"/>
      <c r="AF1279" s="2"/>
      <c r="AG1279" s="2"/>
      <c r="AH1279" s="2"/>
      <c r="AI1279" s="2"/>
      <c r="AJ1279" s="2"/>
      <c r="AK1279" s="2"/>
      <c r="AL1279" s="2"/>
      <c r="AM1279" s="2"/>
      <c r="AN1279" s="2"/>
      <c r="AO1279" s="2"/>
      <c r="AP1279" s="2"/>
      <c r="AQ1279" s="2"/>
      <c r="AR1279" s="2"/>
      <c r="AS1279" s="2"/>
      <c r="AT1279" s="2"/>
      <c r="AU1279" s="2"/>
      <c r="AV1279" s="2"/>
      <c r="AW1279" s="2"/>
      <c r="AX1279" s="253">
        <v>15</v>
      </c>
      <c r="AY1279" s="253">
        <v>30</v>
      </c>
      <c r="AZ1279" s="253">
        <v>30</v>
      </c>
      <c r="BA1279" s="253">
        <v>20</v>
      </c>
      <c r="BB1279" s="253">
        <v>15</v>
      </c>
      <c r="BC1279" s="253">
        <v>15</v>
      </c>
      <c r="BD1279" s="248">
        <v>17.064473108005892</v>
      </c>
      <c r="BE1279" s="248">
        <v>18.727542611455188</v>
      </c>
      <c r="BF1279" s="248">
        <v>19.834658454328824</v>
      </c>
      <c r="BG1279" s="248">
        <v>20.858008735561587</v>
      </c>
      <c r="BH1279" s="248">
        <v>21.715677041567854</v>
      </c>
      <c r="BI1279" s="248">
        <v>22.493460193763408</v>
      </c>
      <c r="BJ1279" s="248">
        <v>23.296313078318637</v>
      </c>
      <c r="BK1279" s="248">
        <v>24.105438526897689</v>
      </c>
      <c r="BL1279" s="248">
        <v>24.929041874960905</v>
      </c>
      <c r="BM1279" s="248">
        <v>25.818756042665488</v>
      </c>
    </row>
    <row r="1280" spans="1:65" ht="14.1" customHeight="1" x14ac:dyDescent="0.25">
      <c r="A1280" s="275"/>
      <c r="B1280" s="1" t="s">
        <v>1130</v>
      </c>
      <c r="C1280" s="1" t="s">
        <v>1157</v>
      </c>
      <c r="D1280" s="1" t="s">
        <v>111</v>
      </c>
      <c r="E1280" s="2"/>
      <c r="F1280" s="2"/>
      <c r="G1280" s="2"/>
      <c r="H1280" s="2"/>
      <c r="I1280" s="2"/>
      <c r="J1280" s="2"/>
      <c r="K1280" s="2"/>
      <c r="L1280" s="2"/>
      <c r="M1280" s="2"/>
      <c r="N1280" s="2"/>
      <c r="O1280" s="2"/>
      <c r="P1280" s="2"/>
      <c r="Q1280" s="2"/>
      <c r="R1280" s="2"/>
      <c r="S1280" s="2"/>
      <c r="T1280" s="2"/>
      <c r="U1280" s="2"/>
      <c r="V1280" s="2"/>
      <c r="W1280" s="2"/>
      <c r="X1280" s="2"/>
      <c r="Y1280" s="2"/>
      <c r="Z1280" s="2"/>
      <c r="AA1280" s="2"/>
      <c r="AB1280" s="2"/>
      <c r="AC1280" s="2"/>
      <c r="AD1280" s="2"/>
      <c r="AE1280" s="2"/>
      <c r="AF1280" s="2"/>
      <c r="AG1280" s="2"/>
      <c r="AH1280" s="2"/>
      <c r="AI1280" s="2"/>
      <c r="AJ1280" s="2"/>
      <c r="AK1280" s="2"/>
      <c r="AL1280" s="2"/>
      <c r="AM1280" s="2"/>
      <c r="AN1280" s="2"/>
      <c r="AO1280" s="2"/>
      <c r="AP1280" s="2"/>
      <c r="AQ1280" s="2"/>
      <c r="AR1280" s="2"/>
      <c r="AS1280" s="2"/>
      <c r="AT1280" s="2"/>
      <c r="AU1280" s="2"/>
      <c r="AV1280" s="2"/>
      <c r="AW1280" s="2"/>
      <c r="AX1280" s="253">
        <v>0</v>
      </c>
      <c r="AY1280" s="253">
        <v>5</v>
      </c>
      <c r="AZ1280" s="253">
        <v>5</v>
      </c>
      <c r="BA1280" s="253">
        <v>5</v>
      </c>
      <c r="BB1280" s="253">
        <v>5</v>
      </c>
      <c r="BC1280" s="253">
        <v>5</v>
      </c>
      <c r="BD1280" s="248">
        <v>5.6881577026686303</v>
      </c>
      <c r="BE1280" s="248">
        <v>6.2425142038183958</v>
      </c>
      <c r="BF1280" s="248">
        <v>6.6115528181096073</v>
      </c>
      <c r="BG1280" s="248">
        <v>6.9526695785205277</v>
      </c>
      <c r="BH1280" s="248">
        <v>7.2385590138559497</v>
      </c>
      <c r="BI1280" s="248">
        <v>7.4978200645878008</v>
      </c>
      <c r="BJ1280" s="248">
        <v>7.7654376927728768</v>
      </c>
      <c r="BK1280" s="248">
        <v>8.0351461756325602</v>
      </c>
      <c r="BL1280" s="248">
        <v>8.3096806249869655</v>
      </c>
      <c r="BM1280" s="248">
        <v>8.6062520142218268</v>
      </c>
    </row>
    <row r="1281" spans="1:65" ht="14.1" customHeight="1" x14ac:dyDescent="0.25">
      <c r="A1281" s="275"/>
      <c r="B1281" s="1" t="s">
        <v>1130</v>
      </c>
      <c r="C1281" s="1" t="s">
        <v>1158</v>
      </c>
      <c r="D1281" s="1" t="s">
        <v>111</v>
      </c>
      <c r="E1281" s="2"/>
      <c r="F1281" s="2"/>
      <c r="G1281" s="2"/>
      <c r="H1281" s="2"/>
      <c r="I1281" s="2"/>
      <c r="J1281" s="2"/>
      <c r="K1281" s="2"/>
      <c r="L1281" s="2"/>
      <c r="M1281" s="2"/>
      <c r="N1281" s="2"/>
      <c r="O1281" s="2"/>
      <c r="P1281" s="2"/>
      <c r="Q1281" s="2"/>
      <c r="R1281" s="2"/>
      <c r="S1281" s="2"/>
      <c r="T1281" s="2"/>
      <c r="U1281" s="2"/>
      <c r="V1281" s="2"/>
      <c r="W1281" s="2"/>
      <c r="X1281" s="2"/>
      <c r="Y1281" s="2"/>
      <c r="Z1281" s="2"/>
      <c r="AA1281" s="2"/>
      <c r="AB1281" s="2"/>
      <c r="AC1281" s="2"/>
      <c r="AD1281" s="2"/>
      <c r="AE1281" s="2"/>
      <c r="AF1281" s="2"/>
      <c r="AG1281" s="2"/>
      <c r="AH1281" s="2"/>
      <c r="AI1281" s="2"/>
      <c r="AJ1281" s="2"/>
      <c r="AK1281" s="2"/>
      <c r="AL1281" s="2"/>
      <c r="AM1281" s="2"/>
      <c r="AN1281" s="2"/>
      <c r="AO1281" s="2"/>
      <c r="AP1281" s="2"/>
      <c r="AQ1281" s="2"/>
      <c r="AR1281" s="2"/>
      <c r="AS1281" s="2"/>
      <c r="AT1281" s="2"/>
      <c r="AU1281" s="2"/>
      <c r="AV1281" s="2"/>
      <c r="AW1281" s="2"/>
      <c r="AX1281" s="253">
        <v>0</v>
      </c>
      <c r="AY1281" s="253">
        <v>20</v>
      </c>
      <c r="AZ1281" s="253">
        <v>90</v>
      </c>
      <c r="BA1281" s="253">
        <v>170</v>
      </c>
      <c r="BB1281" s="253">
        <v>240</v>
      </c>
      <c r="BC1281" s="253">
        <v>315</v>
      </c>
      <c r="BD1281" s="248">
        <v>358.35393526812373</v>
      </c>
      <c r="BE1281" s="248">
        <v>393.27839484055897</v>
      </c>
      <c r="BF1281" s="248">
        <v>416.52782754090532</v>
      </c>
      <c r="BG1281" s="248">
        <v>438.01818344679333</v>
      </c>
      <c r="BH1281" s="248">
        <v>456.02921787292496</v>
      </c>
      <c r="BI1281" s="248">
        <v>472.36266406903155</v>
      </c>
      <c r="BJ1281" s="248">
        <v>489.22257464469135</v>
      </c>
      <c r="BK1281" s="248">
        <v>506.21420906485145</v>
      </c>
      <c r="BL1281" s="248">
        <v>523.50987937417904</v>
      </c>
      <c r="BM1281" s="248">
        <v>542.19387689597522</v>
      </c>
    </row>
    <row r="1282" spans="1:65" ht="14.1" customHeight="1" x14ac:dyDescent="0.25">
      <c r="A1282" s="275"/>
      <c r="B1282" s="1" t="s">
        <v>1130</v>
      </c>
      <c r="C1282" s="1" t="s">
        <v>1158</v>
      </c>
      <c r="D1282" s="1" t="s">
        <v>102</v>
      </c>
      <c r="E1282" s="2"/>
      <c r="F1282" s="2"/>
      <c r="G1282" s="2"/>
      <c r="H1282" s="2"/>
      <c r="I1282" s="2"/>
      <c r="J1282" s="2"/>
      <c r="K1282" s="2"/>
      <c r="L1282" s="2"/>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c r="AJ1282" s="2"/>
      <c r="AK1282" s="2"/>
      <c r="AL1282" s="2"/>
      <c r="AM1282" s="2"/>
      <c r="AN1282" s="2"/>
      <c r="AO1282" s="2"/>
      <c r="AP1282" s="2"/>
      <c r="AQ1282" s="2"/>
      <c r="AR1282" s="2"/>
      <c r="AS1282" s="2"/>
      <c r="AT1282" s="2"/>
      <c r="AU1282" s="2"/>
      <c r="AV1282" s="2"/>
      <c r="AW1282" s="2"/>
      <c r="AX1282" s="253">
        <v>0</v>
      </c>
      <c r="AY1282" s="253">
        <v>20</v>
      </c>
      <c r="AZ1282" s="253">
        <v>80</v>
      </c>
      <c r="BA1282" s="253">
        <v>170</v>
      </c>
      <c r="BB1282" s="253">
        <v>240</v>
      </c>
      <c r="BC1282" s="253">
        <v>310</v>
      </c>
      <c r="BD1282" s="248">
        <v>352.66577756545507</v>
      </c>
      <c r="BE1282" s="248">
        <v>387.03588063674056</v>
      </c>
      <c r="BF1282" s="248">
        <v>409.91627472279566</v>
      </c>
      <c r="BG1282" s="248">
        <v>431.06551386827272</v>
      </c>
      <c r="BH1282" s="248">
        <v>448.79065885906891</v>
      </c>
      <c r="BI1282" s="248">
        <v>464.86484400444368</v>
      </c>
      <c r="BJ1282" s="248">
        <v>481.45713695191841</v>
      </c>
      <c r="BK1282" s="248">
        <v>498.17906288921881</v>
      </c>
      <c r="BL1282" s="248">
        <v>515.20019874919194</v>
      </c>
      <c r="BM1282" s="248">
        <v>533.5876248817533</v>
      </c>
    </row>
    <row r="1283" spans="1:65" ht="14.1" customHeight="1" x14ac:dyDescent="0.25">
      <c r="A1283" s="275"/>
      <c r="B1283" s="1" t="s">
        <v>1130</v>
      </c>
      <c r="C1283" s="1" t="s">
        <v>1159</v>
      </c>
      <c r="D1283" s="1" t="s">
        <v>98</v>
      </c>
      <c r="E1283" s="2"/>
      <c r="F1283" s="2"/>
      <c r="G1283" s="2"/>
      <c r="H1283" s="2"/>
      <c r="I1283" s="2"/>
      <c r="J1283" s="2"/>
      <c r="K1283" s="2"/>
      <c r="L1283" s="2"/>
      <c r="M1283" s="2"/>
      <c r="N1283" s="2"/>
      <c r="O1283" s="2"/>
      <c r="P1283" s="2"/>
      <c r="Q1283" s="2"/>
      <c r="R1283" s="2"/>
      <c r="S1283" s="2"/>
      <c r="T1283" s="2"/>
      <c r="U1283" s="2"/>
      <c r="V1283" s="2"/>
      <c r="W1283" s="2"/>
      <c r="X1283" s="2"/>
      <c r="Y1283" s="2"/>
      <c r="Z1283" s="2"/>
      <c r="AA1283" s="2"/>
      <c r="AB1283" s="2"/>
      <c r="AC1283" s="2"/>
      <c r="AD1283" s="2"/>
      <c r="AE1283" s="2"/>
      <c r="AF1283" s="2"/>
      <c r="AG1283" s="2"/>
      <c r="AH1283" s="2"/>
      <c r="AI1283" s="2"/>
      <c r="AJ1283" s="2"/>
      <c r="AK1283" s="2"/>
      <c r="AL1283" s="2"/>
      <c r="AM1283" s="2"/>
      <c r="AN1283" s="2"/>
      <c r="AO1283" s="2"/>
      <c r="AP1283" s="2"/>
      <c r="AQ1283" s="2"/>
      <c r="AR1283" s="2"/>
      <c r="AS1283" s="2"/>
      <c r="AT1283" s="2"/>
      <c r="AU1283" s="2"/>
      <c r="AV1283" s="2"/>
      <c r="AW1283" s="2"/>
      <c r="AX1283" s="253">
        <v>0</v>
      </c>
      <c r="AY1283" s="253">
        <v>5</v>
      </c>
      <c r="AZ1283" s="253">
        <v>40</v>
      </c>
      <c r="BA1283" s="253">
        <v>110</v>
      </c>
      <c r="BB1283" s="253">
        <v>195</v>
      </c>
      <c r="BC1283" s="253">
        <v>280</v>
      </c>
      <c r="BD1283" s="248">
        <v>318.53683134944328</v>
      </c>
      <c r="BE1283" s="248">
        <v>349.58079541383012</v>
      </c>
      <c r="BF1283" s="248">
        <v>370.246957814138</v>
      </c>
      <c r="BG1283" s="248">
        <v>389.34949639714955</v>
      </c>
      <c r="BH1283" s="248">
        <v>405.3593047759332</v>
      </c>
      <c r="BI1283" s="248">
        <v>419.87792361691686</v>
      </c>
      <c r="BJ1283" s="248">
        <v>434.86451079528115</v>
      </c>
      <c r="BK1283" s="248">
        <v>449.96818583542347</v>
      </c>
      <c r="BL1283" s="248">
        <v>465.34211499927017</v>
      </c>
      <c r="BM1283" s="248">
        <v>481.95011279642239</v>
      </c>
    </row>
    <row r="1284" spans="1:65" ht="14.1" customHeight="1" x14ac:dyDescent="0.25">
      <c r="A1284" s="18"/>
      <c r="B1284" s="1" t="s">
        <v>1130</v>
      </c>
      <c r="C1284" s="1" t="s">
        <v>1160</v>
      </c>
      <c r="D1284" s="1" t="s">
        <v>98</v>
      </c>
      <c r="E1284" s="2"/>
      <c r="F1284" s="2"/>
      <c r="G1284" s="2"/>
      <c r="H1284" s="2"/>
      <c r="I1284" s="2"/>
      <c r="J1284" s="2"/>
      <c r="K1284" s="2"/>
      <c r="L1284" s="2"/>
      <c r="M1284" s="2"/>
      <c r="N1284" s="152"/>
      <c r="O1284" s="152"/>
      <c r="P1284" s="152"/>
      <c r="Q1284" s="152"/>
      <c r="R1284" s="152"/>
      <c r="S1284" s="152"/>
      <c r="T1284" s="152"/>
      <c r="U1284" s="152"/>
      <c r="V1284" s="152"/>
      <c r="W1284" s="152"/>
      <c r="X1284" s="152"/>
      <c r="Y1284" s="152"/>
      <c r="Z1284" s="152"/>
      <c r="AA1284" s="152"/>
      <c r="AB1284" s="152"/>
      <c r="AC1284" s="152"/>
      <c r="AD1284" s="152"/>
      <c r="AE1284" s="152"/>
      <c r="AF1284" s="152"/>
      <c r="AG1284" s="152"/>
      <c r="AH1284" s="152"/>
      <c r="AI1284" s="158"/>
      <c r="AJ1284" s="158"/>
      <c r="AK1284" s="158"/>
      <c r="AL1284" s="158"/>
      <c r="AM1284" s="158"/>
      <c r="AN1284" s="158"/>
      <c r="AO1284" s="158"/>
      <c r="AP1284" s="158"/>
      <c r="AQ1284" s="158"/>
      <c r="AR1284" s="158"/>
      <c r="AS1284" s="158"/>
      <c r="AT1284" s="158"/>
      <c r="AU1284" s="158"/>
      <c r="AV1284" s="158"/>
      <c r="AW1284" s="158"/>
      <c r="AX1284" s="253">
        <v>0</v>
      </c>
      <c r="AY1284" s="253">
        <v>-65</v>
      </c>
      <c r="AZ1284" s="253">
        <v>40</v>
      </c>
      <c r="BA1284" s="253">
        <v>185</v>
      </c>
      <c r="BB1284" s="253">
        <v>260</v>
      </c>
      <c r="BC1284" s="253">
        <v>280</v>
      </c>
      <c r="BD1284" s="248">
        <v>318.53683134944328</v>
      </c>
      <c r="BE1284" s="248">
        <v>349.58079541383012</v>
      </c>
      <c r="BF1284" s="248">
        <v>370.246957814138</v>
      </c>
      <c r="BG1284" s="248">
        <v>389.34949639714955</v>
      </c>
      <c r="BH1284" s="248">
        <v>405.3593047759332</v>
      </c>
      <c r="BI1284" s="248">
        <v>419.87792361691686</v>
      </c>
      <c r="BJ1284" s="248">
        <v>434.86451079528115</v>
      </c>
      <c r="BK1284" s="248">
        <v>449.96818583542347</v>
      </c>
      <c r="BL1284" s="248">
        <v>465.34211499927017</v>
      </c>
      <c r="BM1284" s="248">
        <v>481.95011279642239</v>
      </c>
    </row>
    <row r="1285" spans="1:65" ht="14.1" customHeight="1" x14ac:dyDescent="0.25">
      <c r="A1285" s="18"/>
      <c r="B1285" s="1" t="s">
        <v>1130</v>
      </c>
      <c r="C1285" s="1" t="s">
        <v>1161</v>
      </c>
      <c r="D1285" s="1" t="s">
        <v>129</v>
      </c>
      <c r="E1285" s="2"/>
      <c r="F1285" s="2"/>
      <c r="G1285" s="2"/>
      <c r="H1285" s="2"/>
      <c r="I1285" s="2"/>
      <c r="J1285" s="2"/>
      <c r="K1285" s="2"/>
      <c r="L1285" s="2"/>
      <c r="M1285" s="171"/>
      <c r="N1285" s="152"/>
      <c r="O1285" s="152"/>
      <c r="P1285" s="152"/>
      <c r="Q1285" s="152"/>
      <c r="R1285" s="152"/>
      <c r="S1285" s="152"/>
      <c r="T1285" s="152"/>
      <c r="U1285" s="152"/>
      <c r="V1285" s="152"/>
      <c r="W1285" s="152"/>
      <c r="X1285" s="152"/>
      <c r="Y1285" s="152"/>
      <c r="Z1285" s="152"/>
      <c r="AA1285" s="152"/>
      <c r="AB1285" s="152"/>
      <c r="AC1285" s="152"/>
      <c r="AD1285" s="152"/>
      <c r="AE1285" s="152"/>
      <c r="AF1285" s="152"/>
      <c r="AG1285" s="152"/>
      <c r="AH1285" s="152"/>
      <c r="AI1285" s="158"/>
      <c r="AJ1285" s="158"/>
      <c r="AK1285" s="158"/>
      <c r="AL1285" s="158"/>
      <c r="AM1285" s="158"/>
      <c r="AN1285" s="158"/>
      <c r="AO1285" s="158"/>
      <c r="AP1285" s="158"/>
      <c r="AQ1285" s="158"/>
      <c r="AR1285" s="158"/>
      <c r="AS1285" s="158"/>
      <c r="AT1285" s="158"/>
      <c r="AU1285" s="158"/>
      <c r="AV1285" s="158"/>
      <c r="AW1285" s="158"/>
      <c r="AX1285" s="253">
        <v>0</v>
      </c>
      <c r="AY1285" s="253">
        <v>5</v>
      </c>
      <c r="AZ1285" s="253">
        <v>30</v>
      </c>
      <c r="BA1285" s="253">
        <v>125</v>
      </c>
      <c r="BB1285" s="253">
        <v>240</v>
      </c>
      <c r="BC1285" s="253">
        <v>250</v>
      </c>
      <c r="BD1285" s="248">
        <v>284.40788513343153</v>
      </c>
      <c r="BE1285" s="248">
        <v>312.12571019091979</v>
      </c>
      <c r="BF1285" s="248">
        <v>330.57764090548039</v>
      </c>
      <c r="BG1285" s="248">
        <v>347.63347892602638</v>
      </c>
      <c r="BH1285" s="248">
        <v>361.92795069279748</v>
      </c>
      <c r="BI1285" s="248">
        <v>374.89100322939004</v>
      </c>
      <c r="BJ1285" s="248">
        <v>388.27188463864383</v>
      </c>
      <c r="BK1285" s="248">
        <v>401.75730878162801</v>
      </c>
      <c r="BL1285" s="248">
        <v>415.48403124934828</v>
      </c>
      <c r="BM1285" s="248">
        <v>430.31260071109131</v>
      </c>
    </row>
    <row r="1286" spans="1:65" ht="14.1" customHeight="1" x14ac:dyDescent="0.25">
      <c r="A1286" s="283"/>
      <c r="B1286" s="1" t="s">
        <v>1130</v>
      </c>
      <c r="C1286" s="1" t="s">
        <v>1161</v>
      </c>
      <c r="D1286" s="1" t="s">
        <v>127</v>
      </c>
      <c r="E1286" s="2"/>
      <c r="F1286" s="2"/>
      <c r="G1286" s="2"/>
      <c r="H1286" s="2"/>
      <c r="I1286" s="2"/>
      <c r="J1286" s="2"/>
      <c r="K1286" s="2"/>
      <c r="L1286" s="2"/>
      <c r="M1286" s="171"/>
      <c r="N1286" s="152"/>
      <c r="O1286" s="152"/>
      <c r="P1286" s="152"/>
      <c r="Q1286" s="152"/>
      <c r="R1286" s="152"/>
      <c r="S1286" s="152"/>
      <c r="T1286" s="152"/>
      <c r="U1286" s="152"/>
      <c r="V1286" s="152"/>
      <c r="W1286" s="152"/>
      <c r="X1286" s="152"/>
      <c r="Y1286" s="152"/>
      <c r="Z1286" s="152"/>
      <c r="AA1286" s="152"/>
      <c r="AB1286" s="152"/>
      <c r="AC1286" s="152"/>
      <c r="AD1286" s="152"/>
      <c r="AE1286" s="152"/>
      <c r="AF1286" s="152"/>
      <c r="AG1286" s="152"/>
      <c r="AH1286" s="152"/>
      <c r="AI1286" s="158"/>
      <c r="AJ1286" s="158"/>
      <c r="AK1286" s="158"/>
      <c r="AL1286" s="158"/>
      <c r="AM1286" s="158"/>
      <c r="AN1286" s="158"/>
      <c r="AO1286" s="158"/>
      <c r="AP1286" s="158"/>
      <c r="AQ1286" s="158"/>
      <c r="AR1286" s="158"/>
      <c r="AS1286" s="158"/>
      <c r="AT1286" s="158"/>
      <c r="AU1286" s="158"/>
      <c r="AV1286" s="158"/>
      <c r="AW1286" s="158"/>
      <c r="AX1286" s="253">
        <v>0</v>
      </c>
      <c r="AY1286" s="253">
        <v>10</v>
      </c>
      <c r="AZ1286" s="253">
        <v>55</v>
      </c>
      <c r="BA1286" s="253">
        <v>95</v>
      </c>
      <c r="BB1286" s="253">
        <v>100</v>
      </c>
      <c r="BC1286" s="253">
        <v>105</v>
      </c>
      <c r="BD1286" s="248">
        <v>119.45131175604124</v>
      </c>
      <c r="BE1286" s="248">
        <v>131.09279828018632</v>
      </c>
      <c r="BF1286" s="248">
        <v>138.84260918030176</v>
      </c>
      <c r="BG1286" s="248">
        <v>146.00606114893108</v>
      </c>
      <c r="BH1286" s="248">
        <v>152.00973929097495</v>
      </c>
      <c r="BI1286" s="248">
        <v>157.45422135634382</v>
      </c>
      <c r="BJ1286" s="248">
        <v>163.07419154823043</v>
      </c>
      <c r="BK1286" s="248">
        <v>168.73806968828379</v>
      </c>
      <c r="BL1286" s="248">
        <v>174.5032931247263</v>
      </c>
      <c r="BM1286" s="248">
        <v>180.73129229865836</v>
      </c>
    </row>
    <row r="1287" spans="1:65" ht="14.1" customHeight="1" x14ac:dyDescent="0.25">
      <c r="A1287" s="275"/>
      <c r="B1287" s="1" t="s">
        <v>1130</v>
      </c>
      <c r="C1287" s="1" t="s">
        <v>1161</v>
      </c>
      <c r="D1287" s="1" t="s">
        <v>111</v>
      </c>
      <c r="E1287" s="2"/>
      <c r="F1287" s="2"/>
      <c r="G1287" s="2"/>
      <c r="H1287" s="2"/>
      <c r="I1287" s="2"/>
      <c r="J1287" s="2"/>
      <c r="K1287" s="2"/>
      <c r="L1287" s="2"/>
      <c r="M1287" s="171"/>
      <c r="N1287" s="152"/>
      <c r="O1287" s="152"/>
      <c r="P1287" s="152"/>
      <c r="Q1287" s="152"/>
      <c r="R1287" s="152"/>
      <c r="S1287" s="152"/>
      <c r="T1287" s="152"/>
      <c r="U1287" s="152"/>
      <c r="V1287" s="152"/>
      <c r="W1287" s="152"/>
      <c r="X1287" s="152"/>
      <c r="Y1287" s="152"/>
      <c r="Z1287" s="152"/>
      <c r="AA1287" s="152"/>
      <c r="AB1287" s="152"/>
      <c r="AC1287" s="152"/>
      <c r="AD1287" s="152"/>
      <c r="AE1287" s="152"/>
      <c r="AF1287" s="152"/>
      <c r="AG1287" s="152"/>
      <c r="AH1287" s="152"/>
      <c r="AI1287" s="158"/>
      <c r="AJ1287" s="158"/>
      <c r="AK1287" s="158"/>
      <c r="AL1287" s="158"/>
      <c r="AM1287" s="158"/>
      <c r="AN1287" s="158"/>
      <c r="AO1287" s="158"/>
      <c r="AP1287" s="158"/>
      <c r="AQ1287" s="158"/>
      <c r="AR1287" s="158"/>
      <c r="AS1287" s="158"/>
      <c r="AT1287" s="158"/>
      <c r="AU1287" s="158"/>
      <c r="AV1287" s="158"/>
      <c r="AW1287" s="158"/>
      <c r="AX1287" s="253">
        <v>0</v>
      </c>
      <c r="AY1287" s="253">
        <v>0</v>
      </c>
      <c r="AZ1287" s="253">
        <v>30</v>
      </c>
      <c r="BA1287" s="253">
        <v>65</v>
      </c>
      <c r="BB1287" s="253">
        <v>90</v>
      </c>
      <c r="BC1287" s="253">
        <v>95</v>
      </c>
      <c r="BD1287" s="248">
        <v>108.07499635070397</v>
      </c>
      <c r="BE1287" s="248">
        <v>118.60776987254951</v>
      </c>
      <c r="BF1287" s="248">
        <v>125.61950354408253</v>
      </c>
      <c r="BG1287" s="248">
        <v>132.10072199189003</v>
      </c>
      <c r="BH1287" s="248">
        <v>137.53262126326305</v>
      </c>
      <c r="BI1287" s="248">
        <v>142.45858122716822</v>
      </c>
      <c r="BJ1287" s="248">
        <v>147.54331616268468</v>
      </c>
      <c r="BK1287" s="248">
        <v>152.66777733701866</v>
      </c>
      <c r="BL1287" s="248">
        <v>157.88393187475236</v>
      </c>
      <c r="BM1287" s="248">
        <v>163.51878827021471</v>
      </c>
    </row>
    <row r="1288" spans="1:65" ht="14.1" customHeight="1" x14ac:dyDescent="0.25">
      <c r="A1288" s="14"/>
      <c r="B1288" s="1" t="s">
        <v>1130</v>
      </c>
      <c r="C1288" s="1" t="s">
        <v>1162</v>
      </c>
      <c r="D1288" s="1" t="s">
        <v>98</v>
      </c>
      <c r="E1288" s="2"/>
      <c r="F1288" s="2"/>
      <c r="G1288" s="2"/>
      <c r="H1288" s="2"/>
      <c r="I1288" s="2"/>
      <c r="J1288" s="2"/>
      <c r="K1288" s="2"/>
      <c r="L1288" s="2"/>
      <c r="M1288" s="171"/>
      <c r="N1288" s="152"/>
      <c r="O1288" s="152"/>
      <c r="P1288" s="152"/>
      <c r="Q1288" s="152"/>
      <c r="R1288" s="152"/>
      <c r="S1288" s="152"/>
      <c r="T1288" s="152"/>
      <c r="U1288" s="152"/>
      <c r="V1288" s="152"/>
      <c r="W1288" s="152"/>
      <c r="X1288" s="152"/>
      <c r="Y1288" s="152"/>
      <c r="Z1288" s="152"/>
      <c r="AA1288" s="152"/>
      <c r="AB1288" s="152"/>
      <c r="AC1288" s="152"/>
      <c r="AD1288" s="152"/>
      <c r="AE1288" s="152"/>
      <c r="AF1288" s="152"/>
      <c r="AG1288" s="152"/>
      <c r="AH1288" s="152"/>
      <c r="AI1288" s="158"/>
      <c r="AJ1288" s="158"/>
      <c r="AK1288" s="158"/>
      <c r="AL1288" s="158"/>
      <c r="AM1288" s="158"/>
      <c r="AN1288" s="158"/>
      <c r="AO1288" s="158"/>
      <c r="AP1288" s="158"/>
      <c r="AQ1288" s="158"/>
      <c r="AR1288" s="158"/>
      <c r="AS1288" s="158"/>
      <c r="AT1288" s="158"/>
      <c r="AU1288" s="158"/>
      <c r="AV1288" s="158"/>
      <c r="AW1288" s="158"/>
      <c r="AX1288" s="253">
        <v>0</v>
      </c>
      <c r="AY1288" s="253">
        <v>5</v>
      </c>
      <c r="AZ1288" s="253">
        <v>5</v>
      </c>
      <c r="BA1288" s="253">
        <v>10</v>
      </c>
      <c r="BB1288" s="253">
        <v>10</v>
      </c>
      <c r="BC1288" s="253">
        <v>10</v>
      </c>
      <c r="BD1288" s="248">
        <v>11.376315405337261</v>
      </c>
      <c r="BE1288" s="248">
        <v>12.485028407636792</v>
      </c>
      <c r="BF1288" s="248">
        <v>13.223105636219215</v>
      </c>
      <c r="BG1288" s="248">
        <v>13.905339157041055</v>
      </c>
      <c r="BH1288" s="248">
        <v>14.477118027711899</v>
      </c>
      <c r="BI1288" s="248">
        <v>14.995640129175602</v>
      </c>
      <c r="BJ1288" s="248">
        <v>15.530875385545754</v>
      </c>
      <c r="BK1288" s="248">
        <v>16.07029235126512</v>
      </c>
      <c r="BL1288" s="248">
        <v>16.619361249973931</v>
      </c>
      <c r="BM1288" s="248">
        <v>17.212504028443654</v>
      </c>
    </row>
    <row r="1289" spans="1:65" ht="14.1" customHeight="1" x14ac:dyDescent="0.25">
      <c r="A1289" s="14"/>
      <c r="B1289" s="1" t="s">
        <v>1130</v>
      </c>
      <c r="C1289" s="1" t="s">
        <v>1162</v>
      </c>
      <c r="D1289" s="1" t="s">
        <v>111</v>
      </c>
      <c r="E1289" s="2"/>
      <c r="F1289" s="2"/>
      <c r="G1289" s="2"/>
      <c r="H1289" s="2"/>
      <c r="I1289" s="2"/>
      <c r="J1289" s="2"/>
      <c r="K1289" s="2"/>
      <c r="L1289" s="2"/>
      <c r="M1289" s="171"/>
      <c r="N1289" s="152"/>
      <c r="O1289" s="152"/>
      <c r="P1289" s="152"/>
      <c r="Q1289" s="152"/>
      <c r="R1289" s="152"/>
      <c r="S1289" s="152"/>
      <c r="T1289" s="152"/>
      <c r="U1289" s="152"/>
      <c r="V1289" s="152"/>
      <c r="W1289" s="152"/>
      <c r="X1289" s="152"/>
      <c r="Y1289" s="152"/>
      <c r="Z1289" s="152"/>
      <c r="AA1289" s="152"/>
      <c r="AB1289" s="152"/>
      <c r="AC1289" s="152"/>
      <c r="AD1289" s="152"/>
      <c r="AE1289" s="152"/>
      <c r="AF1289" s="152"/>
      <c r="AG1289" s="152"/>
      <c r="AH1289" s="152"/>
      <c r="AI1289" s="158"/>
      <c r="AJ1289" s="158"/>
      <c r="AK1289" s="158"/>
      <c r="AL1289" s="158"/>
      <c r="AM1289" s="158"/>
      <c r="AN1289" s="158"/>
      <c r="AO1289" s="158"/>
      <c r="AP1289" s="158"/>
      <c r="AQ1289" s="158"/>
      <c r="AR1289" s="158"/>
      <c r="AS1289" s="158"/>
      <c r="AT1289" s="158"/>
      <c r="AU1289" s="158"/>
      <c r="AV1289" s="158"/>
      <c r="AW1289" s="158"/>
      <c r="AX1289" s="253">
        <v>0</v>
      </c>
      <c r="AY1289" s="253">
        <v>10</v>
      </c>
      <c r="AZ1289" s="253">
        <v>105</v>
      </c>
      <c r="BA1289" s="253">
        <v>185</v>
      </c>
      <c r="BB1289" s="253">
        <v>245</v>
      </c>
      <c r="BC1289" s="253">
        <v>275</v>
      </c>
      <c r="BD1289" s="248">
        <v>312.84867364677467</v>
      </c>
      <c r="BE1289" s="248">
        <v>343.33828121001176</v>
      </c>
      <c r="BF1289" s="248">
        <v>363.6354049960284</v>
      </c>
      <c r="BG1289" s="248">
        <v>382.39682681862899</v>
      </c>
      <c r="BH1289" s="248">
        <v>398.12074576207721</v>
      </c>
      <c r="BI1289" s="248">
        <v>412.38010355232899</v>
      </c>
      <c r="BJ1289" s="248">
        <v>427.09907310250816</v>
      </c>
      <c r="BK1289" s="248">
        <v>441.93303965979078</v>
      </c>
      <c r="BL1289" s="248">
        <v>457.03243437428307</v>
      </c>
      <c r="BM1289" s="248">
        <v>473.34386078220041</v>
      </c>
    </row>
    <row r="1290" spans="1:65" ht="14.1" customHeight="1" x14ac:dyDescent="0.25">
      <c r="A1290" s="14"/>
      <c r="B1290" s="1" t="s">
        <v>1130</v>
      </c>
      <c r="C1290" s="1" t="s">
        <v>1163</v>
      </c>
      <c r="D1290" s="1" t="s">
        <v>111</v>
      </c>
      <c r="E1290" s="2"/>
      <c r="F1290" s="2"/>
      <c r="G1290" s="2"/>
      <c r="H1290" s="2"/>
      <c r="I1290" s="2"/>
      <c r="J1290" s="2"/>
      <c r="K1290" s="2"/>
      <c r="L1290" s="2"/>
      <c r="M1290" s="171"/>
      <c r="N1290" s="152"/>
      <c r="O1290" s="152"/>
      <c r="P1290" s="152"/>
      <c r="Q1290" s="152"/>
      <c r="R1290" s="152"/>
      <c r="S1290" s="152"/>
      <c r="T1290" s="152"/>
      <c r="U1290" s="152"/>
      <c r="V1290" s="152"/>
      <c r="W1290" s="152"/>
      <c r="X1290" s="152"/>
      <c r="Y1290" s="152"/>
      <c r="Z1290" s="152"/>
      <c r="AA1290" s="152"/>
      <c r="AB1290" s="152"/>
      <c r="AC1290" s="152"/>
      <c r="AD1290" s="152"/>
      <c r="AE1290" s="152"/>
      <c r="AF1290" s="152"/>
      <c r="AG1290" s="152"/>
      <c r="AH1290" s="152"/>
      <c r="AI1290" s="158"/>
      <c r="AJ1290" s="158"/>
      <c r="AK1290" s="158"/>
      <c r="AL1290" s="158"/>
      <c r="AM1290" s="158"/>
      <c r="AN1290" s="158"/>
      <c r="AO1290" s="158"/>
      <c r="AP1290" s="158"/>
      <c r="AQ1290" s="158"/>
      <c r="AR1290" s="158"/>
      <c r="AS1290" s="158"/>
      <c r="AT1290" s="158"/>
      <c r="AU1290" s="158"/>
      <c r="AV1290" s="158"/>
      <c r="AW1290" s="158"/>
      <c r="AX1290" s="253">
        <v>0</v>
      </c>
      <c r="AY1290" s="253">
        <v>15</v>
      </c>
      <c r="AZ1290" s="253">
        <v>135</v>
      </c>
      <c r="BA1290" s="253">
        <v>315</v>
      </c>
      <c r="BB1290" s="253">
        <v>495</v>
      </c>
      <c r="BC1290" s="253">
        <v>655</v>
      </c>
      <c r="BD1290" s="248">
        <v>745.14865904959061</v>
      </c>
      <c r="BE1290" s="248">
        <v>817.76936070020986</v>
      </c>
      <c r="BF1290" s="248">
        <v>866.11341917235859</v>
      </c>
      <c r="BG1290" s="248">
        <v>910.79971478618916</v>
      </c>
      <c r="BH1290" s="248">
        <v>948.25123081512947</v>
      </c>
      <c r="BI1290" s="248">
        <v>982.21442846100194</v>
      </c>
      <c r="BJ1290" s="248">
        <v>1017.2723377532469</v>
      </c>
      <c r="BK1290" s="248">
        <v>1052.6041490078655</v>
      </c>
      <c r="BL1290" s="248">
        <v>1088.5681618732926</v>
      </c>
      <c r="BM1290" s="248">
        <v>1127.4190138630595</v>
      </c>
    </row>
    <row r="1291" spans="1:65" ht="14.1" customHeight="1" x14ac:dyDescent="0.25">
      <c r="A1291" s="14"/>
      <c r="B1291" s="1" t="s">
        <v>1130</v>
      </c>
      <c r="C1291" s="1" t="s">
        <v>1163</v>
      </c>
      <c r="D1291" s="1" t="s">
        <v>102</v>
      </c>
      <c r="E1291" s="2"/>
      <c r="F1291" s="2"/>
      <c r="G1291" s="2"/>
      <c r="H1291" s="2"/>
      <c r="I1291" s="2"/>
      <c r="J1291" s="2"/>
      <c r="K1291" s="2"/>
      <c r="L1291" s="2"/>
      <c r="M1291" s="171"/>
      <c r="N1291" s="152"/>
      <c r="O1291" s="152"/>
      <c r="P1291" s="152"/>
      <c r="Q1291" s="152"/>
      <c r="R1291" s="152"/>
      <c r="S1291" s="152"/>
      <c r="T1291" s="152"/>
      <c r="U1291" s="152"/>
      <c r="V1291" s="152"/>
      <c r="W1291" s="152"/>
      <c r="X1291" s="152"/>
      <c r="Y1291" s="152"/>
      <c r="Z1291" s="152"/>
      <c r="AA1291" s="152"/>
      <c r="AB1291" s="152"/>
      <c r="AC1291" s="152"/>
      <c r="AD1291" s="152"/>
      <c r="AE1291" s="152"/>
      <c r="AF1291" s="152"/>
      <c r="AG1291" s="152"/>
      <c r="AH1291" s="152"/>
      <c r="AI1291" s="158"/>
      <c r="AJ1291" s="158"/>
      <c r="AK1291" s="158"/>
      <c r="AL1291" s="158"/>
      <c r="AM1291" s="158"/>
      <c r="AN1291" s="158"/>
      <c r="AO1291" s="158"/>
      <c r="AP1291" s="158"/>
      <c r="AQ1291" s="158"/>
      <c r="AR1291" s="158"/>
      <c r="AS1291" s="158"/>
      <c r="AT1291" s="158"/>
      <c r="AU1291" s="158"/>
      <c r="AV1291" s="158"/>
      <c r="AW1291" s="158"/>
      <c r="AX1291" s="253">
        <v>0</v>
      </c>
      <c r="AY1291" s="253">
        <v>0</v>
      </c>
      <c r="AZ1291" s="253">
        <v>0</v>
      </c>
      <c r="BA1291" s="253">
        <v>25</v>
      </c>
      <c r="BB1291" s="253">
        <v>50</v>
      </c>
      <c r="BC1291" s="253">
        <v>80</v>
      </c>
      <c r="BD1291" s="248">
        <v>91.010523242698085</v>
      </c>
      <c r="BE1291" s="248">
        <v>99.880227261094333</v>
      </c>
      <c r="BF1291" s="248">
        <v>105.78484508975372</v>
      </c>
      <c r="BG1291" s="248">
        <v>111.24271325632844</v>
      </c>
      <c r="BH1291" s="248">
        <v>115.81694422169519</v>
      </c>
      <c r="BI1291" s="248">
        <v>119.96512103340481</v>
      </c>
      <c r="BJ1291" s="248">
        <v>124.24700308436603</v>
      </c>
      <c r="BK1291" s="248">
        <v>128.56233881012096</v>
      </c>
      <c r="BL1291" s="248">
        <v>132.95488999979145</v>
      </c>
      <c r="BM1291" s="248">
        <v>137.70003222754923</v>
      </c>
    </row>
    <row r="1292" spans="1:65" ht="14.1" customHeight="1" x14ac:dyDescent="0.25">
      <c r="A1292" s="14"/>
      <c r="B1292" s="1" t="s">
        <v>1130</v>
      </c>
      <c r="C1292" s="1" t="s">
        <v>1163</v>
      </c>
      <c r="D1292" s="1" t="s">
        <v>167</v>
      </c>
      <c r="E1292" s="2"/>
      <c r="F1292" s="2"/>
      <c r="G1292" s="2"/>
      <c r="H1292" s="2"/>
      <c r="I1292" s="2"/>
      <c r="J1292" s="2"/>
      <c r="K1292" s="2"/>
      <c r="L1292" s="2"/>
      <c r="M1292" s="171"/>
      <c r="N1292" s="152"/>
      <c r="O1292" s="152"/>
      <c r="P1292" s="152"/>
      <c r="Q1292" s="152"/>
      <c r="R1292" s="152"/>
      <c r="S1292" s="152"/>
      <c r="T1292" s="152"/>
      <c r="U1292" s="152"/>
      <c r="V1292" s="152"/>
      <c r="W1292" s="152"/>
      <c r="X1292" s="152"/>
      <c r="Y1292" s="152"/>
      <c r="Z1292" s="152"/>
      <c r="AA1292" s="152"/>
      <c r="AB1292" s="152"/>
      <c r="AC1292" s="152"/>
      <c r="AD1292" s="152"/>
      <c r="AE1292" s="152"/>
      <c r="AF1292" s="152"/>
      <c r="AG1292" s="152"/>
      <c r="AH1292" s="152"/>
      <c r="AI1292" s="158"/>
      <c r="AJ1292" s="158"/>
      <c r="AK1292" s="158"/>
      <c r="AL1292" s="158"/>
      <c r="AM1292" s="158"/>
      <c r="AN1292" s="158"/>
      <c r="AO1292" s="158"/>
      <c r="AP1292" s="158"/>
      <c r="AQ1292" s="158"/>
      <c r="AR1292" s="158"/>
      <c r="AS1292" s="158"/>
      <c r="AT1292" s="158"/>
      <c r="AU1292" s="158"/>
      <c r="AV1292" s="158"/>
      <c r="AW1292" s="158"/>
      <c r="AX1292" s="253">
        <v>0</v>
      </c>
      <c r="AY1292" s="253">
        <v>0</v>
      </c>
      <c r="AZ1292" s="253">
        <v>0</v>
      </c>
      <c r="BA1292" s="253">
        <v>0</v>
      </c>
      <c r="BB1292" s="253">
        <v>0</v>
      </c>
      <c r="BC1292" s="253">
        <v>5</v>
      </c>
      <c r="BD1292" s="248">
        <v>5.6881577026686303</v>
      </c>
      <c r="BE1292" s="248">
        <v>6.2425142038183958</v>
      </c>
      <c r="BF1292" s="248">
        <v>6.6115528181096073</v>
      </c>
      <c r="BG1292" s="248">
        <v>6.9526695785205277</v>
      </c>
      <c r="BH1292" s="248">
        <v>7.2385590138559497</v>
      </c>
      <c r="BI1292" s="248">
        <v>7.4978200645878008</v>
      </c>
      <c r="BJ1292" s="248">
        <v>7.7654376927728768</v>
      </c>
      <c r="BK1292" s="248">
        <v>8.0351461756325602</v>
      </c>
      <c r="BL1292" s="248">
        <v>8.3096806249869655</v>
      </c>
      <c r="BM1292" s="248">
        <v>8.6062520142218268</v>
      </c>
    </row>
    <row r="1293" spans="1:65" ht="14.1" customHeight="1" x14ac:dyDescent="0.25">
      <c r="A1293" s="14"/>
      <c r="B1293" s="1" t="s">
        <v>1130</v>
      </c>
      <c r="C1293" s="1" t="s">
        <v>1163</v>
      </c>
      <c r="D1293" s="1" t="s">
        <v>98</v>
      </c>
      <c r="E1293" s="2"/>
      <c r="F1293" s="2"/>
      <c r="G1293" s="2"/>
      <c r="H1293" s="2"/>
      <c r="I1293" s="2"/>
      <c r="J1293" s="2"/>
      <c r="K1293" s="2"/>
      <c r="L1293" s="2"/>
      <c r="M1293" s="171"/>
      <c r="N1293" s="152"/>
      <c r="O1293" s="152"/>
      <c r="P1293" s="152"/>
      <c r="Q1293" s="152"/>
      <c r="R1293" s="152"/>
      <c r="S1293" s="152"/>
      <c r="T1293" s="152"/>
      <c r="U1293" s="152"/>
      <c r="V1293" s="152"/>
      <c r="W1293" s="152"/>
      <c r="X1293" s="152"/>
      <c r="Y1293" s="152"/>
      <c r="Z1293" s="152"/>
      <c r="AA1293" s="152"/>
      <c r="AB1293" s="152"/>
      <c r="AC1293" s="152"/>
      <c r="AD1293" s="152"/>
      <c r="AE1293" s="152"/>
      <c r="AF1293" s="152"/>
      <c r="AG1293" s="152"/>
      <c r="AH1293" s="152"/>
      <c r="AI1293" s="158"/>
      <c r="AJ1293" s="158"/>
      <c r="AK1293" s="158"/>
      <c r="AL1293" s="158"/>
      <c r="AM1293" s="158"/>
      <c r="AN1293" s="158"/>
      <c r="AO1293" s="158"/>
      <c r="AP1293" s="158"/>
      <c r="AQ1293" s="158"/>
      <c r="AR1293" s="158"/>
      <c r="AS1293" s="158"/>
      <c r="AT1293" s="158"/>
      <c r="AU1293" s="158"/>
      <c r="AV1293" s="158"/>
      <c r="AW1293" s="158"/>
      <c r="AX1293" s="253">
        <v>0</v>
      </c>
      <c r="AY1293" s="253">
        <v>0</v>
      </c>
      <c r="AZ1293" s="253">
        <v>0</v>
      </c>
      <c r="BA1293" s="253">
        <v>20</v>
      </c>
      <c r="BB1293" s="253">
        <v>95</v>
      </c>
      <c r="BC1293" s="253">
        <v>180</v>
      </c>
      <c r="BD1293" s="248">
        <v>204.7736772960707</v>
      </c>
      <c r="BE1293" s="248">
        <v>224.73051133746227</v>
      </c>
      <c r="BF1293" s="248">
        <v>238.01590145194589</v>
      </c>
      <c r="BG1293" s="248">
        <v>250.29610482673903</v>
      </c>
      <c r="BH1293" s="248">
        <v>260.58812449881424</v>
      </c>
      <c r="BI1293" s="248">
        <v>269.92152232516088</v>
      </c>
      <c r="BJ1293" s="248">
        <v>279.55575693982365</v>
      </c>
      <c r="BK1293" s="248">
        <v>289.26526232277229</v>
      </c>
      <c r="BL1293" s="248">
        <v>299.14850249953088</v>
      </c>
      <c r="BM1293" s="248">
        <v>309.82507251198587</v>
      </c>
    </row>
    <row r="1294" spans="1:65" ht="14.1" customHeight="1" x14ac:dyDescent="0.25">
      <c r="A1294" s="14"/>
      <c r="B1294" s="1" t="s">
        <v>1130</v>
      </c>
      <c r="C1294" s="1" t="s">
        <v>1164</v>
      </c>
      <c r="D1294" s="1" t="s">
        <v>104</v>
      </c>
      <c r="E1294" s="2"/>
      <c r="F1294" s="2"/>
      <c r="G1294" s="2"/>
      <c r="H1294" s="2"/>
      <c r="I1294" s="2"/>
      <c r="J1294" s="2"/>
      <c r="K1294" s="2"/>
      <c r="L1294" s="2"/>
      <c r="M1294" s="171"/>
      <c r="N1294" s="152"/>
      <c r="O1294" s="152"/>
      <c r="P1294" s="152"/>
      <c r="Q1294" s="152"/>
      <c r="R1294" s="152"/>
      <c r="S1294" s="152"/>
      <c r="T1294" s="152"/>
      <c r="U1294" s="152"/>
      <c r="V1294" s="152"/>
      <c r="W1294" s="152"/>
      <c r="X1294" s="152"/>
      <c r="Y1294" s="152"/>
      <c r="Z1294" s="152"/>
      <c r="AA1294" s="152"/>
      <c r="AB1294" s="152"/>
      <c r="AC1294" s="152"/>
      <c r="AD1294" s="152"/>
      <c r="AE1294" s="152"/>
      <c r="AF1294" s="152"/>
      <c r="AG1294" s="152"/>
      <c r="AH1294" s="152"/>
      <c r="AI1294" s="158"/>
      <c r="AJ1294" s="158"/>
      <c r="AK1294" s="158"/>
      <c r="AL1294" s="158"/>
      <c r="AM1294" s="158"/>
      <c r="AN1294" s="158"/>
      <c r="AO1294" s="158"/>
      <c r="AP1294" s="158"/>
      <c r="AQ1294" s="158"/>
      <c r="AR1294" s="158"/>
      <c r="AS1294" s="158"/>
      <c r="AT1294" s="158"/>
      <c r="AU1294" s="158"/>
      <c r="AV1294" s="158"/>
      <c r="AW1294" s="158"/>
      <c r="AX1294" s="253">
        <v>0</v>
      </c>
      <c r="AY1294" s="253">
        <v>-90</v>
      </c>
      <c r="AZ1294" s="253">
        <v>-250</v>
      </c>
      <c r="BA1294" s="253">
        <v>-450</v>
      </c>
      <c r="BB1294" s="253">
        <v>-650</v>
      </c>
      <c r="BC1294" s="253">
        <v>-665</v>
      </c>
      <c r="BD1294" s="248">
        <v>-756.52497445492781</v>
      </c>
      <c r="BE1294" s="248">
        <v>-830.25438910784658</v>
      </c>
      <c r="BF1294" s="248">
        <v>-879.33652480857779</v>
      </c>
      <c r="BG1294" s="248">
        <v>-924.70505394323015</v>
      </c>
      <c r="BH1294" s="248">
        <v>-962.72834884284134</v>
      </c>
      <c r="BI1294" s="248">
        <v>-997.21006859017746</v>
      </c>
      <c r="BJ1294" s="248">
        <v>-1032.8032131387927</v>
      </c>
      <c r="BK1294" s="248">
        <v>-1068.6744413591307</v>
      </c>
      <c r="BL1294" s="248">
        <v>-1105.1875231232666</v>
      </c>
      <c r="BM1294" s="248">
        <v>-1144.6315178915031</v>
      </c>
    </row>
    <row r="1295" spans="1:65" ht="14.1" customHeight="1" x14ac:dyDescent="0.25">
      <c r="A1295" s="14"/>
      <c r="B1295" s="7" t="s">
        <v>1130</v>
      </c>
      <c r="C1295" s="7" t="s">
        <v>1165</v>
      </c>
      <c r="D1295" s="7" t="s">
        <v>1166</v>
      </c>
      <c r="E1295" s="156"/>
      <c r="F1295" s="156"/>
      <c r="G1295" s="156"/>
      <c r="H1295" s="156"/>
      <c r="I1295" s="156"/>
      <c r="J1295" s="156"/>
      <c r="K1295" s="156"/>
      <c r="L1295" s="156"/>
      <c r="M1295" s="172"/>
      <c r="N1295" s="153"/>
      <c r="O1295" s="153"/>
      <c r="P1295" s="153"/>
      <c r="Q1295" s="153"/>
      <c r="R1295" s="153"/>
      <c r="S1295" s="153"/>
      <c r="T1295" s="153"/>
      <c r="U1295" s="153"/>
      <c r="V1295" s="153"/>
      <c r="W1295" s="153"/>
      <c r="X1295" s="153"/>
      <c r="Y1295" s="153"/>
      <c r="Z1295" s="153"/>
      <c r="AA1295" s="153"/>
      <c r="AB1295" s="153"/>
      <c r="AC1295" s="153"/>
      <c r="AD1295" s="153"/>
      <c r="AE1295" s="153"/>
      <c r="AF1295" s="153"/>
      <c r="AG1295" s="153"/>
      <c r="AH1295" s="153"/>
      <c r="AI1295" s="159"/>
      <c r="AJ1295" s="159"/>
      <c r="AK1295" s="159"/>
      <c r="AL1295" s="159"/>
      <c r="AM1295" s="159"/>
      <c r="AN1295" s="159"/>
      <c r="AO1295" s="159"/>
      <c r="AP1295" s="159"/>
      <c r="AQ1295" s="159"/>
      <c r="AR1295" s="159"/>
      <c r="AS1295" s="159"/>
      <c r="AT1295" s="159"/>
      <c r="AU1295" s="159"/>
      <c r="AV1295" s="159"/>
      <c r="AW1295" s="159"/>
      <c r="AX1295" s="258">
        <v>0</v>
      </c>
      <c r="AY1295" s="258">
        <v>0</v>
      </c>
      <c r="AZ1295" s="258">
        <v>370</v>
      </c>
      <c r="BA1295" s="258">
        <v>390</v>
      </c>
      <c r="BB1295" s="258">
        <v>450</v>
      </c>
      <c r="BC1295" s="258">
        <v>510</v>
      </c>
      <c r="BD1295" s="251">
        <v>580.19208567220028</v>
      </c>
      <c r="BE1295" s="251">
        <v>636.73644878947641</v>
      </c>
      <c r="BF1295" s="251">
        <v>674.37838744717999</v>
      </c>
      <c r="BG1295" s="251">
        <v>709.17229700909388</v>
      </c>
      <c r="BH1295" s="251">
        <v>738.33301941330694</v>
      </c>
      <c r="BI1295" s="251">
        <v>764.7776465879557</v>
      </c>
      <c r="BJ1295" s="251">
        <v>792.07464466283352</v>
      </c>
      <c r="BK1295" s="251">
        <v>819.58490991452129</v>
      </c>
      <c r="BL1295" s="251">
        <v>847.58742374867063</v>
      </c>
      <c r="BM1295" s="251">
        <v>877.83770545062646</v>
      </c>
    </row>
    <row r="1296" spans="1:65" ht="14.1" customHeight="1" x14ac:dyDescent="0.25">
      <c r="A1296" s="19"/>
      <c r="B1296" s="1" t="s">
        <v>1167</v>
      </c>
      <c r="C1296" s="1" t="s">
        <v>1168</v>
      </c>
      <c r="D1296" s="1" t="s">
        <v>1169</v>
      </c>
      <c r="E1296" s="2"/>
      <c r="F1296" s="2"/>
      <c r="G1296" s="2"/>
      <c r="H1296" s="2"/>
      <c r="I1296" s="2"/>
      <c r="J1296" s="2"/>
      <c r="K1296" s="2"/>
      <c r="L1296" s="2"/>
      <c r="M1296" s="2"/>
      <c r="N1296" s="2"/>
      <c r="O1296" s="2"/>
      <c r="P1296" s="2"/>
      <c r="Q1296" s="2"/>
      <c r="R1296" s="2"/>
      <c r="S1296" s="2"/>
      <c r="T1296" s="2"/>
      <c r="U1296" s="2"/>
      <c r="V1296" s="2"/>
      <c r="W1296" s="2"/>
      <c r="X1296" s="2"/>
      <c r="Y1296" s="2"/>
      <c r="Z1296" s="2"/>
      <c r="AA1296" s="2"/>
      <c r="AB1296" s="2"/>
      <c r="AC1296" s="2"/>
      <c r="AD1296" s="2"/>
      <c r="AE1296" s="2"/>
      <c r="AF1296" s="2"/>
      <c r="AG1296" s="2"/>
      <c r="AH1296" s="2"/>
      <c r="AI1296" s="2"/>
      <c r="AJ1296" s="2"/>
      <c r="AK1296" s="2"/>
      <c r="AL1296" s="2"/>
      <c r="AM1296" s="2"/>
      <c r="AN1296" s="2"/>
      <c r="AO1296" s="2"/>
      <c r="AP1296" s="2"/>
      <c r="AQ1296" s="2"/>
      <c r="AR1296" s="2"/>
      <c r="AS1296" s="2"/>
      <c r="AT1296" s="2"/>
      <c r="AU1296" s="2"/>
      <c r="AV1296" s="2"/>
      <c r="AW1296" s="152"/>
      <c r="AX1296" s="152">
        <v>0</v>
      </c>
      <c r="AY1296" s="152">
        <v>0</v>
      </c>
      <c r="AZ1296" s="152">
        <v>2730</v>
      </c>
      <c r="BA1296" s="152">
        <v>2845</v>
      </c>
      <c r="BB1296" s="152">
        <v>2970</v>
      </c>
      <c r="BC1296" s="152">
        <v>3095</v>
      </c>
      <c r="BD1296" s="248">
        <v>3520.9696179518824</v>
      </c>
      <c r="BE1296" s="248">
        <v>3864.1162921635873</v>
      </c>
      <c r="BF1296" s="248">
        <v>4092.5511944098475</v>
      </c>
      <c r="BG1296" s="248">
        <v>4303.702469104207</v>
      </c>
      <c r="BH1296" s="248">
        <v>4480.6680295768338</v>
      </c>
      <c r="BI1296" s="248">
        <v>4641.1506199798496</v>
      </c>
      <c r="BJ1296" s="248">
        <v>4806.8059318264122</v>
      </c>
      <c r="BK1296" s="248">
        <v>4973.7554827165568</v>
      </c>
      <c r="BL1296" s="248">
        <v>5143.6923068669339</v>
      </c>
      <c r="BM1296" s="248">
        <v>5327.269996803313</v>
      </c>
    </row>
    <row r="1297" spans="1:65" ht="14.1" customHeight="1" x14ac:dyDescent="0.25">
      <c r="A1297" s="19"/>
      <c r="B1297" s="1" t="s">
        <v>1167</v>
      </c>
      <c r="C1297" s="1" t="s">
        <v>993</v>
      </c>
      <c r="D1297" s="1" t="s">
        <v>321</v>
      </c>
      <c r="E1297" s="2"/>
      <c r="F1297" s="2"/>
      <c r="G1297" s="2"/>
      <c r="H1297" s="2"/>
      <c r="I1297" s="2"/>
      <c r="J1297" s="2"/>
      <c r="K1297" s="2"/>
      <c r="L1297" s="2"/>
      <c r="M1297" s="2"/>
      <c r="N1297" s="2"/>
      <c r="O1297" s="2"/>
      <c r="P1297" s="2"/>
      <c r="Q1297" s="2"/>
      <c r="R1297" s="2"/>
      <c r="S1297" s="2"/>
      <c r="T1297" s="2"/>
      <c r="U1297" s="2"/>
      <c r="V1297" s="2"/>
      <c r="W1297" s="2"/>
      <c r="X1297" s="2"/>
      <c r="Y1297" s="2"/>
      <c r="Z1297" s="2"/>
      <c r="AA1297" s="2"/>
      <c r="AB1297" s="2"/>
      <c r="AC1297" s="2"/>
      <c r="AD1297" s="2"/>
      <c r="AE1297" s="2"/>
      <c r="AF1297" s="2"/>
      <c r="AG1297" s="2"/>
      <c r="AH1297" s="2"/>
      <c r="AI1297" s="2"/>
      <c r="AJ1297" s="2"/>
      <c r="AK1297" s="2"/>
      <c r="AL1297" s="2"/>
      <c r="AM1297" s="2"/>
      <c r="AN1297" s="2"/>
      <c r="AO1297" s="2"/>
      <c r="AP1297" s="2"/>
      <c r="AQ1297" s="2"/>
      <c r="AR1297" s="2"/>
      <c r="AS1297" s="2"/>
      <c r="AT1297" s="2"/>
      <c r="AU1297" s="2"/>
      <c r="AV1297" s="2"/>
      <c r="AW1297" s="152"/>
      <c r="AX1297" s="152">
        <v>0</v>
      </c>
      <c r="AY1297" s="152">
        <v>-590</v>
      </c>
      <c r="AZ1297" s="152">
        <v>0</v>
      </c>
      <c r="BA1297" s="152">
        <v>0</v>
      </c>
      <c r="BB1297" s="152">
        <v>0</v>
      </c>
      <c r="BC1297" s="152">
        <v>0</v>
      </c>
      <c r="BD1297" s="248">
        <v>0</v>
      </c>
      <c r="BE1297" s="248">
        <v>0</v>
      </c>
      <c r="BF1297" s="248">
        <v>0</v>
      </c>
      <c r="BG1297" s="248">
        <v>0</v>
      </c>
      <c r="BH1297" s="248">
        <v>0</v>
      </c>
      <c r="BI1297" s="248">
        <v>0</v>
      </c>
      <c r="BJ1297" s="248">
        <v>0</v>
      </c>
      <c r="BK1297" s="248">
        <v>0</v>
      </c>
      <c r="BL1297" s="248">
        <v>0</v>
      </c>
      <c r="BM1297" s="248">
        <v>0</v>
      </c>
    </row>
    <row r="1298" spans="1:65" ht="14.1" customHeight="1" x14ac:dyDescent="0.25">
      <c r="A1298" s="19"/>
      <c r="B1298" s="1" t="s">
        <v>1167</v>
      </c>
      <c r="C1298" s="1" t="s">
        <v>993</v>
      </c>
      <c r="D1298" s="1" t="s">
        <v>102</v>
      </c>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152"/>
      <c r="AX1298" s="152">
        <v>0</v>
      </c>
      <c r="AY1298" s="152">
        <v>0</v>
      </c>
      <c r="AZ1298" s="152">
        <v>40</v>
      </c>
      <c r="BA1298" s="152">
        <v>15</v>
      </c>
      <c r="BB1298" s="152">
        <v>0</v>
      </c>
      <c r="BC1298" s="152">
        <v>0</v>
      </c>
      <c r="BD1298" s="248">
        <v>0</v>
      </c>
      <c r="BE1298" s="248">
        <v>0</v>
      </c>
      <c r="BF1298" s="248">
        <v>0</v>
      </c>
      <c r="BG1298" s="248">
        <v>0</v>
      </c>
      <c r="BH1298" s="248">
        <v>0</v>
      </c>
      <c r="BI1298" s="248">
        <v>0</v>
      </c>
      <c r="BJ1298" s="248">
        <v>0</v>
      </c>
      <c r="BK1298" s="248">
        <v>0</v>
      </c>
      <c r="BL1298" s="248">
        <v>0</v>
      </c>
      <c r="BM1298" s="248">
        <v>0</v>
      </c>
    </row>
    <row r="1299" spans="1:65" ht="14.1" customHeight="1" x14ac:dyDescent="0.25">
      <c r="A1299" s="19"/>
      <c r="B1299" s="1" t="s">
        <v>1167</v>
      </c>
      <c r="C1299" s="1" t="s">
        <v>1113</v>
      </c>
      <c r="D1299" s="1" t="s">
        <v>321</v>
      </c>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152"/>
      <c r="AX1299" s="152">
        <v>0</v>
      </c>
      <c r="AY1299" s="152">
        <v>0</v>
      </c>
      <c r="AZ1299" s="152">
        <v>-5</v>
      </c>
      <c r="BA1299" s="152">
        <v>-5</v>
      </c>
      <c r="BB1299" s="152">
        <v>-10</v>
      </c>
      <c r="BC1299" s="152">
        <v>-5</v>
      </c>
      <c r="BD1299" s="248">
        <v>-5.6881577026686303</v>
      </c>
      <c r="BE1299" s="248">
        <v>-6.2425142038183958</v>
      </c>
      <c r="BF1299" s="248">
        <v>-6.6115528181096073</v>
      </c>
      <c r="BG1299" s="248">
        <v>-6.9526695785205277</v>
      </c>
      <c r="BH1299" s="248">
        <v>-7.2385590138559497</v>
      </c>
      <c r="BI1299" s="248">
        <v>-7.4978200645878008</v>
      </c>
      <c r="BJ1299" s="248">
        <v>-7.7654376927728768</v>
      </c>
      <c r="BK1299" s="248">
        <v>-8.0351461756325602</v>
      </c>
      <c r="BL1299" s="248">
        <v>-8.3096806249869655</v>
      </c>
      <c r="BM1299" s="248">
        <v>-8.6062520142218268</v>
      </c>
    </row>
    <row r="1300" spans="1:65" ht="14.1" customHeight="1" x14ac:dyDescent="0.25">
      <c r="A1300" s="19"/>
      <c r="B1300" s="1" t="s">
        <v>1167</v>
      </c>
      <c r="C1300" s="1" t="s">
        <v>1113</v>
      </c>
      <c r="D1300" s="1" t="s">
        <v>102</v>
      </c>
      <c r="E1300" s="2"/>
      <c r="F1300" s="2"/>
      <c r="G1300" s="2"/>
      <c r="H1300" s="2"/>
      <c r="I1300" s="2"/>
      <c r="J1300" s="2"/>
      <c r="K1300" s="2"/>
      <c r="L1300" s="2"/>
      <c r="M1300" s="2"/>
      <c r="N1300" s="2"/>
      <c r="O1300" s="2"/>
      <c r="P1300" s="2"/>
      <c r="Q1300" s="2"/>
      <c r="R1300" s="2"/>
      <c r="S1300" s="2"/>
      <c r="T1300" s="2"/>
      <c r="U1300" s="2"/>
      <c r="V1300" s="2"/>
      <c r="W1300" s="2"/>
      <c r="X1300" s="2"/>
      <c r="Y1300" s="2"/>
      <c r="Z1300" s="2"/>
      <c r="AA1300" s="2"/>
      <c r="AB1300" s="2"/>
      <c r="AC1300" s="2"/>
      <c r="AD1300" s="2"/>
      <c r="AE1300" s="2"/>
      <c r="AF1300" s="2"/>
      <c r="AG1300" s="2"/>
      <c r="AH1300" s="2"/>
      <c r="AI1300" s="2"/>
      <c r="AJ1300" s="2"/>
      <c r="AK1300" s="2"/>
      <c r="AL1300" s="2"/>
      <c r="AM1300" s="2"/>
      <c r="AN1300" s="2"/>
      <c r="AO1300" s="2"/>
      <c r="AP1300" s="2"/>
      <c r="AQ1300" s="2"/>
      <c r="AR1300" s="2"/>
      <c r="AS1300" s="2"/>
      <c r="AT1300" s="2"/>
      <c r="AU1300" s="2"/>
      <c r="AV1300" s="2"/>
      <c r="AW1300" s="152"/>
      <c r="AX1300" s="152">
        <v>0</v>
      </c>
      <c r="AY1300" s="152">
        <v>0</v>
      </c>
      <c r="AZ1300" s="152">
        <v>-5</v>
      </c>
      <c r="BA1300" s="152">
        <v>-10</v>
      </c>
      <c r="BB1300" s="152">
        <v>-5</v>
      </c>
      <c r="BC1300" s="152">
        <v>-5</v>
      </c>
      <c r="BD1300" s="248">
        <v>-5.6881577026686303</v>
      </c>
      <c r="BE1300" s="248">
        <v>-6.2425142038183958</v>
      </c>
      <c r="BF1300" s="248">
        <v>-6.6115528181096073</v>
      </c>
      <c r="BG1300" s="248">
        <v>-6.9526695785205277</v>
      </c>
      <c r="BH1300" s="248">
        <v>-7.2385590138559497</v>
      </c>
      <c r="BI1300" s="248">
        <v>-7.4978200645878008</v>
      </c>
      <c r="BJ1300" s="248">
        <v>-7.7654376927728768</v>
      </c>
      <c r="BK1300" s="248">
        <v>-8.0351461756325602</v>
      </c>
      <c r="BL1300" s="248">
        <v>-8.3096806249869655</v>
      </c>
      <c r="BM1300" s="248">
        <v>-8.6062520142218268</v>
      </c>
    </row>
    <row r="1301" spans="1:65" ht="14.1" customHeight="1" x14ac:dyDescent="0.25">
      <c r="A1301" s="19"/>
      <c r="B1301" s="1" t="s">
        <v>1167</v>
      </c>
      <c r="C1301" s="1" t="s">
        <v>1170</v>
      </c>
      <c r="D1301" s="1" t="s">
        <v>124</v>
      </c>
      <c r="E1301" s="2"/>
      <c r="F1301" s="2"/>
      <c r="G1301" s="2"/>
      <c r="H1301" s="2"/>
      <c r="I1301" s="2"/>
      <c r="J1301" s="2"/>
      <c r="K1301" s="2"/>
      <c r="L1301" s="2"/>
      <c r="M1301" s="2"/>
      <c r="N1301" s="2"/>
      <c r="O1301" s="2"/>
      <c r="P1301" s="2"/>
      <c r="Q1301" s="2"/>
      <c r="R1301" s="2"/>
      <c r="S1301" s="2"/>
      <c r="T1301" s="2"/>
      <c r="U1301" s="2"/>
      <c r="V1301" s="2"/>
      <c r="W1301" s="2"/>
      <c r="X1301" s="2"/>
      <c r="Y1301" s="2"/>
      <c r="Z1301" s="2"/>
      <c r="AA1301" s="2"/>
      <c r="AB1301" s="2"/>
      <c r="AC1301" s="2"/>
      <c r="AD1301" s="2"/>
      <c r="AE1301" s="2"/>
      <c r="AF1301" s="2"/>
      <c r="AG1301" s="2"/>
      <c r="AH1301" s="2"/>
      <c r="AI1301" s="2"/>
      <c r="AJ1301" s="2"/>
      <c r="AK1301" s="2"/>
      <c r="AL1301" s="2"/>
      <c r="AM1301" s="2"/>
      <c r="AN1301" s="2"/>
      <c r="AO1301" s="2"/>
      <c r="AP1301" s="2"/>
      <c r="AQ1301" s="2"/>
      <c r="AR1301" s="2"/>
      <c r="AS1301" s="2"/>
      <c r="AT1301" s="2"/>
      <c r="AU1301" s="2"/>
      <c r="AV1301" s="2"/>
      <c r="AW1301" s="152"/>
      <c r="AX1301" s="152">
        <v>30</v>
      </c>
      <c r="AY1301" s="152">
        <v>660</v>
      </c>
      <c r="AZ1301" s="152">
        <v>825</v>
      </c>
      <c r="BA1301" s="152">
        <v>910</v>
      </c>
      <c r="BB1301" s="152">
        <v>995</v>
      </c>
      <c r="BC1301" s="152">
        <v>1075</v>
      </c>
      <c r="BD1301" s="248">
        <v>1222.9539060737554</v>
      </c>
      <c r="BE1301" s="248">
        <v>1342.1405538209551</v>
      </c>
      <c r="BF1301" s="248">
        <v>1421.4838558935655</v>
      </c>
      <c r="BG1301" s="248">
        <v>1494.8239593819135</v>
      </c>
      <c r="BH1301" s="248">
        <v>1556.2901879790293</v>
      </c>
      <c r="BI1301" s="248">
        <v>1612.0313138863771</v>
      </c>
      <c r="BJ1301" s="248">
        <v>1669.5691039461685</v>
      </c>
      <c r="BK1301" s="248">
        <v>1727.5564277610006</v>
      </c>
      <c r="BL1301" s="248">
        <v>1786.5813343721977</v>
      </c>
      <c r="BM1301" s="248">
        <v>1850.3441830576928</v>
      </c>
    </row>
    <row r="1302" spans="1:65" ht="14.1" customHeight="1" x14ac:dyDescent="0.25">
      <c r="A1302" s="19"/>
      <c r="B1302" s="1" t="s">
        <v>1167</v>
      </c>
      <c r="C1302" s="1" t="s">
        <v>1170</v>
      </c>
      <c r="D1302" s="1" t="s">
        <v>167</v>
      </c>
      <c r="E1302" s="2"/>
      <c r="F1302" s="2"/>
      <c r="G1302" s="2"/>
      <c r="H1302" s="2"/>
      <c r="I1302" s="2"/>
      <c r="J1302" s="2"/>
      <c r="K1302" s="2"/>
      <c r="L1302" s="2"/>
      <c r="M1302" s="2"/>
      <c r="N1302" s="2"/>
      <c r="O1302" s="2"/>
      <c r="P1302" s="2"/>
      <c r="Q1302" s="2"/>
      <c r="R1302" s="2"/>
      <c r="S1302" s="2"/>
      <c r="T1302" s="2"/>
      <c r="U1302" s="2"/>
      <c r="V1302" s="2"/>
      <c r="W1302" s="2"/>
      <c r="X1302" s="2"/>
      <c r="Y1302" s="2"/>
      <c r="Z1302" s="2"/>
      <c r="AA1302" s="2"/>
      <c r="AB1302" s="2"/>
      <c r="AC1302" s="2"/>
      <c r="AD1302" s="2"/>
      <c r="AE1302" s="2"/>
      <c r="AF1302" s="2"/>
      <c r="AG1302" s="2"/>
      <c r="AH1302" s="2"/>
      <c r="AI1302" s="2"/>
      <c r="AJ1302" s="2"/>
      <c r="AK1302" s="2"/>
      <c r="AL1302" s="2"/>
      <c r="AM1302" s="2"/>
      <c r="AN1302" s="2"/>
      <c r="AO1302" s="2"/>
      <c r="AP1302" s="2"/>
      <c r="AQ1302" s="2"/>
      <c r="AR1302" s="2"/>
      <c r="AS1302" s="2"/>
      <c r="AT1302" s="2"/>
      <c r="AU1302" s="2"/>
      <c r="AV1302" s="2"/>
      <c r="AW1302" s="152"/>
      <c r="AX1302" s="152">
        <v>0</v>
      </c>
      <c r="AY1302" s="152">
        <v>-35</v>
      </c>
      <c r="AZ1302" s="152">
        <v>-115</v>
      </c>
      <c r="BA1302" s="152">
        <v>-130</v>
      </c>
      <c r="BB1302" s="152">
        <v>-140</v>
      </c>
      <c r="BC1302" s="152">
        <v>-150</v>
      </c>
      <c r="BD1302" s="248">
        <v>-170.6447310800589</v>
      </c>
      <c r="BE1302" s="248">
        <v>-187.27542611455186</v>
      </c>
      <c r="BF1302" s="248">
        <v>-198.3465845432882</v>
      </c>
      <c r="BG1302" s="248">
        <v>-208.5800873556158</v>
      </c>
      <c r="BH1302" s="248">
        <v>-217.15677041567847</v>
      </c>
      <c r="BI1302" s="248">
        <v>-224.934601937634</v>
      </c>
      <c r="BJ1302" s="248">
        <v>-232.96313078318627</v>
      </c>
      <c r="BK1302" s="248">
        <v>-241.0543852689768</v>
      </c>
      <c r="BL1302" s="248">
        <v>-249.29041874960896</v>
      </c>
      <c r="BM1302" s="248">
        <v>-258.18756042665478</v>
      </c>
    </row>
    <row r="1303" spans="1:65" ht="14.1" customHeight="1" x14ac:dyDescent="0.25">
      <c r="A1303" s="19"/>
      <c r="B1303" s="1" t="s">
        <v>1167</v>
      </c>
      <c r="C1303" s="1" t="s">
        <v>1170</v>
      </c>
      <c r="D1303" s="1" t="s">
        <v>98</v>
      </c>
      <c r="E1303" s="2"/>
      <c r="F1303" s="2"/>
      <c r="G1303" s="2"/>
      <c r="H1303" s="2"/>
      <c r="I1303" s="2"/>
      <c r="J1303" s="2"/>
      <c r="K1303" s="2"/>
      <c r="L1303" s="2"/>
      <c r="M1303" s="2"/>
      <c r="N1303" s="2"/>
      <c r="O1303" s="2"/>
      <c r="P1303" s="2"/>
      <c r="Q1303" s="2"/>
      <c r="R1303" s="2"/>
      <c r="S1303" s="2"/>
      <c r="T1303" s="2"/>
      <c r="U1303" s="2"/>
      <c r="V1303" s="2"/>
      <c r="W1303" s="2"/>
      <c r="X1303" s="2"/>
      <c r="Y1303" s="2"/>
      <c r="Z1303" s="2"/>
      <c r="AA1303" s="2"/>
      <c r="AB1303" s="2"/>
      <c r="AC1303" s="2"/>
      <c r="AD1303" s="2"/>
      <c r="AE1303" s="2"/>
      <c r="AF1303" s="2"/>
      <c r="AG1303" s="2"/>
      <c r="AH1303" s="2"/>
      <c r="AI1303" s="2"/>
      <c r="AJ1303" s="2"/>
      <c r="AK1303" s="2"/>
      <c r="AL1303" s="2"/>
      <c r="AM1303" s="2"/>
      <c r="AN1303" s="2"/>
      <c r="AO1303" s="2"/>
      <c r="AP1303" s="2"/>
      <c r="AQ1303" s="2"/>
      <c r="AR1303" s="2"/>
      <c r="AS1303" s="2"/>
      <c r="AT1303" s="2"/>
      <c r="AU1303" s="2"/>
      <c r="AV1303" s="2"/>
      <c r="AW1303" s="152"/>
      <c r="AX1303" s="152">
        <v>0</v>
      </c>
      <c r="AY1303" s="152">
        <v>0</v>
      </c>
      <c r="AZ1303" s="152">
        <v>-10</v>
      </c>
      <c r="BA1303" s="152">
        <v>-20</v>
      </c>
      <c r="BB1303" s="152">
        <v>-30</v>
      </c>
      <c r="BC1303" s="152">
        <v>-45</v>
      </c>
      <c r="BD1303" s="248">
        <v>-51.193419324017675</v>
      </c>
      <c r="BE1303" s="248">
        <v>-56.182627834365569</v>
      </c>
      <c r="BF1303" s="248">
        <v>-59.503975362986473</v>
      </c>
      <c r="BG1303" s="248">
        <v>-62.574026206684756</v>
      </c>
      <c r="BH1303" s="248">
        <v>-65.14703112470356</v>
      </c>
      <c r="BI1303" s="248">
        <v>-67.48038058129022</v>
      </c>
      <c r="BJ1303" s="248">
        <v>-69.888939234955913</v>
      </c>
      <c r="BK1303" s="248">
        <v>-72.316315580693072</v>
      </c>
      <c r="BL1303" s="248">
        <v>-74.787125624882719</v>
      </c>
      <c r="BM1303" s="248">
        <v>-77.456268127996466</v>
      </c>
    </row>
    <row r="1304" spans="1:65" ht="14.1" customHeight="1" x14ac:dyDescent="0.25">
      <c r="A1304" s="19"/>
      <c r="B1304" s="1" t="s">
        <v>1167</v>
      </c>
      <c r="C1304" s="1" t="s">
        <v>1171</v>
      </c>
      <c r="D1304" s="1" t="s">
        <v>124</v>
      </c>
      <c r="E1304" s="2"/>
      <c r="F1304" s="2"/>
      <c r="G1304" s="2"/>
      <c r="H1304" s="2"/>
      <c r="I1304" s="2"/>
      <c r="J1304" s="2"/>
      <c r="K1304" s="2"/>
      <c r="L1304" s="2"/>
      <c r="M1304" s="2"/>
      <c r="N1304" s="2"/>
      <c r="O1304" s="2"/>
      <c r="P1304" s="2"/>
      <c r="Q1304" s="2"/>
      <c r="R1304" s="2"/>
      <c r="S1304" s="2"/>
      <c r="T1304" s="2"/>
      <c r="U1304" s="2"/>
      <c r="V1304" s="2"/>
      <c r="W1304" s="2"/>
      <c r="X1304" s="2"/>
      <c r="Y1304" s="2"/>
      <c r="Z1304" s="2"/>
      <c r="AA1304" s="2"/>
      <c r="AB1304" s="2"/>
      <c r="AC1304" s="2"/>
      <c r="AD1304" s="2"/>
      <c r="AE1304" s="2"/>
      <c r="AF1304" s="2"/>
      <c r="AG1304" s="2"/>
      <c r="AH1304" s="2"/>
      <c r="AI1304" s="2"/>
      <c r="AJ1304" s="2"/>
      <c r="AK1304" s="2"/>
      <c r="AL1304" s="2"/>
      <c r="AM1304" s="2"/>
      <c r="AN1304" s="2"/>
      <c r="AO1304" s="2"/>
      <c r="AP1304" s="2"/>
      <c r="AQ1304" s="2"/>
      <c r="AR1304" s="2"/>
      <c r="AS1304" s="2"/>
      <c r="AT1304" s="2"/>
      <c r="AU1304" s="2"/>
      <c r="AV1304" s="2"/>
      <c r="AW1304" s="152"/>
      <c r="AX1304" s="152">
        <v>0</v>
      </c>
      <c r="AY1304" s="152">
        <v>0</v>
      </c>
      <c r="AZ1304" s="152">
        <v>110</v>
      </c>
      <c r="BA1304" s="152">
        <v>10</v>
      </c>
      <c r="BB1304" s="152">
        <v>10</v>
      </c>
      <c r="BC1304" s="152">
        <v>10</v>
      </c>
      <c r="BD1304" s="248">
        <v>11.376315405337261</v>
      </c>
      <c r="BE1304" s="248">
        <v>12.485028407636792</v>
      </c>
      <c r="BF1304" s="248">
        <v>13.223105636219215</v>
      </c>
      <c r="BG1304" s="248">
        <v>13.905339157041055</v>
      </c>
      <c r="BH1304" s="248">
        <v>14.477118027711899</v>
      </c>
      <c r="BI1304" s="248">
        <v>14.995640129175602</v>
      </c>
      <c r="BJ1304" s="248">
        <v>15.530875385545754</v>
      </c>
      <c r="BK1304" s="248">
        <v>16.07029235126512</v>
      </c>
      <c r="BL1304" s="248">
        <v>16.619361249973931</v>
      </c>
      <c r="BM1304" s="248">
        <v>17.212504028443654</v>
      </c>
    </row>
    <row r="1305" spans="1:65" ht="14.1" customHeight="1" x14ac:dyDescent="0.25">
      <c r="A1305" s="19"/>
      <c r="B1305" s="1" t="s">
        <v>1167</v>
      </c>
      <c r="C1305" s="1" t="s">
        <v>1172</v>
      </c>
      <c r="D1305" s="1" t="s">
        <v>167</v>
      </c>
      <c r="E1305" s="2"/>
      <c r="F1305" s="2"/>
      <c r="G1305" s="2"/>
      <c r="H1305" s="2"/>
      <c r="I1305" s="2"/>
      <c r="J1305" s="2"/>
      <c r="K1305" s="2"/>
      <c r="L1305" s="2"/>
      <c r="M1305" s="2"/>
      <c r="N1305" s="2"/>
      <c r="O1305" s="2"/>
      <c r="P1305" s="2"/>
      <c r="Q1305" s="2"/>
      <c r="R1305" s="2"/>
      <c r="S1305" s="2"/>
      <c r="T1305" s="2"/>
      <c r="U1305" s="2"/>
      <c r="V1305" s="2"/>
      <c r="W1305" s="2"/>
      <c r="X1305" s="2"/>
      <c r="Y1305" s="2"/>
      <c r="Z1305" s="2"/>
      <c r="AA1305" s="2"/>
      <c r="AB1305" s="2"/>
      <c r="AC1305" s="2"/>
      <c r="AD1305" s="2"/>
      <c r="AE1305" s="2"/>
      <c r="AF1305" s="2"/>
      <c r="AG1305" s="2"/>
      <c r="AH1305" s="2"/>
      <c r="AI1305" s="2"/>
      <c r="AJ1305" s="2"/>
      <c r="AK1305" s="2"/>
      <c r="AL1305" s="2"/>
      <c r="AM1305" s="2"/>
      <c r="AN1305" s="2"/>
      <c r="AO1305" s="2"/>
      <c r="AP1305" s="2"/>
      <c r="AQ1305" s="2"/>
      <c r="AR1305" s="2"/>
      <c r="AS1305" s="2"/>
      <c r="AT1305" s="2"/>
      <c r="AU1305" s="2"/>
      <c r="AV1305" s="2"/>
      <c r="AW1305" s="152"/>
      <c r="AX1305" s="152">
        <v>0</v>
      </c>
      <c r="AY1305" s="152">
        <v>0</v>
      </c>
      <c r="AZ1305" s="152">
        <v>0</v>
      </c>
      <c r="BA1305" s="152">
        <v>0</v>
      </c>
      <c r="BB1305" s="152">
        <v>930</v>
      </c>
      <c r="BC1305" s="152">
        <v>230</v>
      </c>
      <c r="BD1305" s="248">
        <v>261.655254322757</v>
      </c>
      <c r="BE1305" s="248">
        <v>287.15565337564624</v>
      </c>
      <c r="BF1305" s="248">
        <v>304.13142963304199</v>
      </c>
      <c r="BG1305" s="248">
        <v>319.82280061194433</v>
      </c>
      <c r="BH1305" s="248">
        <v>332.97371463737375</v>
      </c>
      <c r="BI1305" s="248">
        <v>344.8997229710389</v>
      </c>
      <c r="BJ1305" s="248">
        <v>357.21013386755243</v>
      </c>
      <c r="BK1305" s="248">
        <v>369.61672407909788</v>
      </c>
      <c r="BL1305" s="248">
        <v>382.24530874940052</v>
      </c>
      <c r="BM1305" s="248">
        <v>395.88759265420413</v>
      </c>
    </row>
    <row r="1306" spans="1:65" ht="14.1" customHeight="1" x14ac:dyDescent="0.25">
      <c r="A1306" s="19"/>
      <c r="B1306" s="1" t="s">
        <v>1167</v>
      </c>
      <c r="C1306" s="1" t="s">
        <v>1173</v>
      </c>
      <c r="D1306" s="1" t="s">
        <v>386</v>
      </c>
      <c r="E1306" s="2"/>
      <c r="F1306" s="2"/>
      <c r="G1306" s="2"/>
      <c r="H1306" s="2"/>
      <c r="I1306" s="2"/>
      <c r="J1306" s="2"/>
      <c r="K1306" s="2"/>
      <c r="L1306" s="2"/>
      <c r="M1306" s="2"/>
      <c r="N1306" s="2"/>
      <c r="O1306" s="2"/>
      <c r="P1306" s="2"/>
      <c r="Q1306" s="2"/>
      <c r="R1306" s="2"/>
      <c r="S1306" s="2"/>
      <c r="T1306" s="2"/>
      <c r="U1306" s="2"/>
      <c r="V1306" s="2"/>
      <c r="W1306" s="2"/>
      <c r="X1306" s="2"/>
      <c r="Y1306" s="2"/>
      <c r="Z1306" s="2"/>
      <c r="AA1306" s="2"/>
      <c r="AB1306" s="2"/>
      <c r="AC1306" s="2"/>
      <c r="AD1306" s="2"/>
      <c r="AE1306" s="2"/>
      <c r="AF1306" s="2"/>
      <c r="AG1306" s="2"/>
      <c r="AH1306" s="2"/>
      <c r="AI1306" s="2"/>
      <c r="AJ1306" s="2"/>
      <c r="AK1306" s="2"/>
      <c r="AL1306" s="2"/>
      <c r="AM1306" s="2"/>
      <c r="AN1306" s="2"/>
      <c r="AO1306" s="2"/>
      <c r="AP1306" s="2"/>
      <c r="AQ1306" s="2"/>
      <c r="AR1306" s="2"/>
      <c r="AS1306" s="2"/>
      <c r="AT1306" s="2"/>
      <c r="AU1306" s="2"/>
      <c r="AV1306" s="2"/>
      <c r="AW1306" s="152"/>
      <c r="AX1306" s="152">
        <v>0</v>
      </c>
      <c r="AY1306" s="152">
        <v>20</v>
      </c>
      <c r="AZ1306" s="152">
        <v>20</v>
      </c>
      <c r="BA1306" s="152">
        <v>20</v>
      </c>
      <c r="BB1306" s="152">
        <v>20</v>
      </c>
      <c r="BC1306" s="152">
        <v>20</v>
      </c>
      <c r="BD1306" s="248">
        <v>22.752630810674521</v>
      </c>
      <c r="BE1306" s="248">
        <v>24.970056815273583</v>
      </c>
      <c r="BF1306" s="248">
        <v>26.446211272438429</v>
      </c>
      <c r="BG1306" s="248">
        <v>27.810678314082111</v>
      </c>
      <c r="BH1306" s="248">
        <v>28.954236055423799</v>
      </c>
      <c r="BI1306" s="248">
        <v>29.991280258351203</v>
      </c>
      <c r="BJ1306" s="248">
        <v>31.061750771091507</v>
      </c>
      <c r="BK1306" s="248">
        <v>32.140584702530241</v>
      </c>
      <c r="BL1306" s="248">
        <v>33.238722499947862</v>
      </c>
      <c r="BM1306" s="248">
        <v>34.425008056887307</v>
      </c>
    </row>
    <row r="1307" spans="1:65" ht="14.1" customHeight="1" x14ac:dyDescent="0.25">
      <c r="A1307" s="19"/>
      <c r="B1307" s="1" t="s">
        <v>1167</v>
      </c>
      <c r="C1307" s="1" t="s">
        <v>1174</v>
      </c>
      <c r="D1307" s="1" t="s">
        <v>102</v>
      </c>
      <c r="E1307" s="2"/>
      <c r="F1307" s="2"/>
      <c r="G1307" s="2"/>
      <c r="H1307" s="2"/>
      <c r="I1307" s="2"/>
      <c r="J1307" s="2"/>
      <c r="K1307" s="2"/>
      <c r="L1307" s="2"/>
      <c r="M1307" s="2"/>
      <c r="N1307" s="2"/>
      <c r="O1307" s="2"/>
      <c r="P1307" s="2"/>
      <c r="Q1307" s="2"/>
      <c r="R1307" s="2"/>
      <c r="S1307" s="2"/>
      <c r="T1307" s="2"/>
      <c r="U1307" s="2"/>
      <c r="V1307" s="2"/>
      <c r="W1307" s="2"/>
      <c r="X1307" s="2"/>
      <c r="Y1307" s="2"/>
      <c r="Z1307" s="2"/>
      <c r="AA1307" s="2"/>
      <c r="AB1307" s="2"/>
      <c r="AC1307" s="2"/>
      <c r="AD1307" s="2"/>
      <c r="AE1307" s="2"/>
      <c r="AF1307" s="2"/>
      <c r="AG1307" s="2"/>
      <c r="AH1307" s="2"/>
      <c r="AI1307" s="2"/>
      <c r="AJ1307" s="2"/>
      <c r="AK1307" s="2"/>
      <c r="AL1307" s="2"/>
      <c r="AM1307" s="2"/>
      <c r="AN1307" s="2"/>
      <c r="AO1307" s="2"/>
      <c r="AP1307" s="2"/>
      <c r="AQ1307" s="2"/>
      <c r="AR1307" s="2"/>
      <c r="AS1307" s="2"/>
      <c r="AT1307" s="2"/>
      <c r="AU1307" s="2"/>
      <c r="AV1307" s="2"/>
      <c r="AW1307" s="152"/>
      <c r="AX1307" s="152">
        <v>0</v>
      </c>
      <c r="AY1307" s="152">
        <v>-15</v>
      </c>
      <c r="AZ1307" s="152">
        <v>-15</v>
      </c>
      <c r="BA1307" s="152">
        <v>-15</v>
      </c>
      <c r="BB1307" s="152">
        <v>-15</v>
      </c>
      <c r="BC1307" s="152">
        <v>-15</v>
      </c>
      <c r="BD1307" s="248">
        <v>-17.064473108005892</v>
      </c>
      <c r="BE1307" s="248">
        <v>-18.727542611455188</v>
      </c>
      <c r="BF1307" s="248">
        <v>-19.834658454328824</v>
      </c>
      <c r="BG1307" s="248">
        <v>-20.858008735561587</v>
      </c>
      <c r="BH1307" s="248">
        <v>-21.715677041567854</v>
      </c>
      <c r="BI1307" s="248">
        <v>-22.493460193763408</v>
      </c>
      <c r="BJ1307" s="248">
        <v>-23.296313078318637</v>
      </c>
      <c r="BK1307" s="248">
        <v>-24.105438526897689</v>
      </c>
      <c r="BL1307" s="248">
        <v>-24.929041874960905</v>
      </c>
      <c r="BM1307" s="248">
        <v>-25.818756042665488</v>
      </c>
    </row>
    <row r="1308" spans="1:65" ht="14.1" customHeight="1" x14ac:dyDescent="0.25">
      <c r="A1308" s="19"/>
      <c r="B1308" s="1" t="s">
        <v>1167</v>
      </c>
      <c r="C1308" s="1" t="s">
        <v>1175</v>
      </c>
      <c r="D1308" s="1" t="s">
        <v>98</v>
      </c>
      <c r="E1308" s="2"/>
      <c r="F1308" s="2"/>
      <c r="G1308" s="2"/>
      <c r="H1308" s="2"/>
      <c r="I1308" s="2"/>
      <c r="J1308" s="2"/>
      <c r="K1308" s="2"/>
      <c r="L1308" s="2"/>
      <c r="M1308" s="2"/>
      <c r="N1308" s="2"/>
      <c r="O1308" s="2"/>
      <c r="P1308" s="2"/>
      <c r="Q1308" s="2"/>
      <c r="R1308" s="2"/>
      <c r="S1308" s="2"/>
      <c r="T1308" s="2"/>
      <c r="U1308" s="2"/>
      <c r="V1308" s="2"/>
      <c r="W1308" s="2"/>
      <c r="X1308" s="2"/>
      <c r="Y1308" s="2"/>
      <c r="Z1308" s="2"/>
      <c r="AA1308" s="2"/>
      <c r="AB1308" s="2"/>
      <c r="AC1308" s="2"/>
      <c r="AD1308" s="2"/>
      <c r="AE1308" s="2"/>
      <c r="AF1308" s="2"/>
      <c r="AG1308" s="2"/>
      <c r="AH1308" s="2"/>
      <c r="AI1308" s="2"/>
      <c r="AJ1308" s="2"/>
      <c r="AK1308" s="2"/>
      <c r="AL1308" s="2"/>
      <c r="AM1308" s="2"/>
      <c r="AN1308" s="2"/>
      <c r="AO1308" s="2"/>
      <c r="AP1308" s="2"/>
      <c r="AQ1308" s="2"/>
      <c r="AR1308" s="2"/>
      <c r="AS1308" s="2"/>
      <c r="AT1308" s="2"/>
      <c r="AU1308" s="2"/>
      <c r="AV1308" s="2"/>
      <c r="AW1308" s="152"/>
      <c r="AX1308" s="152">
        <v>0</v>
      </c>
      <c r="AY1308" s="152">
        <v>200</v>
      </c>
      <c r="AZ1308" s="152">
        <v>200</v>
      </c>
      <c r="BA1308" s="152">
        <v>200</v>
      </c>
      <c r="BB1308" s="152">
        <v>195</v>
      </c>
      <c r="BC1308" s="152">
        <v>195</v>
      </c>
      <c r="BD1308" s="248">
        <v>221.83815040407657</v>
      </c>
      <c r="BE1308" s="248">
        <v>243.45805394891744</v>
      </c>
      <c r="BF1308" s="248">
        <v>257.85055990627467</v>
      </c>
      <c r="BG1308" s="248">
        <v>271.15411356230055</v>
      </c>
      <c r="BH1308" s="248">
        <v>282.30380154038204</v>
      </c>
      <c r="BI1308" s="248">
        <v>292.41498251892421</v>
      </c>
      <c r="BJ1308" s="248">
        <v>302.85207001814217</v>
      </c>
      <c r="BK1308" s="248">
        <v>313.37070084966984</v>
      </c>
      <c r="BL1308" s="248">
        <v>324.07754437449165</v>
      </c>
      <c r="BM1308" s="248">
        <v>335.64382855465124</v>
      </c>
    </row>
    <row r="1309" spans="1:65" ht="14.1" customHeight="1" x14ac:dyDescent="0.25">
      <c r="A1309" s="19"/>
      <c r="B1309" s="1" t="s">
        <v>1167</v>
      </c>
      <c r="C1309" s="1" t="s">
        <v>1175</v>
      </c>
      <c r="D1309" s="1" t="s">
        <v>220</v>
      </c>
      <c r="E1309" s="2"/>
      <c r="F1309" s="2"/>
      <c r="G1309" s="2"/>
      <c r="H1309" s="2"/>
      <c r="I1309" s="2"/>
      <c r="J1309" s="2"/>
      <c r="K1309" s="2"/>
      <c r="L1309" s="2"/>
      <c r="M1309" s="2"/>
      <c r="N1309" s="2"/>
      <c r="O1309" s="2"/>
      <c r="P1309" s="2"/>
      <c r="Q1309" s="2"/>
      <c r="R1309" s="2"/>
      <c r="S1309" s="2"/>
      <c r="T1309" s="2"/>
      <c r="U1309" s="2"/>
      <c r="V1309" s="2"/>
      <c r="W1309" s="2"/>
      <c r="X1309" s="2"/>
      <c r="Y1309" s="2"/>
      <c r="Z1309" s="2"/>
      <c r="AA1309" s="2"/>
      <c r="AB1309" s="2"/>
      <c r="AC1309" s="2"/>
      <c r="AD1309" s="2"/>
      <c r="AE1309" s="2"/>
      <c r="AF1309" s="2"/>
      <c r="AG1309" s="2"/>
      <c r="AH1309" s="2"/>
      <c r="AI1309" s="2"/>
      <c r="AJ1309" s="2"/>
      <c r="AK1309" s="2"/>
      <c r="AL1309" s="2"/>
      <c r="AM1309" s="2"/>
      <c r="AN1309" s="2"/>
      <c r="AO1309" s="2"/>
      <c r="AP1309" s="2"/>
      <c r="AQ1309" s="2"/>
      <c r="AR1309" s="2"/>
      <c r="AS1309" s="2"/>
      <c r="AT1309" s="2"/>
      <c r="AU1309" s="2"/>
      <c r="AV1309" s="2"/>
      <c r="AW1309" s="152"/>
      <c r="AX1309" s="152">
        <v>0</v>
      </c>
      <c r="AY1309" s="152">
        <v>80</v>
      </c>
      <c r="AZ1309" s="152">
        <v>75</v>
      </c>
      <c r="BA1309" s="152">
        <v>75</v>
      </c>
      <c r="BB1309" s="152">
        <v>70</v>
      </c>
      <c r="BC1309" s="152">
        <v>70</v>
      </c>
      <c r="BD1309" s="248">
        <v>79.634207837360819</v>
      </c>
      <c r="BE1309" s="248">
        <v>87.395198853457529</v>
      </c>
      <c r="BF1309" s="248">
        <v>92.5617394535345</v>
      </c>
      <c r="BG1309" s="248">
        <v>97.337374099287388</v>
      </c>
      <c r="BH1309" s="248">
        <v>101.3398261939833</v>
      </c>
      <c r="BI1309" s="248">
        <v>104.96948090422921</v>
      </c>
      <c r="BJ1309" s="248">
        <v>108.71612769882029</v>
      </c>
      <c r="BK1309" s="248">
        <v>112.49204645885587</v>
      </c>
      <c r="BL1309" s="248">
        <v>116.33552874981754</v>
      </c>
      <c r="BM1309" s="248">
        <v>120.4875281991056</v>
      </c>
    </row>
    <row r="1310" spans="1:65" ht="14.1" customHeight="1" x14ac:dyDescent="0.25">
      <c r="A1310" s="19"/>
      <c r="B1310" s="1" t="s">
        <v>1167</v>
      </c>
      <c r="C1310" s="1" t="s">
        <v>1176</v>
      </c>
      <c r="D1310" s="1" t="s">
        <v>353</v>
      </c>
      <c r="E1310" s="2"/>
      <c r="F1310" s="2"/>
      <c r="G1310" s="2"/>
      <c r="H1310" s="2"/>
      <c r="I1310" s="2"/>
      <c r="J1310" s="2"/>
      <c r="K1310" s="2"/>
      <c r="L1310" s="2"/>
      <c r="M1310" s="2"/>
      <c r="N1310" s="2"/>
      <c r="O1310" s="2"/>
      <c r="P1310" s="2"/>
      <c r="Q1310" s="2"/>
      <c r="R1310" s="2"/>
      <c r="S1310" s="2"/>
      <c r="T1310" s="2"/>
      <c r="U1310" s="2"/>
      <c r="V1310" s="2"/>
      <c r="W1310" s="2"/>
      <c r="X1310" s="2"/>
      <c r="Y1310" s="2"/>
      <c r="Z1310" s="2"/>
      <c r="AA1310" s="2"/>
      <c r="AB1310" s="2"/>
      <c r="AC1310" s="2"/>
      <c r="AD1310" s="2"/>
      <c r="AE1310" s="2"/>
      <c r="AF1310" s="2"/>
      <c r="AG1310" s="2"/>
      <c r="AH1310" s="2"/>
      <c r="AI1310" s="2"/>
      <c r="AJ1310" s="2"/>
      <c r="AK1310" s="2"/>
      <c r="AL1310" s="2"/>
      <c r="AM1310" s="2"/>
      <c r="AN1310" s="2"/>
      <c r="AO1310" s="2"/>
      <c r="AP1310" s="2"/>
      <c r="AQ1310" s="2"/>
      <c r="AR1310" s="2"/>
      <c r="AS1310" s="2"/>
      <c r="AT1310" s="2"/>
      <c r="AU1310" s="2"/>
      <c r="AV1310" s="2"/>
      <c r="AW1310" s="152"/>
      <c r="AX1310" s="152">
        <v>0</v>
      </c>
      <c r="AY1310" s="152">
        <v>0</v>
      </c>
      <c r="AZ1310" s="152">
        <v>-35</v>
      </c>
      <c r="BA1310" s="152">
        <v>-45</v>
      </c>
      <c r="BB1310" s="152">
        <v>-55</v>
      </c>
      <c r="BC1310" s="152">
        <v>-55</v>
      </c>
      <c r="BD1310" s="248">
        <v>-62.569734729354934</v>
      </c>
      <c r="BE1310" s="248">
        <v>-68.667656242002352</v>
      </c>
      <c r="BF1310" s="248">
        <v>-72.727080999205683</v>
      </c>
      <c r="BG1310" s="248">
        <v>-76.479365363725805</v>
      </c>
      <c r="BH1310" s="248">
        <v>-79.624149152415455</v>
      </c>
      <c r="BI1310" s="248">
        <v>-82.476020710465818</v>
      </c>
      <c r="BJ1310" s="248">
        <v>-85.419814620501654</v>
      </c>
      <c r="BK1310" s="248">
        <v>-88.386607931958181</v>
      </c>
      <c r="BL1310" s="248">
        <v>-91.40648687485664</v>
      </c>
      <c r="BM1310" s="248">
        <v>-94.668772156440113</v>
      </c>
    </row>
    <row r="1311" spans="1:65" ht="14.1" customHeight="1" x14ac:dyDescent="0.25">
      <c r="A1311" s="19"/>
      <c r="B1311" s="1" t="s">
        <v>1167</v>
      </c>
      <c r="C1311" s="1" t="s">
        <v>1177</v>
      </c>
      <c r="D1311" s="1" t="s">
        <v>104</v>
      </c>
      <c r="E1311" s="2"/>
      <c r="F1311" s="2"/>
      <c r="G1311" s="2"/>
      <c r="H1311" s="2"/>
      <c r="I1311" s="2"/>
      <c r="J1311" s="2"/>
      <c r="K1311" s="2"/>
      <c r="L1311" s="2"/>
      <c r="M1311" s="2"/>
      <c r="N1311" s="2"/>
      <c r="O1311" s="2"/>
      <c r="P1311" s="2"/>
      <c r="Q1311" s="2"/>
      <c r="R1311" s="2"/>
      <c r="S1311" s="2"/>
      <c r="T1311" s="2"/>
      <c r="U1311" s="2"/>
      <c r="V1311" s="2"/>
      <c r="W1311" s="2"/>
      <c r="X1311" s="2"/>
      <c r="Y1311" s="2"/>
      <c r="Z1311" s="2"/>
      <c r="AA1311" s="2"/>
      <c r="AB1311" s="2"/>
      <c r="AC1311" s="2"/>
      <c r="AD1311" s="2"/>
      <c r="AE1311" s="2"/>
      <c r="AF1311" s="2"/>
      <c r="AG1311" s="2"/>
      <c r="AH1311" s="2"/>
      <c r="AI1311" s="2"/>
      <c r="AJ1311" s="2"/>
      <c r="AK1311" s="2"/>
      <c r="AL1311" s="2"/>
      <c r="AM1311" s="2"/>
      <c r="AN1311" s="2"/>
      <c r="AO1311" s="2"/>
      <c r="AP1311" s="2"/>
      <c r="AQ1311" s="2"/>
      <c r="AR1311" s="2"/>
      <c r="AS1311" s="2"/>
      <c r="AT1311" s="2"/>
      <c r="AU1311" s="2"/>
      <c r="AV1311" s="2"/>
      <c r="AW1311" s="152"/>
      <c r="AX1311" s="152">
        <v>0</v>
      </c>
      <c r="AY1311" s="152">
        <v>35</v>
      </c>
      <c r="AZ1311" s="152">
        <v>40</v>
      </c>
      <c r="BA1311" s="152">
        <v>40</v>
      </c>
      <c r="BB1311" s="152">
        <v>40</v>
      </c>
      <c r="BC1311" s="152">
        <v>45</v>
      </c>
      <c r="BD1311" s="248">
        <v>51.193419324017675</v>
      </c>
      <c r="BE1311" s="248">
        <v>56.182627834365569</v>
      </c>
      <c r="BF1311" s="248">
        <v>59.503975362986473</v>
      </c>
      <c r="BG1311" s="248">
        <v>62.574026206684756</v>
      </c>
      <c r="BH1311" s="248">
        <v>65.14703112470356</v>
      </c>
      <c r="BI1311" s="248">
        <v>67.48038058129022</v>
      </c>
      <c r="BJ1311" s="248">
        <v>69.888939234955913</v>
      </c>
      <c r="BK1311" s="248">
        <v>72.316315580693072</v>
      </c>
      <c r="BL1311" s="248">
        <v>74.787125624882719</v>
      </c>
      <c r="BM1311" s="248">
        <v>77.456268127996466</v>
      </c>
    </row>
    <row r="1312" spans="1:65" ht="14.1" customHeight="1" x14ac:dyDescent="0.25">
      <c r="A1312" s="19"/>
      <c r="B1312" s="1" t="s">
        <v>1167</v>
      </c>
      <c r="C1312" s="1" t="s">
        <v>1061</v>
      </c>
      <c r="D1312" s="1" t="s">
        <v>98</v>
      </c>
      <c r="E1312" s="2"/>
      <c r="F1312" s="2"/>
      <c r="G1312" s="2"/>
      <c r="H1312" s="2"/>
      <c r="I1312" s="2"/>
      <c r="J1312" s="2"/>
      <c r="K1312" s="2"/>
      <c r="L1312" s="2"/>
      <c r="M1312" s="2"/>
      <c r="N1312" s="2"/>
      <c r="O1312" s="2"/>
      <c r="P1312" s="2"/>
      <c r="Q1312" s="2"/>
      <c r="R1312" s="2"/>
      <c r="S1312" s="2"/>
      <c r="T1312" s="2"/>
      <c r="U1312" s="2"/>
      <c r="V1312" s="2"/>
      <c r="W1312" s="2"/>
      <c r="X1312" s="2"/>
      <c r="Y1312" s="2"/>
      <c r="Z1312" s="2"/>
      <c r="AA1312" s="2"/>
      <c r="AB1312" s="2"/>
      <c r="AC1312" s="2"/>
      <c r="AD1312" s="2"/>
      <c r="AE1312" s="2"/>
      <c r="AF1312" s="2"/>
      <c r="AG1312" s="2"/>
      <c r="AH1312" s="2"/>
      <c r="AI1312" s="2"/>
      <c r="AJ1312" s="2"/>
      <c r="AK1312" s="2"/>
      <c r="AL1312" s="2"/>
      <c r="AM1312" s="2"/>
      <c r="AN1312" s="2"/>
      <c r="AO1312" s="2"/>
      <c r="AP1312" s="2"/>
      <c r="AQ1312" s="2"/>
      <c r="AR1312" s="2"/>
      <c r="AS1312" s="2"/>
      <c r="AT1312" s="2"/>
      <c r="AU1312" s="2"/>
      <c r="AV1312" s="2"/>
      <c r="AW1312" s="152"/>
      <c r="AX1312" s="152">
        <v>15</v>
      </c>
      <c r="AY1312" s="152">
        <v>95</v>
      </c>
      <c r="AZ1312" s="152">
        <v>95</v>
      </c>
      <c r="BA1312" s="152">
        <v>95</v>
      </c>
      <c r="BB1312" s="152">
        <v>90</v>
      </c>
      <c r="BC1312" s="152">
        <v>95</v>
      </c>
      <c r="BD1312" s="248">
        <v>108.07499635070397</v>
      </c>
      <c r="BE1312" s="248">
        <v>118.60776987254951</v>
      </c>
      <c r="BF1312" s="248">
        <v>125.61950354408253</v>
      </c>
      <c r="BG1312" s="248">
        <v>132.10072199189003</v>
      </c>
      <c r="BH1312" s="248">
        <v>137.53262126326305</v>
      </c>
      <c r="BI1312" s="248">
        <v>142.45858122716822</v>
      </c>
      <c r="BJ1312" s="248">
        <v>147.54331616268468</v>
      </c>
      <c r="BK1312" s="248">
        <v>152.66777733701866</v>
      </c>
      <c r="BL1312" s="248">
        <v>157.88393187475236</v>
      </c>
      <c r="BM1312" s="248">
        <v>163.51878827021471</v>
      </c>
    </row>
    <row r="1313" spans="1:65" ht="14.1" customHeight="1" x14ac:dyDescent="0.25">
      <c r="A1313" s="19"/>
      <c r="B1313" s="1" t="s">
        <v>1167</v>
      </c>
      <c r="C1313" s="1" t="s">
        <v>1178</v>
      </c>
      <c r="D1313" s="1" t="s">
        <v>102</v>
      </c>
      <c r="E1313" s="2"/>
      <c r="F1313" s="2"/>
      <c r="G1313" s="2"/>
      <c r="H1313" s="2"/>
      <c r="I1313" s="2"/>
      <c r="J1313" s="2"/>
      <c r="K1313" s="2"/>
      <c r="L1313" s="2"/>
      <c r="M1313" s="2"/>
      <c r="N1313" s="2"/>
      <c r="O1313" s="2"/>
      <c r="P1313" s="2"/>
      <c r="Q1313" s="2"/>
      <c r="R1313" s="2"/>
      <c r="S1313" s="2"/>
      <c r="T1313" s="2"/>
      <c r="U1313" s="2"/>
      <c r="V1313" s="2"/>
      <c r="W1313" s="2"/>
      <c r="X1313" s="2"/>
      <c r="Y1313" s="2"/>
      <c r="Z1313" s="2"/>
      <c r="AA1313" s="2"/>
      <c r="AB1313" s="2"/>
      <c r="AC1313" s="2"/>
      <c r="AD1313" s="2"/>
      <c r="AE1313" s="2"/>
      <c r="AF1313" s="2"/>
      <c r="AG1313" s="2"/>
      <c r="AH1313" s="2"/>
      <c r="AI1313" s="2"/>
      <c r="AJ1313" s="2"/>
      <c r="AK1313" s="2"/>
      <c r="AL1313" s="2"/>
      <c r="AM1313" s="2"/>
      <c r="AN1313" s="2"/>
      <c r="AO1313" s="2"/>
      <c r="AP1313" s="2"/>
      <c r="AQ1313" s="2"/>
      <c r="AR1313" s="2"/>
      <c r="AS1313" s="2"/>
      <c r="AT1313" s="2"/>
      <c r="AU1313" s="2"/>
      <c r="AV1313" s="2"/>
      <c r="AW1313" s="152"/>
      <c r="AX1313" s="152">
        <v>5</v>
      </c>
      <c r="AY1313" s="152">
        <v>25</v>
      </c>
      <c r="AZ1313" s="152">
        <v>40</v>
      </c>
      <c r="BA1313" s="152">
        <v>30</v>
      </c>
      <c r="BB1313" s="152">
        <v>20</v>
      </c>
      <c r="BC1313" s="152">
        <v>20</v>
      </c>
      <c r="BD1313" s="248">
        <v>22.752630810674521</v>
      </c>
      <c r="BE1313" s="248">
        <v>24.970056815273583</v>
      </c>
      <c r="BF1313" s="248">
        <v>26.446211272438429</v>
      </c>
      <c r="BG1313" s="248">
        <v>27.810678314082111</v>
      </c>
      <c r="BH1313" s="248">
        <v>28.954236055423799</v>
      </c>
      <c r="BI1313" s="248">
        <v>29.991280258351203</v>
      </c>
      <c r="BJ1313" s="248">
        <v>31.061750771091507</v>
      </c>
      <c r="BK1313" s="248">
        <v>32.140584702530241</v>
      </c>
      <c r="BL1313" s="248">
        <v>33.238722499947862</v>
      </c>
      <c r="BM1313" s="248">
        <v>34.425008056887307</v>
      </c>
    </row>
    <row r="1314" spans="1:65" ht="14.1" customHeight="1" x14ac:dyDescent="0.25">
      <c r="A1314" s="19"/>
      <c r="B1314" s="1" t="s">
        <v>1167</v>
      </c>
      <c r="C1314" s="1" t="s">
        <v>1179</v>
      </c>
      <c r="D1314" s="1" t="s">
        <v>102</v>
      </c>
      <c r="E1314" s="2"/>
      <c r="F1314" s="2"/>
      <c r="G1314" s="2"/>
      <c r="H1314" s="2"/>
      <c r="I1314" s="2"/>
      <c r="J1314" s="2"/>
      <c r="K1314" s="2"/>
      <c r="L1314" s="2"/>
      <c r="M1314" s="2"/>
      <c r="N1314" s="2"/>
      <c r="O1314" s="2"/>
      <c r="P1314" s="2"/>
      <c r="Q1314" s="2"/>
      <c r="R1314" s="2"/>
      <c r="S1314" s="2"/>
      <c r="T1314" s="2"/>
      <c r="U1314" s="2"/>
      <c r="V1314" s="2"/>
      <c r="W1314" s="2"/>
      <c r="X1314" s="2"/>
      <c r="Y1314" s="2"/>
      <c r="Z1314" s="2"/>
      <c r="AA1314" s="2"/>
      <c r="AB1314" s="2"/>
      <c r="AC1314" s="2"/>
      <c r="AD1314" s="2"/>
      <c r="AE1314" s="2"/>
      <c r="AF1314" s="2"/>
      <c r="AG1314" s="2"/>
      <c r="AH1314" s="2"/>
      <c r="AI1314" s="2"/>
      <c r="AJ1314" s="2"/>
      <c r="AK1314" s="2"/>
      <c r="AL1314" s="2"/>
      <c r="AM1314" s="2"/>
      <c r="AN1314" s="2"/>
      <c r="AO1314" s="2"/>
      <c r="AP1314" s="2"/>
      <c r="AQ1314" s="2"/>
      <c r="AR1314" s="2"/>
      <c r="AS1314" s="2"/>
      <c r="AT1314" s="2"/>
      <c r="AU1314" s="2"/>
      <c r="AV1314" s="2"/>
      <c r="AW1314" s="152"/>
      <c r="AX1314" s="152">
        <v>15</v>
      </c>
      <c r="AY1314" s="152">
        <v>45</v>
      </c>
      <c r="AZ1314" s="152">
        <v>70</v>
      </c>
      <c r="BA1314" s="152">
        <v>35</v>
      </c>
      <c r="BB1314" s="152">
        <v>30</v>
      </c>
      <c r="BC1314" s="152">
        <v>25</v>
      </c>
      <c r="BD1314" s="248">
        <v>28.440788513343151</v>
      </c>
      <c r="BE1314" s="248">
        <v>31.212571019091978</v>
      </c>
      <c r="BF1314" s="248">
        <v>33.057764090548034</v>
      </c>
      <c r="BG1314" s="248">
        <v>34.763347892602638</v>
      </c>
      <c r="BH1314" s="248">
        <v>36.192795069279754</v>
      </c>
      <c r="BI1314" s="248">
        <v>37.489100322939009</v>
      </c>
      <c r="BJ1314" s="248">
        <v>38.827188463864388</v>
      </c>
      <c r="BK1314" s="248">
        <v>40.17573087816281</v>
      </c>
      <c r="BL1314" s="248">
        <v>41.548403124934836</v>
      </c>
      <c r="BM1314" s="248">
        <v>43.031260071109138</v>
      </c>
    </row>
    <row r="1315" spans="1:65" ht="14.1" customHeight="1" x14ac:dyDescent="0.25">
      <c r="A1315" s="19"/>
      <c r="B1315" s="1" t="s">
        <v>1167</v>
      </c>
      <c r="C1315" s="1" t="s">
        <v>1180</v>
      </c>
      <c r="D1315" s="1" t="s">
        <v>98</v>
      </c>
      <c r="E1315" s="2"/>
      <c r="F1315" s="2"/>
      <c r="G1315" s="2"/>
      <c r="H1315" s="2"/>
      <c r="I1315" s="2"/>
      <c r="J1315" s="2"/>
      <c r="K1315" s="2"/>
      <c r="L1315" s="2"/>
      <c r="M1315" s="2"/>
      <c r="N1315" s="2"/>
      <c r="O1315" s="2"/>
      <c r="P1315" s="2"/>
      <c r="Q1315" s="2"/>
      <c r="R1315" s="2"/>
      <c r="S1315" s="2"/>
      <c r="T1315" s="2"/>
      <c r="U1315" s="2"/>
      <c r="V1315" s="2"/>
      <c r="W1315" s="2"/>
      <c r="X1315" s="2"/>
      <c r="Y1315" s="2"/>
      <c r="Z1315" s="2"/>
      <c r="AA1315" s="2"/>
      <c r="AB1315" s="2"/>
      <c r="AC1315" s="2"/>
      <c r="AD1315" s="2"/>
      <c r="AE1315" s="2"/>
      <c r="AF1315" s="2"/>
      <c r="AG1315" s="2"/>
      <c r="AH1315" s="2"/>
      <c r="AI1315" s="2"/>
      <c r="AJ1315" s="2"/>
      <c r="AK1315" s="2"/>
      <c r="AL1315" s="2"/>
      <c r="AM1315" s="2"/>
      <c r="AN1315" s="2"/>
      <c r="AO1315" s="2"/>
      <c r="AP1315" s="2"/>
      <c r="AQ1315" s="2"/>
      <c r="AR1315" s="2"/>
      <c r="AS1315" s="2"/>
      <c r="AT1315" s="2"/>
      <c r="AU1315" s="2"/>
      <c r="AV1315" s="2"/>
      <c r="AW1315" s="152"/>
      <c r="AX1315" s="152">
        <v>0</v>
      </c>
      <c r="AY1315" s="152">
        <v>0</v>
      </c>
      <c r="AZ1315" s="152">
        <v>50</v>
      </c>
      <c r="BA1315" s="152">
        <v>35</v>
      </c>
      <c r="BB1315" s="152">
        <v>30</v>
      </c>
      <c r="BC1315" s="152">
        <v>20</v>
      </c>
      <c r="BD1315" s="248">
        <v>22.752630810674521</v>
      </c>
      <c r="BE1315" s="248">
        <v>24.970056815273583</v>
      </c>
      <c r="BF1315" s="248">
        <v>26.446211272438429</v>
      </c>
      <c r="BG1315" s="248">
        <v>27.810678314082111</v>
      </c>
      <c r="BH1315" s="248">
        <v>28.954236055423799</v>
      </c>
      <c r="BI1315" s="248">
        <v>29.991280258351203</v>
      </c>
      <c r="BJ1315" s="248">
        <v>31.061750771091507</v>
      </c>
      <c r="BK1315" s="248">
        <v>32.140584702530241</v>
      </c>
      <c r="BL1315" s="248">
        <v>33.238722499947862</v>
      </c>
      <c r="BM1315" s="248">
        <v>34.425008056887307</v>
      </c>
    </row>
    <row r="1316" spans="1:65" ht="14.1" customHeight="1" x14ac:dyDescent="0.25">
      <c r="A1316" s="19"/>
      <c r="B1316" s="1" t="s">
        <v>1167</v>
      </c>
      <c r="C1316" s="1" t="s">
        <v>1180</v>
      </c>
      <c r="D1316" s="1" t="s">
        <v>167</v>
      </c>
      <c r="E1316" s="2"/>
      <c r="F1316" s="2"/>
      <c r="G1316" s="2"/>
      <c r="H1316" s="2"/>
      <c r="I1316" s="2"/>
      <c r="J1316" s="2"/>
      <c r="K1316" s="2"/>
      <c r="L1316" s="2"/>
      <c r="M1316" s="2"/>
      <c r="N1316" s="2"/>
      <c r="O1316" s="2"/>
      <c r="P1316" s="2"/>
      <c r="Q1316" s="2"/>
      <c r="R1316" s="2"/>
      <c r="S1316" s="2"/>
      <c r="T1316" s="2"/>
      <c r="U1316" s="2"/>
      <c r="V1316" s="2"/>
      <c r="W1316" s="2"/>
      <c r="X1316" s="2"/>
      <c r="Y1316" s="2"/>
      <c r="Z1316" s="2"/>
      <c r="AA1316" s="2"/>
      <c r="AB1316" s="2"/>
      <c r="AC1316" s="2"/>
      <c r="AD1316" s="2"/>
      <c r="AE1316" s="2"/>
      <c r="AF1316" s="2"/>
      <c r="AG1316" s="2"/>
      <c r="AH1316" s="2"/>
      <c r="AI1316" s="2"/>
      <c r="AJ1316" s="2"/>
      <c r="AK1316" s="2"/>
      <c r="AL1316" s="2"/>
      <c r="AM1316" s="2"/>
      <c r="AN1316" s="2"/>
      <c r="AO1316" s="2"/>
      <c r="AP1316" s="2"/>
      <c r="AQ1316" s="2"/>
      <c r="AR1316" s="2"/>
      <c r="AS1316" s="2"/>
      <c r="AT1316" s="2"/>
      <c r="AU1316" s="2"/>
      <c r="AV1316" s="2"/>
      <c r="AW1316" s="152"/>
      <c r="AX1316" s="152">
        <v>0</v>
      </c>
      <c r="AY1316" s="152">
        <v>0</v>
      </c>
      <c r="AZ1316" s="152">
        <v>-15</v>
      </c>
      <c r="BA1316" s="152">
        <v>-15</v>
      </c>
      <c r="BB1316" s="152">
        <v>-15</v>
      </c>
      <c r="BC1316" s="152">
        <v>-10</v>
      </c>
      <c r="BD1316" s="248">
        <v>-11.376315405337261</v>
      </c>
      <c r="BE1316" s="248">
        <v>-12.485028407636792</v>
      </c>
      <c r="BF1316" s="248">
        <v>-13.223105636219215</v>
      </c>
      <c r="BG1316" s="248">
        <v>-13.905339157041055</v>
      </c>
      <c r="BH1316" s="248">
        <v>-14.477118027711899</v>
      </c>
      <c r="BI1316" s="248">
        <v>-14.995640129175602</v>
      </c>
      <c r="BJ1316" s="248">
        <v>-15.530875385545754</v>
      </c>
      <c r="BK1316" s="248">
        <v>-16.07029235126512</v>
      </c>
      <c r="BL1316" s="248">
        <v>-16.619361249973931</v>
      </c>
      <c r="BM1316" s="248">
        <v>-17.212504028443654</v>
      </c>
    </row>
    <row r="1317" spans="1:65" ht="14.1" customHeight="1" x14ac:dyDescent="0.25">
      <c r="A1317" s="19"/>
      <c r="B1317" s="1" t="s">
        <v>1167</v>
      </c>
      <c r="C1317" s="1" t="s">
        <v>1181</v>
      </c>
      <c r="D1317" s="1" t="s">
        <v>98</v>
      </c>
      <c r="E1317" s="2"/>
      <c r="F1317" s="2"/>
      <c r="G1317" s="2"/>
      <c r="H1317" s="2"/>
      <c r="I1317" s="2"/>
      <c r="J1317" s="2"/>
      <c r="K1317" s="2"/>
      <c r="L1317" s="2"/>
      <c r="M1317" s="2"/>
      <c r="N1317" s="2"/>
      <c r="O1317" s="2"/>
      <c r="P1317" s="2"/>
      <c r="Q1317" s="2"/>
      <c r="R1317" s="2"/>
      <c r="S1317" s="2"/>
      <c r="T1317" s="2"/>
      <c r="U1317" s="2"/>
      <c r="V1317" s="2"/>
      <c r="W1317" s="2"/>
      <c r="X1317" s="2"/>
      <c r="Y1317" s="2"/>
      <c r="Z1317" s="2"/>
      <c r="AA1317" s="2"/>
      <c r="AB1317" s="2"/>
      <c r="AC1317" s="2"/>
      <c r="AD1317" s="2"/>
      <c r="AE1317" s="2"/>
      <c r="AF1317" s="2"/>
      <c r="AG1317" s="2"/>
      <c r="AH1317" s="2"/>
      <c r="AI1317" s="2"/>
      <c r="AJ1317" s="2"/>
      <c r="AK1317" s="2"/>
      <c r="AL1317" s="2"/>
      <c r="AM1317" s="2"/>
      <c r="AN1317" s="2"/>
      <c r="AO1317" s="2"/>
      <c r="AP1317" s="2"/>
      <c r="AQ1317" s="2"/>
      <c r="AR1317" s="2"/>
      <c r="AS1317" s="2"/>
      <c r="AT1317" s="2"/>
      <c r="AU1317" s="2"/>
      <c r="AV1317" s="2"/>
      <c r="AW1317" s="152"/>
      <c r="AX1317" s="152">
        <v>0</v>
      </c>
      <c r="AY1317" s="152">
        <v>5</v>
      </c>
      <c r="AZ1317" s="152">
        <v>10</v>
      </c>
      <c r="BA1317" s="152">
        <v>10</v>
      </c>
      <c r="BB1317" s="152">
        <v>-5</v>
      </c>
      <c r="BC1317" s="152">
        <v>-5</v>
      </c>
      <c r="BD1317" s="248">
        <v>-5.6881577026686303</v>
      </c>
      <c r="BE1317" s="248">
        <v>-6.2425142038183958</v>
      </c>
      <c r="BF1317" s="248">
        <v>-6.6115528181096073</v>
      </c>
      <c r="BG1317" s="248">
        <v>-6.9526695785205277</v>
      </c>
      <c r="BH1317" s="248">
        <v>-7.2385590138559497</v>
      </c>
      <c r="BI1317" s="248">
        <v>-7.4978200645878008</v>
      </c>
      <c r="BJ1317" s="248">
        <v>-7.7654376927728768</v>
      </c>
      <c r="BK1317" s="248">
        <v>-8.0351461756325602</v>
      </c>
      <c r="BL1317" s="248">
        <v>-8.3096806249869655</v>
      </c>
      <c r="BM1317" s="248">
        <v>-8.6062520142218268</v>
      </c>
    </row>
    <row r="1318" spans="1:65" ht="14.1" customHeight="1" x14ac:dyDescent="0.25">
      <c r="A1318" s="19"/>
      <c r="B1318" s="1" t="s">
        <v>1167</v>
      </c>
      <c r="C1318" s="1" t="s">
        <v>1181</v>
      </c>
      <c r="D1318" s="1" t="s">
        <v>102</v>
      </c>
      <c r="E1318" s="2"/>
      <c r="F1318" s="2"/>
      <c r="G1318" s="2"/>
      <c r="H1318" s="2"/>
      <c r="I1318" s="2"/>
      <c r="J1318" s="2"/>
      <c r="K1318" s="2"/>
      <c r="L1318" s="2"/>
      <c r="M1318" s="2"/>
      <c r="N1318" s="2"/>
      <c r="O1318" s="2"/>
      <c r="P1318" s="2"/>
      <c r="Q1318" s="2"/>
      <c r="R1318" s="2"/>
      <c r="S1318" s="2"/>
      <c r="T1318" s="2"/>
      <c r="U1318" s="2"/>
      <c r="V1318" s="2"/>
      <c r="W1318" s="2"/>
      <c r="X1318" s="2"/>
      <c r="Y1318" s="2"/>
      <c r="Z1318" s="2"/>
      <c r="AA1318" s="2"/>
      <c r="AB1318" s="2"/>
      <c r="AC1318" s="2"/>
      <c r="AD1318" s="2"/>
      <c r="AE1318" s="2"/>
      <c r="AF1318" s="2"/>
      <c r="AG1318" s="2"/>
      <c r="AH1318" s="2"/>
      <c r="AI1318" s="2"/>
      <c r="AJ1318" s="2"/>
      <c r="AK1318" s="2"/>
      <c r="AL1318" s="2"/>
      <c r="AM1318" s="2"/>
      <c r="AN1318" s="2"/>
      <c r="AO1318" s="2"/>
      <c r="AP1318" s="2"/>
      <c r="AQ1318" s="2"/>
      <c r="AR1318" s="2"/>
      <c r="AS1318" s="2"/>
      <c r="AT1318" s="2"/>
      <c r="AU1318" s="2"/>
      <c r="AV1318" s="2"/>
      <c r="AW1318" s="152"/>
      <c r="AX1318" s="152">
        <v>0</v>
      </c>
      <c r="AY1318" s="152">
        <v>5</v>
      </c>
      <c r="AZ1318" s="152">
        <v>10</v>
      </c>
      <c r="BA1318" s="152">
        <v>10</v>
      </c>
      <c r="BB1318" s="152">
        <v>0</v>
      </c>
      <c r="BC1318" s="152">
        <v>0</v>
      </c>
      <c r="BD1318" s="248">
        <v>0</v>
      </c>
      <c r="BE1318" s="248">
        <v>0</v>
      </c>
      <c r="BF1318" s="248">
        <v>0</v>
      </c>
      <c r="BG1318" s="248">
        <v>0</v>
      </c>
      <c r="BH1318" s="248">
        <v>0</v>
      </c>
      <c r="BI1318" s="248">
        <v>0</v>
      </c>
      <c r="BJ1318" s="248">
        <v>0</v>
      </c>
      <c r="BK1318" s="248">
        <v>0</v>
      </c>
      <c r="BL1318" s="248">
        <v>0</v>
      </c>
      <c r="BM1318" s="248">
        <v>0</v>
      </c>
    </row>
    <row r="1319" spans="1:65" ht="14.1" customHeight="1" x14ac:dyDescent="0.25">
      <c r="A1319" s="19"/>
      <c r="B1319" s="1" t="s">
        <v>1167</v>
      </c>
      <c r="C1319" s="1" t="s">
        <v>1181</v>
      </c>
      <c r="D1319" s="1" t="s">
        <v>104</v>
      </c>
      <c r="E1319" s="2"/>
      <c r="F1319" s="2"/>
      <c r="G1319" s="2"/>
      <c r="H1319" s="2"/>
      <c r="I1319" s="2"/>
      <c r="J1319" s="2"/>
      <c r="K1319" s="2"/>
      <c r="L1319" s="2"/>
      <c r="M1319" s="2"/>
      <c r="N1319" s="2"/>
      <c r="O1319" s="2"/>
      <c r="P1319" s="2"/>
      <c r="Q1319" s="2"/>
      <c r="R1319" s="2"/>
      <c r="S1319" s="2"/>
      <c r="T1319" s="2"/>
      <c r="U1319" s="2"/>
      <c r="V1319" s="2"/>
      <c r="W1319" s="2"/>
      <c r="X1319" s="2"/>
      <c r="Y1319" s="2"/>
      <c r="Z1319" s="2"/>
      <c r="AA1319" s="2"/>
      <c r="AB1319" s="2"/>
      <c r="AC1319" s="2"/>
      <c r="AD1319" s="2"/>
      <c r="AE1319" s="2"/>
      <c r="AF1319" s="2"/>
      <c r="AG1319" s="2"/>
      <c r="AH1319" s="2"/>
      <c r="AI1319" s="2"/>
      <c r="AJ1319" s="2"/>
      <c r="AK1319" s="2"/>
      <c r="AL1319" s="2"/>
      <c r="AM1319" s="2"/>
      <c r="AN1319" s="2"/>
      <c r="AO1319" s="2"/>
      <c r="AP1319" s="2"/>
      <c r="AQ1319" s="2"/>
      <c r="AR1319" s="2"/>
      <c r="AS1319" s="2"/>
      <c r="AT1319" s="2"/>
      <c r="AU1319" s="2"/>
      <c r="AV1319" s="2"/>
      <c r="AW1319" s="152"/>
      <c r="AX1319" s="152">
        <v>0</v>
      </c>
      <c r="AY1319" s="152">
        <v>0</v>
      </c>
      <c r="AZ1319" s="152">
        <v>0</v>
      </c>
      <c r="BA1319" s="152">
        <v>5</v>
      </c>
      <c r="BB1319" s="152">
        <v>10</v>
      </c>
      <c r="BC1319" s="152">
        <v>10</v>
      </c>
      <c r="BD1319" s="248">
        <v>11.376315405337261</v>
      </c>
      <c r="BE1319" s="248">
        <v>12.485028407636792</v>
      </c>
      <c r="BF1319" s="248">
        <v>13.223105636219215</v>
      </c>
      <c r="BG1319" s="248">
        <v>13.905339157041055</v>
      </c>
      <c r="BH1319" s="248">
        <v>14.477118027711899</v>
      </c>
      <c r="BI1319" s="248">
        <v>14.995640129175602</v>
      </c>
      <c r="BJ1319" s="248">
        <v>15.530875385545754</v>
      </c>
      <c r="BK1319" s="248">
        <v>16.07029235126512</v>
      </c>
      <c r="BL1319" s="248">
        <v>16.619361249973931</v>
      </c>
      <c r="BM1319" s="248">
        <v>17.212504028443654</v>
      </c>
    </row>
    <row r="1320" spans="1:65" ht="14.1" customHeight="1" x14ac:dyDescent="0.25">
      <c r="A1320" s="19"/>
      <c r="B1320" s="1" t="s">
        <v>1167</v>
      </c>
      <c r="C1320" s="1" t="s">
        <v>1182</v>
      </c>
      <c r="D1320" s="1" t="s">
        <v>111</v>
      </c>
      <c r="E1320" s="2"/>
      <c r="F1320" s="2"/>
      <c r="G1320" s="2"/>
      <c r="H1320" s="2"/>
      <c r="I1320" s="2"/>
      <c r="J1320" s="2"/>
      <c r="K1320" s="2"/>
      <c r="L1320" s="2"/>
      <c r="M1320" s="2"/>
      <c r="N1320" s="2"/>
      <c r="O1320" s="2"/>
      <c r="P1320" s="2"/>
      <c r="Q1320" s="2"/>
      <c r="R1320" s="2"/>
      <c r="S1320" s="2"/>
      <c r="T1320" s="2"/>
      <c r="U1320" s="2"/>
      <c r="V1320" s="2"/>
      <c r="W1320" s="2"/>
      <c r="X1320" s="2"/>
      <c r="Y1320" s="2"/>
      <c r="Z1320" s="2"/>
      <c r="AA1320" s="2"/>
      <c r="AB1320" s="2"/>
      <c r="AC1320" s="2"/>
      <c r="AD1320" s="2"/>
      <c r="AE1320" s="2"/>
      <c r="AF1320" s="2"/>
      <c r="AG1320" s="2"/>
      <c r="AH1320" s="2"/>
      <c r="AI1320" s="2"/>
      <c r="AJ1320" s="2"/>
      <c r="AK1320" s="2"/>
      <c r="AL1320" s="2"/>
      <c r="AM1320" s="2"/>
      <c r="AN1320" s="2"/>
      <c r="AO1320" s="2"/>
      <c r="AP1320" s="2"/>
      <c r="AQ1320" s="2"/>
      <c r="AR1320" s="2"/>
      <c r="AS1320" s="2"/>
      <c r="AT1320" s="2"/>
      <c r="AU1320" s="2"/>
      <c r="AV1320" s="2"/>
      <c r="AW1320" s="152"/>
      <c r="AX1320" s="152">
        <v>0</v>
      </c>
      <c r="AY1320" s="152">
        <v>0</v>
      </c>
      <c r="AZ1320" s="152">
        <v>0</v>
      </c>
      <c r="BA1320" s="152">
        <v>0</v>
      </c>
      <c r="BB1320" s="152">
        <v>210</v>
      </c>
      <c r="BC1320" s="152">
        <v>320</v>
      </c>
      <c r="BD1320" s="248">
        <v>364.04209297079234</v>
      </c>
      <c r="BE1320" s="248">
        <v>399.52090904437733</v>
      </c>
      <c r="BF1320" s="248">
        <v>423.13938035901487</v>
      </c>
      <c r="BG1320" s="248">
        <v>444.97085302531377</v>
      </c>
      <c r="BH1320" s="248">
        <v>463.26777688678078</v>
      </c>
      <c r="BI1320" s="248">
        <v>479.86048413361925</v>
      </c>
      <c r="BJ1320" s="248">
        <v>496.98801233746411</v>
      </c>
      <c r="BK1320" s="248">
        <v>514.24935524048385</v>
      </c>
      <c r="BL1320" s="248">
        <v>531.81955999916579</v>
      </c>
      <c r="BM1320" s="248">
        <v>550.80012891019692</v>
      </c>
    </row>
    <row r="1321" spans="1:65" ht="14.1" customHeight="1" x14ac:dyDescent="0.25">
      <c r="A1321" s="19"/>
      <c r="B1321" s="1" t="s">
        <v>1167</v>
      </c>
      <c r="C1321" s="1" t="s">
        <v>1182</v>
      </c>
      <c r="D1321" s="1" t="s">
        <v>98</v>
      </c>
      <c r="E1321" s="2"/>
      <c r="F1321" s="2"/>
      <c r="G1321" s="2"/>
      <c r="H1321" s="2"/>
      <c r="I1321" s="2"/>
      <c r="J1321" s="2"/>
      <c r="K1321" s="2"/>
      <c r="L1321" s="2"/>
      <c r="M1321" s="2"/>
      <c r="N1321" s="2"/>
      <c r="O1321" s="2"/>
      <c r="P1321" s="2"/>
      <c r="Q1321" s="2"/>
      <c r="R1321" s="2"/>
      <c r="S1321" s="2"/>
      <c r="T1321" s="2"/>
      <c r="U1321" s="2"/>
      <c r="V1321" s="2"/>
      <c r="W1321" s="2"/>
      <c r="X1321" s="2"/>
      <c r="Y1321" s="2"/>
      <c r="Z1321" s="2"/>
      <c r="AA1321" s="2"/>
      <c r="AB1321" s="2"/>
      <c r="AC1321" s="2"/>
      <c r="AD1321" s="2"/>
      <c r="AE1321" s="2"/>
      <c r="AF1321" s="2"/>
      <c r="AG1321" s="2"/>
      <c r="AH1321" s="2"/>
      <c r="AI1321" s="2"/>
      <c r="AJ1321" s="2"/>
      <c r="AK1321" s="2"/>
      <c r="AL1321" s="2"/>
      <c r="AM1321" s="2"/>
      <c r="AN1321" s="2"/>
      <c r="AO1321" s="2"/>
      <c r="AP1321" s="2"/>
      <c r="AQ1321" s="2"/>
      <c r="AR1321" s="2"/>
      <c r="AS1321" s="2"/>
      <c r="AT1321" s="2"/>
      <c r="AU1321" s="2"/>
      <c r="AV1321" s="2"/>
      <c r="AW1321" s="152"/>
      <c r="AX1321" s="152">
        <v>0</v>
      </c>
      <c r="AY1321" s="152">
        <v>0</v>
      </c>
      <c r="AZ1321" s="152">
        <v>0</v>
      </c>
      <c r="BA1321" s="152">
        <v>10</v>
      </c>
      <c r="BB1321" s="152">
        <v>90</v>
      </c>
      <c r="BC1321" s="152">
        <v>285</v>
      </c>
      <c r="BD1321" s="248">
        <v>324.22498905211194</v>
      </c>
      <c r="BE1321" s="248">
        <v>355.82330961764859</v>
      </c>
      <c r="BF1321" s="248">
        <v>376.85851063224766</v>
      </c>
      <c r="BG1321" s="248">
        <v>396.30216597567011</v>
      </c>
      <c r="BH1321" s="248">
        <v>412.59786378978919</v>
      </c>
      <c r="BI1321" s="248">
        <v>427.37574368150467</v>
      </c>
      <c r="BJ1321" s="248">
        <v>442.62994848805403</v>
      </c>
      <c r="BK1321" s="248">
        <v>458.00333201105599</v>
      </c>
      <c r="BL1321" s="248">
        <v>473.65179562425709</v>
      </c>
      <c r="BM1321" s="248">
        <v>490.55636481064414</v>
      </c>
    </row>
    <row r="1322" spans="1:65" ht="14.1" customHeight="1" x14ac:dyDescent="0.25">
      <c r="A1322" s="19"/>
      <c r="B1322" s="1" t="s">
        <v>1167</v>
      </c>
      <c r="C1322" s="1" t="s">
        <v>1182</v>
      </c>
      <c r="D1322" s="1" t="s">
        <v>102</v>
      </c>
      <c r="E1322" s="2"/>
      <c r="F1322" s="2"/>
      <c r="G1322" s="2"/>
      <c r="H1322" s="2"/>
      <c r="I1322" s="2"/>
      <c r="J1322" s="2"/>
      <c r="K1322" s="2"/>
      <c r="L1322" s="2"/>
      <c r="M1322" s="2"/>
      <c r="N1322" s="2"/>
      <c r="O1322" s="2"/>
      <c r="P1322" s="2"/>
      <c r="Q1322" s="2"/>
      <c r="R1322" s="2"/>
      <c r="S1322" s="2"/>
      <c r="T1322" s="2"/>
      <c r="U1322" s="2"/>
      <c r="V1322" s="2"/>
      <c r="W1322" s="2"/>
      <c r="X1322" s="2"/>
      <c r="Y1322" s="2"/>
      <c r="Z1322" s="2"/>
      <c r="AA1322" s="2"/>
      <c r="AB1322" s="2"/>
      <c r="AC1322" s="2"/>
      <c r="AD1322" s="2"/>
      <c r="AE1322" s="2"/>
      <c r="AF1322" s="2"/>
      <c r="AG1322" s="2"/>
      <c r="AH1322" s="2"/>
      <c r="AI1322" s="2"/>
      <c r="AJ1322" s="2"/>
      <c r="AK1322" s="2"/>
      <c r="AL1322" s="2"/>
      <c r="AM1322" s="2"/>
      <c r="AN1322" s="2"/>
      <c r="AO1322" s="2"/>
      <c r="AP1322" s="2"/>
      <c r="AQ1322" s="2"/>
      <c r="AR1322" s="2"/>
      <c r="AS1322" s="2"/>
      <c r="AT1322" s="2"/>
      <c r="AU1322" s="2"/>
      <c r="AV1322" s="2"/>
      <c r="AW1322" s="152"/>
      <c r="AX1322" s="152">
        <v>0</v>
      </c>
      <c r="AY1322" s="152">
        <v>0</v>
      </c>
      <c r="AZ1322" s="152">
        <v>0</v>
      </c>
      <c r="BA1322" s="152">
        <v>0</v>
      </c>
      <c r="BB1322" s="152">
        <v>0</v>
      </c>
      <c r="BC1322" s="152">
        <v>5</v>
      </c>
      <c r="BD1322" s="248">
        <v>5.6881577026686303</v>
      </c>
      <c r="BE1322" s="248">
        <v>6.2425142038183958</v>
      </c>
      <c r="BF1322" s="248">
        <v>6.6115528181096073</v>
      </c>
      <c r="BG1322" s="248">
        <v>6.9526695785205277</v>
      </c>
      <c r="BH1322" s="248">
        <v>7.2385590138559497</v>
      </c>
      <c r="BI1322" s="248">
        <v>7.4978200645878008</v>
      </c>
      <c r="BJ1322" s="248">
        <v>7.7654376927728768</v>
      </c>
      <c r="BK1322" s="248">
        <v>8.0351461756325602</v>
      </c>
      <c r="BL1322" s="248">
        <v>8.3096806249869655</v>
      </c>
      <c r="BM1322" s="248">
        <v>8.6062520142218268</v>
      </c>
    </row>
    <row r="1323" spans="1:65" ht="14.1" customHeight="1" x14ac:dyDescent="0.25">
      <c r="A1323" s="19"/>
      <c r="B1323" s="1" t="s">
        <v>1167</v>
      </c>
      <c r="C1323" s="1" t="s">
        <v>1183</v>
      </c>
      <c r="D1323" s="1" t="s">
        <v>102</v>
      </c>
      <c r="E1323" s="2"/>
      <c r="F1323" s="2"/>
      <c r="G1323" s="2"/>
      <c r="H1323" s="2"/>
      <c r="I1323" s="2"/>
      <c r="J1323" s="2"/>
      <c r="K1323" s="2"/>
      <c r="L1323" s="2"/>
      <c r="M1323" s="2"/>
      <c r="N1323" s="2"/>
      <c r="O1323" s="2"/>
      <c r="P1323" s="2"/>
      <c r="Q1323" s="2"/>
      <c r="R1323" s="2"/>
      <c r="S1323" s="2"/>
      <c r="T1323" s="2"/>
      <c r="U1323" s="2"/>
      <c r="V1323" s="2"/>
      <c r="W1323" s="2"/>
      <c r="X1323" s="2"/>
      <c r="Y1323" s="2"/>
      <c r="Z1323" s="2"/>
      <c r="AA1323" s="2"/>
      <c r="AB1323" s="2"/>
      <c r="AC1323" s="2"/>
      <c r="AD1323" s="2"/>
      <c r="AE1323" s="2"/>
      <c r="AF1323" s="2"/>
      <c r="AG1323" s="2"/>
      <c r="AH1323" s="2"/>
      <c r="AI1323" s="2"/>
      <c r="AJ1323" s="2"/>
      <c r="AK1323" s="2"/>
      <c r="AL1323" s="2"/>
      <c r="AM1323" s="2"/>
      <c r="AN1323" s="2"/>
      <c r="AO1323" s="2"/>
      <c r="AP1323" s="2"/>
      <c r="AQ1323" s="2"/>
      <c r="AR1323" s="2"/>
      <c r="AS1323" s="2"/>
      <c r="AT1323" s="2"/>
      <c r="AU1323" s="2"/>
      <c r="AV1323" s="2"/>
      <c r="AW1323" s="152"/>
      <c r="AX1323" s="152">
        <v>270</v>
      </c>
      <c r="AY1323" s="152">
        <v>55</v>
      </c>
      <c r="AZ1323" s="152">
        <v>55</v>
      </c>
      <c r="BA1323" s="152">
        <v>75</v>
      </c>
      <c r="BB1323" s="152">
        <v>100</v>
      </c>
      <c r="BC1323" s="152">
        <v>115</v>
      </c>
      <c r="BD1323" s="248">
        <v>130.8276271613785</v>
      </c>
      <c r="BE1323" s="248">
        <v>143.57782668782312</v>
      </c>
      <c r="BF1323" s="248">
        <v>152.06571481652099</v>
      </c>
      <c r="BG1323" s="248">
        <v>159.91140030597217</v>
      </c>
      <c r="BH1323" s="248">
        <v>166.48685731868687</v>
      </c>
      <c r="BI1323" s="248">
        <v>172.44986148551945</v>
      </c>
      <c r="BJ1323" s="248">
        <v>178.60506693377621</v>
      </c>
      <c r="BK1323" s="248">
        <v>184.80836203954894</v>
      </c>
      <c r="BL1323" s="248">
        <v>191.12265437470026</v>
      </c>
      <c r="BM1323" s="248">
        <v>197.94379632710206</v>
      </c>
    </row>
    <row r="1324" spans="1:65" ht="14.1" customHeight="1" x14ac:dyDescent="0.25">
      <c r="A1324" s="19"/>
      <c r="B1324" s="1" t="s">
        <v>1167</v>
      </c>
      <c r="C1324" s="1" t="s">
        <v>1184</v>
      </c>
      <c r="D1324" s="1" t="s">
        <v>98</v>
      </c>
      <c r="E1324" s="2"/>
      <c r="F1324" s="2"/>
      <c r="G1324" s="2"/>
      <c r="H1324" s="2"/>
      <c r="I1324" s="2"/>
      <c r="J1324" s="2"/>
      <c r="K1324" s="2"/>
      <c r="L1324" s="2"/>
      <c r="M1324" s="2"/>
      <c r="N1324" s="2"/>
      <c r="O1324" s="2"/>
      <c r="P1324" s="2"/>
      <c r="Q1324" s="2"/>
      <c r="R1324" s="2"/>
      <c r="S1324" s="2"/>
      <c r="T1324" s="2"/>
      <c r="U1324" s="2"/>
      <c r="V1324" s="2"/>
      <c r="W1324" s="2"/>
      <c r="X1324" s="2"/>
      <c r="Y1324" s="2"/>
      <c r="Z1324" s="2"/>
      <c r="AA1324" s="2"/>
      <c r="AB1324" s="2"/>
      <c r="AC1324" s="2"/>
      <c r="AD1324" s="2"/>
      <c r="AE1324" s="2"/>
      <c r="AF1324" s="2"/>
      <c r="AG1324" s="2"/>
      <c r="AH1324" s="2"/>
      <c r="AI1324" s="2"/>
      <c r="AJ1324" s="2"/>
      <c r="AK1324" s="2"/>
      <c r="AL1324" s="2"/>
      <c r="AM1324" s="2"/>
      <c r="AN1324" s="2"/>
      <c r="AO1324" s="2"/>
      <c r="AP1324" s="2"/>
      <c r="AQ1324" s="2"/>
      <c r="AR1324" s="2"/>
      <c r="AS1324" s="2"/>
      <c r="AT1324" s="2"/>
      <c r="AU1324" s="2"/>
      <c r="AV1324" s="2"/>
      <c r="AW1324" s="152"/>
      <c r="AX1324" s="152">
        <v>0</v>
      </c>
      <c r="AY1324" s="152">
        <v>0</v>
      </c>
      <c r="AZ1324" s="152">
        <v>-15</v>
      </c>
      <c r="BA1324" s="152">
        <v>-10</v>
      </c>
      <c r="BB1324" s="152">
        <v>-10</v>
      </c>
      <c r="BC1324" s="152">
        <v>-5</v>
      </c>
      <c r="BD1324" s="248">
        <v>-5.6881577026686303</v>
      </c>
      <c r="BE1324" s="248">
        <v>-6.2425142038183958</v>
      </c>
      <c r="BF1324" s="248">
        <v>-6.6115528181096073</v>
      </c>
      <c r="BG1324" s="248">
        <v>-6.9526695785205277</v>
      </c>
      <c r="BH1324" s="248">
        <v>-7.2385590138559497</v>
      </c>
      <c r="BI1324" s="248">
        <v>-7.4978200645878008</v>
      </c>
      <c r="BJ1324" s="248">
        <v>-7.7654376927728768</v>
      </c>
      <c r="BK1324" s="248">
        <v>-8.0351461756325602</v>
      </c>
      <c r="BL1324" s="248">
        <v>-8.3096806249869655</v>
      </c>
      <c r="BM1324" s="248">
        <v>-8.6062520142218268</v>
      </c>
    </row>
    <row r="1325" spans="1:65" ht="14.1" customHeight="1" x14ac:dyDescent="0.25">
      <c r="A1325" s="19"/>
      <c r="B1325" s="1" t="s">
        <v>1167</v>
      </c>
      <c r="C1325" s="1" t="s">
        <v>1185</v>
      </c>
      <c r="D1325" s="1" t="s">
        <v>98</v>
      </c>
      <c r="E1325" s="2"/>
      <c r="F1325" s="2"/>
      <c r="G1325" s="2"/>
      <c r="H1325" s="2"/>
      <c r="I1325" s="2"/>
      <c r="J1325" s="2"/>
      <c r="K1325" s="2"/>
      <c r="L1325" s="2"/>
      <c r="M1325" s="2"/>
      <c r="N1325" s="2"/>
      <c r="O1325" s="2"/>
      <c r="P1325" s="2"/>
      <c r="Q1325" s="2"/>
      <c r="R1325" s="2"/>
      <c r="S1325" s="2"/>
      <c r="T1325" s="2"/>
      <c r="U1325" s="2"/>
      <c r="V1325" s="2"/>
      <c r="W1325" s="2"/>
      <c r="X1325" s="2"/>
      <c r="Y1325" s="2"/>
      <c r="Z1325" s="2"/>
      <c r="AA1325" s="2"/>
      <c r="AB1325" s="2"/>
      <c r="AC1325" s="2"/>
      <c r="AD1325" s="2"/>
      <c r="AE1325" s="2"/>
      <c r="AF1325" s="2"/>
      <c r="AG1325" s="2"/>
      <c r="AH1325" s="2"/>
      <c r="AI1325" s="2"/>
      <c r="AJ1325" s="2"/>
      <c r="AK1325" s="2"/>
      <c r="AL1325" s="2"/>
      <c r="AM1325" s="2"/>
      <c r="AN1325" s="2"/>
      <c r="AO1325" s="2"/>
      <c r="AP1325" s="2"/>
      <c r="AQ1325" s="2"/>
      <c r="AR1325" s="2"/>
      <c r="AS1325" s="2"/>
      <c r="AT1325" s="2"/>
      <c r="AU1325" s="2"/>
      <c r="AV1325" s="2"/>
      <c r="AW1325" s="152"/>
      <c r="AX1325" s="152">
        <v>0</v>
      </c>
      <c r="AY1325" s="152">
        <v>0</v>
      </c>
      <c r="AZ1325" s="152">
        <v>390</v>
      </c>
      <c r="BA1325" s="152">
        <v>450</v>
      </c>
      <c r="BB1325" s="152">
        <v>-10</v>
      </c>
      <c r="BC1325" s="152">
        <v>-10</v>
      </c>
      <c r="BD1325" s="248">
        <v>-11.376315405337261</v>
      </c>
      <c r="BE1325" s="248">
        <v>-12.485028407636792</v>
      </c>
      <c r="BF1325" s="248">
        <v>-13.223105636219215</v>
      </c>
      <c r="BG1325" s="248">
        <v>-13.905339157041055</v>
      </c>
      <c r="BH1325" s="248">
        <v>-14.477118027711899</v>
      </c>
      <c r="BI1325" s="248">
        <v>-14.995640129175602</v>
      </c>
      <c r="BJ1325" s="248">
        <v>-15.530875385545754</v>
      </c>
      <c r="BK1325" s="248">
        <v>-16.07029235126512</v>
      </c>
      <c r="BL1325" s="248">
        <v>-16.619361249973931</v>
      </c>
      <c r="BM1325" s="248">
        <v>-17.212504028443654</v>
      </c>
    </row>
    <row r="1326" spans="1:65" ht="14.1" customHeight="1" x14ac:dyDescent="0.25">
      <c r="A1326" s="20"/>
      <c r="B1326" s="13" t="s">
        <v>1167</v>
      </c>
      <c r="C1326" s="21" t="s">
        <v>1186</v>
      </c>
      <c r="D1326" s="13" t="s">
        <v>1187</v>
      </c>
      <c r="E1326" s="166"/>
      <c r="F1326" s="166"/>
      <c r="G1326" s="166"/>
      <c r="H1326" s="166"/>
      <c r="I1326" s="166"/>
      <c r="J1326" s="166"/>
      <c r="K1326" s="166"/>
      <c r="L1326" s="166"/>
      <c r="M1326" s="166"/>
      <c r="N1326" s="163"/>
      <c r="O1326" s="163"/>
      <c r="P1326" s="163"/>
      <c r="Q1326" s="163"/>
      <c r="R1326" s="163"/>
      <c r="S1326" s="163"/>
      <c r="T1326" s="163"/>
      <c r="U1326" s="163"/>
      <c r="V1326" s="163"/>
      <c r="W1326" s="163"/>
      <c r="X1326" s="163"/>
      <c r="Y1326" s="163"/>
      <c r="Z1326" s="163"/>
      <c r="AA1326" s="163"/>
      <c r="AB1326" s="163"/>
      <c r="AC1326" s="163"/>
      <c r="AD1326" s="163"/>
      <c r="AE1326" s="163"/>
      <c r="AF1326" s="163"/>
      <c r="AG1326" s="163"/>
      <c r="AH1326" s="163"/>
      <c r="AI1326" s="167"/>
      <c r="AJ1326" s="167"/>
      <c r="AK1326" s="167"/>
      <c r="AL1326" s="167"/>
      <c r="AM1326" s="167"/>
      <c r="AN1326" s="167"/>
      <c r="AO1326" s="167"/>
      <c r="AP1326" s="167"/>
      <c r="AQ1326" s="167"/>
      <c r="AR1326" s="167"/>
      <c r="AS1326" s="167"/>
      <c r="AT1326" s="167"/>
      <c r="AU1326" s="167"/>
      <c r="AV1326" s="167"/>
      <c r="AW1326" s="167"/>
      <c r="AX1326" s="163">
        <v>0</v>
      </c>
      <c r="AY1326" s="163">
        <v>380</v>
      </c>
      <c r="AZ1326" s="163">
        <v>780</v>
      </c>
      <c r="BA1326" s="163">
        <v>1210</v>
      </c>
      <c r="BB1326" s="163">
        <v>1670</v>
      </c>
      <c r="BC1326" s="163">
        <v>2165</v>
      </c>
      <c r="BD1326" s="251">
        <v>2462.9722852555169</v>
      </c>
      <c r="BE1326" s="251">
        <v>2703.0086502533654</v>
      </c>
      <c r="BF1326" s="251">
        <v>2862.8023702414603</v>
      </c>
      <c r="BG1326" s="251">
        <v>3010.5059274993887</v>
      </c>
      <c r="BH1326" s="251">
        <v>3134.2960529996267</v>
      </c>
      <c r="BI1326" s="251">
        <v>3246.5560879665181</v>
      </c>
      <c r="BJ1326" s="251">
        <v>3362.4345209706562</v>
      </c>
      <c r="BK1326" s="251">
        <v>3479.2182940488992</v>
      </c>
      <c r="BL1326" s="251">
        <v>3598.0917106193569</v>
      </c>
      <c r="BM1326" s="251">
        <v>3726.5071221580515</v>
      </c>
    </row>
    <row r="1327" spans="1:65" ht="14.1" customHeight="1" x14ac:dyDescent="0.25">
      <c r="A1327" s="19"/>
      <c r="B1327" s="1" t="s">
        <v>1188</v>
      </c>
      <c r="C1327" s="1" t="s">
        <v>1189</v>
      </c>
      <c r="D1327" s="1" t="s">
        <v>98</v>
      </c>
      <c r="E1327" s="2"/>
      <c r="F1327" s="2"/>
      <c r="G1327" s="2"/>
      <c r="H1327" s="2"/>
      <c r="I1327" s="2"/>
      <c r="J1327" s="2"/>
      <c r="K1327" s="2"/>
      <c r="L1327" s="2"/>
      <c r="M1327" s="2"/>
      <c r="N1327" s="2"/>
      <c r="O1327" s="2"/>
      <c r="P1327" s="2"/>
      <c r="Q1327" s="2"/>
      <c r="R1327" s="2"/>
      <c r="S1327" s="2"/>
      <c r="T1327" s="2"/>
      <c r="U1327" s="2"/>
      <c r="V1327" s="2"/>
      <c r="W1327" s="2"/>
      <c r="X1327" s="2"/>
      <c r="Y1327" s="2"/>
      <c r="Z1327" s="2"/>
      <c r="AA1327" s="2"/>
      <c r="AB1327" s="2"/>
      <c r="AC1327" s="2"/>
      <c r="AD1327" s="2"/>
      <c r="AE1327" s="2"/>
      <c r="AF1327" s="2"/>
      <c r="AG1327" s="2"/>
      <c r="AH1327" s="2"/>
      <c r="AI1327" s="2"/>
      <c r="AJ1327" s="2"/>
      <c r="AK1327" s="2"/>
      <c r="AL1327" s="2"/>
      <c r="AM1327" s="2"/>
      <c r="AN1327" s="2"/>
      <c r="AO1327" s="2"/>
      <c r="AP1327" s="2"/>
      <c r="AQ1327" s="2"/>
      <c r="AR1327" s="2"/>
      <c r="AS1327" s="2"/>
      <c r="AT1327" s="2"/>
      <c r="AU1327" s="2"/>
      <c r="AV1327" s="2"/>
      <c r="AW1327" s="152"/>
      <c r="AX1327" s="152"/>
      <c r="AY1327" s="152">
        <v>0</v>
      </c>
      <c r="AZ1327" s="152">
        <v>-1840</v>
      </c>
      <c r="BA1327" s="152">
        <v>-2140</v>
      </c>
      <c r="BB1327" s="152">
        <v>-2160</v>
      </c>
      <c r="BC1327" s="152">
        <v>-2210</v>
      </c>
      <c r="BD1327" s="248">
        <v>-2514.1657045795346</v>
      </c>
      <c r="BE1327" s="248">
        <v>-2759.191278087731</v>
      </c>
      <c r="BF1327" s="248">
        <v>-2922.3063456044465</v>
      </c>
      <c r="BG1327" s="248">
        <v>-3073.0799537060734</v>
      </c>
      <c r="BH1327" s="248">
        <v>-3199.4430841243302</v>
      </c>
      <c r="BI1327" s="248">
        <v>-3314.0364685478085</v>
      </c>
      <c r="BJ1327" s="248">
        <v>-3432.3234602056123</v>
      </c>
      <c r="BK1327" s="248">
        <v>-3551.5346096295925</v>
      </c>
      <c r="BL1327" s="248">
        <v>-3672.8788362442397</v>
      </c>
      <c r="BM1327" s="248">
        <v>-3803.9633902860483</v>
      </c>
    </row>
    <row r="1328" spans="1:65" ht="14.1" customHeight="1" x14ac:dyDescent="0.25">
      <c r="A1328" s="19"/>
      <c r="B1328" s="1" t="s">
        <v>1188</v>
      </c>
      <c r="C1328" s="1" t="s">
        <v>1189</v>
      </c>
      <c r="D1328" s="1" t="s">
        <v>220</v>
      </c>
      <c r="E1328" s="2"/>
      <c r="F1328" s="2"/>
      <c r="G1328" s="2"/>
      <c r="H1328" s="2"/>
      <c r="I1328" s="2"/>
      <c r="J1328" s="2"/>
      <c r="K1328" s="2"/>
      <c r="L1328" s="2"/>
      <c r="M1328" s="2"/>
      <c r="N1328" s="2"/>
      <c r="O1328" s="2"/>
      <c r="P1328" s="2"/>
      <c r="Q1328" s="2"/>
      <c r="R1328" s="2"/>
      <c r="S1328" s="2"/>
      <c r="T1328" s="2"/>
      <c r="U1328" s="2"/>
      <c r="V1328" s="2"/>
      <c r="W1328" s="2"/>
      <c r="X1328" s="2"/>
      <c r="Y1328" s="2"/>
      <c r="Z1328" s="2"/>
      <c r="AA1328" s="2"/>
      <c r="AB1328" s="2"/>
      <c r="AC1328" s="2"/>
      <c r="AD1328" s="2"/>
      <c r="AE1328" s="2"/>
      <c r="AF1328" s="2"/>
      <c r="AG1328" s="2"/>
      <c r="AH1328" s="2"/>
      <c r="AI1328" s="2"/>
      <c r="AJ1328" s="2"/>
      <c r="AK1328" s="2"/>
      <c r="AL1328" s="2"/>
      <c r="AM1328" s="2"/>
      <c r="AN1328" s="2"/>
      <c r="AO1328" s="2"/>
      <c r="AP1328" s="2"/>
      <c r="AQ1328" s="2"/>
      <c r="AR1328" s="2"/>
      <c r="AS1328" s="2"/>
      <c r="AT1328" s="2"/>
      <c r="AU1328" s="2"/>
      <c r="AV1328" s="2"/>
      <c r="AW1328" s="152"/>
      <c r="AX1328" s="152"/>
      <c r="AY1328" s="152">
        <v>0</v>
      </c>
      <c r="AZ1328" s="152">
        <v>160</v>
      </c>
      <c r="BA1328" s="152">
        <v>160</v>
      </c>
      <c r="BB1328" s="152">
        <v>170</v>
      </c>
      <c r="BC1328" s="152">
        <v>180</v>
      </c>
      <c r="BD1328" s="248">
        <v>204.7736772960707</v>
      </c>
      <c r="BE1328" s="248">
        <v>224.73051133746227</v>
      </c>
      <c r="BF1328" s="248">
        <v>238.01590145194589</v>
      </c>
      <c r="BG1328" s="248">
        <v>250.29610482673903</v>
      </c>
      <c r="BH1328" s="248">
        <v>260.58812449881424</v>
      </c>
      <c r="BI1328" s="248">
        <v>269.92152232516088</v>
      </c>
      <c r="BJ1328" s="248">
        <v>279.55575693982365</v>
      </c>
      <c r="BK1328" s="248">
        <v>289.26526232277229</v>
      </c>
      <c r="BL1328" s="248">
        <v>299.14850249953088</v>
      </c>
      <c r="BM1328" s="248">
        <v>309.82507251198587</v>
      </c>
    </row>
    <row r="1329" spans="1:65" ht="14.1" customHeight="1" x14ac:dyDescent="0.25">
      <c r="A1329" s="19"/>
      <c r="B1329" s="1" t="s">
        <v>1188</v>
      </c>
      <c r="C1329" s="1" t="s">
        <v>1189</v>
      </c>
      <c r="D1329" s="1" t="s">
        <v>102</v>
      </c>
      <c r="E1329" s="2"/>
      <c r="F1329" s="2"/>
      <c r="G1329" s="2"/>
      <c r="H1329" s="2"/>
      <c r="I1329" s="2"/>
      <c r="J1329" s="2"/>
      <c r="K1329" s="2"/>
      <c r="L1329" s="2"/>
      <c r="M1329" s="2"/>
      <c r="N1329" s="2"/>
      <c r="O1329" s="2"/>
      <c r="P1329" s="2"/>
      <c r="Q1329" s="2"/>
      <c r="R1329" s="2"/>
      <c r="S1329" s="2"/>
      <c r="T1329" s="2"/>
      <c r="U1329" s="2"/>
      <c r="V1329" s="2"/>
      <c r="W1329" s="2"/>
      <c r="X1329" s="2"/>
      <c r="Y1329" s="2"/>
      <c r="Z1329" s="2"/>
      <c r="AA1329" s="2"/>
      <c r="AB1329" s="2"/>
      <c r="AC1329" s="2"/>
      <c r="AD1329" s="2"/>
      <c r="AE1329" s="2"/>
      <c r="AF1329" s="2"/>
      <c r="AG1329" s="2"/>
      <c r="AH1329" s="2"/>
      <c r="AI1329" s="2"/>
      <c r="AJ1329" s="2"/>
      <c r="AK1329" s="2"/>
      <c r="AL1329" s="2"/>
      <c r="AM1329" s="2"/>
      <c r="AN1329" s="2"/>
      <c r="AO1329" s="2"/>
      <c r="AP1329" s="2"/>
      <c r="AQ1329" s="2"/>
      <c r="AR1329" s="2"/>
      <c r="AS1329" s="2"/>
      <c r="AT1329" s="2"/>
      <c r="AU1329" s="2"/>
      <c r="AV1329" s="2"/>
      <c r="AW1329" s="152"/>
      <c r="AX1329" s="152"/>
      <c r="AY1329" s="152">
        <v>0</v>
      </c>
      <c r="AZ1329" s="152">
        <v>0</v>
      </c>
      <c r="BA1329" s="152">
        <v>-5</v>
      </c>
      <c r="BB1329" s="152">
        <v>-5</v>
      </c>
      <c r="BC1329" s="152">
        <v>-10</v>
      </c>
      <c r="BD1329" s="248">
        <v>-11.376315405337261</v>
      </c>
      <c r="BE1329" s="248">
        <v>-12.485028407636792</v>
      </c>
      <c r="BF1329" s="248">
        <v>-13.223105636219215</v>
      </c>
      <c r="BG1329" s="248">
        <v>-13.905339157041055</v>
      </c>
      <c r="BH1329" s="248">
        <v>-14.477118027711899</v>
      </c>
      <c r="BI1329" s="248">
        <v>-14.995640129175602</v>
      </c>
      <c r="BJ1329" s="248">
        <v>-15.530875385545754</v>
      </c>
      <c r="BK1329" s="248">
        <v>-16.07029235126512</v>
      </c>
      <c r="BL1329" s="248">
        <v>-16.619361249973931</v>
      </c>
      <c r="BM1329" s="248">
        <v>-17.212504028443654</v>
      </c>
    </row>
    <row r="1330" spans="1:65" ht="14.1" customHeight="1" x14ac:dyDescent="0.25">
      <c r="A1330" s="19"/>
      <c r="B1330" s="1" t="s">
        <v>1188</v>
      </c>
      <c r="C1330" s="1" t="s">
        <v>1190</v>
      </c>
      <c r="D1330" s="1" t="s">
        <v>98</v>
      </c>
      <c r="E1330" s="2"/>
      <c r="F1330" s="2"/>
      <c r="G1330" s="2"/>
      <c r="H1330" s="2"/>
      <c r="I1330" s="2"/>
      <c r="J1330" s="2"/>
      <c r="K1330" s="2"/>
      <c r="L1330" s="2"/>
      <c r="M1330" s="2"/>
      <c r="N1330" s="2"/>
      <c r="O1330" s="2"/>
      <c r="P1330" s="2"/>
      <c r="Q1330" s="2"/>
      <c r="R1330" s="2"/>
      <c r="S1330" s="2"/>
      <c r="T1330" s="2"/>
      <c r="U1330" s="2"/>
      <c r="V1330" s="2"/>
      <c r="W1330" s="2"/>
      <c r="X1330" s="2"/>
      <c r="Y1330" s="2"/>
      <c r="Z1330" s="2"/>
      <c r="AA1330" s="2"/>
      <c r="AB1330" s="2"/>
      <c r="AC1330" s="2"/>
      <c r="AD1330" s="2"/>
      <c r="AE1330" s="2"/>
      <c r="AF1330" s="2"/>
      <c r="AG1330" s="2"/>
      <c r="AH1330" s="2"/>
      <c r="AI1330" s="2"/>
      <c r="AJ1330" s="2"/>
      <c r="AK1330" s="2"/>
      <c r="AL1330" s="2"/>
      <c r="AM1330" s="2"/>
      <c r="AN1330" s="2"/>
      <c r="AO1330" s="2"/>
      <c r="AP1330" s="2"/>
      <c r="AQ1330" s="2"/>
      <c r="AR1330" s="2"/>
      <c r="AS1330" s="2"/>
      <c r="AT1330" s="2"/>
      <c r="AU1330" s="2"/>
      <c r="AV1330" s="2"/>
      <c r="AW1330" s="152"/>
      <c r="AX1330" s="152"/>
      <c r="AY1330" s="152">
        <v>0</v>
      </c>
      <c r="AZ1330" s="152">
        <v>-845</v>
      </c>
      <c r="BA1330" s="152">
        <v>-1155</v>
      </c>
      <c r="BB1330" s="152">
        <v>-1140</v>
      </c>
      <c r="BC1330" s="152">
        <v>-1190</v>
      </c>
      <c r="BD1330" s="248">
        <v>-1353.781533235134</v>
      </c>
      <c r="BE1330" s="248">
        <v>-1485.7183805087782</v>
      </c>
      <c r="BF1330" s="248">
        <v>-1573.5495707100865</v>
      </c>
      <c r="BG1330" s="248">
        <v>-1654.7353596878856</v>
      </c>
      <c r="BH1330" s="248">
        <v>-1722.7770452977161</v>
      </c>
      <c r="BI1330" s="248">
        <v>-1784.4811753718966</v>
      </c>
      <c r="BJ1330" s="248">
        <v>-1848.1741708799448</v>
      </c>
      <c r="BK1330" s="248">
        <v>-1912.3647898005495</v>
      </c>
      <c r="BL1330" s="248">
        <v>-1977.7039887468979</v>
      </c>
      <c r="BM1330" s="248">
        <v>-2048.2879793847947</v>
      </c>
    </row>
    <row r="1331" spans="1:65" ht="14.1" customHeight="1" x14ac:dyDescent="0.25">
      <c r="A1331" s="19"/>
      <c r="B1331" s="1" t="s">
        <v>1188</v>
      </c>
      <c r="C1331" s="1" t="s">
        <v>1190</v>
      </c>
      <c r="D1331" s="1" t="s">
        <v>220</v>
      </c>
      <c r="E1331" s="2"/>
      <c r="F1331" s="2"/>
      <c r="G1331" s="2"/>
      <c r="H1331" s="2"/>
      <c r="I1331" s="2"/>
      <c r="J1331" s="2"/>
      <c r="K1331" s="2"/>
      <c r="L1331" s="2"/>
      <c r="M1331" s="2"/>
      <c r="N1331" s="2"/>
      <c r="O1331" s="2"/>
      <c r="P1331" s="2"/>
      <c r="Q1331" s="2"/>
      <c r="R1331" s="2"/>
      <c r="S1331" s="2"/>
      <c r="T1331" s="2"/>
      <c r="U1331" s="2"/>
      <c r="V1331" s="2"/>
      <c r="W1331" s="2"/>
      <c r="X1331" s="2"/>
      <c r="Y1331" s="2"/>
      <c r="Z1331" s="2"/>
      <c r="AA1331" s="2"/>
      <c r="AB1331" s="2"/>
      <c r="AC1331" s="2"/>
      <c r="AD1331" s="2"/>
      <c r="AE1331" s="2"/>
      <c r="AF1331" s="2"/>
      <c r="AG1331" s="2"/>
      <c r="AH1331" s="2"/>
      <c r="AI1331" s="2"/>
      <c r="AJ1331" s="2"/>
      <c r="AK1331" s="2"/>
      <c r="AL1331" s="2"/>
      <c r="AM1331" s="2"/>
      <c r="AN1331" s="2"/>
      <c r="AO1331" s="2"/>
      <c r="AP1331" s="2"/>
      <c r="AQ1331" s="2"/>
      <c r="AR1331" s="2"/>
      <c r="AS1331" s="2"/>
      <c r="AT1331" s="2"/>
      <c r="AU1331" s="2"/>
      <c r="AV1331" s="2"/>
      <c r="AW1331" s="152"/>
      <c r="AX1331" s="152"/>
      <c r="AY1331" s="152">
        <v>0</v>
      </c>
      <c r="AZ1331" s="152">
        <v>480</v>
      </c>
      <c r="BA1331" s="152">
        <v>560</v>
      </c>
      <c r="BB1331" s="152">
        <v>570</v>
      </c>
      <c r="BC1331" s="152">
        <v>585</v>
      </c>
      <c r="BD1331" s="248">
        <v>665.5144512122298</v>
      </c>
      <c r="BE1331" s="248">
        <v>730.37416184675237</v>
      </c>
      <c r="BF1331" s="248">
        <v>773.55167971882418</v>
      </c>
      <c r="BG1331" s="248">
        <v>813.46234068690183</v>
      </c>
      <c r="BH1331" s="248">
        <v>846.91140462114629</v>
      </c>
      <c r="BI1331" s="248">
        <v>877.2449475567729</v>
      </c>
      <c r="BJ1331" s="248">
        <v>908.55621005442686</v>
      </c>
      <c r="BK1331" s="248">
        <v>940.11210254900993</v>
      </c>
      <c r="BL1331" s="248">
        <v>972.23263312347547</v>
      </c>
      <c r="BM1331" s="248">
        <v>1006.9314856639542</v>
      </c>
    </row>
    <row r="1332" spans="1:65" ht="14.1" customHeight="1" x14ac:dyDescent="0.25">
      <c r="A1332" s="19"/>
      <c r="B1332" s="1" t="s">
        <v>1188</v>
      </c>
      <c r="C1332" s="1" t="s">
        <v>1190</v>
      </c>
      <c r="D1332" s="1" t="s">
        <v>102</v>
      </c>
      <c r="E1332" s="2"/>
      <c r="F1332" s="2"/>
      <c r="G1332" s="2"/>
      <c r="H1332" s="2"/>
      <c r="I1332" s="2"/>
      <c r="J1332" s="2"/>
      <c r="K1332" s="2"/>
      <c r="L1332" s="2"/>
      <c r="M1332" s="2"/>
      <c r="N1332" s="2"/>
      <c r="O1332" s="2"/>
      <c r="P1332" s="2"/>
      <c r="Q1332" s="2"/>
      <c r="R1332" s="2"/>
      <c r="S1332" s="2"/>
      <c r="T1332" s="2"/>
      <c r="U1332" s="2"/>
      <c r="V1332" s="2"/>
      <c r="W1332" s="2"/>
      <c r="X1332" s="2"/>
      <c r="Y1332" s="2"/>
      <c r="Z1332" s="2"/>
      <c r="AA1332" s="2"/>
      <c r="AB1332" s="2"/>
      <c r="AC1332" s="2"/>
      <c r="AD1332" s="2"/>
      <c r="AE1332" s="2"/>
      <c r="AF1332" s="2"/>
      <c r="AG1332" s="2"/>
      <c r="AH1332" s="2"/>
      <c r="AI1332" s="2"/>
      <c r="AJ1332" s="2"/>
      <c r="AK1332" s="2"/>
      <c r="AL1332" s="2"/>
      <c r="AM1332" s="2"/>
      <c r="AN1332" s="2"/>
      <c r="AO1332" s="2"/>
      <c r="AP1332" s="2"/>
      <c r="AQ1332" s="2"/>
      <c r="AR1332" s="2"/>
      <c r="AS1332" s="2"/>
      <c r="AT1332" s="2"/>
      <c r="AU1332" s="2"/>
      <c r="AV1332" s="2"/>
      <c r="AW1332" s="152"/>
      <c r="AX1332" s="152"/>
      <c r="AY1332" s="152">
        <v>0</v>
      </c>
      <c r="AZ1332" s="152">
        <v>0</v>
      </c>
      <c r="BA1332" s="152">
        <v>0</v>
      </c>
      <c r="BB1332" s="152">
        <v>5</v>
      </c>
      <c r="BC1332" s="152">
        <v>5</v>
      </c>
      <c r="BD1332" s="248">
        <v>5.6881577026686303</v>
      </c>
      <c r="BE1332" s="248">
        <v>6.2425142038183958</v>
      </c>
      <c r="BF1332" s="248">
        <v>6.6115528181096073</v>
      </c>
      <c r="BG1332" s="248">
        <v>6.9526695785205277</v>
      </c>
      <c r="BH1332" s="248">
        <v>7.2385590138559497</v>
      </c>
      <c r="BI1332" s="248">
        <v>7.4978200645878008</v>
      </c>
      <c r="BJ1332" s="248">
        <v>7.7654376927728768</v>
      </c>
      <c r="BK1332" s="248">
        <v>8.0351461756325602</v>
      </c>
      <c r="BL1332" s="248">
        <v>8.3096806249869655</v>
      </c>
      <c r="BM1332" s="248">
        <v>8.6062520142218268</v>
      </c>
    </row>
    <row r="1333" spans="1:65" ht="14.1" customHeight="1" x14ac:dyDescent="0.25">
      <c r="A1333" s="19"/>
      <c r="B1333" s="1" t="s">
        <v>1188</v>
      </c>
      <c r="C1333" s="1" t="s">
        <v>1191</v>
      </c>
      <c r="D1333" s="1" t="s">
        <v>98</v>
      </c>
      <c r="E1333" s="2"/>
      <c r="F1333" s="2"/>
      <c r="G1333" s="2"/>
      <c r="H1333" s="2"/>
      <c r="I1333" s="2"/>
      <c r="J1333" s="2"/>
      <c r="K1333" s="2"/>
      <c r="L1333" s="2"/>
      <c r="M1333" s="2"/>
      <c r="N1333" s="2"/>
      <c r="O1333" s="2"/>
      <c r="P1333" s="2"/>
      <c r="Q1333" s="2"/>
      <c r="R1333" s="2"/>
      <c r="S1333" s="2"/>
      <c r="T1333" s="2"/>
      <c r="U1333" s="2"/>
      <c r="V1333" s="2"/>
      <c r="W1333" s="2"/>
      <c r="X1333" s="2"/>
      <c r="Y1333" s="2"/>
      <c r="Z1333" s="2"/>
      <c r="AA1333" s="2"/>
      <c r="AB1333" s="2"/>
      <c r="AC1333" s="2"/>
      <c r="AD1333" s="2"/>
      <c r="AE1333" s="2"/>
      <c r="AF1333" s="2"/>
      <c r="AG1333" s="2"/>
      <c r="AH1333" s="2"/>
      <c r="AI1333" s="2"/>
      <c r="AJ1333" s="2"/>
      <c r="AK1333" s="2"/>
      <c r="AL1333" s="2"/>
      <c r="AM1333" s="2"/>
      <c r="AN1333" s="2"/>
      <c r="AO1333" s="2"/>
      <c r="AP1333" s="2"/>
      <c r="AQ1333" s="2"/>
      <c r="AR1333" s="2"/>
      <c r="AS1333" s="2"/>
      <c r="AT1333" s="2"/>
      <c r="AU1333" s="2"/>
      <c r="AV1333" s="2"/>
      <c r="AW1333" s="152"/>
      <c r="AX1333" s="152"/>
      <c r="AY1333" s="152">
        <v>0</v>
      </c>
      <c r="AZ1333" s="152">
        <v>10</v>
      </c>
      <c r="BA1333" s="152">
        <v>10</v>
      </c>
      <c r="BB1333" s="152">
        <v>0</v>
      </c>
      <c r="BC1333" s="152">
        <v>-5</v>
      </c>
      <c r="BD1333" s="248">
        <v>-5.6881577026686303</v>
      </c>
      <c r="BE1333" s="248">
        <v>-6.2425142038183958</v>
      </c>
      <c r="BF1333" s="248">
        <v>-6.6115528181096073</v>
      </c>
      <c r="BG1333" s="248">
        <v>-6.9526695785205277</v>
      </c>
      <c r="BH1333" s="248">
        <v>-7.2385590138559497</v>
      </c>
      <c r="BI1333" s="248">
        <v>-7.4978200645878008</v>
      </c>
      <c r="BJ1333" s="248">
        <v>-7.7654376927728768</v>
      </c>
      <c r="BK1333" s="248">
        <v>-8.0351461756325602</v>
      </c>
      <c r="BL1333" s="248">
        <v>-8.3096806249869655</v>
      </c>
      <c r="BM1333" s="248">
        <v>-8.6062520142218268</v>
      </c>
    </row>
    <row r="1334" spans="1:65" ht="14.1" customHeight="1" x14ac:dyDescent="0.25">
      <c r="A1334" s="19"/>
      <c r="B1334" s="1" t="s">
        <v>1188</v>
      </c>
      <c r="C1334" s="1" t="s">
        <v>1192</v>
      </c>
      <c r="D1334" s="1" t="s">
        <v>98</v>
      </c>
      <c r="E1334" s="2"/>
      <c r="F1334" s="2"/>
      <c r="G1334" s="2"/>
      <c r="H1334" s="2"/>
      <c r="I1334" s="2"/>
      <c r="J1334" s="2"/>
      <c r="K1334" s="2"/>
      <c r="L1334" s="2"/>
      <c r="M1334" s="2"/>
      <c r="N1334" s="2"/>
      <c r="O1334" s="2"/>
      <c r="P1334" s="2"/>
      <c r="Q1334" s="2"/>
      <c r="R1334" s="2"/>
      <c r="S1334" s="2"/>
      <c r="T1334" s="2"/>
      <c r="U1334" s="2"/>
      <c r="V1334" s="2"/>
      <c r="W1334" s="2"/>
      <c r="X1334" s="2"/>
      <c r="Y1334" s="2"/>
      <c r="Z1334" s="2"/>
      <c r="AA1334" s="2"/>
      <c r="AB1334" s="2"/>
      <c r="AC1334" s="2"/>
      <c r="AD1334" s="2"/>
      <c r="AE1334" s="2"/>
      <c r="AF1334" s="2"/>
      <c r="AG1334" s="2"/>
      <c r="AH1334" s="2"/>
      <c r="AI1334" s="2"/>
      <c r="AJ1334" s="2"/>
      <c r="AK1334" s="2"/>
      <c r="AL1334" s="2"/>
      <c r="AM1334" s="2"/>
      <c r="AN1334" s="2"/>
      <c r="AO1334" s="2"/>
      <c r="AP1334" s="2"/>
      <c r="AQ1334" s="2"/>
      <c r="AR1334" s="2"/>
      <c r="AS1334" s="2"/>
      <c r="AT1334" s="2"/>
      <c r="AU1334" s="2"/>
      <c r="AV1334" s="2"/>
      <c r="AW1334" s="152"/>
      <c r="AX1334" s="152"/>
      <c r="AY1334" s="152">
        <v>0</v>
      </c>
      <c r="AZ1334" s="152">
        <v>-260</v>
      </c>
      <c r="BA1334" s="152">
        <v>-45</v>
      </c>
      <c r="BB1334" s="152">
        <v>-100</v>
      </c>
      <c r="BC1334" s="152">
        <v>-120</v>
      </c>
      <c r="BD1334" s="248">
        <v>-136.51578486404713</v>
      </c>
      <c r="BE1334" s="248">
        <v>-149.82034089164151</v>
      </c>
      <c r="BF1334" s="248">
        <v>-158.6772676346306</v>
      </c>
      <c r="BG1334" s="248">
        <v>-166.86406988449269</v>
      </c>
      <c r="BH1334" s="248">
        <v>-173.72541633254284</v>
      </c>
      <c r="BI1334" s="248">
        <v>-179.94768155010726</v>
      </c>
      <c r="BJ1334" s="248">
        <v>-186.37050462654909</v>
      </c>
      <c r="BK1334" s="248">
        <v>-192.84350821518152</v>
      </c>
      <c r="BL1334" s="248">
        <v>-199.43233499968724</v>
      </c>
      <c r="BM1334" s="248">
        <v>-206.5500483413239</v>
      </c>
    </row>
    <row r="1335" spans="1:65" ht="14.1" customHeight="1" x14ac:dyDescent="0.25">
      <c r="A1335" s="19"/>
      <c r="B1335" s="1" t="s">
        <v>1188</v>
      </c>
      <c r="C1335" s="1" t="s">
        <v>1193</v>
      </c>
      <c r="D1335" s="1" t="s">
        <v>98</v>
      </c>
      <c r="E1335" s="2"/>
      <c r="F1335" s="2"/>
      <c r="G1335" s="2"/>
      <c r="H1335" s="2"/>
      <c r="I1335" s="2"/>
      <c r="J1335" s="2"/>
      <c r="K1335" s="2"/>
      <c r="L1335" s="2"/>
      <c r="M1335" s="2"/>
      <c r="N1335" s="2"/>
      <c r="O1335" s="2"/>
      <c r="P1335" s="2"/>
      <c r="Q1335" s="2"/>
      <c r="R1335" s="2"/>
      <c r="S1335" s="2"/>
      <c r="T1335" s="2"/>
      <c r="U1335" s="2"/>
      <c r="V1335" s="2"/>
      <c r="W1335" s="2"/>
      <c r="X1335" s="2"/>
      <c r="Y1335" s="2"/>
      <c r="Z1335" s="2"/>
      <c r="AA1335" s="2"/>
      <c r="AB1335" s="2"/>
      <c r="AC1335" s="2"/>
      <c r="AD1335" s="2"/>
      <c r="AE1335" s="2"/>
      <c r="AF1335" s="2"/>
      <c r="AG1335" s="2"/>
      <c r="AH1335" s="2"/>
      <c r="AI1335" s="2"/>
      <c r="AJ1335" s="2"/>
      <c r="AK1335" s="2"/>
      <c r="AL1335" s="2"/>
      <c r="AM1335" s="2"/>
      <c r="AN1335" s="2"/>
      <c r="AO1335" s="2"/>
      <c r="AP1335" s="2"/>
      <c r="AQ1335" s="2"/>
      <c r="AR1335" s="2"/>
      <c r="AS1335" s="2"/>
      <c r="AT1335" s="2"/>
      <c r="AU1335" s="2"/>
      <c r="AV1335" s="2"/>
      <c r="AW1335" s="152"/>
      <c r="AX1335" s="152"/>
      <c r="AY1335" s="152">
        <v>0</v>
      </c>
      <c r="AZ1335" s="152">
        <v>-5</v>
      </c>
      <c r="BA1335" s="152">
        <v>-5</v>
      </c>
      <c r="BB1335" s="152">
        <v>-5</v>
      </c>
      <c r="BC1335" s="152">
        <v>0</v>
      </c>
      <c r="BD1335" s="248">
        <v>0</v>
      </c>
      <c r="BE1335" s="248">
        <v>0</v>
      </c>
      <c r="BF1335" s="248">
        <v>0</v>
      </c>
      <c r="BG1335" s="248">
        <v>0</v>
      </c>
      <c r="BH1335" s="248">
        <v>0</v>
      </c>
      <c r="BI1335" s="248">
        <v>0</v>
      </c>
      <c r="BJ1335" s="248">
        <v>0</v>
      </c>
      <c r="BK1335" s="248">
        <v>0</v>
      </c>
      <c r="BL1335" s="248">
        <v>0</v>
      </c>
      <c r="BM1335" s="248">
        <v>0</v>
      </c>
    </row>
    <row r="1336" spans="1:65" ht="14.1" customHeight="1" x14ac:dyDescent="0.25">
      <c r="A1336" s="19"/>
      <c r="B1336" s="1" t="s">
        <v>1188</v>
      </c>
      <c r="C1336" s="1" t="s">
        <v>1193</v>
      </c>
      <c r="D1336" s="1" t="s">
        <v>220</v>
      </c>
      <c r="E1336" s="2"/>
      <c r="F1336" s="2"/>
      <c r="G1336" s="2"/>
      <c r="H1336" s="2"/>
      <c r="I1336" s="2"/>
      <c r="J1336" s="2"/>
      <c r="K1336" s="2"/>
      <c r="L1336" s="2"/>
      <c r="M1336" s="2"/>
      <c r="N1336" s="2"/>
      <c r="O1336" s="2"/>
      <c r="P1336" s="2"/>
      <c r="Q1336" s="2"/>
      <c r="R1336" s="2"/>
      <c r="S1336" s="2"/>
      <c r="T1336" s="2"/>
      <c r="U1336" s="2"/>
      <c r="V1336" s="2"/>
      <c r="W1336" s="2"/>
      <c r="X1336" s="2"/>
      <c r="Y1336" s="2"/>
      <c r="Z1336" s="2"/>
      <c r="AA1336" s="2"/>
      <c r="AB1336" s="2"/>
      <c r="AC1336" s="2"/>
      <c r="AD1336" s="2"/>
      <c r="AE1336" s="2"/>
      <c r="AF1336" s="2"/>
      <c r="AG1336" s="2"/>
      <c r="AH1336" s="2"/>
      <c r="AI1336" s="2"/>
      <c r="AJ1336" s="2"/>
      <c r="AK1336" s="2"/>
      <c r="AL1336" s="2"/>
      <c r="AM1336" s="2"/>
      <c r="AN1336" s="2"/>
      <c r="AO1336" s="2"/>
      <c r="AP1336" s="2"/>
      <c r="AQ1336" s="2"/>
      <c r="AR1336" s="2"/>
      <c r="AS1336" s="2"/>
      <c r="AT1336" s="2"/>
      <c r="AU1336" s="2"/>
      <c r="AV1336" s="2"/>
      <c r="AW1336" s="152"/>
      <c r="AX1336" s="152"/>
      <c r="AY1336" s="152">
        <v>0</v>
      </c>
      <c r="AZ1336" s="152">
        <v>-5</v>
      </c>
      <c r="BA1336" s="152">
        <v>-5</v>
      </c>
      <c r="BB1336" s="152">
        <v>0</v>
      </c>
      <c r="BC1336" s="152">
        <v>0</v>
      </c>
      <c r="BD1336" s="248">
        <v>0</v>
      </c>
      <c r="BE1336" s="248">
        <v>0</v>
      </c>
      <c r="BF1336" s="248">
        <v>0</v>
      </c>
      <c r="BG1336" s="248">
        <v>0</v>
      </c>
      <c r="BH1336" s="248">
        <v>0</v>
      </c>
      <c r="BI1336" s="248">
        <v>0</v>
      </c>
      <c r="BJ1336" s="248">
        <v>0</v>
      </c>
      <c r="BK1336" s="248">
        <v>0</v>
      </c>
      <c r="BL1336" s="248">
        <v>0</v>
      </c>
      <c r="BM1336" s="248">
        <v>0</v>
      </c>
    </row>
    <row r="1337" spans="1:65" ht="14.1" customHeight="1" x14ac:dyDescent="0.25">
      <c r="A1337" s="19"/>
      <c r="B1337" s="1" t="s">
        <v>1188</v>
      </c>
      <c r="C1337" s="1" t="s">
        <v>1194</v>
      </c>
      <c r="D1337" s="1" t="s">
        <v>1195</v>
      </c>
      <c r="E1337" s="2"/>
      <c r="F1337" s="2"/>
      <c r="G1337" s="2"/>
      <c r="H1337" s="2"/>
      <c r="I1337" s="2"/>
      <c r="J1337" s="2"/>
      <c r="K1337" s="2"/>
      <c r="L1337" s="2"/>
      <c r="M1337" s="2"/>
      <c r="N1337" s="2"/>
      <c r="O1337" s="2"/>
      <c r="P1337" s="2"/>
      <c r="Q1337" s="2"/>
      <c r="R1337" s="2"/>
      <c r="S1337" s="2"/>
      <c r="T1337" s="2"/>
      <c r="U1337" s="2"/>
      <c r="V1337" s="2"/>
      <c r="W1337" s="2"/>
      <c r="X1337" s="2"/>
      <c r="Y1337" s="2"/>
      <c r="Z1337" s="2"/>
      <c r="AA1337" s="2"/>
      <c r="AB1337" s="2"/>
      <c r="AC1337" s="2"/>
      <c r="AD1337" s="2"/>
      <c r="AE1337" s="2"/>
      <c r="AF1337" s="2"/>
      <c r="AG1337" s="2"/>
      <c r="AH1337" s="2"/>
      <c r="AI1337" s="2"/>
      <c r="AJ1337" s="2"/>
      <c r="AK1337" s="2"/>
      <c r="AL1337" s="2"/>
      <c r="AM1337" s="2"/>
      <c r="AN1337" s="2"/>
      <c r="AO1337" s="2"/>
      <c r="AP1337" s="2"/>
      <c r="AQ1337" s="2"/>
      <c r="AR1337" s="2"/>
      <c r="AS1337" s="2"/>
      <c r="AT1337" s="2"/>
      <c r="AU1337" s="2"/>
      <c r="AV1337" s="2"/>
      <c r="AW1337" s="152"/>
      <c r="AX1337" s="152"/>
      <c r="AY1337" s="152">
        <v>0</v>
      </c>
      <c r="AZ1337" s="152">
        <v>0</v>
      </c>
      <c r="BA1337" s="152">
        <v>520</v>
      </c>
      <c r="BB1337" s="152">
        <v>500</v>
      </c>
      <c r="BC1337" s="152">
        <v>455</v>
      </c>
      <c r="BD1337" s="248">
        <v>517.6223509428454</v>
      </c>
      <c r="BE1337" s="248">
        <v>568.06879254747412</v>
      </c>
      <c r="BF1337" s="248">
        <v>601.65130644797443</v>
      </c>
      <c r="BG1337" s="248">
        <v>632.69293164536816</v>
      </c>
      <c r="BH1337" s="248">
        <v>658.70887026089156</v>
      </c>
      <c r="BI1337" s="248">
        <v>682.30162587748998</v>
      </c>
      <c r="BJ1337" s="248">
        <v>706.65483004233192</v>
      </c>
      <c r="BK1337" s="248">
        <v>731.19830198256318</v>
      </c>
      <c r="BL1337" s="248">
        <v>756.18093687381406</v>
      </c>
      <c r="BM1337" s="248">
        <v>783.16893329418644</v>
      </c>
    </row>
    <row r="1338" spans="1:65" ht="14.1" customHeight="1" x14ac:dyDescent="0.25">
      <c r="A1338" s="19"/>
      <c r="B1338" s="1" t="s">
        <v>1188</v>
      </c>
      <c r="C1338" s="1" t="s">
        <v>1196</v>
      </c>
      <c r="D1338" s="1" t="s">
        <v>321</v>
      </c>
      <c r="E1338" s="2"/>
      <c r="F1338" s="2"/>
      <c r="G1338" s="2"/>
      <c r="H1338" s="2"/>
      <c r="I1338" s="2"/>
      <c r="J1338" s="2"/>
      <c r="K1338" s="2"/>
      <c r="L1338" s="2"/>
      <c r="M1338" s="2"/>
      <c r="N1338" s="2"/>
      <c r="O1338" s="2"/>
      <c r="P1338" s="2"/>
      <c r="Q1338" s="2"/>
      <c r="R1338" s="2"/>
      <c r="S1338" s="2"/>
      <c r="T1338" s="2"/>
      <c r="U1338" s="2"/>
      <c r="V1338" s="2"/>
      <c r="W1338" s="2"/>
      <c r="X1338" s="2"/>
      <c r="Y1338" s="2"/>
      <c r="Z1338" s="2"/>
      <c r="AA1338" s="2"/>
      <c r="AB1338" s="2"/>
      <c r="AC1338" s="2"/>
      <c r="AD1338" s="2"/>
      <c r="AE1338" s="2"/>
      <c r="AF1338" s="2"/>
      <c r="AG1338" s="2"/>
      <c r="AH1338" s="2"/>
      <c r="AI1338" s="2"/>
      <c r="AJ1338" s="2"/>
      <c r="AK1338" s="2"/>
      <c r="AL1338" s="2"/>
      <c r="AM1338" s="2"/>
      <c r="AN1338" s="2"/>
      <c r="AO1338" s="2"/>
      <c r="AP1338" s="2"/>
      <c r="AQ1338" s="2"/>
      <c r="AR1338" s="2"/>
      <c r="AS1338" s="2"/>
      <c r="AT1338" s="2"/>
      <c r="AU1338" s="2"/>
      <c r="AV1338" s="2"/>
      <c r="AW1338" s="152"/>
      <c r="AX1338" s="152"/>
      <c r="AY1338" s="152">
        <v>0</v>
      </c>
      <c r="AZ1338" s="152">
        <v>-1325</v>
      </c>
      <c r="BA1338" s="152">
        <v>-1360</v>
      </c>
      <c r="BB1338" s="152">
        <v>-1405</v>
      </c>
      <c r="BC1338" s="152">
        <v>-1440</v>
      </c>
      <c r="BD1338" s="248">
        <v>-1638.1894183685656</v>
      </c>
      <c r="BE1338" s="248">
        <v>-1797.8440906996982</v>
      </c>
      <c r="BF1338" s="248">
        <v>-1904.1272116155671</v>
      </c>
      <c r="BG1338" s="248">
        <v>-2002.3688386139122</v>
      </c>
      <c r="BH1338" s="248">
        <v>-2084.7049959905139</v>
      </c>
      <c r="BI1338" s="248">
        <v>-2159.372178601287</v>
      </c>
      <c r="BJ1338" s="248">
        <v>-2236.4460555185892</v>
      </c>
      <c r="BK1338" s="248">
        <v>-2314.1220985821783</v>
      </c>
      <c r="BL1338" s="248">
        <v>-2393.188019996247</v>
      </c>
      <c r="BM1338" s="248">
        <v>-2478.6005800958869</v>
      </c>
    </row>
    <row r="1339" spans="1:65" ht="14.1" customHeight="1" x14ac:dyDescent="0.25">
      <c r="A1339" s="19"/>
      <c r="B1339" s="1" t="s">
        <v>1188</v>
      </c>
      <c r="C1339" s="1" t="s">
        <v>1196</v>
      </c>
      <c r="D1339" s="1" t="s">
        <v>102</v>
      </c>
      <c r="E1339" s="2"/>
      <c r="F1339" s="2"/>
      <c r="G1339" s="2"/>
      <c r="H1339" s="2"/>
      <c r="I1339" s="2"/>
      <c r="J1339" s="2"/>
      <c r="K1339" s="2"/>
      <c r="L1339" s="2"/>
      <c r="M1339" s="2"/>
      <c r="N1339" s="2"/>
      <c r="O1339" s="2"/>
      <c r="P1339" s="2"/>
      <c r="Q1339" s="2"/>
      <c r="R1339" s="2"/>
      <c r="S1339" s="2"/>
      <c r="T1339" s="2"/>
      <c r="U1339" s="2"/>
      <c r="V1339" s="2"/>
      <c r="W1339" s="2"/>
      <c r="X1339" s="2"/>
      <c r="Y1339" s="2"/>
      <c r="Z1339" s="2"/>
      <c r="AA1339" s="2"/>
      <c r="AB1339" s="2"/>
      <c r="AC1339" s="2"/>
      <c r="AD1339" s="2"/>
      <c r="AE1339" s="2"/>
      <c r="AF1339" s="2"/>
      <c r="AG1339" s="2"/>
      <c r="AH1339" s="2"/>
      <c r="AI1339" s="2"/>
      <c r="AJ1339" s="2"/>
      <c r="AK1339" s="2"/>
      <c r="AL1339" s="2"/>
      <c r="AM1339" s="2"/>
      <c r="AN1339" s="2"/>
      <c r="AO1339" s="2"/>
      <c r="AP1339" s="2"/>
      <c r="AQ1339" s="2"/>
      <c r="AR1339" s="2"/>
      <c r="AS1339" s="2"/>
      <c r="AT1339" s="2"/>
      <c r="AU1339" s="2"/>
      <c r="AV1339" s="2"/>
      <c r="AW1339" s="152"/>
      <c r="AX1339" s="152"/>
      <c r="AY1339" s="152">
        <v>0</v>
      </c>
      <c r="AZ1339" s="152">
        <v>0</v>
      </c>
      <c r="BA1339" s="152">
        <v>205</v>
      </c>
      <c r="BB1339" s="152">
        <v>250</v>
      </c>
      <c r="BC1339" s="152">
        <v>255</v>
      </c>
      <c r="BD1339" s="248">
        <v>290.09604283610014</v>
      </c>
      <c r="BE1339" s="248">
        <v>318.36822439473821</v>
      </c>
      <c r="BF1339" s="248">
        <v>337.18919372358999</v>
      </c>
      <c r="BG1339" s="248">
        <v>354.58614850454694</v>
      </c>
      <c r="BH1339" s="248">
        <v>369.16650970665347</v>
      </c>
      <c r="BI1339" s="248">
        <v>382.38882329397785</v>
      </c>
      <c r="BJ1339" s="248">
        <v>396.03732233141676</v>
      </c>
      <c r="BK1339" s="248">
        <v>409.79245495726065</v>
      </c>
      <c r="BL1339" s="248">
        <v>423.79371187433532</v>
      </c>
      <c r="BM1339" s="248">
        <v>438.91885272531323</v>
      </c>
    </row>
    <row r="1340" spans="1:65" ht="14.1" customHeight="1" x14ac:dyDescent="0.25">
      <c r="A1340" s="19"/>
      <c r="B1340" s="1" t="s">
        <v>1188</v>
      </c>
      <c r="C1340" s="1" t="s">
        <v>1197</v>
      </c>
      <c r="D1340" s="1" t="s">
        <v>321</v>
      </c>
      <c r="E1340" s="2"/>
      <c r="F1340" s="2"/>
      <c r="G1340" s="2"/>
      <c r="H1340" s="2"/>
      <c r="I1340" s="2"/>
      <c r="J1340" s="2"/>
      <c r="K1340" s="2"/>
      <c r="L1340" s="2"/>
      <c r="M1340" s="2"/>
      <c r="N1340" s="2"/>
      <c r="O1340" s="2"/>
      <c r="P1340" s="2"/>
      <c r="Q1340" s="2"/>
      <c r="R1340" s="2"/>
      <c r="S1340" s="2"/>
      <c r="T1340" s="2"/>
      <c r="U1340" s="2"/>
      <c r="V1340" s="2"/>
      <c r="W1340" s="2"/>
      <c r="X1340" s="2"/>
      <c r="Y1340" s="2"/>
      <c r="Z1340" s="2"/>
      <c r="AA1340" s="2"/>
      <c r="AB1340" s="2"/>
      <c r="AC1340" s="2"/>
      <c r="AD1340" s="2"/>
      <c r="AE1340" s="2"/>
      <c r="AF1340" s="2"/>
      <c r="AG1340" s="2"/>
      <c r="AH1340" s="2"/>
      <c r="AI1340" s="2"/>
      <c r="AJ1340" s="2"/>
      <c r="AK1340" s="2"/>
      <c r="AL1340" s="2"/>
      <c r="AM1340" s="2"/>
      <c r="AN1340" s="2"/>
      <c r="AO1340" s="2"/>
      <c r="AP1340" s="2"/>
      <c r="AQ1340" s="2"/>
      <c r="AR1340" s="2"/>
      <c r="AS1340" s="2"/>
      <c r="AT1340" s="2"/>
      <c r="AU1340" s="2"/>
      <c r="AV1340" s="2"/>
      <c r="AW1340" s="152"/>
      <c r="AX1340" s="152"/>
      <c r="AY1340" s="152">
        <v>0</v>
      </c>
      <c r="AZ1340" s="152">
        <v>-105</v>
      </c>
      <c r="BA1340" s="152">
        <v>-100</v>
      </c>
      <c r="BB1340" s="152">
        <v>-110</v>
      </c>
      <c r="BC1340" s="152">
        <v>-110</v>
      </c>
      <c r="BD1340" s="248">
        <v>-125.13946945870987</v>
      </c>
      <c r="BE1340" s="248">
        <v>-137.3353124840047</v>
      </c>
      <c r="BF1340" s="248">
        <v>-145.45416199841137</v>
      </c>
      <c r="BG1340" s="248">
        <v>-152.95873072745161</v>
      </c>
      <c r="BH1340" s="248">
        <v>-159.24829830483091</v>
      </c>
      <c r="BI1340" s="248">
        <v>-164.95204142093164</v>
      </c>
      <c r="BJ1340" s="248">
        <v>-170.83962924100331</v>
      </c>
      <c r="BK1340" s="248">
        <v>-176.77321586391636</v>
      </c>
      <c r="BL1340" s="248">
        <v>-182.81297374971328</v>
      </c>
      <c r="BM1340" s="248">
        <v>-189.33754431288023</v>
      </c>
    </row>
    <row r="1341" spans="1:65" ht="14.1" customHeight="1" x14ac:dyDescent="0.25">
      <c r="A1341" s="19"/>
      <c r="B1341" s="1" t="s">
        <v>1188</v>
      </c>
      <c r="C1341" s="1" t="s">
        <v>1197</v>
      </c>
      <c r="D1341" s="1" t="s">
        <v>102</v>
      </c>
      <c r="E1341" s="2"/>
      <c r="F1341" s="2"/>
      <c r="G1341" s="2"/>
      <c r="H1341" s="2"/>
      <c r="I1341" s="2"/>
      <c r="J1341" s="2"/>
      <c r="K1341" s="2"/>
      <c r="L1341" s="2"/>
      <c r="M1341" s="2"/>
      <c r="N1341" s="2"/>
      <c r="O1341" s="2"/>
      <c r="P1341" s="2"/>
      <c r="Q1341" s="2"/>
      <c r="R1341" s="2"/>
      <c r="S1341" s="2"/>
      <c r="T1341" s="2"/>
      <c r="U1341" s="2"/>
      <c r="V1341" s="2"/>
      <c r="W1341" s="2"/>
      <c r="X1341" s="2"/>
      <c r="Y1341" s="2"/>
      <c r="Z1341" s="2"/>
      <c r="AA1341" s="2"/>
      <c r="AB1341" s="2"/>
      <c r="AC1341" s="2"/>
      <c r="AD1341" s="2"/>
      <c r="AE1341" s="2"/>
      <c r="AF1341" s="2"/>
      <c r="AG1341" s="2"/>
      <c r="AH1341" s="2"/>
      <c r="AI1341" s="2"/>
      <c r="AJ1341" s="2"/>
      <c r="AK1341" s="2"/>
      <c r="AL1341" s="2"/>
      <c r="AM1341" s="2"/>
      <c r="AN1341" s="2"/>
      <c r="AO1341" s="2"/>
      <c r="AP1341" s="2"/>
      <c r="AQ1341" s="2"/>
      <c r="AR1341" s="2"/>
      <c r="AS1341" s="2"/>
      <c r="AT1341" s="2"/>
      <c r="AU1341" s="2"/>
      <c r="AV1341" s="2"/>
      <c r="AW1341" s="152"/>
      <c r="AX1341" s="152"/>
      <c r="AY1341" s="152">
        <v>0</v>
      </c>
      <c r="AZ1341" s="152">
        <v>0</v>
      </c>
      <c r="BA1341" s="152">
        <v>15</v>
      </c>
      <c r="BB1341" s="152">
        <v>20</v>
      </c>
      <c r="BC1341" s="152">
        <v>20</v>
      </c>
      <c r="BD1341" s="248">
        <v>22.752630810674521</v>
      </c>
      <c r="BE1341" s="248">
        <v>24.970056815273583</v>
      </c>
      <c r="BF1341" s="248">
        <v>26.446211272438429</v>
      </c>
      <c r="BG1341" s="248">
        <v>27.810678314082111</v>
      </c>
      <c r="BH1341" s="248">
        <v>28.954236055423799</v>
      </c>
      <c r="BI1341" s="248">
        <v>29.991280258351203</v>
      </c>
      <c r="BJ1341" s="248">
        <v>31.061750771091507</v>
      </c>
      <c r="BK1341" s="248">
        <v>32.140584702530241</v>
      </c>
      <c r="BL1341" s="248">
        <v>33.238722499947862</v>
      </c>
      <c r="BM1341" s="248">
        <v>34.425008056887307</v>
      </c>
    </row>
    <row r="1342" spans="1:65" ht="14.1" customHeight="1" x14ac:dyDescent="0.25">
      <c r="A1342" s="19"/>
      <c r="B1342" s="1" t="s">
        <v>1188</v>
      </c>
      <c r="C1342" s="1" t="s">
        <v>1198</v>
      </c>
      <c r="D1342" s="1" t="s">
        <v>321</v>
      </c>
      <c r="E1342" s="2"/>
      <c r="F1342" s="2"/>
      <c r="G1342" s="2"/>
      <c r="H1342" s="2"/>
      <c r="I1342" s="2"/>
      <c r="J1342" s="2"/>
      <c r="K1342" s="2"/>
      <c r="L1342" s="2"/>
      <c r="M1342" s="2"/>
      <c r="N1342" s="2"/>
      <c r="O1342" s="2"/>
      <c r="P1342" s="2"/>
      <c r="Q1342" s="2"/>
      <c r="R1342" s="2"/>
      <c r="S1342" s="2"/>
      <c r="T1342" s="2"/>
      <c r="U1342" s="2"/>
      <c r="V1342" s="2"/>
      <c r="W1342" s="2"/>
      <c r="X1342" s="2"/>
      <c r="Y1342" s="2"/>
      <c r="Z1342" s="2"/>
      <c r="AA1342" s="2"/>
      <c r="AB1342" s="2"/>
      <c r="AC1342" s="2"/>
      <c r="AD1342" s="2"/>
      <c r="AE1342" s="2"/>
      <c r="AF1342" s="2"/>
      <c r="AG1342" s="2"/>
      <c r="AH1342" s="2"/>
      <c r="AI1342" s="2"/>
      <c r="AJ1342" s="2"/>
      <c r="AK1342" s="2"/>
      <c r="AL1342" s="2"/>
      <c r="AM1342" s="2"/>
      <c r="AN1342" s="2"/>
      <c r="AO1342" s="2"/>
      <c r="AP1342" s="2"/>
      <c r="AQ1342" s="2"/>
      <c r="AR1342" s="2"/>
      <c r="AS1342" s="2"/>
      <c r="AT1342" s="2"/>
      <c r="AU1342" s="2"/>
      <c r="AV1342" s="2"/>
      <c r="AW1342" s="152"/>
      <c r="AX1342" s="152"/>
      <c r="AY1342" s="152">
        <v>0</v>
      </c>
      <c r="AZ1342" s="152">
        <v>0</v>
      </c>
      <c r="BA1342" s="152">
        <v>0</v>
      </c>
      <c r="BB1342" s="152">
        <v>0</v>
      </c>
      <c r="BC1342" s="152">
        <v>-320</v>
      </c>
      <c r="BD1342" s="248">
        <v>-364.04209297079234</v>
      </c>
      <c r="BE1342" s="248">
        <v>-399.52090904437733</v>
      </c>
      <c r="BF1342" s="248">
        <v>-423.13938035901487</v>
      </c>
      <c r="BG1342" s="248">
        <v>-444.97085302531377</v>
      </c>
      <c r="BH1342" s="248">
        <v>-463.26777688678078</v>
      </c>
      <c r="BI1342" s="248">
        <v>-479.86048413361925</v>
      </c>
      <c r="BJ1342" s="248">
        <v>-496.98801233746411</v>
      </c>
      <c r="BK1342" s="248">
        <v>-514.24935524048385</v>
      </c>
      <c r="BL1342" s="248">
        <v>-531.81955999916579</v>
      </c>
      <c r="BM1342" s="248">
        <v>-550.80012891019692</v>
      </c>
    </row>
    <row r="1343" spans="1:65" ht="14.1" customHeight="1" x14ac:dyDescent="0.25">
      <c r="A1343" s="19"/>
      <c r="B1343" s="1" t="s">
        <v>1188</v>
      </c>
      <c r="C1343" s="1" t="s">
        <v>1199</v>
      </c>
      <c r="D1343" s="1" t="s">
        <v>98</v>
      </c>
      <c r="E1343" s="2"/>
      <c r="F1343" s="2"/>
      <c r="G1343" s="2"/>
      <c r="H1343" s="2"/>
      <c r="I1343" s="2"/>
      <c r="J1343" s="2"/>
      <c r="K1343" s="2"/>
      <c r="L1343" s="2"/>
      <c r="M1343" s="2"/>
      <c r="N1343" s="2"/>
      <c r="O1343" s="2"/>
      <c r="P1343" s="2"/>
      <c r="Q1343" s="2"/>
      <c r="R1343" s="2"/>
      <c r="S1343" s="2"/>
      <c r="T1343" s="2"/>
      <c r="U1343" s="2"/>
      <c r="V1343" s="2"/>
      <c r="W1343" s="2"/>
      <c r="X1343" s="2"/>
      <c r="Y1343" s="2"/>
      <c r="Z1343" s="2"/>
      <c r="AA1343" s="2"/>
      <c r="AB1343" s="2"/>
      <c r="AC1343" s="2"/>
      <c r="AD1343" s="2"/>
      <c r="AE1343" s="2"/>
      <c r="AF1343" s="2"/>
      <c r="AG1343" s="2"/>
      <c r="AH1343" s="2"/>
      <c r="AI1343" s="2"/>
      <c r="AJ1343" s="2"/>
      <c r="AK1343" s="2"/>
      <c r="AL1343" s="2"/>
      <c r="AM1343" s="2"/>
      <c r="AN1343" s="2"/>
      <c r="AO1343" s="2"/>
      <c r="AP1343" s="2"/>
      <c r="AQ1343" s="2"/>
      <c r="AR1343" s="2"/>
      <c r="AS1343" s="2"/>
      <c r="AT1343" s="2"/>
      <c r="AU1343" s="2"/>
      <c r="AV1343" s="2"/>
      <c r="AW1343" s="152"/>
      <c r="AX1343" s="152"/>
      <c r="AY1343" s="152">
        <v>0</v>
      </c>
      <c r="AZ1343" s="152">
        <v>0</v>
      </c>
      <c r="BA1343" s="152">
        <v>0</v>
      </c>
      <c r="BB1343" s="152">
        <v>0</v>
      </c>
      <c r="BC1343" s="152">
        <v>-20</v>
      </c>
      <c r="BD1343" s="248">
        <v>-22.752630810674521</v>
      </c>
      <c r="BE1343" s="248">
        <v>-24.970056815273583</v>
      </c>
      <c r="BF1343" s="248">
        <v>-26.446211272438429</v>
      </c>
      <c r="BG1343" s="248">
        <v>-27.810678314082111</v>
      </c>
      <c r="BH1343" s="248">
        <v>-28.954236055423799</v>
      </c>
      <c r="BI1343" s="248">
        <v>-29.991280258351203</v>
      </c>
      <c r="BJ1343" s="248">
        <v>-31.061750771091507</v>
      </c>
      <c r="BK1343" s="248">
        <v>-32.140584702530241</v>
      </c>
      <c r="BL1343" s="248">
        <v>-33.238722499947862</v>
      </c>
      <c r="BM1343" s="248">
        <v>-34.425008056887307</v>
      </c>
    </row>
    <row r="1344" spans="1:65" ht="14.1" customHeight="1" x14ac:dyDescent="0.25">
      <c r="A1344" s="19"/>
      <c r="B1344" s="1" t="s">
        <v>1188</v>
      </c>
      <c r="C1344" s="1" t="s">
        <v>1199</v>
      </c>
      <c r="D1344" s="1" t="s">
        <v>220</v>
      </c>
      <c r="E1344" s="2"/>
      <c r="F1344" s="2"/>
      <c r="G1344" s="2"/>
      <c r="H1344" s="2"/>
      <c r="I1344" s="2"/>
      <c r="J1344" s="2"/>
      <c r="K1344" s="2"/>
      <c r="L1344" s="2"/>
      <c r="M1344" s="2"/>
      <c r="N1344" s="2"/>
      <c r="O1344" s="2"/>
      <c r="P1344" s="2"/>
      <c r="Q1344" s="2"/>
      <c r="R1344" s="2"/>
      <c r="S1344" s="2"/>
      <c r="T1344" s="2"/>
      <c r="U1344" s="2"/>
      <c r="V1344" s="2"/>
      <c r="W1344" s="2"/>
      <c r="X1344" s="2"/>
      <c r="Y1344" s="2"/>
      <c r="Z1344" s="2"/>
      <c r="AA1344" s="2"/>
      <c r="AB1344" s="2"/>
      <c r="AC1344" s="2"/>
      <c r="AD1344" s="2"/>
      <c r="AE1344" s="2"/>
      <c r="AF1344" s="2"/>
      <c r="AG1344" s="2"/>
      <c r="AH1344" s="2"/>
      <c r="AI1344" s="2"/>
      <c r="AJ1344" s="2"/>
      <c r="AK1344" s="2"/>
      <c r="AL1344" s="2"/>
      <c r="AM1344" s="2"/>
      <c r="AN1344" s="2"/>
      <c r="AO1344" s="2"/>
      <c r="AP1344" s="2"/>
      <c r="AQ1344" s="2"/>
      <c r="AR1344" s="2"/>
      <c r="AS1344" s="2"/>
      <c r="AT1344" s="2"/>
      <c r="AU1344" s="2"/>
      <c r="AV1344" s="2"/>
      <c r="AW1344" s="152"/>
      <c r="AX1344" s="152"/>
      <c r="AY1344" s="152">
        <v>0</v>
      </c>
      <c r="AZ1344" s="152">
        <v>0</v>
      </c>
      <c r="BA1344" s="152">
        <v>0</v>
      </c>
      <c r="BB1344" s="152">
        <v>0</v>
      </c>
      <c r="BC1344" s="152">
        <v>-20</v>
      </c>
      <c r="BD1344" s="248">
        <v>-22.752630810674521</v>
      </c>
      <c r="BE1344" s="248">
        <v>-24.970056815273583</v>
      </c>
      <c r="BF1344" s="248">
        <v>-26.446211272438429</v>
      </c>
      <c r="BG1344" s="248">
        <v>-27.810678314082111</v>
      </c>
      <c r="BH1344" s="248">
        <v>-28.954236055423799</v>
      </c>
      <c r="BI1344" s="248">
        <v>-29.991280258351203</v>
      </c>
      <c r="BJ1344" s="248">
        <v>-31.061750771091507</v>
      </c>
      <c r="BK1344" s="248">
        <v>-32.140584702530241</v>
      </c>
      <c r="BL1344" s="248">
        <v>-33.238722499947862</v>
      </c>
      <c r="BM1344" s="248">
        <v>-34.425008056887307</v>
      </c>
    </row>
    <row r="1345" spans="1:65" ht="14.1" customHeight="1" x14ac:dyDescent="0.25">
      <c r="A1345" s="19"/>
      <c r="B1345" s="1" t="s">
        <v>1188</v>
      </c>
      <c r="C1345" s="1" t="s">
        <v>1199</v>
      </c>
      <c r="D1345" s="1" t="s">
        <v>102</v>
      </c>
      <c r="E1345" s="2"/>
      <c r="F1345" s="2"/>
      <c r="G1345" s="2"/>
      <c r="H1345" s="2"/>
      <c r="I1345" s="2"/>
      <c r="J1345" s="2"/>
      <c r="K1345" s="2"/>
      <c r="L1345" s="2"/>
      <c r="M1345" s="2"/>
      <c r="N1345" s="2"/>
      <c r="O1345" s="2"/>
      <c r="P1345" s="2"/>
      <c r="Q1345" s="2"/>
      <c r="R1345" s="2"/>
      <c r="S1345" s="2"/>
      <c r="T1345" s="2"/>
      <c r="U1345" s="2"/>
      <c r="V1345" s="2"/>
      <c r="W1345" s="2"/>
      <c r="X1345" s="2"/>
      <c r="Y1345" s="2"/>
      <c r="Z1345" s="2"/>
      <c r="AA1345" s="2"/>
      <c r="AB1345" s="2"/>
      <c r="AC1345" s="2"/>
      <c r="AD1345" s="2"/>
      <c r="AE1345" s="2"/>
      <c r="AF1345" s="2"/>
      <c r="AG1345" s="2"/>
      <c r="AH1345" s="2"/>
      <c r="AI1345" s="2"/>
      <c r="AJ1345" s="2"/>
      <c r="AK1345" s="2"/>
      <c r="AL1345" s="2"/>
      <c r="AM1345" s="2"/>
      <c r="AN1345" s="2"/>
      <c r="AO1345" s="2"/>
      <c r="AP1345" s="2"/>
      <c r="AQ1345" s="2"/>
      <c r="AR1345" s="2"/>
      <c r="AS1345" s="2"/>
      <c r="AT1345" s="2"/>
      <c r="AU1345" s="2"/>
      <c r="AV1345" s="2"/>
      <c r="AW1345" s="152"/>
      <c r="AX1345" s="152"/>
      <c r="AY1345" s="152">
        <v>0</v>
      </c>
      <c r="AZ1345" s="152">
        <v>0</v>
      </c>
      <c r="BA1345" s="152">
        <v>0</v>
      </c>
      <c r="BB1345" s="152">
        <v>-120</v>
      </c>
      <c r="BC1345" s="152">
        <v>-905</v>
      </c>
      <c r="BD1345" s="248">
        <v>-1029.5565441830222</v>
      </c>
      <c r="BE1345" s="248">
        <v>-1129.8950708911298</v>
      </c>
      <c r="BF1345" s="248">
        <v>-1196.691060077839</v>
      </c>
      <c r="BG1345" s="248">
        <v>-1258.4331937122156</v>
      </c>
      <c r="BH1345" s="248">
        <v>-1310.1791815079271</v>
      </c>
      <c r="BI1345" s="248">
        <v>-1357.1054316903922</v>
      </c>
      <c r="BJ1345" s="248">
        <v>-1405.544222391891</v>
      </c>
      <c r="BK1345" s="248">
        <v>-1454.3614577894939</v>
      </c>
      <c r="BL1345" s="248">
        <v>-1504.0521931226413</v>
      </c>
      <c r="BM1345" s="248">
        <v>-1557.7316145741511</v>
      </c>
    </row>
    <row r="1346" spans="1:65" ht="14.1" customHeight="1" x14ac:dyDescent="0.25">
      <c r="A1346" s="19"/>
      <c r="B1346" s="1" t="s">
        <v>1188</v>
      </c>
      <c r="C1346" s="1" t="s">
        <v>1200</v>
      </c>
      <c r="D1346" s="1" t="s">
        <v>102</v>
      </c>
      <c r="E1346" s="2"/>
      <c r="F1346" s="2"/>
      <c r="G1346" s="2"/>
      <c r="H1346" s="2"/>
      <c r="I1346" s="2"/>
      <c r="J1346" s="2"/>
      <c r="K1346" s="2"/>
      <c r="L1346" s="2"/>
      <c r="M1346" s="2"/>
      <c r="N1346" s="2"/>
      <c r="O1346" s="2"/>
      <c r="P1346" s="2"/>
      <c r="Q1346" s="2"/>
      <c r="R1346" s="2"/>
      <c r="S1346" s="2"/>
      <c r="T1346" s="2"/>
      <c r="U1346" s="2"/>
      <c r="V1346" s="2"/>
      <c r="W1346" s="2"/>
      <c r="X1346" s="2"/>
      <c r="Y1346" s="2"/>
      <c r="Z1346" s="2"/>
      <c r="AA1346" s="2"/>
      <c r="AB1346" s="2"/>
      <c r="AC1346" s="2"/>
      <c r="AD1346" s="2"/>
      <c r="AE1346" s="2"/>
      <c r="AF1346" s="2"/>
      <c r="AG1346" s="2"/>
      <c r="AH1346" s="2"/>
      <c r="AI1346" s="2"/>
      <c r="AJ1346" s="2"/>
      <c r="AK1346" s="2"/>
      <c r="AL1346" s="2"/>
      <c r="AM1346" s="2"/>
      <c r="AN1346" s="2"/>
      <c r="AO1346" s="2"/>
      <c r="AP1346" s="2"/>
      <c r="AQ1346" s="2"/>
      <c r="AR1346" s="2"/>
      <c r="AS1346" s="2"/>
      <c r="AT1346" s="2"/>
      <c r="AU1346" s="2"/>
      <c r="AV1346" s="2"/>
      <c r="AW1346" s="152"/>
      <c r="AX1346" s="152"/>
      <c r="AY1346" s="152">
        <v>0</v>
      </c>
      <c r="AZ1346" s="152">
        <v>920</v>
      </c>
      <c r="BA1346" s="152">
        <v>1165</v>
      </c>
      <c r="BB1346" s="152">
        <v>995</v>
      </c>
      <c r="BC1346" s="152">
        <v>885</v>
      </c>
      <c r="BD1346" s="248">
        <v>1006.8039133723476</v>
      </c>
      <c r="BE1346" s="248">
        <v>1104.9250140758561</v>
      </c>
      <c r="BF1346" s="248">
        <v>1170.2448488054006</v>
      </c>
      <c r="BG1346" s="248">
        <v>1230.6225153981334</v>
      </c>
      <c r="BH1346" s="248">
        <v>1281.2249454525031</v>
      </c>
      <c r="BI1346" s="248">
        <v>1327.1141514320407</v>
      </c>
      <c r="BJ1346" s="248">
        <v>1374.4824716207991</v>
      </c>
      <c r="BK1346" s="248">
        <v>1422.2208730869631</v>
      </c>
      <c r="BL1346" s="248">
        <v>1470.8134706226929</v>
      </c>
      <c r="BM1346" s="248">
        <v>1523.3066065172632</v>
      </c>
    </row>
    <row r="1347" spans="1:65" ht="14.1" customHeight="1" x14ac:dyDescent="0.25">
      <c r="A1347" s="19"/>
      <c r="B1347" s="1" t="s">
        <v>1188</v>
      </c>
      <c r="C1347" s="1" t="s">
        <v>1201</v>
      </c>
      <c r="D1347" s="1" t="s">
        <v>98</v>
      </c>
      <c r="E1347" s="2"/>
      <c r="F1347" s="2"/>
      <c r="G1347" s="2"/>
      <c r="H1347" s="2"/>
      <c r="I1347" s="2"/>
      <c r="J1347" s="2"/>
      <c r="K1347" s="2"/>
      <c r="L1347" s="2"/>
      <c r="M1347" s="2"/>
      <c r="N1347" s="2"/>
      <c r="O1347" s="2"/>
      <c r="P1347" s="2"/>
      <c r="Q1347" s="2"/>
      <c r="R1347" s="2"/>
      <c r="S1347" s="2"/>
      <c r="T1347" s="2"/>
      <c r="U1347" s="2"/>
      <c r="V1347" s="2"/>
      <c r="W1347" s="2"/>
      <c r="X1347" s="2"/>
      <c r="Y1347" s="2"/>
      <c r="Z1347" s="2"/>
      <c r="AA1347" s="2"/>
      <c r="AB1347" s="2"/>
      <c r="AC1347" s="2"/>
      <c r="AD1347" s="2"/>
      <c r="AE1347" s="2"/>
      <c r="AF1347" s="2"/>
      <c r="AG1347" s="2"/>
      <c r="AH1347" s="2"/>
      <c r="AI1347" s="2"/>
      <c r="AJ1347" s="2"/>
      <c r="AK1347" s="2"/>
      <c r="AL1347" s="2"/>
      <c r="AM1347" s="2"/>
      <c r="AN1347" s="2"/>
      <c r="AO1347" s="2"/>
      <c r="AP1347" s="2"/>
      <c r="AQ1347" s="2"/>
      <c r="AR1347" s="2"/>
      <c r="AS1347" s="2"/>
      <c r="AT1347" s="2"/>
      <c r="AU1347" s="2"/>
      <c r="AV1347" s="2"/>
      <c r="AW1347" s="152"/>
      <c r="AX1347" s="152"/>
      <c r="AY1347" s="152">
        <v>210</v>
      </c>
      <c r="AZ1347" s="152">
        <v>165</v>
      </c>
      <c r="BA1347" s="152">
        <v>115</v>
      </c>
      <c r="BB1347" s="152">
        <v>120</v>
      </c>
      <c r="BC1347" s="152">
        <v>125</v>
      </c>
      <c r="BD1347" s="248">
        <v>142.20394256671577</v>
      </c>
      <c r="BE1347" s="248">
        <v>156.06285509545989</v>
      </c>
      <c r="BF1347" s="248">
        <v>165.2888204527402</v>
      </c>
      <c r="BG1347" s="248">
        <v>173.81673946301319</v>
      </c>
      <c r="BH1347" s="248">
        <v>180.96397534639874</v>
      </c>
      <c r="BI1347" s="248">
        <v>187.44550161469502</v>
      </c>
      <c r="BJ1347" s="248">
        <v>194.13594231932191</v>
      </c>
      <c r="BK1347" s="248">
        <v>200.87865439081401</v>
      </c>
      <c r="BL1347" s="248">
        <v>207.74201562467414</v>
      </c>
      <c r="BM1347" s="248">
        <v>215.15630035554565</v>
      </c>
    </row>
    <row r="1348" spans="1:65" ht="14.1" customHeight="1" x14ac:dyDescent="0.25">
      <c r="A1348" s="19"/>
      <c r="B1348" s="1" t="s">
        <v>1188</v>
      </c>
      <c r="C1348" s="1" t="s">
        <v>1202</v>
      </c>
      <c r="D1348" s="1" t="s">
        <v>102</v>
      </c>
      <c r="E1348" s="2"/>
      <c r="F1348" s="2"/>
      <c r="G1348" s="2"/>
      <c r="H1348" s="2"/>
      <c r="I1348" s="2"/>
      <c r="J1348" s="2"/>
      <c r="K1348" s="2"/>
      <c r="L1348" s="2"/>
      <c r="M1348" s="2"/>
      <c r="N1348" s="2"/>
      <c r="O1348" s="2"/>
      <c r="P1348" s="2"/>
      <c r="Q1348" s="2"/>
      <c r="R1348" s="2"/>
      <c r="S1348" s="2"/>
      <c r="T1348" s="2"/>
      <c r="U1348" s="2"/>
      <c r="V1348" s="2"/>
      <c r="W1348" s="2"/>
      <c r="X1348" s="2"/>
      <c r="Y1348" s="2"/>
      <c r="Z1348" s="2"/>
      <c r="AA1348" s="2"/>
      <c r="AB1348" s="2"/>
      <c r="AC1348" s="2"/>
      <c r="AD1348" s="2"/>
      <c r="AE1348" s="2"/>
      <c r="AF1348" s="2"/>
      <c r="AG1348" s="2"/>
      <c r="AH1348" s="2"/>
      <c r="AI1348" s="2"/>
      <c r="AJ1348" s="2"/>
      <c r="AK1348" s="2"/>
      <c r="AL1348" s="2"/>
      <c r="AM1348" s="2"/>
      <c r="AN1348" s="2"/>
      <c r="AO1348" s="2"/>
      <c r="AP1348" s="2"/>
      <c r="AQ1348" s="2"/>
      <c r="AR1348" s="2"/>
      <c r="AS1348" s="2"/>
      <c r="AT1348" s="2"/>
      <c r="AU1348" s="2"/>
      <c r="AV1348" s="2"/>
      <c r="AW1348" s="152"/>
      <c r="AX1348" s="152"/>
      <c r="AY1348" s="152">
        <v>15</v>
      </c>
      <c r="AZ1348" s="152">
        <v>265</v>
      </c>
      <c r="BA1348" s="152">
        <v>255</v>
      </c>
      <c r="BB1348" s="152">
        <v>215</v>
      </c>
      <c r="BC1348" s="152">
        <v>200</v>
      </c>
      <c r="BD1348" s="248">
        <v>227.5263081067452</v>
      </c>
      <c r="BE1348" s="248">
        <v>249.70056815273583</v>
      </c>
      <c r="BF1348" s="248">
        <v>264.46211272438427</v>
      </c>
      <c r="BG1348" s="248">
        <v>278.10678314082111</v>
      </c>
      <c r="BH1348" s="248">
        <v>289.54236055423803</v>
      </c>
      <c r="BI1348" s="248">
        <v>299.91280258351208</v>
      </c>
      <c r="BJ1348" s="248">
        <v>310.61750771091511</v>
      </c>
      <c r="BK1348" s="248">
        <v>321.40584702530248</v>
      </c>
      <c r="BL1348" s="248">
        <v>332.38722499947869</v>
      </c>
      <c r="BM1348" s="248">
        <v>344.2500805688731</v>
      </c>
    </row>
    <row r="1349" spans="1:65" ht="14.1" customHeight="1" x14ac:dyDescent="0.25">
      <c r="A1349" s="19"/>
      <c r="B1349" s="1" t="s">
        <v>1188</v>
      </c>
      <c r="C1349" s="1" t="s">
        <v>1203</v>
      </c>
      <c r="D1349" s="1" t="s">
        <v>102</v>
      </c>
      <c r="E1349" s="2"/>
      <c r="F1349" s="2"/>
      <c r="G1349" s="2"/>
      <c r="H1349" s="2"/>
      <c r="I1349" s="2"/>
      <c r="J1349" s="2"/>
      <c r="K1349" s="2"/>
      <c r="L1349" s="2"/>
      <c r="M1349" s="2"/>
      <c r="N1349" s="2"/>
      <c r="O1349" s="2"/>
      <c r="P1349" s="2"/>
      <c r="Q1349" s="2"/>
      <c r="R1349" s="2"/>
      <c r="S1349" s="2"/>
      <c r="T1349" s="2"/>
      <c r="U1349" s="2"/>
      <c r="V1349" s="2"/>
      <c r="W1349" s="2"/>
      <c r="X1349" s="2"/>
      <c r="Y1349" s="2"/>
      <c r="Z1349" s="2"/>
      <c r="AA1349" s="2"/>
      <c r="AB1349" s="2"/>
      <c r="AC1349" s="2"/>
      <c r="AD1349" s="2"/>
      <c r="AE1349" s="2"/>
      <c r="AF1349" s="2"/>
      <c r="AG1349" s="2"/>
      <c r="AH1349" s="2"/>
      <c r="AI1349" s="2"/>
      <c r="AJ1349" s="2"/>
      <c r="AK1349" s="2"/>
      <c r="AL1349" s="2"/>
      <c r="AM1349" s="2"/>
      <c r="AN1349" s="2"/>
      <c r="AO1349" s="2"/>
      <c r="AP1349" s="2"/>
      <c r="AQ1349" s="2"/>
      <c r="AR1349" s="2"/>
      <c r="AS1349" s="2"/>
      <c r="AT1349" s="2"/>
      <c r="AU1349" s="2"/>
      <c r="AV1349" s="2"/>
      <c r="AW1349" s="152"/>
      <c r="AX1349" s="152"/>
      <c r="AY1349" s="152">
        <v>0</v>
      </c>
      <c r="AZ1349" s="152">
        <v>395</v>
      </c>
      <c r="BA1349" s="152">
        <v>415</v>
      </c>
      <c r="BB1349" s="152">
        <v>295</v>
      </c>
      <c r="BC1349" s="152">
        <v>255</v>
      </c>
      <c r="BD1349" s="248">
        <v>290.09604283610014</v>
      </c>
      <c r="BE1349" s="248">
        <v>318.36822439473821</v>
      </c>
      <c r="BF1349" s="248">
        <v>337.18919372358999</v>
      </c>
      <c r="BG1349" s="248">
        <v>354.58614850454694</v>
      </c>
      <c r="BH1349" s="248">
        <v>369.16650970665347</v>
      </c>
      <c r="BI1349" s="248">
        <v>382.38882329397785</v>
      </c>
      <c r="BJ1349" s="248">
        <v>396.03732233141676</v>
      </c>
      <c r="BK1349" s="248">
        <v>409.79245495726065</v>
      </c>
      <c r="BL1349" s="248">
        <v>423.79371187433532</v>
      </c>
      <c r="BM1349" s="248">
        <v>438.91885272531323</v>
      </c>
    </row>
    <row r="1350" spans="1:65" ht="14.1" customHeight="1" x14ac:dyDescent="0.25">
      <c r="A1350" s="19"/>
      <c r="B1350" s="1" t="s">
        <v>1188</v>
      </c>
      <c r="C1350" s="1" t="s">
        <v>1204</v>
      </c>
      <c r="D1350" s="1" t="s">
        <v>102</v>
      </c>
      <c r="E1350" s="2"/>
      <c r="F1350" s="2"/>
      <c r="G1350" s="2"/>
      <c r="H1350" s="2"/>
      <c r="I1350" s="2"/>
      <c r="J1350" s="2"/>
      <c r="K1350" s="2"/>
      <c r="L1350" s="2"/>
      <c r="M1350" s="2"/>
      <c r="N1350" s="2"/>
      <c r="O1350" s="2"/>
      <c r="P1350" s="2"/>
      <c r="Q1350" s="2"/>
      <c r="R1350" s="2"/>
      <c r="S1350" s="2"/>
      <c r="T1350" s="2"/>
      <c r="U1350" s="2"/>
      <c r="V1350" s="2"/>
      <c r="W1350" s="2"/>
      <c r="X1350" s="2"/>
      <c r="Y1350" s="2"/>
      <c r="Z1350" s="2"/>
      <c r="AA1350" s="2"/>
      <c r="AB1350" s="2"/>
      <c r="AC1350" s="2"/>
      <c r="AD1350" s="2"/>
      <c r="AE1350" s="2"/>
      <c r="AF1350" s="2"/>
      <c r="AG1350" s="2"/>
      <c r="AH1350" s="2"/>
      <c r="AI1350" s="2"/>
      <c r="AJ1350" s="2"/>
      <c r="AK1350" s="2"/>
      <c r="AL1350" s="2"/>
      <c r="AM1350" s="2"/>
      <c r="AN1350" s="2"/>
      <c r="AO1350" s="2"/>
      <c r="AP1350" s="2"/>
      <c r="AQ1350" s="2"/>
      <c r="AR1350" s="2"/>
      <c r="AS1350" s="2"/>
      <c r="AT1350" s="2"/>
      <c r="AU1350" s="2"/>
      <c r="AV1350" s="2"/>
      <c r="AW1350" s="152"/>
      <c r="AX1350" s="152"/>
      <c r="AY1350" s="152">
        <v>330</v>
      </c>
      <c r="AZ1350" s="152">
        <v>520</v>
      </c>
      <c r="BA1350" s="152">
        <v>465</v>
      </c>
      <c r="BB1350" s="152">
        <v>375</v>
      </c>
      <c r="BC1350" s="152">
        <v>315</v>
      </c>
      <c r="BD1350" s="248">
        <v>358.35393526812373</v>
      </c>
      <c r="BE1350" s="248">
        <v>393.27839484055897</v>
      </c>
      <c r="BF1350" s="248">
        <v>416.52782754090532</v>
      </c>
      <c r="BG1350" s="248">
        <v>438.01818344679333</v>
      </c>
      <c r="BH1350" s="248">
        <v>456.02921787292496</v>
      </c>
      <c r="BI1350" s="248">
        <v>472.36266406903155</v>
      </c>
      <c r="BJ1350" s="248">
        <v>489.22257464469135</v>
      </c>
      <c r="BK1350" s="248">
        <v>506.21420906485145</v>
      </c>
      <c r="BL1350" s="248">
        <v>523.50987937417904</v>
      </c>
      <c r="BM1350" s="248">
        <v>542.19387689597522</v>
      </c>
    </row>
    <row r="1351" spans="1:65" ht="14.1" customHeight="1" x14ac:dyDescent="0.25">
      <c r="A1351" s="19"/>
      <c r="B1351" s="1" t="s">
        <v>1188</v>
      </c>
      <c r="C1351" s="1" t="s">
        <v>1205</v>
      </c>
      <c r="D1351" s="1" t="s">
        <v>102</v>
      </c>
      <c r="E1351" s="2"/>
      <c r="F1351" s="2"/>
      <c r="G1351" s="2"/>
      <c r="H1351" s="2"/>
      <c r="I1351" s="2"/>
      <c r="J1351" s="2"/>
      <c r="K1351" s="2"/>
      <c r="L1351" s="2"/>
      <c r="M1351" s="2"/>
      <c r="N1351" s="2"/>
      <c r="O1351" s="2"/>
      <c r="P1351" s="2"/>
      <c r="Q1351" s="2"/>
      <c r="R1351" s="2"/>
      <c r="S1351" s="2"/>
      <c r="T1351" s="2"/>
      <c r="U1351" s="2"/>
      <c r="V1351" s="2"/>
      <c r="W1351" s="2"/>
      <c r="X1351" s="2"/>
      <c r="Y1351" s="2"/>
      <c r="Z1351" s="2"/>
      <c r="AA1351" s="2"/>
      <c r="AB1351" s="2"/>
      <c r="AC1351" s="2"/>
      <c r="AD1351" s="2"/>
      <c r="AE1351" s="2"/>
      <c r="AF1351" s="2"/>
      <c r="AG1351" s="2"/>
      <c r="AH1351" s="2"/>
      <c r="AI1351" s="2"/>
      <c r="AJ1351" s="2"/>
      <c r="AK1351" s="2"/>
      <c r="AL1351" s="2"/>
      <c r="AM1351" s="2"/>
      <c r="AN1351" s="2"/>
      <c r="AO1351" s="2"/>
      <c r="AP1351" s="2"/>
      <c r="AQ1351" s="2"/>
      <c r="AR1351" s="2"/>
      <c r="AS1351" s="2"/>
      <c r="AT1351" s="2"/>
      <c r="AU1351" s="2"/>
      <c r="AV1351" s="2"/>
      <c r="AW1351" s="152"/>
      <c r="AX1351" s="152"/>
      <c r="AY1351" s="152">
        <v>0</v>
      </c>
      <c r="AZ1351" s="152">
        <v>15</v>
      </c>
      <c r="BA1351" s="152">
        <v>25</v>
      </c>
      <c r="BB1351" s="152">
        <v>35</v>
      </c>
      <c r="BC1351" s="152">
        <v>45</v>
      </c>
      <c r="BD1351" s="248">
        <v>51.193419324017675</v>
      </c>
      <c r="BE1351" s="248">
        <v>56.182627834365569</v>
      </c>
      <c r="BF1351" s="248">
        <v>59.503975362986473</v>
      </c>
      <c r="BG1351" s="248">
        <v>62.574026206684756</v>
      </c>
      <c r="BH1351" s="248">
        <v>65.14703112470356</v>
      </c>
      <c r="BI1351" s="248">
        <v>67.48038058129022</v>
      </c>
      <c r="BJ1351" s="248">
        <v>69.888939234955913</v>
      </c>
      <c r="BK1351" s="248">
        <v>72.316315580693072</v>
      </c>
      <c r="BL1351" s="248">
        <v>74.787125624882719</v>
      </c>
      <c r="BM1351" s="248">
        <v>77.456268127996466</v>
      </c>
    </row>
    <row r="1352" spans="1:65" ht="14.1" customHeight="1" x14ac:dyDescent="0.25">
      <c r="A1352" s="19"/>
      <c r="B1352" s="1" t="s">
        <v>1188</v>
      </c>
      <c r="C1352" s="1" t="s">
        <v>1206</v>
      </c>
      <c r="D1352" s="1" t="s">
        <v>102</v>
      </c>
      <c r="E1352" s="2"/>
      <c r="F1352" s="2"/>
      <c r="G1352" s="2"/>
      <c r="H1352" s="2"/>
      <c r="I1352" s="2"/>
      <c r="J1352" s="2"/>
      <c r="K1352" s="2"/>
      <c r="L1352" s="2"/>
      <c r="M1352" s="2"/>
      <c r="N1352" s="2"/>
      <c r="O1352" s="2"/>
      <c r="P1352" s="2"/>
      <c r="Q1352" s="2"/>
      <c r="R1352" s="2"/>
      <c r="S1352" s="2"/>
      <c r="T1352" s="2"/>
      <c r="U1352" s="2"/>
      <c r="V1352" s="2"/>
      <c r="W1352" s="2"/>
      <c r="X1352" s="2"/>
      <c r="Y1352" s="2"/>
      <c r="Z1352" s="2"/>
      <c r="AA1352" s="2"/>
      <c r="AB1352" s="2"/>
      <c r="AC1352" s="2"/>
      <c r="AD1352" s="2"/>
      <c r="AE1352" s="2"/>
      <c r="AF1352" s="2"/>
      <c r="AG1352" s="2"/>
      <c r="AH1352" s="2"/>
      <c r="AI1352" s="2"/>
      <c r="AJ1352" s="2"/>
      <c r="AK1352" s="2"/>
      <c r="AL1352" s="2"/>
      <c r="AM1352" s="2"/>
      <c r="AN1352" s="2"/>
      <c r="AO1352" s="2"/>
      <c r="AP1352" s="2"/>
      <c r="AQ1352" s="2"/>
      <c r="AR1352" s="2"/>
      <c r="AS1352" s="2"/>
      <c r="AT1352" s="2"/>
      <c r="AU1352" s="2"/>
      <c r="AV1352" s="2"/>
      <c r="AW1352" s="152"/>
      <c r="AX1352" s="152"/>
      <c r="AY1352" s="152">
        <v>0</v>
      </c>
      <c r="AZ1352" s="152">
        <v>0</v>
      </c>
      <c r="BA1352" s="152">
        <v>5</v>
      </c>
      <c r="BB1352" s="152">
        <v>25</v>
      </c>
      <c r="BC1352" s="152">
        <v>60</v>
      </c>
      <c r="BD1352" s="248">
        <v>68.257892432023567</v>
      </c>
      <c r="BE1352" s="248">
        <v>74.910170445820754</v>
      </c>
      <c r="BF1352" s="248">
        <v>79.338633817315298</v>
      </c>
      <c r="BG1352" s="248">
        <v>83.432034942246347</v>
      </c>
      <c r="BH1352" s="248">
        <v>86.862708166271418</v>
      </c>
      <c r="BI1352" s="248">
        <v>89.973840775053631</v>
      </c>
      <c r="BJ1352" s="248">
        <v>93.185252313274546</v>
      </c>
      <c r="BK1352" s="248">
        <v>96.421754107590758</v>
      </c>
      <c r="BL1352" s="248">
        <v>99.716167499843621</v>
      </c>
      <c r="BM1352" s="248">
        <v>103.27502417066195</v>
      </c>
    </row>
    <row r="1353" spans="1:65" ht="14.1" customHeight="1" x14ac:dyDescent="0.25">
      <c r="A1353" s="19"/>
      <c r="B1353" s="1" t="s">
        <v>1188</v>
      </c>
      <c r="C1353" s="1" t="s">
        <v>1206</v>
      </c>
      <c r="D1353" s="1" t="s">
        <v>220</v>
      </c>
      <c r="E1353" s="2"/>
      <c r="F1353" s="2"/>
      <c r="G1353" s="2"/>
      <c r="H1353" s="2"/>
      <c r="I1353" s="2"/>
      <c r="J1353" s="2"/>
      <c r="K1353" s="2"/>
      <c r="L1353" s="2"/>
      <c r="M1353" s="2"/>
      <c r="N1353" s="2"/>
      <c r="O1353" s="2"/>
      <c r="P1353" s="2"/>
      <c r="Q1353" s="2"/>
      <c r="R1353" s="2"/>
      <c r="S1353" s="2"/>
      <c r="T1353" s="2"/>
      <c r="U1353" s="2"/>
      <c r="V1353" s="2"/>
      <c r="W1353" s="2"/>
      <c r="X1353" s="2"/>
      <c r="Y1353" s="2"/>
      <c r="Z1353" s="2"/>
      <c r="AA1353" s="2"/>
      <c r="AB1353" s="2"/>
      <c r="AC1353" s="2"/>
      <c r="AD1353" s="2"/>
      <c r="AE1353" s="2"/>
      <c r="AF1353" s="2"/>
      <c r="AG1353" s="2"/>
      <c r="AH1353" s="2"/>
      <c r="AI1353" s="2"/>
      <c r="AJ1353" s="2"/>
      <c r="AK1353" s="2"/>
      <c r="AL1353" s="2"/>
      <c r="AM1353" s="2"/>
      <c r="AN1353" s="2"/>
      <c r="AO1353" s="2"/>
      <c r="AP1353" s="2"/>
      <c r="AQ1353" s="2"/>
      <c r="AR1353" s="2"/>
      <c r="AS1353" s="2"/>
      <c r="AT1353" s="2"/>
      <c r="AU1353" s="2"/>
      <c r="AV1353" s="2"/>
      <c r="AW1353" s="152"/>
      <c r="AX1353" s="152"/>
      <c r="AY1353" s="152">
        <v>0</v>
      </c>
      <c r="AZ1353" s="152">
        <v>0</v>
      </c>
      <c r="BA1353" s="152">
        <v>0</v>
      </c>
      <c r="BB1353" s="152">
        <v>0</v>
      </c>
      <c r="BC1353" s="152">
        <v>0</v>
      </c>
      <c r="BD1353" s="248">
        <v>0</v>
      </c>
      <c r="BE1353" s="248">
        <v>0</v>
      </c>
      <c r="BF1353" s="248">
        <v>0</v>
      </c>
      <c r="BG1353" s="248">
        <v>0</v>
      </c>
      <c r="BH1353" s="248">
        <v>0</v>
      </c>
      <c r="BI1353" s="248">
        <v>0</v>
      </c>
      <c r="BJ1353" s="248">
        <v>0</v>
      </c>
      <c r="BK1353" s="248">
        <v>0</v>
      </c>
      <c r="BL1353" s="248">
        <v>0</v>
      </c>
      <c r="BM1353" s="248">
        <v>0</v>
      </c>
    </row>
    <row r="1354" spans="1:65" ht="14.1" customHeight="1" x14ac:dyDescent="0.25">
      <c r="A1354" s="19"/>
      <c r="B1354" s="1" t="s">
        <v>1188</v>
      </c>
      <c r="C1354" s="1" t="s">
        <v>1206</v>
      </c>
      <c r="D1354" s="1" t="s">
        <v>98</v>
      </c>
      <c r="E1354" s="2"/>
      <c r="F1354" s="2"/>
      <c r="G1354" s="2"/>
      <c r="H1354" s="2"/>
      <c r="I1354" s="2"/>
      <c r="J1354" s="2"/>
      <c r="K1354" s="2"/>
      <c r="L1354" s="2"/>
      <c r="M1354" s="2"/>
      <c r="N1354" s="2"/>
      <c r="O1354" s="2"/>
      <c r="P1354" s="2"/>
      <c r="Q1354" s="2"/>
      <c r="R1354" s="2"/>
      <c r="S1354" s="2"/>
      <c r="T1354" s="2"/>
      <c r="U1354" s="2"/>
      <c r="V1354" s="2"/>
      <c r="W1354" s="2"/>
      <c r="X1354" s="2"/>
      <c r="Y1354" s="2"/>
      <c r="Z1354" s="2"/>
      <c r="AA1354" s="2"/>
      <c r="AB1354" s="2"/>
      <c r="AC1354" s="2"/>
      <c r="AD1354" s="2"/>
      <c r="AE1354" s="2"/>
      <c r="AF1354" s="2"/>
      <c r="AG1354" s="2"/>
      <c r="AH1354" s="2"/>
      <c r="AI1354" s="2"/>
      <c r="AJ1354" s="2"/>
      <c r="AK1354" s="2"/>
      <c r="AL1354" s="2"/>
      <c r="AM1354" s="2"/>
      <c r="AN1354" s="2"/>
      <c r="AO1354" s="2"/>
      <c r="AP1354" s="2"/>
      <c r="AQ1354" s="2"/>
      <c r="AR1354" s="2"/>
      <c r="AS1354" s="2"/>
      <c r="AT1354" s="2"/>
      <c r="AU1354" s="2"/>
      <c r="AV1354" s="2"/>
      <c r="AW1354" s="152"/>
      <c r="AX1354" s="152"/>
      <c r="AY1354" s="152">
        <v>0</v>
      </c>
      <c r="AZ1354" s="152">
        <v>0</v>
      </c>
      <c r="BA1354" s="152">
        <v>0</v>
      </c>
      <c r="BB1354" s="152">
        <v>10</v>
      </c>
      <c r="BC1354" s="152">
        <v>20</v>
      </c>
      <c r="BD1354" s="248">
        <v>22.752630810674521</v>
      </c>
      <c r="BE1354" s="248">
        <v>24.970056815273583</v>
      </c>
      <c r="BF1354" s="248">
        <v>26.446211272438429</v>
      </c>
      <c r="BG1354" s="248">
        <v>27.810678314082111</v>
      </c>
      <c r="BH1354" s="248">
        <v>28.954236055423799</v>
      </c>
      <c r="BI1354" s="248">
        <v>29.991280258351203</v>
      </c>
      <c r="BJ1354" s="248">
        <v>31.061750771091507</v>
      </c>
      <c r="BK1354" s="248">
        <v>32.140584702530241</v>
      </c>
      <c r="BL1354" s="248">
        <v>33.238722499947862</v>
      </c>
      <c r="BM1354" s="248">
        <v>34.425008056887307</v>
      </c>
    </row>
    <row r="1355" spans="1:65" ht="14.1" customHeight="1" x14ac:dyDescent="0.25">
      <c r="A1355" s="19"/>
      <c r="B1355" s="1" t="s">
        <v>1188</v>
      </c>
      <c r="C1355" s="1" t="s">
        <v>1207</v>
      </c>
      <c r="D1355" s="1" t="s">
        <v>98</v>
      </c>
      <c r="E1355" s="2"/>
      <c r="F1355" s="2"/>
      <c r="G1355" s="2"/>
      <c r="H1355" s="2"/>
      <c r="I1355" s="2"/>
      <c r="J1355" s="2"/>
      <c r="K1355" s="2"/>
      <c r="L1355" s="2"/>
      <c r="M1355" s="2"/>
      <c r="N1355" s="2"/>
      <c r="O1355" s="2"/>
      <c r="P1355" s="2"/>
      <c r="Q1355" s="2"/>
      <c r="R1355" s="2"/>
      <c r="S1355" s="2"/>
      <c r="T1355" s="2"/>
      <c r="U1355" s="2"/>
      <c r="V1355" s="2"/>
      <c r="W1355" s="2"/>
      <c r="X1355" s="2"/>
      <c r="Y1355" s="2"/>
      <c r="Z1355" s="2"/>
      <c r="AA1355" s="2"/>
      <c r="AB1355" s="2"/>
      <c r="AC1355" s="2"/>
      <c r="AD1355" s="2"/>
      <c r="AE1355" s="2"/>
      <c r="AF1355" s="2"/>
      <c r="AG1355" s="2"/>
      <c r="AH1355" s="2"/>
      <c r="AI1355" s="2"/>
      <c r="AJ1355" s="2"/>
      <c r="AK1355" s="2"/>
      <c r="AL1355" s="2"/>
      <c r="AM1355" s="2"/>
      <c r="AN1355" s="2"/>
      <c r="AO1355" s="2"/>
      <c r="AP1355" s="2"/>
      <c r="AQ1355" s="2"/>
      <c r="AR1355" s="2"/>
      <c r="AS1355" s="2"/>
      <c r="AT1355" s="2"/>
      <c r="AU1355" s="2"/>
      <c r="AV1355" s="2"/>
      <c r="AW1355" s="152"/>
      <c r="AX1355" s="152"/>
      <c r="AY1355" s="152">
        <v>0</v>
      </c>
      <c r="AZ1355" s="152">
        <v>20</v>
      </c>
      <c r="BA1355" s="152">
        <v>10</v>
      </c>
      <c r="BB1355" s="152">
        <v>-20</v>
      </c>
      <c r="BC1355" s="152">
        <v>-10</v>
      </c>
      <c r="BD1355" s="248">
        <v>-11.376315405337261</v>
      </c>
      <c r="BE1355" s="248">
        <v>-12.485028407636792</v>
      </c>
      <c r="BF1355" s="248">
        <v>-13.223105636219215</v>
      </c>
      <c r="BG1355" s="248">
        <v>-13.905339157041055</v>
      </c>
      <c r="BH1355" s="248">
        <v>-14.477118027711899</v>
      </c>
      <c r="BI1355" s="248">
        <v>-14.995640129175602</v>
      </c>
      <c r="BJ1355" s="248">
        <v>-15.530875385545754</v>
      </c>
      <c r="BK1355" s="248">
        <v>-16.07029235126512</v>
      </c>
      <c r="BL1355" s="248">
        <v>-16.619361249973931</v>
      </c>
      <c r="BM1355" s="248">
        <v>-17.212504028443654</v>
      </c>
    </row>
    <row r="1356" spans="1:65" ht="14.1" customHeight="1" x14ac:dyDescent="0.25">
      <c r="A1356" s="19"/>
      <c r="B1356" s="1" t="s">
        <v>1188</v>
      </c>
      <c r="C1356" s="1" t="s">
        <v>1207</v>
      </c>
      <c r="D1356" s="1" t="s">
        <v>1139</v>
      </c>
      <c r="E1356" s="2"/>
      <c r="F1356" s="2"/>
      <c r="G1356" s="2"/>
      <c r="H1356" s="2"/>
      <c r="I1356" s="2"/>
      <c r="J1356" s="2"/>
      <c r="K1356" s="2"/>
      <c r="L1356" s="2"/>
      <c r="M1356" s="2"/>
      <c r="N1356" s="2"/>
      <c r="O1356" s="2"/>
      <c r="P1356" s="2"/>
      <c r="Q1356" s="2"/>
      <c r="R1356" s="2"/>
      <c r="S1356" s="2"/>
      <c r="T1356" s="2"/>
      <c r="U1356" s="2"/>
      <c r="V1356" s="2"/>
      <c r="W1356" s="2"/>
      <c r="X1356" s="2"/>
      <c r="Y1356" s="2"/>
      <c r="Z1356" s="2"/>
      <c r="AA1356" s="2"/>
      <c r="AB1356" s="2"/>
      <c r="AC1356" s="2"/>
      <c r="AD1356" s="2"/>
      <c r="AE1356" s="2"/>
      <c r="AF1356" s="2"/>
      <c r="AG1356" s="2"/>
      <c r="AH1356" s="2"/>
      <c r="AI1356" s="2"/>
      <c r="AJ1356" s="2"/>
      <c r="AK1356" s="2"/>
      <c r="AL1356" s="2"/>
      <c r="AM1356" s="2"/>
      <c r="AN1356" s="2"/>
      <c r="AO1356" s="2"/>
      <c r="AP1356" s="2"/>
      <c r="AQ1356" s="2"/>
      <c r="AR1356" s="2"/>
      <c r="AS1356" s="2"/>
      <c r="AT1356" s="2"/>
      <c r="AU1356" s="2"/>
      <c r="AV1356" s="2"/>
      <c r="AW1356" s="152"/>
      <c r="AX1356" s="152"/>
      <c r="AY1356" s="152">
        <v>0</v>
      </c>
      <c r="AZ1356" s="152">
        <v>-340</v>
      </c>
      <c r="BA1356" s="152">
        <v>-355</v>
      </c>
      <c r="BB1356" s="152">
        <v>340</v>
      </c>
      <c r="BC1356" s="152">
        <v>360</v>
      </c>
      <c r="BD1356" s="248">
        <v>409.5473545921414</v>
      </c>
      <c r="BE1356" s="248">
        <v>449.46102267492455</v>
      </c>
      <c r="BF1356" s="248">
        <v>476.03180290389179</v>
      </c>
      <c r="BG1356" s="248">
        <v>500.59220965347805</v>
      </c>
      <c r="BH1356" s="248">
        <v>521.17624899762848</v>
      </c>
      <c r="BI1356" s="248">
        <v>539.84304465032176</v>
      </c>
      <c r="BJ1356" s="248">
        <v>559.1115138796473</v>
      </c>
      <c r="BK1356" s="248">
        <v>578.53052464554457</v>
      </c>
      <c r="BL1356" s="248">
        <v>598.29700499906176</v>
      </c>
      <c r="BM1356" s="248">
        <v>619.65014502397173</v>
      </c>
    </row>
    <row r="1357" spans="1:65" ht="14.1" customHeight="1" x14ac:dyDescent="0.25">
      <c r="A1357" s="19"/>
      <c r="B1357" s="1" t="s">
        <v>1188</v>
      </c>
      <c r="C1357" s="1" t="s">
        <v>1207</v>
      </c>
      <c r="D1357" s="1" t="s">
        <v>102</v>
      </c>
      <c r="E1357" s="2"/>
      <c r="F1357" s="2"/>
      <c r="G1357" s="2"/>
      <c r="H1357" s="2"/>
      <c r="I1357" s="2"/>
      <c r="J1357" s="2"/>
      <c r="K1357" s="2"/>
      <c r="L1357" s="2"/>
      <c r="M1357" s="2"/>
      <c r="N1357" s="2"/>
      <c r="O1357" s="2"/>
      <c r="P1357" s="2"/>
      <c r="Q1357" s="2"/>
      <c r="R1357" s="2"/>
      <c r="S1357" s="2"/>
      <c r="T1357" s="2"/>
      <c r="U1357" s="2"/>
      <c r="V1357" s="2"/>
      <c r="W1357" s="2"/>
      <c r="X1357" s="2"/>
      <c r="Y1357" s="2"/>
      <c r="Z1357" s="2"/>
      <c r="AA1357" s="2"/>
      <c r="AB1357" s="2"/>
      <c r="AC1357" s="2"/>
      <c r="AD1357" s="2"/>
      <c r="AE1357" s="2"/>
      <c r="AF1357" s="2"/>
      <c r="AG1357" s="2"/>
      <c r="AH1357" s="2"/>
      <c r="AI1357" s="2"/>
      <c r="AJ1357" s="2"/>
      <c r="AK1357" s="2"/>
      <c r="AL1357" s="2"/>
      <c r="AM1357" s="2"/>
      <c r="AN1357" s="2"/>
      <c r="AO1357" s="2"/>
      <c r="AP1357" s="2"/>
      <c r="AQ1357" s="2"/>
      <c r="AR1357" s="2"/>
      <c r="AS1357" s="2"/>
      <c r="AT1357" s="2"/>
      <c r="AU1357" s="2"/>
      <c r="AV1357" s="2"/>
      <c r="AW1357" s="152"/>
      <c r="AX1357" s="152"/>
      <c r="AY1357" s="152">
        <v>0</v>
      </c>
      <c r="AZ1357" s="152">
        <v>-5680</v>
      </c>
      <c r="BA1357" s="152">
        <v>-3505</v>
      </c>
      <c r="BB1357" s="152">
        <v>5645</v>
      </c>
      <c r="BC1357" s="152">
        <v>3250</v>
      </c>
      <c r="BD1357" s="248">
        <v>3697.3025067346098</v>
      </c>
      <c r="BE1357" s="248">
        <v>4057.6342324819575</v>
      </c>
      <c r="BF1357" s="248">
        <v>4297.5093317712453</v>
      </c>
      <c r="BG1357" s="248">
        <v>4519.2352260383432</v>
      </c>
      <c r="BH1357" s="248">
        <v>4705.063359006368</v>
      </c>
      <c r="BI1357" s="248">
        <v>4873.5830419820713</v>
      </c>
      <c r="BJ1357" s="248">
        <v>5047.5345003023713</v>
      </c>
      <c r="BK1357" s="248">
        <v>5222.8450141611656</v>
      </c>
      <c r="BL1357" s="248">
        <v>5401.2924062415295</v>
      </c>
      <c r="BM1357" s="248">
        <v>5594.0638092441886</v>
      </c>
    </row>
    <row r="1358" spans="1:65" ht="14.1" customHeight="1" x14ac:dyDescent="0.25">
      <c r="A1358" s="19"/>
      <c r="B1358" s="1" t="s">
        <v>1188</v>
      </c>
      <c r="C1358" s="1" t="s">
        <v>1208</v>
      </c>
      <c r="D1358" s="1" t="s">
        <v>124</v>
      </c>
      <c r="E1358" s="2"/>
      <c r="F1358" s="2"/>
      <c r="G1358" s="2"/>
      <c r="H1358" s="2"/>
      <c r="I1358" s="2"/>
      <c r="J1358" s="2"/>
      <c r="K1358" s="2"/>
      <c r="L1358" s="2"/>
      <c r="M1358" s="2"/>
      <c r="N1358" s="2"/>
      <c r="O1358" s="2"/>
      <c r="P1358" s="2"/>
      <c r="Q1358" s="2"/>
      <c r="R1358" s="2"/>
      <c r="S1358" s="2"/>
      <c r="T1358" s="2"/>
      <c r="U1358" s="2"/>
      <c r="V1358" s="2"/>
      <c r="W1358" s="2"/>
      <c r="X1358" s="2"/>
      <c r="Y1358" s="2"/>
      <c r="Z1358" s="2"/>
      <c r="AA1358" s="2"/>
      <c r="AB1358" s="2"/>
      <c r="AC1358" s="2"/>
      <c r="AD1358" s="2"/>
      <c r="AE1358" s="2"/>
      <c r="AF1358" s="2"/>
      <c r="AG1358" s="2"/>
      <c r="AH1358" s="2"/>
      <c r="AI1358" s="2"/>
      <c r="AJ1358" s="2"/>
      <c r="AK1358" s="2"/>
      <c r="AL1358" s="2"/>
      <c r="AM1358" s="2"/>
      <c r="AN1358" s="2"/>
      <c r="AO1358" s="2"/>
      <c r="AP1358" s="2"/>
      <c r="AQ1358" s="2"/>
      <c r="AR1358" s="2"/>
      <c r="AS1358" s="2"/>
      <c r="AT1358" s="2"/>
      <c r="AU1358" s="2"/>
      <c r="AV1358" s="2"/>
      <c r="AW1358" s="152"/>
      <c r="AX1358" s="152"/>
      <c r="AY1358" s="152">
        <v>385</v>
      </c>
      <c r="AZ1358" s="152">
        <v>515</v>
      </c>
      <c r="BA1358" s="152">
        <v>535</v>
      </c>
      <c r="BB1358" s="152">
        <v>560</v>
      </c>
      <c r="BC1358" s="152">
        <v>590</v>
      </c>
      <c r="BD1358" s="248">
        <v>671.20260891489841</v>
      </c>
      <c r="BE1358" s="248">
        <v>736.61667605057073</v>
      </c>
      <c r="BF1358" s="248">
        <v>780.16323253693372</v>
      </c>
      <c r="BG1358" s="248">
        <v>820.41501026542232</v>
      </c>
      <c r="BH1358" s="248">
        <v>854.14996363500211</v>
      </c>
      <c r="BI1358" s="248">
        <v>884.74276762136049</v>
      </c>
      <c r="BJ1358" s="248">
        <v>916.32164774719945</v>
      </c>
      <c r="BK1358" s="248">
        <v>948.14724872464217</v>
      </c>
      <c r="BL1358" s="248">
        <v>980.54231374846199</v>
      </c>
      <c r="BM1358" s="248">
        <v>1015.5377376781755</v>
      </c>
    </row>
    <row r="1359" spans="1:65" ht="14.1" customHeight="1" x14ac:dyDescent="0.25">
      <c r="A1359" s="19"/>
      <c r="B1359" s="1" t="s">
        <v>1188</v>
      </c>
      <c r="C1359" s="1" t="s">
        <v>1209</v>
      </c>
      <c r="D1359" s="1" t="s">
        <v>167</v>
      </c>
      <c r="E1359" s="2"/>
      <c r="F1359" s="2"/>
      <c r="G1359" s="2"/>
      <c r="H1359" s="2"/>
      <c r="I1359" s="2"/>
      <c r="J1359" s="2"/>
      <c r="K1359" s="2"/>
      <c r="L1359" s="2"/>
      <c r="M1359" s="2"/>
      <c r="N1359" s="2"/>
      <c r="O1359" s="2"/>
      <c r="P1359" s="2"/>
      <c r="Q1359" s="2"/>
      <c r="R1359" s="2"/>
      <c r="S1359" s="2"/>
      <c r="T1359" s="2"/>
      <c r="U1359" s="2"/>
      <c r="V1359" s="2"/>
      <c r="W1359" s="2"/>
      <c r="X1359" s="2"/>
      <c r="Y1359" s="2"/>
      <c r="Z1359" s="2"/>
      <c r="AA1359" s="2"/>
      <c r="AB1359" s="2"/>
      <c r="AC1359" s="2"/>
      <c r="AD1359" s="2"/>
      <c r="AE1359" s="2"/>
      <c r="AF1359" s="2"/>
      <c r="AG1359" s="2"/>
      <c r="AH1359" s="2"/>
      <c r="AI1359" s="2"/>
      <c r="AJ1359" s="2"/>
      <c r="AK1359" s="2"/>
      <c r="AL1359" s="2"/>
      <c r="AM1359" s="2"/>
      <c r="AN1359" s="2"/>
      <c r="AO1359" s="2"/>
      <c r="AP1359" s="2"/>
      <c r="AQ1359" s="2"/>
      <c r="AR1359" s="2"/>
      <c r="AS1359" s="2"/>
      <c r="AT1359" s="2"/>
      <c r="AU1359" s="2"/>
      <c r="AV1359" s="2"/>
      <c r="AW1359" s="152"/>
      <c r="AX1359" s="152"/>
      <c r="AY1359" s="152">
        <v>-60</v>
      </c>
      <c r="AZ1359" s="152">
        <v>-90</v>
      </c>
      <c r="BA1359" s="152">
        <v>-145</v>
      </c>
      <c r="BB1359" s="152">
        <v>-160</v>
      </c>
      <c r="BC1359" s="152">
        <v>-170</v>
      </c>
      <c r="BD1359" s="248">
        <v>-193.39736189073344</v>
      </c>
      <c r="BE1359" s="248">
        <v>-212.24548292982547</v>
      </c>
      <c r="BF1359" s="248">
        <v>-224.79279581572666</v>
      </c>
      <c r="BG1359" s="248">
        <v>-236.39076566969794</v>
      </c>
      <c r="BH1359" s="248">
        <v>-246.11100647110231</v>
      </c>
      <c r="BI1359" s="248">
        <v>-254.92588219598525</v>
      </c>
      <c r="BJ1359" s="248">
        <v>-264.02488155427784</v>
      </c>
      <c r="BK1359" s="248">
        <v>-273.19496997150708</v>
      </c>
      <c r="BL1359" s="248">
        <v>-282.52914124955686</v>
      </c>
      <c r="BM1359" s="248">
        <v>-292.61256848354213</v>
      </c>
    </row>
    <row r="1360" spans="1:65" ht="14.1" customHeight="1" x14ac:dyDescent="0.25">
      <c r="A1360" s="19"/>
      <c r="B1360" s="1" t="s">
        <v>1188</v>
      </c>
      <c r="C1360" s="1" t="s">
        <v>1209</v>
      </c>
      <c r="D1360" s="1" t="s">
        <v>98</v>
      </c>
      <c r="E1360" s="2"/>
      <c r="F1360" s="2"/>
      <c r="G1360" s="2"/>
      <c r="H1360" s="2"/>
      <c r="I1360" s="2"/>
      <c r="J1360" s="2"/>
      <c r="K1360" s="2"/>
      <c r="L1360" s="2"/>
      <c r="M1360" s="2"/>
      <c r="N1360" s="2"/>
      <c r="O1360" s="2"/>
      <c r="P1360" s="2"/>
      <c r="Q1360" s="2"/>
      <c r="R1360" s="2"/>
      <c r="S1360" s="2"/>
      <c r="T1360" s="2"/>
      <c r="U1360" s="2"/>
      <c r="V1360" s="2"/>
      <c r="W1360" s="2"/>
      <c r="X1360" s="2"/>
      <c r="Y1360" s="2"/>
      <c r="Z1360" s="2"/>
      <c r="AA1360" s="2"/>
      <c r="AB1360" s="2"/>
      <c r="AC1360" s="2"/>
      <c r="AD1360" s="2"/>
      <c r="AE1360" s="2"/>
      <c r="AF1360" s="2"/>
      <c r="AG1360" s="2"/>
      <c r="AH1360" s="2"/>
      <c r="AI1360" s="2"/>
      <c r="AJ1360" s="2"/>
      <c r="AK1360" s="2"/>
      <c r="AL1360" s="2"/>
      <c r="AM1360" s="2"/>
      <c r="AN1360" s="2"/>
      <c r="AO1360" s="2"/>
      <c r="AP1360" s="2"/>
      <c r="AQ1360" s="2"/>
      <c r="AR1360" s="2"/>
      <c r="AS1360" s="2"/>
      <c r="AT1360" s="2"/>
      <c r="AU1360" s="2"/>
      <c r="AV1360" s="2"/>
      <c r="AW1360" s="152"/>
      <c r="AX1360" s="152"/>
      <c r="AY1360" s="152">
        <v>-90</v>
      </c>
      <c r="AZ1360" s="152">
        <v>-590</v>
      </c>
      <c r="BA1360" s="152">
        <v>-510</v>
      </c>
      <c r="BB1360" s="152">
        <v>-560</v>
      </c>
      <c r="BC1360" s="152">
        <v>-620</v>
      </c>
      <c r="BD1360" s="248">
        <v>-705.33155513091015</v>
      </c>
      <c r="BE1360" s="248">
        <v>-774.07176127348112</v>
      </c>
      <c r="BF1360" s="248">
        <v>-819.83254944559133</v>
      </c>
      <c r="BG1360" s="248">
        <v>-862.13102773654543</v>
      </c>
      <c r="BH1360" s="248">
        <v>-897.58131771813783</v>
      </c>
      <c r="BI1360" s="248">
        <v>-929.72968800888736</v>
      </c>
      <c r="BJ1360" s="248">
        <v>-962.91427390383683</v>
      </c>
      <c r="BK1360" s="248">
        <v>-996.35812577843762</v>
      </c>
      <c r="BL1360" s="248">
        <v>-1030.4003974983839</v>
      </c>
      <c r="BM1360" s="248">
        <v>-1067.1752497635066</v>
      </c>
    </row>
    <row r="1361" spans="1:65" ht="14.1" customHeight="1" x14ac:dyDescent="0.25">
      <c r="A1361" s="19"/>
      <c r="B1361" s="1" t="s">
        <v>1188</v>
      </c>
      <c r="C1361" s="1" t="s">
        <v>1209</v>
      </c>
      <c r="D1361" s="1" t="s">
        <v>124</v>
      </c>
      <c r="E1361" s="2"/>
      <c r="F1361" s="2"/>
      <c r="G1361" s="2"/>
      <c r="H1361" s="2"/>
      <c r="I1361" s="2"/>
      <c r="J1361" s="2"/>
      <c r="K1361" s="2"/>
      <c r="L1361" s="2"/>
      <c r="M1361" s="2"/>
      <c r="N1361" s="2"/>
      <c r="O1361" s="2"/>
      <c r="P1361" s="2"/>
      <c r="Q1361" s="2"/>
      <c r="R1361" s="2"/>
      <c r="S1361" s="2"/>
      <c r="T1361" s="2"/>
      <c r="U1361" s="2"/>
      <c r="V1361" s="2"/>
      <c r="W1361" s="2"/>
      <c r="X1361" s="2"/>
      <c r="Y1361" s="2"/>
      <c r="Z1361" s="2"/>
      <c r="AA1361" s="2"/>
      <c r="AB1361" s="2"/>
      <c r="AC1361" s="2"/>
      <c r="AD1361" s="2"/>
      <c r="AE1361" s="2"/>
      <c r="AF1361" s="2"/>
      <c r="AG1361" s="2"/>
      <c r="AH1361" s="2"/>
      <c r="AI1361" s="2"/>
      <c r="AJ1361" s="2"/>
      <c r="AK1361" s="2"/>
      <c r="AL1361" s="2"/>
      <c r="AM1361" s="2"/>
      <c r="AN1361" s="2"/>
      <c r="AO1361" s="2"/>
      <c r="AP1361" s="2"/>
      <c r="AQ1361" s="2"/>
      <c r="AR1361" s="2"/>
      <c r="AS1361" s="2"/>
      <c r="AT1361" s="2"/>
      <c r="AU1361" s="2"/>
      <c r="AV1361" s="2"/>
      <c r="AW1361" s="152"/>
      <c r="AX1361" s="152"/>
      <c r="AY1361" s="152">
        <v>45</v>
      </c>
      <c r="AZ1361" s="152">
        <v>50</v>
      </c>
      <c r="BA1361" s="152">
        <v>50</v>
      </c>
      <c r="BB1361" s="152">
        <v>50</v>
      </c>
      <c r="BC1361" s="152">
        <v>55</v>
      </c>
      <c r="BD1361" s="248">
        <v>62.569734729354934</v>
      </c>
      <c r="BE1361" s="248">
        <v>68.667656242002352</v>
      </c>
      <c r="BF1361" s="248">
        <v>72.727080999205683</v>
      </c>
      <c r="BG1361" s="248">
        <v>76.479365363725805</v>
      </c>
      <c r="BH1361" s="248">
        <v>79.624149152415455</v>
      </c>
      <c r="BI1361" s="248">
        <v>82.476020710465818</v>
      </c>
      <c r="BJ1361" s="248">
        <v>85.419814620501654</v>
      </c>
      <c r="BK1361" s="248">
        <v>88.386607931958181</v>
      </c>
      <c r="BL1361" s="248">
        <v>91.40648687485664</v>
      </c>
      <c r="BM1361" s="248">
        <v>94.668772156440113</v>
      </c>
    </row>
    <row r="1362" spans="1:65" ht="14.1" customHeight="1" x14ac:dyDescent="0.25">
      <c r="A1362" s="19"/>
      <c r="B1362" s="1" t="s">
        <v>1188</v>
      </c>
      <c r="C1362" s="1" t="s">
        <v>1210</v>
      </c>
      <c r="D1362" s="1" t="s">
        <v>167</v>
      </c>
      <c r="E1362" s="2"/>
      <c r="F1362" s="2"/>
      <c r="G1362" s="2"/>
      <c r="H1362" s="2"/>
      <c r="I1362" s="2"/>
      <c r="J1362" s="2"/>
      <c r="K1362" s="2"/>
      <c r="L1362" s="2"/>
      <c r="M1362" s="2"/>
      <c r="N1362" s="2"/>
      <c r="O1362" s="2"/>
      <c r="P1362" s="2"/>
      <c r="Q1362" s="2"/>
      <c r="R1362" s="2"/>
      <c r="S1362" s="2"/>
      <c r="T1362" s="2"/>
      <c r="U1362" s="2"/>
      <c r="V1362" s="2"/>
      <c r="W1362" s="2"/>
      <c r="X1362" s="2"/>
      <c r="Y1362" s="2"/>
      <c r="Z1362" s="2"/>
      <c r="AA1362" s="2"/>
      <c r="AB1362" s="2"/>
      <c r="AC1362" s="2"/>
      <c r="AD1362" s="2"/>
      <c r="AE1362" s="2"/>
      <c r="AF1362" s="2"/>
      <c r="AG1362" s="2"/>
      <c r="AH1362" s="2"/>
      <c r="AI1362" s="2"/>
      <c r="AJ1362" s="2"/>
      <c r="AK1362" s="2"/>
      <c r="AL1362" s="2"/>
      <c r="AM1362" s="2"/>
      <c r="AN1362" s="2"/>
      <c r="AO1362" s="2"/>
      <c r="AP1362" s="2"/>
      <c r="AQ1362" s="2"/>
      <c r="AR1362" s="2"/>
      <c r="AS1362" s="2"/>
      <c r="AT1362" s="2"/>
      <c r="AU1362" s="2"/>
      <c r="AV1362" s="2"/>
      <c r="AW1362" s="152"/>
      <c r="AX1362" s="152"/>
      <c r="AY1362" s="152">
        <v>0</v>
      </c>
      <c r="AZ1362" s="152">
        <v>10</v>
      </c>
      <c r="BA1362" s="152">
        <v>-15</v>
      </c>
      <c r="BB1362" s="152">
        <v>-25</v>
      </c>
      <c r="BC1362" s="152">
        <v>-35</v>
      </c>
      <c r="BD1362" s="248">
        <v>-39.817103918680409</v>
      </c>
      <c r="BE1362" s="248">
        <v>-43.697599426728765</v>
      </c>
      <c r="BF1362" s="248">
        <v>-46.28086972676725</v>
      </c>
      <c r="BG1362" s="248">
        <v>-48.668687049643694</v>
      </c>
      <c r="BH1362" s="248">
        <v>-50.66991309699165</v>
      </c>
      <c r="BI1362" s="248">
        <v>-52.484740452114607</v>
      </c>
      <c r="BJ1362" s="248">
        <v>-54.358063849410144</v>
      </c>
      <c r="BK1362" s="248">
        <v>-56.246023229427934</v>
      </c>
      <c r="BL1362" s="248">
        <v>-58.167764374908771</v>
      </c>
      <c r="BM1362" s="248">
        <v>-60.243764099552799</v>
      </c>
    </row>
    <row r="1363" spans="1:65" ht="14.1" customHeight="1" x14ac:dyDescent="0.25">
      <c r="A1363" s="19"/>
      <c r="B1363" s="1" t="s">
        <v>1188</v>
      </c>
      <c r="C1363" s="1" t="s">
        <v>1210</v>
      </c>
      <c r="D1363" s="1" t="s">
        <v>98</v>
      </c>
      <c r="E1363" s="2"/>
      <c r="F1363" s="2"/>
      <c r="G1363" s="2"/>
      <c r="H1363" s="2"/>
      <c r="I1363" s="2"/>
      <c r="J1363" s="2"/>
      <c r="K1363" s="2"/>
      <c r="L1363" s="2"/>
      <c r="M1363" s="2"/>
      <c r="N1363" s="2"/>
      <c r="O1363" s="2"/>
      <c r="P1363" s="2"/>
      <c r="Q1363" s="2"/>
      <c r="R1363" s="2"/>
      <c r="S1363" s="2"/>
      <c r="T1363" s="2"/>
      <c r="U1363" s="2"/>
      <c r="V1363" s="2"/>
      <c r="W1363" s="2"/>
      <c r="X1363" s="2"/>
      <c r="Y1363" s="2"/>
      <c r="Z1363" s="2"/>
      <c r="AA1363" s="2"/>
      <c r="AB1363" s="2"/>
      <c r="AC1363" s="2"/>
      <c r="AD1363" s="2"/>
      <c r="AE1363" s="2"/>
      <c r="AF1363" s="2"/>
      <c r="AG1363" s="2"/>
      <c r="AH1363" s="2"/>
      <c r="AI1363" s="2"/>
      <c r="AJ1363" s="2"/>
      <c r="AK1363" s="2"/>
      <c r="AL1363" s="2"/>
      <c r="AM1363" s="2"/>
      <c r="AN1363" s="2"/>
      <c r="AO1363" s="2"/>
      <c r="AP1363" s="2"/>
      <c r="AQ1363" s="2"/>
      <c r="AR1363" s="2"/>
      <c r="AS1363" s="2"/>
      <c r="AT1363" s="2"/>
      <c r="AU1363" s="2"/>
      <c r="AV1363" s="2"/>
      <c r="AW1363" s="152"/>
      <c r="AX1363" s="152"/>
      <c r="AY1363" s="152">
        <v>0</v>
      </c>
      <c r="AZ1363" s="152">
        <v>-5</v>
      </c>
      <c r="BA1363" s="152">
        <v>-10</v>
      </c>
      <c r="BB1363" s="152">
        <v>-15</v>
      </c>
      <c r="BC1363" s="152">
        <v>-25</v>
      </c>
      <c r="BD1363" s="248">
        <v>-28.440788513343151</v>
      </c>
      <c r="BE1363" s="248">
        <v>-31.212571019091978</v>
      </c>
      <c r="BF1363" s="248">
        <v>-33.057764090548034</v>
      </c>
      <c r="BG1363" s="248">
        <v>-34.763347892602638</v>
      </c>
      <c r="BH1363" s="248">
        <v>-36.192795069279754</v>
      </c>
      <c r="BI1363" s="248">
        <v>-37.489100322939009</v>
      </c>
      <c r="BJ1363" s="248">
        <v>-38.827188463864388</v>
      </c>
      <c r="BK1363" s="248">
        <v>-40.17573087816281</v>
      </c>
      <c r="BL1363" s="248">
        <v>-41.548403124934836</v>
      </c>
      <c r="BM1363" s="248">
        <v>-43.031260071109138</v>
      </c>
    </row>
    <row r="1364" spans="1:65" ht="14.1" customHeight="1" x14ac:dyDescent="0.25">
      <c r="A1364" s="19"/>
      <c r="B1364" s="1" t="s">
        <v>1188</v>
      </c>
      <c r="C1364" s="1" t="s">
        <v>1211</v>
      </c>
      <c r="D1364" s="1" t="s">
        <v>167</v>
      </c>
      <c r="E1364" s="2"/>
      <c r="F1364" s="2"/>
      <c r="G1364" s="2"/>
      <c r="H1364" s="2"/>
      <c r="I1364" s="2"/>
      <c r="J1364" s="2"/>
      <c r="K1364" s="2"/>
      <c r="L1364" s="2"/>
      <c r="M1364" s="2"/>
      <c r="N1364" s="2"/>
      <c r="O1364" s="2"/>
      <c r="P1364" s="2"/>
      <c r="Q1364" s="2"/>
      <c r="R1364" s="2"/>
      <c r="S1364" s="2"/>
      <c r="T1364" s="2"/>
      <c r="U1364" s="2"/>
      <c r="V1364" s="2"/>
      <c r="W1364" s="2"/>
      <c r="X1364" s="2"/>
      <c r="Y1364" s="2"/>
      <c r="Z1364" s="2"/>
      <c r="AA1364" s="2"/>
      <c r="AB1364" s="2"/>
      <c r="AC1364" s="2"/>
      <c r="AD1364" s="2"/>
      <c r="AE1364" s="2"/>
      <c r="AF1364" s="2"/>
      <c r="AG1364" s="2"/>
      <c r="AH1364" s="2"/>
      <c r="AI1364" s="2"/>
      <c r="AJ1364" s="2"/>
      <c r="AK1364" s="2"/>
      <c r="AL1364" s="2"/>
      <c r="AM1364" s="2"/>
      <c r="AN1364" s="2"/>
      <c r="AO1364" s="2"/>
      <c r="AP1364" s="2"/>
      <c r="AQ1364" s="2"/>
      <c r="AR1364" s="2"/>
      <c r="AS1364" s="2"/>
      <c r="AT1364" s="2"/>
      <c r="AU1364" s="2"/>
      <c r="AV1364" s="2"/>
      <c r="AW1364" s="152"/>
      <c r="AX1364" s="152"/>
      <c r="AY1364" s="152">
        <v>0</v>
      </c>
      <c r="AZ1364" s="152">
        <v>0</v>
      </c>
      <c r="BA1364" s="152">
        <v>0</v>
      </c>
      <c r="BB1364" s="152">
        <v>10</v>
      </c>
      <c r="BC1364" s="152">
        <v>35</v>
      </c>
      <c r="BD1364" s="248">
        <v>39.817103918680409</v>
      </c>
      <c r="BE1364" s="248">
        <v>43.697599426728765</v>
      </c>
      <c r="BF1364" s="248">
        <v>46.28086972676725</v>
      </c>
      <c r="BG1364" s="248">
        <v>48.668687049643694</v>
      </c>
      <c r="BH1364" s="248">
        <v>50.66991309699165</v>
      </c>
      <c r="BI1364" s="248">
        <v>52.484740452114607</v>
      </c>
      <c r="BJ1364" s="248">
        <v>54.358063849410144</v>
      </c>
      <c r="BK1364" s="248">
        <v>56.246023229427934</v>
      </c>
      <c r="BL1364" s="248">
        <v>58.167764374908771</v>
      </c>
      <c r="BM1364" s="248">
        <v>60.243764099552799</v>
      </c>
    </row>
    <row r="1365" spans="1:65" ht="14.1" customHeight="1" x14ac:dyDescent="0.25">
      <c r="A1365" s="19"/>
      <c r="B1365" s="1" t="s">
        <v>1188</v>
      </c>
      <c r="C1365" s="1" t="s">
        <v>1212</v>
      </c>
      <c r="D1365" s="1" t="s">
        <v>167</v>
      </c>
      <c r="E1365" s="2"/>
      <c r="F1365" s="2"/>
      <c r="G1365" s="2"/>
      <c r="H1365" s="2"/>
      <c r="I1365" s="2"/>
      <c r="J1365" s="2"/>
      <c r="K1365" s="2"/>
      <c r="L1365" s="2"/>
      <c r="M1365" s="2"/>
      <c r="N1365" s="2"/>
      <c r="O1365" s="2"/>
      <c r="P1365" s="2"/>
      <c r="Q1365" s="2"/>
      <c r="R1365" s="2"/>
      <c r="S1365" s="2"/>
      <c r="T1365" s="2"/>
      <c r="U1365" s="2"/>
      <c r="V1365" s="2"/>
      <c r="W1365" s="2"/>
      <c r="X1365" s="2"/>
      <c r="Y1365" s="2"/>
      <c r="Z1365" s="2"/>
      <c r="AA1365" s="2"/>
      <c r="AB1365" s="2"/>
      <c r="AC1365" s="2"/>
      <c r="AD1365" s="2"/>
      <c r="AE1365" s="2"/>
      <c r="AF1365" s="2"/>
      <c r="AG1365" s="2"/>
      <c r="AH1365" s="2"/>
      <c r="AI1365" s="2"/>
      <c r="AJ1365" s="2"/>
      <c r="AK1365" s="2"/>
      <c r="AL1365" s="2"/>
      <c r="AM1365" s="2"/>
      <c r="AN1365" s="2"/>
      <c r="AO1365" s="2"/>
      <c r="AP1365" s="2"/>
      <c r="AQ1365" s="2"/>
      <c r="AR1365" s="2"/>
      <c r="AS1365" s="2"/>
      <c r="AT1365" s="2"/>
      <c r="AU1365" s="2"/>
      <c r="AV1365" s="2"/>
      <c r="AW1365" s="152"/>
      <c r="AX1365" s="152"/>
      <c r="AY1365" s="152">
        <v>-45</v>
      </c>
      <c r="AZ1365" s="152">
        <v>-20</v>
      </c>
      <c r="BA1365" s="152">
        <v>-40</v>
      </c>
      <c r="BB1365" s="152">
        <v>-40</v>
      </c>
      <c r="BC1365" s="152">
        <v>-40</v>
      </c>
      <c r="BD1365" s="248">
        <v>-45.505261621349042</v>
      </c>
      <c r="BE1365" s="248">
        <v>-49.940113630547167</v>
      </c>
      <c r="BF1365" s="248">
        <v>-52.892422544876858</v>
      </c>
      <c r="BG1365" s="248">
        <v>-55.621356628164222</v>
      </c>
      <c r="BH1365" s="248">
        <v>-57.908472110847597</v>
      </c>
      <c r="BI1365" s="248">
        <v>-59.982560516702407</v>
      </c>
      <c r="BJ1365" s="248">
        <v>-62.123501542183014</v>
      </c>
      <c r="BK1365" s="248">
        <v>-64.281169405060481</v>
      </c>
      <c r="BL1365" s="248">
        <v>-66.477444999895724</v>
      </c>
      <c r="BM1365" s="248">
        <v>-68.850016113774615</v>
      </c>
    </row>
    <row r="1366" spans="1:65" ht="14.1" customHeight="1" x14ac:dyDescent="0.25">
      <c r="A1366" s="19"/>
      <c r="B1366" s="1" t="s">
        <v>1188</v>
      </c>
      <c r="C1366" s="1" t="s">
        <v>1213</v>
      </c>
      <c r="D1366" s="1" t="s">
        <v>98</v>
      </c>
      <c r="E1366" s="2"/>
      <c r="F1366" s="2"/>
      <c r="G1366" s="2"/>
      <c r="H1366" s="2"/>
      <c r="I1366" s="2"/>
      <c r="J1366" s="2"/>
      <c r="K1366" s="2"/>
      <c r="L1366" s="2"/>
      <c r="M1366" s="2"/>
      <c r="N1366" s="2"/>
      <c r="O1366" s="2"/>
      <c r="P1366" s="2"/>
      <c r="Q1366" s="2"/>
      <c r="R1366" s="2"/>
      <c r="S1366" s="2"/>
      <c r="T1366" s="2"/>
      <c r="U1366" s="2"/>
      <c r="V1366" s="2"/>
      <c r="W1366" s="2"/>
      <c r="X1366" s="2"/>
      <c r="Y1366" s="2"/>
      <c r="Z1366" s="2"/>
      <c r="AA1366" s="2"/>
      <c r="AB1366" s="2"/>
      <c r="AC1366" s="2"/>
      <c r="AD1366" s="2"/>
      <c r="AE1366" s="2"/>
      <c r="AF1366" s="2"/>
      <c r="AG1366" s="2"/>
      <c r="AH1366" s="2"/>
      <c r="AI1366" s="2"/>
      <c r="AJ1366" s="2"/>
      <c r="AK1366" s="2"/>
      <c r="AL1366" s="2"/>
      <c r="AM1366" s="2"/>
      <c r="AN1366" s="2"/>
      <c r="AO1366" s="2"/>
      <c r="AP1366" s="2"/>
      <c r="AQ1366" s="2"/>
      <c r="AR1366" s="2"/>
      <c r="AS1366" s="2"/>
      <c r="AT1366" s="2"/>
      <c r="AU1366" s="2"/>
      <c r="AV1366" s="2"/>
      <c r="AW1366" s="152"/>
      <c r="AX1366" s="152"/>
      <c r="AY1366" s="152">
        <v>0</v>
      </c>
      <c r="AZ1366" s="152">
        <v>0</v>
      </c>
      <c r="BA1366" s="152">
        <v>0</v>
      </c>
      <c r="BB1366" s="152">
        <v>5</v>
      </c>
      <c r="BC1366" s="152">
        <v>10</v>
      </c>
      <c r="BD1366" s="248">
        <v>11.376315405337261</v>
      </c>
      <c r="BE1366" s="248">
        <v>12.485028407636792</v>
      </c>
      <c r="BF1366" s="248">
        <v>13.223105636219215</v>
      </c>
      <c r="BG1366" s="248">
        <v>13.905339157041055</v>
      </c>
      <c r="BH1366" s="248">
        <v>14.477118027711899</v>
      </c>
      <c r="BI1366" s="248">
        <v>14.995640129175602</v>
      </c>
      <c r="BJ1366" s="248">
        <v>15.530875385545754</v>
      </c>
      <c r="BK1366" s="248">
        <v>16.07029235126512</v>
      </c>
      <c r="BL1366" s="248">
        <v>16.619361249973931</v>
      </c>
      <c r="BM1366" s="248">
        <v>17.212504028443654</v>
      </c>
    </row>
    <row r="1367" spans="1:65" ht="14.1" customHeight="1" x14ac:dyDescent="0.25">
      <c r="A1367" s="19"/>
      <c r="B1367" s="1" t="s">
        <v>1188</v>
      </c>
      <c r="C1367" s="1" t="s">
        <v>1213</v>
      </c>
      <c r="D1367" s="1" t="s">
        <v>220</v>
      </c>
      <c r="E1367" s="2"/>
      <c r="F1367" s="2"/>
      <c r="G1367" s="2"/>
      <c r="H1367" s="2"/>
      <c r="I1367" s="2"/>
      <c r="J1367" s="2"/>
      <c r="K1367" s="2"/>
      <c r="L1367" s="2"/>
      <c r="M1367" s="2"/>
      <c r="N1367" s="2"/>
      <c r="O1367" s="2"/>
      <c r="P1367" s="2"/>
      <c r="Q1367" s="2"/>
      <c r="R1367" s="2"/>
      <c r="S1367" s="2"/>
      <c r="T1367" s="2"/>
      <c r="U1367" s="2"/>
      <c r="V1367" s="2"/>
      <c r="W1367" s="2"/>
      <c r="X1367" s="2"/>
      <c r="Y1367" s="2"/>
      <c r="Z1367" s="2"/>
      <c r="AA1367" s="2"/>
      <c r="AB1367" s="2"/>
      <c r="AC1367" s="2"/>
      <c r="AD1367" s="2"/>
      <c r="AE1367" s="2"/>
      <c r="AF1367" s="2"/>
      <c r="AG1367" s="2"/>
      <c r="AH1367" s="2"/>
      <c r="AI1367" s="2"/>
      <c r="AJ1367" s="2"/>
      <c r="AK1367" s="2"/>
      <c r="AL1367" s="2"/>
      <c r="AM1367" s="2"/>
      <c r="AN1367" s="2"/>
      <c r="AO1367" s="2"/>
      <c r="AP1367" s="2"/>
      <c r="AQ1367" s="2"/>
      <c r="AR1367" s="2"/>
      <c r="AS1367" s="2"/>
      <c r="AT1367" s="2"/>
      <c r="AU1367" s="2"/>
      <c r="AV1367" s="2"/>
      <c r="AW1367" s="152"/>
      <c r="AX1367" s="152"/>
      <c r="AY1367" s="152">
        <v>0</v>
      </c>
      <c r="AZ1367" s="152">
        <v>0</v>
      </c>
      <c r="BA1367" s="152">
        <v>-370</v>
      </c>
      <c r="BB1367" s="152">
        <v>-380</v>
      </c>
      <c r="BC1367" s="152">
        <v>-390</v>
      </c>
      <c r="BD1367" s="248">
        <v>-443.67630080815314</v>
      </c>
      <c r="BE1367" s="248">
        <v>-486.91610789783488</v>
      </c>
      <c r="BF1367" s="248">
        <v>-515.70111981254934</v>
      </c>
      <c r="BG1367" s="248">
        <v>-542.3082271246011</v>
      </c>
      <c r="BH1367" s="248">
        <v>-564.60760308076408</v>
      </c>
      <c r="BI1367" s="248">
        <v>-584.82996503784841</v>
      </c>
      <c r="BJ1367" s="248">
        <v>-605.70414003628434</v>
      </c>
      <c r="BK1367" s="248">
        <v>-626.74140169933969</v>
      </c>
      <c r="BL1367" s="248">
        <v>-648.1550887489833</v>
      </c>
      <c r="BM1367" s="248">
        <v>-671.28765710930247</v>
      </c>
    </row>
    <row r="1368" spans="1:65" ht="14.1" customHeight="1" x14ac:dyDescent="0.25">
      <c r="A1368" s="19"/>
      <c r="B1368" s="1" t="s">
        <v>1188</v>
      </c>
      <c r="C1368" s="1" t="s">
        <v>1213</v>
      </c>
      <c r="D1368" s="1" t="s">
        <v>102</v>
      </c>
      <c r="E1368" s="2"/>
      <c r="F1368" s="2"/>
      <c r="G1368" s="2"/>
      <c r="H1368" s="2"/>
      <c r="I1368" s="2"/>
      <c r="J1368" s="2"/>
      <c r="K1368" s="2"/>
      <c r="L1368" s="2"/>
      <c r="M1368" s="2"/>
      <c r="N1368" s="2"/>
      <c r="O1368" s="2"/>
      <c r="P1368" s="2"/>
      <c r="Q1368" s="2"/>
      <c r="R1368" s="2"/>
      <c r="S1368" s="2"/>
      <c r="T1368" s="2"/>
      <c r="U1368" s="2"/>
      <c r="V1368" s="2"/>
      <c r="W1368" s="2"/>
      <c r="X1368" s="2"/>
      <c r="Y1368" s="2"/>
      <c r="Z1368" s="2"/>
      <c r="AA1368" s="2"/>
      <c r="AB1368" s="2"/>
      <c r="AC1368" s="2"/>
      <c r="AD1368" s="2"/>
      <c r="AE1368" s="2"/>
      <c r="AF1368" s="2"/>
      <c r="AG1368" s="2"/>
      <c r="AH1368" s="2"/>
      <c r="AI1368" s="2"/>
      <c r="AJ1368" s="2"/>
      <c r="AK1368" s="2"/>
      <c r="AL1368" s="2"/>
      <c r="AM1368" s="2"/>
      <c r="AN1368" s="2"/>
      <c r="AO1368" s="2"/>
      <c r="AP1368" s="2"/>
      <c r="AQ1368" s="2"/>
      <c r="AR1368" s="2"/>
      <c r="AS1368" s="2"/>
      <c r="AT1368" s="2"/>
      <c r="AU1368" s="2"/>
      <c r="AV1368" s="2"/>
      <c r="AW1368" s="152"/>
      <c r="AX1368" s="152"/>
      <c r="AY1368" s="152">
        <v>0</v>
      </c>
      <c r="AZ1368" s="152">
        <v>0</v>
      </c>
      <c r="BA1368" s="152">
        <v>0</v>
      </c>
      <c r="BB1368" s="152">
        <v>-5</v>
      </c>
      <c r="BC1368" s="152">
        <v>-5</v>
      </c>
      <c r="BD1368" s="248">
        <v>-5.6881577026686303</v>
      </c>
      <c r="BE1368" s="248">
        <v>-6.2425142038183958</v>
      </c>
      <c r="BF1368" s="248">
        <v>-6.6115528181096073</v>
      </c>
      <c r="BG1368" s="248">
        <v>-6.9526695785205277</v>
      </c>
      <c r="BH1368" s="248">
        <v>-7.2385590138559497</v>
      </c>
      <c r="BI1368" s="248">
        <v>-7.4978200645878008</v>
      </c>
      <c r="BJ1368" s="248">
        <v>-7.7654376927728768</v>
      </c>
      <c r="BK1368" s="248">
        <v>-8.0351461756325602</v>
      </c>
      <c r="BL1368" s="248">
        <v>-8.3096806249869655</v>
      </c>
      <c r="BM1368" s="248">
        <v>-8.6062520142218268</v>
      </c>
    </row>
    <row r="1369" spans="1:65" ht="14.1" customHeight="1" x14ac:dyDescent="0.25">
      <c r="A1369" s="19"/>
      <c r="B1369" s="1" t="s">
        <v>1188</v>
      </c>
      <c r="C1369" s="1" t="s">
        <v>1214</v>
      </c>
      <c r="D1369" s="1" t="s">
        <v>98</v>
      </c>
      <c r="E1369" s="2"/>
      <c r="F1369" s="2"/>
      <c r="G1369" s="2"/>
      <c r="H1369" s="2"/>
      <c r="I1369" s="2"/>
      <c r="J1369" s="2"/>
      <c r="K1369" s="2"/>
      <c r="L1369" s="2"/>
      <c r="M1369" s="2"/>
      <c r="N1369" s="2"/>
      <c r="O1369" s="2"/>
      <c r="P1369" s="2"/>
      <c r="Q1369" s="2"/>
      <c r="R1369" s="2"/>
      <c r="S1369" s="2"/>
      <c r="T1369" s="2"/>
      <c r="U1369" s="2"/>
      <c r="V1369" s="2"/>
      <c r="W1369" s="2"/>
      <c r="X1369" s="2"/>
      <c r="Y1369" s="2"/>
      <c r="Z1369" s="2"/>
      <c r="AA1369" s="2"/>
      <c r="AB1369" s="2"/>
      <c r="AC1369" s="2"/>
      <c r="AD1369" s="2"/>
      <c r="AE1369" s="2"/>
      <c r="AF1369" s="2"/>
      <c r="AG1369" s="2"/>
      <c r="AH1369" s="2"/>
      <c r="AI1369" s="2"/>
      <c r="AJ1369" s="2"/>
      <c r="AK1369" s="2"/>
      <c r="AL1369" s="2"/>
      <c r="AM1369" s="2"/>
      <c r="AN1369" s="2"/>
      <c r="AO1369" s="2"/>
      <c r="AP1369" s="2"/>
      <c r="AQ1369" s="2"/>
      <c r="AR1369" s="2"/>
      <c r="AS1369" s="2"/>
      <c r="AT1369" s="2"/>
      <c r="AU1369" s="2"/>
      <c r="AV1369" s="2"/>
      <c r="AW1369" s="152"/>
      <c r="AX1369" s="152"/>
      <c r="AY1369" s="152">
        <v>0</v>
      </c>
      <c r="AZ1369" s="152">
        <v>-5</v>
      </c>
      <c r="BA1369" s="152">
        <v>-215</v>
      </c>
      <c r="BB1369" s="152">
        <v>-170</v>
      </c>
      <c r="BC1369" s="152">
        <v>-170</v>
      </c>
      <c r="BD1369" s="248">
        <v>-193.39736189073344</v>
      </c>
      <c r="BE1369" s="248">
        <v>-212.24548292982547</v>
      </c>
      <c r="BF1369" s="248">
        <v>-224.79279581572666</v>
      </c>
      <c r="BG1369" s="248">
        <v>-236.39076566969794</v>
      </c>
      <c r="BH1369" s="248">
        <v>-246.11100647110231</v>
      </c>
      <c r="BI1369" s="248">
        <v>-254.92588219598525</v>
      </c>
      <c r="BJ1369" s="248">
        <v>-264.02488155427784</v>
      </c>
      <c r="BK1369" s="248">
        <v>-273.19496997150708</v>
      </c>
      <c r="BL1369" s="248">
        <v>-282.52914124955686</v>
      </c>
      <c r="BM1369" s="248">
        <v>-292.61256848354213</v>
      </c>
    </row>
    <row r="1370" spans="1:65" ht="14.1" customHeight="1" x14ac:dyDescent="0.25">
      <c r="A1370" s="19"/>
      <c r="B1370" s="1" t="s">
        <v>1188</v>
      </c>
      <c r="C1370" s="1" t="s">
        <v>1214</v>
      </c>
      <c r="D1370" s="1" t="s">
        <v>220</v>
      </c>
      <c r="E1370" s="2"/>
      <c r="F1370" s="2"/>
      <c r="G1370" s="2"/>
      <c r="H1370" s="2"/>
      <c r="I1370" s="2"/>
      <c r="J1370" s="2"/>
      <c r="K1370" s="2"/>
      <c r="L1370" s="2"/>
      <c r="M1370" s="2"/>
      <c r="N1370" s="2"/>
      <c r="O1370" s="2"/>
      <c r="P1370" s="2"/>
      <c r="Q1370" s="2"/>
      <c r="R1370" s="2"/>
      <c r="S1370" s="2"/>
      <c r="T1370" s="2"/>
      <c r="U1370" s="2"/>
      <c r="V1370" s="2"/>
      <c r="W1370" s="2"/>
      <c r="X1370" s="2"/>
      <c r="Y1370" s="2"/>
      <c r="Z1370" s="2"/>
      <c r="AA1370" s="2"/>
      <c r="AB1370" s="2"/>
      <c r="AC1370" s="2"/>
      <c r="AD1370" s="2"/>
      <c r="AE1370" s="2"/>
      <c r="AF1370" s="2"/>
      <c r="AG1370" s="2"/>
      <c r="AH1370" s="2"/>
      <c r="AI1370" s="2"/>
      <c r="AJ1370" s="2"/>
      <c r="AK1370" s="2"/>
      <c r="AL1370" s="2"/>
      <c r="AM1370" s="2"/>
      <c r="AN1370" s="2"/>
      <c r="AO1370" s="2"/>
      <c r="AP1370" s="2"/>
      <c r="AQ1370" s="2"/>
      <c r="AR1370" s="2"/>
      <c r="AS1370" s="2"/>
      <c r="AT1370" s="2"/>
      <c r="AU1370" s="2"/>
      <c r="AV1370" s="2"/>
      <c r="AW1370" s="152"/>
      <c r="AX1370" s="152"/>
      <c r="AY1370" s="152">
        <v>0</v>
      </c>
      <c r="AZ1370" s="152">
        <v>-5</v>
      </c>
      <c r="BA1370" s="152">
        <v>-5</v>
      </c>
      <c r="BB1370" s="152">
        <v>-5</v>
      </c>
      <c r="BC1370" s="152">
        <v>-5</v>
      </c>
      <c r="BD1370" s="248">
        <v>-5.6881577026686303</v>
      </c>
      <c r="BE1370" s="248">
        <v>-6.2425142038183958</v>
      </c>
      <c r="BF1370" s="248">
        <v>-6.6115528181096073</v>
      </c>
      <c r="BG1370" s="248">
        <v>-6.9526695785205277</v>
      </c>
      <c r="BH1370" s="248">
        <v>-7.2385590138559497</v>
      </c>
      <c r="BI1370" s="248">
        <v>-7.4978200645878008</v>
      </c>
      <c r="BJ1370" s="248">
        <v>-7.7654376927728768</v>
      </c>
      <c r="BK1370" s="248">
        <v>-8.0351461756325602</v>
      </c>
      <c r="BL1370" s="248">
        <v>-8.3096806249869655</v>
      </c>
      <c r="BM1370" s="248">
        <v>-8.6062520142218268</v>
      </c>
    </row>
    <row r="1371" spans="1:65" ht="14.1" customHeight="1" x14ac:dyDescent="0.25">
      <c r="A1371" s="19"/>
      <c r="B1371" s="1" t="s">
        <v>1188</v>
      </c>
      <c r="C1371" s="1" t="s">
        <v>1214</v>
      </c>
      <c r="D1371" s="1" t="s">
        <v>102</v>
      </c>
      <c r="E1371" s="2"/>
      <c r="F1371" s="2"/>
      <c r="G1371" s="2"/>
      <c r="H1371" s="2"/>
      <c r="I1371" s="2"/>
      <c r="J1371" s="2"/>
      <c r="K1371" s="2"/>
      <c r="L1371" s="2"/>
      <c r="M1371" s="2"/>
      <c r="N1371" s="2"/>
      <c r="O1371" s="2"/>
      <c r="P1371" s="2"/>
      <c r="Q1371" s="2"/>
      <c r="R1371" s="2"/>
      <c r="S1371" s="2"/>
      <c r="T1371" s="2"/>
      <c r="U1371" s="2"/>
      <c r="V1371" s="2"/>
      <c r="W1371" s="2"/>
      <c r="X1371" s="2"/>
      <c r="Y1371" s="2"/>
      <c r="Z1371" s="2"/>
      <c r="AA1371" s="2"/>
      <c r="AB1371" s="2"/>
      <c r="AC1371" s="2"/>
      <c r="AD1371" s="2"/>
      <c r="AE1371" s="2"/>
      <c r="AF1371" s="2"/>
      <c r="AG1371" s="2"/>
      <c r="AH1371" s="2"/>
      <c r="AI1371" s="2"/>
      <c r="AJ1371" s="2"/>
      <c r="AK1371" s="2"/>
      <c r="AL1371" s="2"/>
      <c r="AM1371" s="2"/>
      <c r="AN1371" s="2"/>
      <c r="AO1371" s="2"/>
      <c r="AP1371" s="2"/>
      <c r="AQ1371" s="2"/>
      <c r="AR1371" s="2"/>
      <c r="AS1371" s="2"/>
      <c r="AT1371" s="2"/>
      <c r="AU1371" s="2"/>
      <c r="AV1371" s="2"/>
      <c r="AW1371" s="152"/>
      <c r="AX1371" s="152"/>
      <c r="AY1371" s="152">
        <v>0</v>
      </c>
      <c r="AZ1371" s="152">
        <v>-5</v>
      </c>
      <c r="BA1371" s="152">
        <v>-15</v>
      </c>
      <c r="BB1371" s="152">
        <v>-20</v>
      </c>
      <c r="BC1371" s="152">
        <v>-25</v>
      </c>
      <c r="BD1371" s="248">
        <v>-28.440788513343151</v>
      </c>
      <c r="BE1371" s="248">
        <v>-31.212571019091978</v>
      </c>
      <c r="BF1371" s="248">
        <v>-33.057764090548034</v>
      </c>
      <c r="BG1371" s="248">
        <v>-34.763347892602638</v>
      </c>
      <c r="BH1371" s="248">
        <v>-36.192795069279754</v>
      </c>
      <c r="BI1371" s="248">
        <v>-37.489100322939009</v>
      </c>
      <c r="BJ1371" s="248">
        <v>-38.827188463864388</v>
      </c>
      <c r="BK1371" s="248">
        <v>-40.17573087816281</v>
      </c>
      <c r="BL1371" s="248">
        <v>-41.548403124934836</v>
      </c>
      <c r="BM1371" s="248">
        <v>-43.031260071109138</v>
      </c>
    </row>
    <row r="1372" spans="1:65" ht="14.1" customHeight="1" x14ac:dyDescent="0.25">
      <c r="A1372" s="19"/>
      <c r="B1372" s="1" t="s">
        <v>1188</v>
      </c>
      <c r="C1372" s="1" t="s">
        <v>1215</v>
      </c>
      <c r="D1372" s="1" t="s">
        <v>175</v>
      </c>
      <c r="E1372" s="2"/>
      <c r="F1372" s="2"/>
      <c r="G1372" s="2"/>
      <c r="H1372" s="2"/>
      <c r="I1372" s="2"/>
      <c r="J1372" s="2"/>
      <c r="K1372" s="2"/>
      <c r="L1372" s="2"/>
      <c r="M1372" s="2"/>
      <c r="N1372" s="2"/>
      <c r="O1372" s="2"/>
      <c r="P1372" s="2"/>
      <c r="Q1372" s="2"/>
      <c r="R1372" s="2"/>
      <c r="S1372" s="2"/>
      <c r="T1372" s="2"/>
      <c r="U1372" s="2"/>
      <c r="V1372" s="2"/>
      <c r="W1372" s="2"/>
      <c r="X1372" s="2"/>
      <c r="Y1372" s="2"/>
      <c r="Z1372" s="2"/>
      <c r="AA1372" s="2"/>
      <c r="AB1372" s="2"/>
      <c r="AC1372" s="2"/>
      <c r="AD1372" s="2"/>
      <c r="AE1372" s="2"/>
      <c r="AF1372" s="2"/>
      <c r="AG1372" s="2"/>
      <c r="AH1372" s="2"/>
      <c r="AI1372" s="2"/>
      <c r="AJ1372" s="2"/>
      <c r="AK1372" s="2"/>
      <c r="AL1372" s="2"/>
      <c r="AM1372" s="2"/>
      <c r="AN1372" s="2"/>
      <c r="AO1372" s="2"/>
      <c r="AP1372" s="2"/>
      <c r="AQ1372" s="2"/>
      <c r="AR1372" s="2"/>
      <c r="AS1372" s="2"/>
      <c r="AT1372" s="2"/>
      <c r="AU1372" s="2"/>
      <c r="AV1372" s="2"/>
      <c r="AW1372" s="152"/>
      <c r="AX1372" s="152"/>
      <c r="AY1372" s="152">
        <v>-165</v>
      </c>
      <c r="AZ1372" s="152">
        <v>-265</v>
      </c>
      <c r="BA1372" s="152">
        <v>-225</v>
      </c>
      <c r="BB1372" s="152">
        <v>-155</v>
      </c>
      <c r="BC1372" s="152">
        <v>-200</v>
      </c>
      <c r="BD1372" s="248">
        <v>-227.5263081067452</v>
      </c>
      <c r="BE1372" s="248">
        <v>-249.70056815273583</v>
      </c>
      <c r="BF1372" s="248">
        <v>-264.46211272438427</v>
      </c>
      <c r="BG1372" s="248">
        <v>-278.10678314082111</v>
      </c>
      <c r="BH1372" s="248">
        <v>-289.54236055423803</v>
      </c>
      <c r="BI1372" s="248">
        <v>-299.91280258351208</v>
      </c>
      <c r="BJ1372" s="248">
        <v>-310.61750771091511</v>
      </c>
      <c r="BK1372" s="248">
        <v>-321.40584702530248</v>
      </c>
      <c r="BL1372" s="248">
        <v>-332.38722499947869</v>
      </c>
      <c r="BM1372" s="248">
        <v>-344.2500805688731</v>
      </c>
    </row>
    <row r="1373" spans="1:65" ht="14.1" customHeight="1" x14ac:dyDescent="0.25">
      <c r="A1373" s="19"/>
      <c r="B1373" s="1" t="s">
        <v>1188</v>
      </c>
      <c r="C1373" s="1" t="s">
        <v>1216</v>
      </c>
      <c r="D1373" s="1" t="s">
        <v>104</v>
      </c>
      <c r="E1373" s="2"/>
      <c r="F1373" s="2"/>
      <c r="G1373" s="2"/>
      <c r="H1373" s="2"/>
      <c r="I1373" s="2"/>
      <c r="J1373" s="2"/>
      <c r="K1373" s="2"/>
      <c r="L1373" s="2"/>
      <c r="M1373" s="2"/>
      <c r="N1373" s="2"/>
      <c r="O1373" s="2"/>
      <c r="P1373" s="2"/>
      <c r="Q1373" s="2"/>
      <c r="R1373" s="2"/>
      <c r="S1373" s="2"/>
      <c r="T1373" s="2"/>
      <c r="U1373" s="2"/>
      <c r="V1373" s="2"/>
      <c r="W1373" s="2"/>
      <c r="X1373" s="2"/>
      <c r="Y1373" s="2"/>
      <c r="Z1373" s="2"/>
      <c r="AA1373" s="2"/>
      <c r="AB1373" s="2"/>
      <c r="AC1373" s="2"/>
      <c r="AD1373" s="2"/>
      <c r="AE1373" s="2"/>
      <c r="AF1373" s="2"/>
      <c r="AG1373" s="2"/>
      <c r="AH1373" s="2"/>
      <c r="AI1373" s="2"/>
      <c r="AJ1373" s="2"/>
      <c r="AK1373" s="2"/>
      <c r="AL1373" s="2"/>
      <c r="AM1373" s="2"/>
      <c r="AN1373" s="2"/>
      <c r="AO1373" s="2"/>
      <c r="AP1373" s="2"/>
      <c r="AQ1373" s="2"/>
      <c r="AR1373" s="2"/>
      <c r="AS1373" s="2"/>
      <c r="AT1373" s="2"/>
      <c r="AU1373" s="2"/>
      <c r="AV1373" s="2"/>
      <c r="AW1373" s="152"/>
      <c r="AX1373" s="152"/>
      <c r="AY1373" s="152">
        <v>0</v>
      </c>
      <c r="AZ1373" s="152">
        <v>0</v>
      </c>
      <c r="BA1373" s="152">
        <v>0</v>
      </c>
      <c r="BB1373" s="152">
        <v>0</v>
      </c>
      <c r="BC1373" s="152">
        <v>-460</v>
      </c>
      <c r="BD1373" s="248">
        <v>-523.31050864551401</v>
      </c>
      <c r="BE1373" s="248">
        <v>-574.31130675129248</v>
      </c>
      <c r="BF1373" s="248">
        <v>-608.26285926608398</v>
      </c>
      <c r="BG1373" s="248">
        <v>-639.64560122388866</v>
      </c>
      <c r="BH1373" s="248">
        <v>-665.94742927474749</v>
      </c>
      <c r="BI1373" s="248">
        <v>-689.7994459420778</v>
      </c>
      <c r="BJ1373" s="248">
        <v>-714.42026773510486</v>
      </c>
      <c r="BK1373" s="248">
        <v>-739.23344815819576</v>
      </c>
      <c r="BL1373" s="248">
        <v>-764.49061749880104</v>
      </c>
      <c r="BM1373" s="248">
        <v>-791.77518530840825</v>
      </c>
    </row>
    <row r="1374" spans="1:65" ht="14.1" customHeight="1" x14ac:dyDescent="0.25">
      <c r="A1374" s="19"/>
      <c r="B1374" s="1" t="s">
        <v>1188</v>
      </c>
      <c r="C1374" s="1" t="s">
        <v>1216</v>
      </c>
      <c r="D1374" s="1" t="s">
        <v>458</v>
      </c>
      <c r="E1374" s="2"/>
      <c r="F1374" s="2"/>
      <c r="G1374" s="2"/>
      <c r="H1374" s="2"/>
      <c r="I1374" s="2"/>
      <c r="J1374" s="2"/>
      <c r="K1374" s="2"/>
      <c r="L1374" s="2"/>
      <c r="M1374" s="2"/>
      <c r="N1374" s="2"/>
      <c r="O1374" s="2"/>
      <c r="P1374" s="2"/>
      <c r="Q1374" s="2"/>
      <c r="R1374" s="2"/>
      <c r="S1374" s="2"/>
      <c r="T1374" s="2"/>
      <c r="U1374" s="2"/>
      <c r="V1374" s="2"/>
      <c r="W1374" s="2"/>
      <c r="X1374" s="2"/>
      <c r="Y1374" s="2"/>
      <c r="Z1374" s="2"/>
      <c r="AA1374" s="2"/>
      <c r="AB1374" s="2"/>
      <c r="AC1374" s="2"/>
      <c r="AD1374" s="2"/>
      <c r="AE1374" s="2"/>
      <c r="AF1374" s="2"/>
      <c r="AG1374" s="2"/>
      <c r="AH1374" s="2"/>
      <c r="AI1374" s="2"/>
      <c r="AJ1374" s="2"/>
      <c r="AK1374" s="2"/>
      <c r="AL1374" s="2"/>
      <c r="AM1374" s="2"/>
      <c r="AN1374" s="2"/>
      <c r="AO1374" s="2"/>
      <c r="AP1374" s="2"/>
      <c r="AQ1374" s="2"/>
      <c r="AR1374" s="2"/>
      <c r="AS1374" s="2"/>
      <c r="AT1374" s="2"/>
      <c r="AU1374" s="2"/>
      <c r="AV1374" s="2"/>
      <c r="AW1374" s="152"/>
      <c r="AX1374" s="152"/>
      <c r="AY1374" s="152">
        <v>0</v>
      </c>
      <c r="AZ1374" s="152">
        <v>0</v>
      </c>
      <c r="BA1374" s="152">
        <v>0</v>
      </c>
      <c r="BB1374" s="152">
        <v>425</v>
      </c>
      <c r="BC1374" s="152">
        <v>455</v>
      </c>
      <c r="BD1374" s="248">
        <v>517.6223509428454</v>
      </c>
      <c r="BE1374" s="248">
        <v>568.06879254747412</v>
      </c>
      <c r="BF1374" s="248">
        <v>601.65130644797443</v>
      </c>
      <c r="BG1374" s="248">
        <v>632.69293164536816</v>
      </c>
      <c r="BH1374" s="248">
        <v>658.70887026089156</v>
      </c>
      <c r="BI1374" s="248">
        <v>682.30162587748998</v>
      </c>
      <c r="BJ1374" s="248">
        <v>706.65483004233192</v>
      </c>
      <c r="BK1374" s="248">
        <v>731.19830198256318</v>
      </c>
      <c r="BL1374" s="248">
        <v>756.18093687381406</v>
      </c>
      <c r="BM1374" s="248">
        <v>783.16893329418644</v>
      </c>
    </row>
    <row r="1375" spans="1:65" ht="14.1" customHeight="1" x14ac:dyDescent="0.25">
      <c r="A1375" s="19"/>
      <c r="B1375" s="1" t="s">
        <v>1188</v>
      </c>
      <c r="C1375" s="1" t="s">
        <v>1217</v>
      </c>
      <c r="D1375" s="1" t="s">
        <v>458</v>
      </c>
      <c r="E1375" s="2"/>
      <c r="F1375" s="2"/>
      <c r="G1375" s="2"/>
      <c r="H1375" s="2"/>
      <c r="I1375" s="2"/>
      <c r="J1375" s="2"/>
      <c r="K1375" s="2"/>
      <c r="L1375" s="2"/>
      <c r="M1375" s="2"/>
      <c r="N1375" s="2"/>
      <c r="O1375" s="2"/>
      <c r="P1375" s="2"/>
      <c r="Q1375" s="2"/>
      <c r="R1375" s="2"/>
      <c r="S1375" s="2"/>
      <c r="T1375" s="2"/>
      <c r="U1375" s="2"/>
      <c r="V1375" s="2"/>
      <c r="W1375" s="2"/>
      <c r="X1375" s="2"/>
      <c r="Y1375" s="2"/>
      <c r="Z1375" s="2"/>
      <c r="AA1375" s="2"/>
      <c r="AB1375" s="2"/>
      <c r="AC1375" s="2"/>
      <c r="AD1375" s="2"/>
      <c r="AE1375" s="2"/>
      <c r="AF1375" s="2"/>
      <c r="AG1375" s="2"/>
      <c r="AH1375" s="2"/>
      <c r="AI1375" s="2"/>
      <c r="AJ1375" s="2"/>
      <c r="AK1375" s="2"/>
      <c r="AL1375" s="2"/>
      <c r="AM1375" s="2"/>
      <c r="AN1375" s="2"/>
      <c r="AO1375" s="2"/>
      <c r="AP1375" s="2"/>
      <c r="AQ1375" s="2"/>
      <c r="AR1375" s="2"/>
      <c r="AS1375" s="2"/>
      <c r="AT1375" s="2"/>
      <c r="AU1375" s="2"/>
      <c r="AV1375" s="2"/>
      <c r="AW1375" s="152"/>
      <c r="AX1375" s="152"/>
      <c r="AY1375" s="152">
        <v>0</v>
      </c>
      <c r="AZ1375" s="152">
        <v>0</v>
      </c>
      <c r="BA1375" s="152">
        <v>0</v>
      </c>
      <c r="BB1375" s="152">
        <v>0</v>
      </c>
      <c r="BC1375" s="152">
        <v>25</v>
      </c>
      <c r="BD1375" s="248">
        <v>28.440788513343151</v>
      </c>
      <c r="BE1375" s="248">
        <v>31.212571019091978</v>
      </c>
      <c r="BF1375" s="248">
        <v>33.057764090548034</v>
      </c>
      <c r="BG1375" s="248">
        <v>34.763347892602638</v>
      </c>
      <c r="BH1375" s="248">
        <v>36.192795069279754</v>
      </c>
      <c r="BI1375" s="248">
        <v>37.489100322939009</v>
      </c>
      <c r="BJ1375" s="248">
        <v>38.827188463864388</v>
      </c>
      <c r="BK1375" s="248">
        <v>40.17573087816281</v>
      </c>
      <c r="BL1375" s="248">
        <v>41.548403124934836</v>
      </c>
      <c r="BM1375" s="248">
        <v>43.031260071109138</v>
      </c>
    </row>
    <row r="1376" spans="1:65" ht="14.1" customHeight="1" x14ac:dyDescent="0.25">
      <c r="A1376" s="19"/>
      <c r="B1376" s="1" t="s">
        <v>1188</v>
      </c>
      <c r="C1376" s="1" t="s">
        <v>1218</v>
      </c>
      <c r="D1376" s="1" t="s">
        <v>102</v>
      </c>
      <c r="E1376" s="2"/>
      <c r="F1376" s="2"/>
      <c r="G1376" s="2"/>
      <c r="H1376" s="2"/>
      <c r="I1376" s="2"/>
      <c r="J1376" s="2"/>
      <c r="K1376" s="2"/>
      <c r="L1376" s="2"/>
      <c r="M1376" s="2"/>
      <c r="N1376" s="2"/>
      <c r="O1376" s="2"/>
      <c r="P1376" s="2"/>
      <c r="Q1376" s="2"/>
      <c r="R1376" s="2"/>
      <c r="S1376" s="2"/>
      <c r="T1376" s="2"/>
      <c r="U1376" s="2"/>
      <c r="V1376" s="2"/>
      <c r="W1376" s="2"/>
      <c r="X1376" s="2"/>
      <c r="Y1376" s="2"/>
      <c r="Z1376" s="2"/>
      <c r="AA1376" s="2"/>
      <c r="AB1376" s="2"/>
      <c r="AC1376" s="2"/>
      <c r="AD1376" s="2"/>
      <c r="AE1376" s="2"/>
      <c r="AF1376" s="2"/>
      <c r="AG1376" s="2"/>
      <c r="AH1376" s="2"/>
      <c r="AI1376" s="2"/>
      <c r="AJ1376" s="2"/>
      <c r="AK1376" s="2"/>
      <c r="AL1376" s="2"/>
      <c r="AM1376" s="2"/>
      <c r="AN1376" s="2"/>
      <c r="AO1376" s="2"/>
      <c r="AP1376" s="2"/>
      <c r="AQ1376" s="2"/>
      <c r="AR1376" s="2"/>
      <c r="AS1376" s="2"/>
      <c r="AT1376" s="2"/>
      <c r="AU1376" s="2"/>
      <c r="AV1376" s="2"/>
      <c r="AW1376" s="152"/>
      <c r="AX1376" s="152"/>
      <c r="AY1376" s="152">
        <v>0</v>
      </c>
      <c r="AZ1376" s="152">
        <v>0</v>
      </c>
      <c r="BA1376" s="152">
        <v>5</v>
      </c>
      <c r="BB1376" s="152">
        <v>5</v>
      </c>
      <c r="BC1376" s="152">
        <v>5</v>
      </c>
      <c r="BD1376" s="248">
        <v>5.6881577026686303</v>
      </c>
      <c r="BE1376" s="248">
        <v>6.2425142038183958</v>
      </c>
      <c r="BF1376" s="248">
        <v>6.6115528181096073</v>
      </c>
      <c r="BG1376" s="248">
        <v>6.9526695785205277</v>
      </c>
      <c r="BH1376" s="248">
        <v>7.2385590138559497</v>
      </c>
      <c r="BI1376" s="248">
        <v>7.4978200645878008</v>
      </c>
      <c r="BJ1376" s="248">
        <v>7.7654376927728768</v>
      </c>
      <c r="BK1376" s="248">
        <v>8.0351461756325602</v>
      </c>
      <c r="BL1376" s="248">
        <v>8.3096806249869655</v>
      </c>
      <c r="BM1376" s="248">
        <v>8.6062520142218268</v>
      </c>
    </row>
    <row r="1377" spans="1:65" ht="14.1" customHeight="1" x14ac:dyDescent="0.25">
      <c r="A1377" s="19"/>
      <c r="B1377" s="1" t="s">
        <v>1188</v>
      </c>
      <c r="C1377" s="1" t="s">
        <v>1218</v>
      </c>
      <c r="D1377" s="1" t="s">
        <v>220</v>
      </c>
      <c r="E1377" s="2"/>
      <c r="F1377" s="2"/>
      <c r="G1377" s="2"/>
      <c r="H1377" s="2"/>
      <c r="I1377" s="2"/>
      <c r="J1377" s="2"/>
      <c r="K1377" s="2"/>
      <c r="L1377" s="2"/>
      <c r="M1377" s="2"/>
      <c r="N1377" s="2"/>
      <c r="O1377" s="2"/>
      <c r="P1377" s="2"/>
      <c r="Q1377" s="2"/>
      <c r="R1377" s="2"/>
      <c r="S1377" s="2"/>
      <c r="T1377" s="2"/>
      <c r="U1377" s="2"/>
      <c r="V1377" s="2"/>
      <c r="W1377" s="2"/>
      <c r="X1377" s="2"/>
      <c r="Y1377" s="2"/>
      <c r="Z1377" s="2"/>
      <c r="AA1377" s="2"/>
      <c r="AB1377" s="2"/>
      <c r="AC1377" s="2"/>
      <c r="AD1377" s="2"/>
      <c r="AE1377" s="2"/>
      <c r="AF1377" s="2"/>
      <c r="AG1377" s="2"/>
      <c r="AH1377" s="2"/>
      <c r="AI1377" s="2"/>
      <c r="AJ1377" s="2"/>
      <c r="AK1377" s="2"/>
      <c r="AL1377" s="2"/>
      <c r="AM1377" s="2"/>
      <c r="AN1377" s="2"/>
      <c r="AO1377" s="2"/>
      <c r="AP1377" s="2"/>
      <c r="AQ1377" s="2"/>
      <c r="AR1377" s="2"/>
      <c r="AS1377" s="2"/>
      <c r="AT1377" s="2"/>
      <c r="AU1377" s="2"/>
      <c r="AV1377" s="2"/>
      <c r="AW1377" s="152"/>
      <c r="AX1377" s="152"/>
      <c r="AY1377" s="152">
        <v>0</v>
      </c>
      <c r="AZ1377" s="152">
        <v>5</v>
      </c>
      <c r="BA1377" s="152">
        <v>0</v>
      </c>
      <c r="BB1377" s="152">
        <v>0</v>
      </c>
      <c r="BC1377" s="152">
        <v>0</v>
      </c>
      <c r="BD1377" s="248">
        <v>0</v>
      </c>
      <c r="BE1377" s="248">
        <v>0</v>
      </c>
      <c r="BF1377" s="248">
        <v>0</v>
      </c>
      <c r="BG1377" s="248">
        <v>0</v>
      </c>
      <c r="BH1377" s="248">
        <v>0</v>
      </c>
      <c r="BI1377" s="248">
        <v>0</v>
      </c>
      <c r="BJ1377" s="248">
        <v>0</v>
      </c>
      <c r="BK1377" s="248">
        <v>0</v>
      </c>
      <c r="BL1377" s="248">
        <v>0</v>
      </c>
      <c r="BM1377" s="248">
        <v>0</v>
      </c>
    </row>
    <row r="1378" spans="1:65" ht="14.1" customHeight="1" x14ac:dyDescent="0.25">
      <c r="A1378" s="19"/>
      <c r="B1378" s="1" t="s">
        <v>1188</v>
      </c>
      <c r="C1378" s="1" t="s">
        <v>1218</v>
      </c>
      <c r="D1378" s="1" t="s">
        <v>98</v>
      </c>
      <c r="E1378" s="2"/>
      <c r="F1378" s="2"/>
      <c r="G1378" s="2"/>
      <c r="H1378" s="2"/>
      <c r="I1378" s="2"/>
      <c r="J1378" s="2"/>
      <c r="K1378" s="2"/>
      <c r="L1378" s="2"/>
      <c r="M1378" s="2"/>
      <c r="N1378" s="2"/>
      <c r="O1378" s="2"/>
      <c r="P1378" s="2"/>
      <c r="Q1378" s="2"/>
      <c r="R1378" s="2"/>
      <c r="S1378" s="2"/>
      <c r="T1378" s="2"/>
      <c r="U1378" s="2"/>
      <c r="V1378" s="2"/>
      <c r="W1378" s="2"/>
      <c r="X1378" s="2"/>
      <c r="Y1378" s="2"/>
      <c r="Z1378" s="2"/>
      <c r="AA1378" s="2"/>
      <c r="AB1378" s="2"/>
      <c r="AC1378" s="2"/>
      <c r="AD1378" s="2"/>
      <c r="AE1378" s="2"/>
      <c r="AF1378" s="2"/>
      <c r="AG1378" s="2"/>
      <c r="AH1378" s="2"/>
      <c r="AI1378" s="2"/>
      <c r="AJ1378" s="2"/>
      <c r="AK1378" s="2"/>
      <c r="AL1378" s="2"/>
      <c r="AM1378" s="2"/>
      <c r="AN1378" s="2"/>
      <c r="AO1378" s="2"/>
      <c r="AP1378" s="2"/>
      <c r="AQ1378" s="2"/>
      <c r="AR1378" s="2"/>
      <c r="AS1378" s="2"/>
      <c r="AT1378" s="2"/>
      <c r="AU1378" s="2"/>
      <c r="AV1378" s="2"/>
      <c r="AW1378" s="152"/>
      <c r="AX1378" s="152"/>
      <c r="AY1378" s="152">
        <v>0</v>
      </c>
      <c r="AZ1378" s="152">
        <v>0</v>
      </c>
      <c r="BA1378" s="152">
        <v>0</v>
      </c>
      <c r="BB1378" s="152">
        <v>0</v>
      </c>
      <c r="BC1378" s="152">
        <v>0</v>
      </c>
      <c r="BD1378" s="248">
        <v>0</v>
      </c>
      <c r="BE1378" s="248">
        <v>0</v>
      </c>
      <c r="BF1378" s="248">
        <v>0</v>
      </c>
      <c r="BG1378" s="248">
        <v>0</v>
      </c>
      <c r="BH1378" s="248">
        <v>0</v>
      </c>
      <c r="BI1378" s="248">
        <v>0</v>
      </c>
      <c r="BJ1378" s="248">
        <v>0</v>
      </c>
      <c r="BK1378" s="248">
        <v>0</v>
      </c>
      <c r="BL1378" s="248">
        <v>0</v>
      </c>
      <c r="BM1378" s="248">
        <v>0</v>
      </c>
    </row>
    <row r="1379" spans="1:65" ht="14.1" customHeight="1" x14ac:dyDescent="0.25">
      <c r="A1379" s="19"/>
      <c r="B1379" s="1" t="s">
        <v>1188</v>
      </c>
      <c r="C1379" s="1" t="s">
        <v>1219</v>
      </c>
      <c r="D1379" s="1" t="s">
        <v>98</v>
      </c>
      <c r="E1379" s="2"/>
      <c r="F1379" s="2"/>
      <c r="G1379" s="2"/>
      <c r="H1379" s="2"/>
      <c r="I1379" s="2"/>
      <c r="J1379" s="2"/>
      <c r="K1379" s="2"/>
      <c r="L1379" s="2"/>
      <c r="M1379" s="2"/>
      <c r="N1379" s="2"/>
      <c r="O1379" s="2"/>
      <c r="P1379" s="2"/>
      <c r="Q1379" s="2"/>
      <c r="R1379" s="2"/>
      <c r="S1379" s="2"/>
      <c r="T1379" s="2"/>
      <c r="U1379" s="2"/>
      <c r="V1379" s="2"/>
      <c r="W1379" s="2"/>
      <c r="X1379" s="2"/>
      <c r="Y1379" s="2"/>
      <c r="Z1379" s="2"/>
      <c r="AA1379" s="2"/>
      <c r="AB1379" s="2"/>
      <c r="AC1379" s="2"/>
      <c r="AD1379" s="2"/>
      <c r="AE1379" s="2"/>
      <c r="AF1379" s="2"/>
      <c r="AG1379" s="2"/>
      <c r="AH1379" s="2"/>
      <c r="AI1379" s="2"/>
      <c r="AJ1379" s="2"/>
      <c r="AK1379" s="2"/>
      <c r="AL1379" s="2"/>
      <c r="AM1379" s="2"/>
      <c r="AN1379" s="2"/>
      <c r="AO1379" s="2"/>
      <c r="AP1379" s="2"/>
      <c r="AQ1379" s="2"/>
      <c r="AR1379" s="2"/>
      <c r="AS1379" s="2"/>
      <c r="AT1379" s="2"/>
      <c r="AU1379" s="2"/>
      <c r="AV1379" s="2"/>
      <c r="AW1379" s="152"/>
      <c r="AX1379" s="152"/>
      <c r="AY1379" s="152">
        <v>100</v>
      </c>
      <c r="AZ1379" s="152">
        <v>335</v>
      </c>
      <c r="BA1379" s="152">
        <v>645</v>
      </c>
      <c r="BB1379" s="152">
        <v>1235</v>
      </c>
      <c r="BC1379" s="152">
        <v>215</v>
      </c>
      <c r="BD1379" s="248">
        <v>244.5907812147511</v>
      </c>
      <c r="BE1379" s="248">
        <v>268.42811076419105</v>
      </c>
      <c r="BF1379" s="248">
        <v>284.29677117871313</v>
      </c>
      <c r="BG1379" s="248">
        <v>298.96479187638272</v>
      </c>
      <c r="BH1379" s="248">
        <v>311.25803759580589</v>
      </c>
      <c r="BI1379" s="248">
        <v>322.40626277727546</v>
      </c>
      <c r="BJ1379" s="248">
        <v>333.91382078923374</v>
      </c>
      <c r="BK1379" s="248">
        <v>345.51128555220015</v>
      </c>
      <c r="BL1379" s="248">
        <v>357.31626687443958</v>
      </c>
      <c r="BM1379" s="248">
        <v>370.06883661153859</v>
      </c>
    </row>
    <row r="1380" spans="1:65" ht="14.1" customHeight="1" x14ac:dyDescent="0.25">
      <c r="A1380" s="19"/>
      <c r="B1380" s="1" t="s">
        <v>1188</v>
      </c>
      <c r="C1380" s="1" t="s">
        <v>1220</v>
      </c>
      <c r="D1380" s="1" t="s">
        <v>98</v>
      </c>
      <c r="E1380" s="2"/>
      <c r="F1380" s="2"/>
      <c r="G1380" s="2"/>
      <c r="H1380" s="2"/>
      <c r="I1380" s="2"/>
      <c r="J1380" s="2"/>
      <c r="K1380" s="2"/>
      <c r="L1380" s="2"/>
      <c r="M1380" s="2"/>
      <c r="N1380" s="2"/>
      <c r="O1380" s="2"/>
      <c r="P1380" s="2"/>
      <c r="Q1380" s="2"/>
      <c r="R1380" s="2"/>
      <c r="S1380" s="2"/>
      <c r="T1380" s="2"/>
      <c r="U1380" s="2"/>
      <c r="V1380" s="2"/>
      <c r="W1380" s="2"/>
      <c r="X1380" s="2"/>
      <c r="Y1380" s="2"/>
      <c r="Z1380" s="2"/>
      <c r="AA1380" s="2"/>
      <c r="AB1380" s="2"/>
      <c r="AC1380" s="2"/>
      <c r="AD1380" s="2"/>
      <c r="AE1380" s="2"/>
      <c r="AF1380" s="2"/>
      <c r="AG1380" s="2"/>
      <c r="AH1380" s="2"/>
      <c r="AI1380" s="2"/>
      <c r="AJ1380" s="2"/>
      <c r="AK1380" s="2"/>
      <c r="AL1380" s="2"/>
      <c r="AM1380" s="2"/>
      <c r="AN1380" s="2"/>
      <c r="AO1380" s="2"/>
      <c r="AP1380" s="2"/>
      <c r="AQ1380" s="2"/>
      <c r="AR1380" s="2"/>
      <c r="AS1380" s="2"/>
      <c r="AT1380" s="2"/>
      <c r="AU1380" s="2"/>
      <c r="AV1380" s="2"/>
      <c r="AW1380" s="152"/>
      <c r="AX1380" s="152"/>
      <c r="AY1380" s="152">
        <v>0</v>
      </c>
      <c r="AZ1380" s="152">
        <v>145</v>
      </c>
      <c r="BA1380" s="152">
        <v>55</v>
      </c>
      <c r="BB1380" s="152">
        <v>90</v>
      </c>
      <c r="BC1380" s="152">
        <v>100</v>
      </c>
      <c r="BD1380" s="248">
        <v>113.7631540533726</v>
      </c>
      <c r="BE1380" s="248">
        <v>124.85028407636791</v>
      </c>
      <c r="BF1380" s="248">
        <v>132.23105636219213</v>
      </c>
      <c r="BG1380" s="248">
        <v>139.05339157041055</v>
      </c>
      <c r="BH1380" s="248">
        <v>144.77118027711902</v>
      </c>
      <c r="BI1380" s="248">
        <v>149.95640129175604</v>
      </c>
      <c r="BJ1380" s="248">
        <v>155.30875385545755</v>
      </c>
      <c r="BK1380" s="248">
        <v>160.70292351265124</v>
      </c>
      <c r="BL1380" s="248">
        <v>166.19361249973934</v>
      </c>
      <c r="BM1380" s="248">
        <v>172.12504028443655</v>
      </c>
    </row>
    <row r="1381" spans="1:65" ht="14.1" customHeight="1" x14ac:dyDescent="0.25">
      <c r="A1381" s="19"/>
      <c r="B1381" s="1" t="s">
        <v>1188</v>
      </c>
      <c r="C1381" s="1" t="s">
        <v>1220</v>
      </c>
      <c r="D1381" s="1" t="s">
        <v>220</v>
      </c>
      <c r="E1381" s="2"/>
      <c r="F1381" s="2"/>
      <c r="G1381" s="2"/>
      <c r="H1381" s="2"/>
      <c r="I1381" s="2"/>
      <c r="J1381" s="2"/>
      <c r="K1381" s="2"/>
      <c r="L1381" s="2"/>
      <c r="M1381" s="2"/>
      <c r="N1381" s="2"/>
      <c r="O1381" s="2"/>
      <c r="P1381" s="2"/>
      <c r="Q1381" s="2"/>
      <c r="R1381" s="2"/>
      <c r="S1381" s="2"/>
      <c r="T1381" s="2"/>
      <c r="U1381" s="2"/>
      <c r="V1381" s="2"/>
      <c r="W1381" s="2"/>
      <c r="X1381" s="2"/>
      <c r="Y1381" s="2"/>
      <c r="Z1381" s="2"/>
      <c r="AA1381" s="2"/>
      <c r="AB1381" s="2"/>
      <c r="AC1381" s="2"/>
      <c r="AD1381" s="2"/>
      <c r="AE1381" s="2"/>
      <c r="AF1381" s="2"/>
      <c r="AG1381" s="2"/>
      <c r="AH1381" s="2"/>
      <c r="AI1381" s="2"/>
      <c r="AJ1381" s="2"/>
      <c r="AK1381" s="2"/>
      <c r="AL1381" s="2"/>
      <c r="AM1381" s="2"/>
      <c r="AN1381" s="2"/>
      <c r="AO1381" s="2"/>
      <c r="AP1381" s="2"/>
      <c r="AQ1381" s="2"/>
      <c r="AR1381" s="2"/>
      <c r="AS1381" s="2"/>
      <c r="AT1381" s="2"/>
      <c r="AU1381" s="2"/>
      <c r="AV1381" s="2"/>
      <c r="AW1381" s="152"/>
      <c r="AX1381" s="152"/>
      <c r="AY1381" s="152">
        <v>0</v>
      </c>
      <c r="AZ1381" s="152">
        <v>140</v>
      </c>
      <c r="BA1381" s="152">
        <v>145</v>
      </c>
      <c r="BB1381" s="152">
        <v>155</v>
      </c>
      <c r="BC1381" s="152">
        <v>165</v>
      </c>
      <c r="BD1381" s="248">
        <v>187.7092041880648</v>
      </c>
      <c r="BE1381" s="248">
        <v>206.00296872600705</v>
      </c>
      <c r="BF1381" s="248">
        <v>218.18124299761703</v>
      </c>
      <c r="BG1381" s="248">
        <v>229.43809609117741</v>
      </c>
      <c r="BH1381" s="248">
        <v>238.87244745724635</v>
      </c>
      <c r="BI1381" s="248">
        <v>247.42806213139744</v>
      </c>
      <c r="BJ1381" s="248">
        <v>256.25944386150496</v>
      </c>
      <c r="BK1381" s="248">
        <v>265.15982379587456</v>
      </c>
      <c r="BL1381" s="248">
        <v>274.21946062456993</v>
      </c>
      <c r="BM1381" s="248">
        <v>284.00631646932032</v>
      </c>
    </row>
    <row r="1382" spans="1:65" ht="14.1" customHeight="1" x14ac:dyDescent="0.25">
      <c r="A1382" s="19"/>
      <c r="B1382" s="1" t="s">
        <v>1188</v>
      </c>
      <c r="C1382" s="1" t="s">
        <v>1220</v>
      </c>
      <c r="D1382" s="1" t="s">
        <v>102</v>
      </c>
      <c r="E1382" s="2"/>
      <c r="F1382" s="2"/>
      <c r="G1382" s="2"/>
      <c r="H1382" s="2"/>
      <c r="I1382" s="2"/>
      <c r="J1382" s="2"/>
      <c r="K1382" s="2"/>
      <c r="L1382" s="2"/>
      <c r="M1382" s="2"/>
      <c r="N1382" s="2"/>
      <c r="O1382" s="2"/>
      <c r="P1382" s="2"/>
      <c r="Q1382" s="2"/>
      <c r="R1382" s="2"/>
      <c r="S1382" s="2"/>
      <c r="T1382" s="2"/>
      <c r="U1382" s="2"/>
      <c r="V1382" s="2"/>
      <c r="W1382" s="2"/>
      <c r="X1382" s="2"/>
      <c r="Y1382" s="2"/>
      <c r="Z1382" s="2"/>
      <c r="AA1382" s="2"/>
      <c r="AB1382" s="2"/>
      <c r="AC1382" s="2"/>
      <c r="AD1382" s="2"/>
      <c r="AE1382" s="2"/>
      <c r="AF1382" s="2"/>
      <c r="AG1382" s="2"/>
      <c r="AH1382" s="2"/>
      <c r="AI1382" s="2"/>
      <c r="AJ1382" s="2"/>
      <c r="AK1382" s="2"/>
      <c r="AL1382" s="2"/>
      <c r="AM1382" s="2"/>
      <c r="AN1382" s="2"/>
      <c r="AO1382" s="2"/>
      <c r="AP1382" s="2"/>
      <c r="AQ1382" s="2"/>
      <c r="AR1382" s="2"/>
      <c r="AS1382" s="2"/>
      <c r="AT1382" s="2"/>
      <c r="AU1382" s="2"/>
      <c r="AV1382" s="2"/>
      <c r="AW1382" s="152"/>
      <c r="AX1382" s="152"/>
      <c r="AY1382" s="152">
        <v>0</v>
      </c>
      <c r="AZ1382" s="152">
        <v>-20</v>
      </c>
      <c r="BA1382" s="152">
        <v>-135</v>
      </c>
      <c r="BB1382" s="152">
        <v>-140</v>
      </c>
      <c r="BC1382" s="152">
        <v>-145</v>
      </c>
      <c r="BD1382" s="248">
        <v>-164.95657337739027</v>
      </c>
      <c r="BE1382" s="248">
        <v>-181.03291191073347</v>
      </c>
      <c r="BF1382" s="248">
        <v>-191.7350317251786</v>
      </c>
      <c r="BG1382" s="248">
        <v>-201.6274177770953</v>
      </c>
      <c r="BH1382" s="248">
        <v>-209.91821140182256</v>
      </c>
      <c r="BI1382" s="248">
        <v>-217.43678187304624</v>
      </c>
      <c r="BJ1382" s="248">
        <v>-225.19769309041345</v>
      </c>
      <c r="BK1382" s="248">
        <v>-233.01923909334428</v>
      </c>
      <c r="BL1382" s="248">
        <v>-240.98073812462204</v>
      </c>
      <c r="BM1382" s="248">
        <v>-249.581308412433</v>
      </c>
    </row>
    <row r="1383" spans="1:65" ht="14.1" customHeight="1" x14ac:dyDescent="0.25">
      <c r="A1383" s="19"/>
      <c r="B1383" s="1" t="s">
        <v>1188</v>
      </c>
      <c r="C1383" s="1" t="s">
        <v>1221</v>
      </c>
      <c r="D1383" s="1" t="s">
        <v>102</v>
      </c>
      <c r="E1383" s="2"/>
      <c r="F1383" s="2"/>
      <c r="G1383" s="2"/>
      <c r="H1383" s="2"/>
      <c r="I1383" s="2"/>
      <c r="J1383" s="2"/>
      <c r="K1383" s="2"/>
      <c r="L1383" s="2"/>
      <c r="M1383" s="2"/>
      <c r="N1383" s="2"/>
      <c r="O1383" s="2"/>
      <c r="P1383" s="2"/>
      <c r="Q1383" s="2"/>
      <c r="R1383" s="2"/>
      <c r="S1383" s="2"/>
      <c r="T1383" s="2"/>
      <c r="U1383" s="2"/>
      <c r="V1383" s="2"/>
      <c r="W1383" s="2"/>
      <c r="X1383" s="2"/>
      <c r="Y1383" s="2"/>
      <c r="Z1383" s="2"/>
      <c r="AA1383" s="2"/>
      <c r="AB1383" s="2"/>
      <c r="AC1383" s="2"/>
      <c r="AD1383" s="2"/>
      <c r="AE1383" s="2"/>
      <c r="AF1383" s="2"/>
      <c r="AG1383" s="2"/>
      <c r="AH1383" s="2"/>
      <c r="AI1383" s="2"/>
      <c r="AJ1383" s="2"/>
      <c r="AK1383" s="2"/>
      <c r="AL1383" s="2"/>
      <c r="AM1383" s="2"/>
      <c r="AN1383" s="2"/>
      <c r="AO1383" s="2"/>
      <c r="AP1383" s="2"/>
      <c r="AQ1383" s="2"/>
      <c r="AR1383" s="2"/>
      <c r="AS1383" s="2"/>
      <c r="AT1383" s="2"/>
      <c r="AU1383" s="2"/>
      <c r="AV1383" s="2"/>
      <c r="AW1383" s="152"/>
      <c r="AX1383" s="152"/>
      <c r="AY1383" s="152">
        <v>15</v>
      </c>
      <c r="AZ1383" s="152">
        <v>80</v>
      </c>
      <c r="BA1383" s="152">
        <v>80</v>
      </c>
      <c r="BB1383" s="152">
        <v>70</v>
      </c>
      <c r="BC1383" s="152">
        <v>65</v>
      </c>
      <c r="BD1383" s="248">
        <v>73.9460501346922</v>
      </c>
      <c r="BE1383" s="248">
        <v>81.152684649639156</v>
      </c>
      <c r="BF1383" s="248">
        <v>85.950186635424913</v>
      </c>
      <c r="BG1383" s="248">
        <v>90.384704520766874</v>
      </c>
      <c r="BH1383" s="248">
        <v>94.101267180127365</v>
      </c>
      <c r="BI1383" s="248">
        <v>97.47166083964143</v>
      </c>
      <c r="BJ1383" s="248">
        <v>100.95069000604742</v>
      </c>
      <c r="BK1383" s="248">
        <v>104.45690028322332</v>
      </c>
      <c r="BL1383" s="248">
        <v>108.02584812483059</v>
      </c>
      <c r="BM1383" s="248">
        <v>111.88127618488377</v>
      </c>
    </row>
    <row r="1384" spans="1:65" ht="14.1" customHeight="1" x14ac:dyDescent="0.25">
      <c r="A1384" s="19"/>
      <c r="B1384" s="1" t="s">
        <v>1188</v>
      </c>
      <c r="C1384" s="1" t="s">
        <v>1222</v>
      </c>
      <c r="D1384" s="1" t="s">
        <v>98</v>
      </c>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152"/>
      <c r="AX1384" s="152"/>
      <c r="AY1384" s="152">
        <v>0</v>
      </c>
      <c r="AZ1384" s="152">
        <v>45</v>
      </c>
      <c r="BA1384" s="152">
        <v>180</v>
      </c>
      <c r="BB1384" s="152">
        <v>200</v>
      </c>
      <c r="BC1384" s="152">
        <v>205</v>
      </c>
      <c r="BD1384" s="248">
        <v>233.21446580941384</v>
      </c>
      <c r="BE1384" s="248">
        <v>255.94308235655421</v>
      </c>
      <c r="BF1384" s="248">
        <v>271.07366554249387</v>
      </c>
      <c r="BG1384" s="248">
        <v>285.05945271934161</v>
      </c>
      <c r="BH1384" s="248">
        <v>296.78091956809391</v>
      </c>
      <c r="BI1384" s="248">
        <v>307.41062264809977</v>
      </c>
      <c r="BJ1384" s="248">
        <v>318.38294540368787</v>
      </c>
      <c r="BK1384" s="248">
        <v>329.44099320093488</v>
      </c>
      <c r="BL1384" s="248">
        <v>340.6969056244655</v>
      </c>
      <c r="BM1384" s="248">
        <v>352.8563325830948</v>
      </c>
    </row>
    <row r="1385" spans="1:65" ht="14.1" customHeight="1" x14ac:dyDescent="0.25">
      <c r="A1385" s="19"/>
      <c r="B1385" s="1" t="s">
        <v>1188</v>
      </c>
      <c r="C1385" s="1" t="s">
        <v>1222</v>
      </c>
      <c r="D1385" s="1" t="s">
        <v>220</v>
      </c>
      <c r="E1385" s="2"/>
      <c r="F1385" s="2"/>
      <c r="G1385" s="2"/>
      <c r="H1385" s="2"/>
      <c r="I1385" s="2"/>
      <c r="J1385" s="2"/>
      <c r="K1385" s="2"/>
      <c r="L1385" s="2"/>
      <c r="M1385" s="2"/>
      <c r="N1385" s="2"/>
      <c r="O1385" s="2"/>
      <c r="P1385" s="2"/>
      <c r="Q1385" s="2"/>
      <c r="R1385" s="2"/>
      <c r="S1385" s="2"/>
      <c r="T1385" s="2"/>
      <c r="U1385" s="2"/>
      <c r="V1385" s="2"/>
      <c r="W1385" s="2"/>
      <c r="X1385" s="2"/>
      <c r="Y1385" s="2"/>
      <c r="Z1385" s="2"/>
      <c r="AA1385" s="2"/>
      <c r="AB1385" s="2"/>
      <c r="AC1385" s="2"/>
      <c r="AD1385" s="2"/>
      <c r="AE1385" s="2"/>
      <c r="AF1385" s="2"/>
      <c r="AG1385" s="2"/>
      <c r="AH1385" s="2"/>
      <c r="AI1385" s="2"/>
      <c r="AJ1385" s="2"/>
      <c r="AK1385" s="2"/>
      <c r="AL1385" s="2"/>
      <c r="AM1385" s="2"/>
      <c r="AN1385" s="2"/>
      <c r="AO1385" s="2"/>
      <c r="AP1385" s="2"/>
      <c r="AQ1385" s="2"/>
      <c r="AR1385" s="2"/>
      <c r="AS1385" s="2"/>
      <c r="AT1385" s="2"/>
      <c r="AU1385" s="2"/>
      <c r="AV1385" s="2"/>
      <c r="AW1385" s="152"/>
      <c r="AX1385" s="152"/>
      <c r="AY1385" s="152">
        <v>0</v>
      </c>
      <c r="AZ1385" s="152">
        <v>0</v>
      </c>
      <c r="BA1385" s="152">
        <v>240</v>
      </c>
      <c r="BB1385" s="152">
        <v>270</v>
      </c>
      <c r="BC1385" s="152">
        <v>280</v>
      </c>
      <c r="BD1385" s="248">
        <v>318.53683134944328</v>
      </c>
      <c r="BE1385" s="248">
        <v>349.58079541383012</v>
      </c>
      <c r="BF1385" s="248">
        <v>370.246957814138</v>
      </c>
      <c r="BG1385" s="248">
        <v>389.34949639714955</v>
      </c>
      <c r="BH1385" s="248">
        <v>405.3593047759332</v>
      </c>
      <c r="BI1385" s="248">
        <v>419.87792361691686</v>
      </c>
      <c r="BJ1385" s="248">
        <v>434.86451079528115</v>
      </c>
      <c r="BK1385" s="248">
        <v>449.96818583542347</v>
      </c>
      <c r="BL1385" s="248">
        <v>465.34211499927017</v>
      </c>
      <c r="BM1385" s="248">
        <v>481.95011279642239</v>
      </c>
    </row>
    <row r="1386" spans="1:65" ht="14.1" customHeight="1" x14ac:dyDescent="0.25">
      <c r="A1386" s="19"/>
      <c r="B1386" s="1" t="s">
        <v>1188</v>
      </c>
      <c r="C1386" s="1" t="s">
        <v>1223</v>
      </c>
      <c r="D1386" s="1" t="s">
        <v>102</v>
      </c>
      <c r="E1386" s="2"/>
      <c r="F1386" s="2"/>
      <c r="G1386" s="2"/>
      <c r="H1386" s="2"/>
      <c r="I1386" s="2"/>
      <c r="J1386" s="2"/>
      <c r="K1386" s="2"/>
      <c r="L1386" s="2"/>
      <c r="M1386" s="2"/>
      <c r="N1386" s="2"/>
      <c r="O1386" s="2"/>
      <c r="P1386" s="2"/>
      <c r="Q1386" s="2"/>
      <c r="R1386" s="2"/>
      <c r="S1386" s="2"/>
      <c r="T1386" s="2"/>
      <c r="U1386" s="2"/>
      <c r="V1386" s="2"/>
      <c r="W1386" s="2"/>
      <c r="X1386" s="2"/>
      <c r="Y1386" s="2"/>
      <c r="Z1386" s="2"/>
      <c r="AA1386" s="2"/>
      <c r="AB1386" s="2"/>
      <c r="AC1386" s="2"/>
      <c r="AD1386" s="2"/>
      <c r="AE1386" s="2"/>
      <c r="AF1386" s="2"/>
      <c r="AG1386" s="2"/>
      <c r="AH1386" s="2"/>
      <c r="AI1386" s="2"/>
      <c r="AJ1386" s="2"/>
      <c r="AK1386" s="2"/>
      <c r="AL1386" s="2"/>
      <c r="AM1386" s="2"/>
      <c r="AN1386" s="2"/>
      <c r="AO1386" s="2"/>
      <c r="AP1386" s="2"/>
      <c r="AQ1386" s="2"/>
      <c r="AR1386" s="2"/>
      <c r="AS1386" s="2"/>
      <c r="AT1386" s="2"/>
      <c r="AU1386" s="2"/>
      <c r="AV1386" s="2"/>
      <c r="AW1386" s="152"/>
      <c r="AX1386" s="152"/>
      <c r="AY1386" s="152">
        <v>125</v>
      </c>
      <c r="AZ1386" s="152">
        <v>425</v>
      </c>
      <c r="BA1386" s="152">
        <v>530</v>
      </c>
      <c r="BB1386" s="152">
        <v>620</v>
      </c>
      <c r="BC1386" s="152">
        <v>520</v>
      </c>
      <c r="BD1386" s="248">
        <v>591.5684010775376</v>
      </c>
      <c r="BE1386" s="248">
        <v>649.22147719711324</v>
      </c>
      <c r="BF1386" s="248">
        <v>687.6014930833993</v>
      </c>
      <c r="BG1386" s="248">
        <v>723.07763616613499</v>
      </c>
      <c r="BH1386" s="248">
        <v>752.81013744101892</v>
      </c>
      <c r="BI1386" s="248">
        <v>779.77328671713144</v>
      </c>
      <c r="BJ1386" s="248">
        <v>807.60552004837939</v>
      </c>
      <c r="BK1386" s="248">
        <v>835.65520226578656</v>
      </c>
      <c r="BL1386" s="248">
        <v>864.20678499864471</v>
      </c>
      <c r="BM1386" s="248">
        <v>895.05020947907019</v>
      </c>
    </row>
    <row r="1387" spans="1:65" ht="14.1" customHeight="1" x14ac:dyDescent="0.25">
      <c r="A1387" s="19"/>
      <c r="B1387" s="1" t="s">
        <v>1188</v>
      </c>
      <c r="C1387" s="1" t="s">
        <v>1223</v>
      </c>
      <c r="D1387" s="22" t="s">
        <v>98</v>
      </c>
      <c r="E1387" s="2"/>
      <c r="F1387" s="2"/>
      <c r="G1387" s="2"/>
      <c r="H1387" s="2"/>
      <c r="I1387" s="2"/>
      <c r="J1387" s="2"/>
      <c r="K1387" s="2"/>
      <c r="L1387" s="2"/>
      <c r="M1387" s="2"/>
      <c r="N1387" s="2"/>
      <c r="O1387" s="2"/>
      <c r="P1387" s="2"/>
      <c r="Q1387" s="2"/>
      <c r="R1387" s="2"/>
      <c r="S1387" s="2"/>
      <c r="T1387" s="2"/>
      <c r="U1387" s="2"/>
      <c r="V1387" s="2"/>
      <c r="W1387" s="2"/>
      <c r="X1387" s="2"/>
      <c r="Y1387" s="2"/>
      <c r="Z1387" s="2"/>
      <c r="AA1387" s="2"/>
      <c r="AB1387" s="2"/>
      <c r="AC1387" s="2"/>
      <c r="AD1387" s="2"/>
      <c r="AE1387" s="2"/>
      <c r="AF1387" s="2"/>
      <c r="AG1387" s="2"/>
      <c r="AH1387" s="2"/>
      <c r="AI1387" s="2"/>
      <c r="AJ1387" s="2"/>
      <c r="AK1387" s="2"/>
      <c r="AL1387" s="2"/>
      <c r="AM1387" s="2"/>
      <c r="AN1387" s="2"/>
      <c r="AO1387" s="2"/>
      <c r="AP1387" s="2"/>
      <c r="AQ1387" s="2"/>
      <c r="AR1387" s="2"/>
      <c r="AS1387" s="2"/>
      <c r="AT1387" s="2"/>
      <c r="AU1387" s="2"/>
      <c r="AV1387" s="2"/>
      <c r="AW1387" s="152"/>
      <c r="AX1387" s="152"/>
      <c r="AY1387" s="152">
        <v>5</v>
      </c>
      <c r="AZ1387" s="152">
        <v>10</v>
      </c>
      <c r="BA1387" s="152">
        <v>20</v>
      </c>
      <c r="BB1387" s="152">
        <v>20</v>
      </c>
      <c r="BC1387" s="152">
        <v>0</v>
      </c>
      <c r="BD1387" s="248">
        <v>0</v>
      </c>
      <c r="BE1387" s="248">
        <v>0</v>
      </c>
      <c r="BF1387" s="248">
        <v>0</v>
      </c>
      <c r="BG1387" s="248">
        <v>0</v>
      </c>
      <c r="BH1387" s="248">
        <v>0</v>
      </c>
      <c r="BI1387" s="248">
        <v>0</v>
      </c>
      <c r="BJ1387" s="248">
        <v>0</v>
      </c>
      <c r="BK1387" s="248">
        <v>0</v>
      </c>
      <c r="BL1387" s="248">
        <v>0</v>
      </c>
      <c r="BM1387" s="248">
        <v>0</v>
      </c>
    </row>
    <row r="1388" spans="1:65" ht="14.1" customHeight="1" x14ac:dyDescent="0.25">
      <c r="A1388" s="19"/>
      <c r="B1388" s="1" t="s">
        <v>1188</v>
      </c>
      <c r="C1388" s="1" t="s">
        <v>1224</v>
      </c>
      <c r="D1388" s="1" t="s">
        <v>124</v>
      </c>
      <c r="E1388" s="2"/>
      <c r="F1388" s="2"/>
      <c r="G1388" s="2"/>
      <c r="H1388" s="2"/>
      <c r="I1388" s="2"/>
      <c r="J1388" s="2"/>
      <c r="K1388" s="2"/>
      <c r="L1388" s="2"/>
      <c r="M1388" s="2"/>
      <c r="N1388" s="2"/>
      <c r="O1388" s="2"/>
      <c r="P1388" s="2"/>
      <c r="Q1388" s="2"/>
      <c r="R1388" s="2"/>
      <c r="S1388" s="2"/>
      <c r="T1388" s="2"/>
      <c r="U1388" s="2"/>
      <c r="V1388" s="2"/>
      <c r="W1388" s="2"/>
      <c r="X1388" s="2"/>
      <c r="Y1388" s="2"/>
      <c r="Z1388" s="2"/>
      <c r="AA1388" s="2"/>
      <c r="AB1388" s="2"/>
      <c r="AC1388" s="2"/>
      <c r="AD1388" s="2"/>
      <c r="AE1388" s="2"/>
      <c r="AF1388" s="2"/>
      <c r="AG1388" s="2"/>
      <c r="AH1388" s="2"/>
      <c r="AI1388" s="2"/>
      <c r="AJ1388" s="2"/>
      <c r="AK1388" s="2"/>
      <c r="AL1388" s="2"/>
      <c r="AM1388" s="2"/>
      <c r="AN1388" s="2"/>
      <c r="AO1388" s="2"/>
      <c r="AP1388" s="2"/>
      <c r="AQ1388" s="2"/>
      <c r="AR1388" s="2"/>
      <c r="AS1388" s="2"/>
      <c r="AT1388" s="2"/>
      <c r="AU1388" s="2"/>
      <c r="AV1388" s="2"/>
      <c r="AW1388" s="152"/>
      <c r="AX1388" s="152"/>
      <c r="AY1388" s="152">
        <v>45</v>
      </c>
      <c r="AZ1388" s="152">
        <v>55</v>
      </c>
      <c r="BA1388" s="152">
        <v>60</v>
      </c>
      <c r="BB1388" s="152">
        <v>65</v>
      </c>
      <c r="BC1388" s="152">
        <v>70</v>
      </c>
      <c r="BD1388" s="248">
        <v>79.634207837360819</v>
      </c>
      <c r="BE1388" s="248">
        <v>87.395198853457529</v>
      </c>
      <c r="BF1388" s="248">
        <v>92.5617394535345</v>
      </c>
      <c r="BG1388" s="248">
        <v>97.337374099287388</v>
      </c>
      <c r="BH1388" s="248">
        <v>101.3398261939833</v>
      </c>
      <c r="BI1388" s="248">
        <v>104.96948090422921</v>
      </c>
      <c r="BJ1388" s="248">
        <v>108.71612769882029</v>
      </c>
      <c r="BK1388" s="248">
        <v>112.49204645885587</v>
      </c>
      <c r="BL1388" s="248">
        <v>116.33552874981754</v>
      </c>
      <c r="BM1388" s="248">
        <v>120.4875281991056</v>
      </c>
    </row>
    <row r="1389" spans="1:65" ht="14.1" customHeight="1" x14ac:dyDescent="0.25">
      <c r="A1389" s="19"/>
      <c r="B1389" s="1" t="s">
        <v>1188</v>
      </c>
      <c r="C1389" s="1" t="s">
        <v>1225</v>
      </c>
      <c r="D1389" s="1" t="s">
        <v>102</v>
      </c>
      <c r="E1389" s="2"/>
      <c r="F1389" s="2"/>
      <c r="G1389" s="2"/>
      <c r="H1389" s="2"/>
      <c r="I1389" s="2"/>
      <c r="J1389" s="2"/>
      <c r="K1389" s="2"/>
      <c r="L1389" s="2"/>
      <c r="M1389" s="2"/>
      <c r="N1389" s="2"/>
      <c r="O1389" s="2"/>
      <c r="P1389" s="2"/>
      <c r="Q1389" s="2"/>
      <c r="R1389" s="2"/>
      <c r="S1389" s="2"/>
      <c r="T1389" s="2"/>
      <c r="U1389" s="2"/>
      <c r="V1389" s="2"/>
      <c r="W1389" s="2"/>
      <c r="X1389" s="2"/>
      <c r="Y1389" s="2"/>
      <c r="Z1389" s="2"/>
      <c r="AA1389" s="2"/>
      <c r="AB1389" s="2"/>
      <c r="AC1389" s="2"/>
      <c r="AD1389" s="2"/>
      <c r="AE1389" s="2"/>
      <c r="AF1389" s="2"/>
      <c r="AG1389" s="2"/>
      <c r="AH1389" s="2"/>
      <c r="AI1389" s="2"/>
      <c r="AJ1389" s="2"/>
      <c r="AK1389" s="2"/>
      <c r="AL1389" s="2"/>
      <c r="AM1389" s="2"/>
      <c r="AN1389" s="2"/>
      <c r="AO1389" s="2"/>
      <c r="AP1389" s="2"/>
      <c r="AQ1389" s="2"/>
      <c r="AR1389" s="2"/>
      <c r="AS1389" s="2"/>
      <c r="AT1389" s="2"/>
      <c r="AU1389" s="2"/>
      <c r="AV1389" s="2"/>
      <c r="AW1389" s="152"/>
      <c r="AX1389" s="152"/>
      <c r="AY1389" s="152">
        <v>5</v>
      </c>
      <c r="AZ1389" s="152">
        <v>5</v>
      </c>
      <c r="BA1389" s="152">
        <v>5</v>
      </c>
      <c r="BB1389" s="152">
        <v>5</v>
      </c>
      <c r="BC1389" s="152">
        <v>5</v>
      </c>
      <c r="BD1389" s="248">
        <v>5.6881577026686303</v>
      </c>
      <c r="BE1389" s="248">
        <v>6.2425142038183958</v>
      </c>
      <c r="BF1389" s="248">
        <v>6.6115528181096073</v>
      </c>
      <c r="BG1389" s="248">
        <v>6.9526695785205277</v>
      </c>
      <c r="BH1389" s="248">
        <v>7.2385590138559497</v>
      </c>
      <c r="BI1389" s="248">
        <v>7.4978200645878008</v>
      </c>
      <c r="BJ1389" s="248">
        <v>7.7654376927728768</v>
      </c>
      <c r="BK1389" s="248">
        <v>8.0351461756325602</v>
      </c>
      <c r="BL1389" s="248">
        <v>8.3096806249869655</v>
      </c>
      <c r="BM1389" s="248">
        <v>8.6062520142218268</v>
      </c>
    </row>
    <row r="1390" spans="1:65" ht="14.1" customHeight="1" x14ac:dyDescent="0.25">
      <c r="A1390" s="19"/>
      <c r="B1390" s="1" t="s">
        <v>1188</v>
      </c>
      <c r="C1390" s="1" t="s">
        <v>1225</v>
      </c>
      <c r="D1390" s="1" t="s">
        <v>220</v>
      </c>
      <c r="E1390" s="2"/>
      <c r="F1390" s="2"/>
      <c r="G1390" s="2"/>
      <c r="H1390" s="2"/>
      <c r="I1390" s="2"/>
      <c r="J1390" s="2"/>
      <c r="K1390" s="2"/>
      <c r="L1390" s="2"/>
      <c r="M1390" s="2"/>
      <c r="N1390" s="2"/>
      <c r="O1390" s="2"/>
      <c r="P1390" s="2"/>
      <c r="Q1390" s="2"/>
      <c r="R1390" s="2"/>
      <c r="S1390" s="2"/>
      <c r="T1390" s="2"/>
      <c r="U1390" s="2"/>
      <c r="V1390" s="2"/>
      <c r="W1390" s="2"/>
      <c r="X1390" s="2"/>
      <c r="Y1390" s="2"/>
      <c r="Z1390" s="2"/>
      <c r="AA1390" s="2"/>
      <c r="AB1390" s="2"/>
      <c r="AC1390" s="2"/>
      <c r="AD1390" s="2"/>
      <c r="AE1390" s="2"/>
      <c r="AF1390" s="2"/>
      <c r="AG1390" s="2"/>
      <c r="AH1390" s="2"/>
      <c r="AI1390" s="2"/>
      <c r="AJ1390" s="2"/>
      <c r="AK1390" s="2"/>
      <c r="AL1390" s="2"/>
      <c r="AM1390" s="2"/>
      <c r="AN1390" s="2"/>
      <c r="AO1390" s="2"/>
      <c r="AP1390" s="2"/>
      <c r="AQ1390" s="2"/>
      <c r="AR1390" s="2"/>
      <c r="AS1390" s="2"/>
      <c r="AT1390" s="2"/>
      <c r="AU1390" s="2"/>
      <c r="AV1390" s="2"/>
      <c r="AW1390" s="152"/>
      <c r="AX1390" s="152"/>
      <c r="AY1390" s="152">
        <v>0</v>
      </c>
      <c r="AZ1390" s="152">
        <v>0</v>
      </c>
      <c r="BA1390" s="152">
        <v>0</v>
      </c>
      <c r="BB1390" s="152">
        <v>0</v>
      </c>
      <c r="BC1390" s="152">
        <v>0</v>
      </c>
      <c r="BD1390" s="248">
        <v>0</v>
      </c>
      <c r="BE1390" s="248">
        <v>0</v>
      </c>
      <c r="BF1390" s="248">
        <v>0</v>
      </c>
      <c r="BG1390" s="248">
        <v>0</v>
      </c>
      <c r="BH1390" s="248">
        <v>0</v>
      </c>
      <c r="BI1390" s="248">
        <v>0</v>
      </c>
      <c r="BJ1390" s="248">
        <v>0</v>
      </c>
      <c r="BK1390" s="248">
        <v>0</v>
      </c>
      <c r="BL1390" s="248">
        <v>0</v>
      </c>
      <c r="BM1390" s="248">
        <v>0</v>
      </c>
    </row>
    <row r="1391" spans="1:65" ht="14.1" customHeight="1" x14ac:dyDescent="0.25">
      <c r="A1391" s="19"/>
      <c r="B1391" s="1" t="s">
        <v>1188</v>
      </c>
      <c r="C1391" s="1" t="s">
        <v>1225</v>
      </c>
      <c r="D1391" s="1" t="s">
        <v>98</v>
      </c>
      <c r="E1391" s="2"/>
      <c r="F1391" s="2"/>
      <c r="G1391" s="2"/>
      <c r="H1391" s="2"/>
      <c r="I1391" s="2"/>
      <c r="J1391" s="2"/>
      <c r="K1391" s="2"/>
      <c r="L1391" s="2"/>
      <c r="M1391" s="2"/>
      <c r="N1391" s="2"/>
      <c r="O1391" s="2"/>
      <c r="P1391" s="2"/>
      <c r="Q1391" s="2"/>
      <c r="R1391" s="2"/>
      <c r="S1391" s="2"/>
      <c r="T1391" s="2"/>
      <c r="U1391" s="2"/>
      <c r="V1391" s="2"/>
      <c r="W1391" s="2"/>
      <c r="X1391" s="2"/>
      <c r="Y1391" s="2"/>
      <c r="Z1391" s="2"/>
      <c r="AA1391" s="2"/>
      <c r="AB1391" s="2"/>
      <c r="AC1391" s="2"/>
      <c r="AD1391" s="2"/>
      <c r="AE1391" s="2"/>
      <c r="AF1391" s="2"/>
      <c r="AG1391" s="2"/>
      <c r="AH1391" s="2"/>
      <c r="AI1391" s="2"/>
      <c r="AJ1391" s="2"/>
      <c r="AK1391" s="2"/>
      <c r="AL1391" s="2"/>
      <c r="AM1391" s="2"/>
      <c r="AN1391" s="2"/>
      <c r="AO1391" s="2"/>
      <c r="AP1391" s="2"/>
      <c r="AQ1391" s="2"/>
      <c r="AR1391" s="2"/>
      <c r="AS1391" s="2"/>
      <c r="AT1391" s="2"/>
      <c r="AU1391" s="2"/>
      <c r="AV1391" s="2"/>
      <c r="AW1391" s="152"/>
      <c r="AX1391" s="152"/>
      <c r="AY1391" s="152">
        <v>0</v>
      </c>
      <c r="AZ1391" s="152">
        <v>0</v>
      </c>
      <c r="BA1391" s="152">
        <v>0</v>
      </c>
      <c r="BB1391" s="152">
        <v>0</v>
      </c>
      <c r="BC1391" s="152">
        <v>0</v>
      </c>
      <c r="BD1391" s="248">
        <v>0</v>
      </c>
      <c r="BE1391" s="248">
        <v>0</v>
      </c>
      <c r="BF1391" s="248">
        <v>0</v>
      </c>
      <c r="BG1391" s="248">
        <v>0</v>
      </c>
      <c r="BH1391" s="248">
        <v>0</v>
      </c>
      <c r="BI1391" s="248">
        <v>0</v>
      </c>
      <c r="BJ1391" s="248">
        <v>0</v>
      </c>
      <c r="BK1391" s="248">
        <v>0</v>
      </c>
      <c r="BL1391" s="248">
        <v>0</v>
      </c>
      <c r="BM1391" s="248">
        <v>0</v>
      </c>
    </row>
    <row r="1392" spans="1:65" ht="14.1" customHeight="1" x14ac:dyDescent="0.25">
      <c r="A1392" s="19"/>
      <c r="B1392" s="1" t="s">
        <v>1188</v>
      </c>
      <c r="C1392" s="1" t="s">
        <v>1226</v>
      </c>
      <c r="D1392" s="1" t="s">
        <v>111</v>
      </c>
      <c r="E1392" s="2"/>
      <c r="F1392" s="2"/>
      <c r="G1392" s="2"/>
      <c r="H1392" s="2"/>
      <c r="I1392" s="2"/>
      <c r="J1392" s="2"/>
      <c r="K1392" s="2"/>
      <c r="L1392" s="2"/>
      <c r="M1392" s="2"/>
      <c r="N1392" s="2"/>
      <c r="O1392" s="2"/>
      <c r="P1392" s="2"/>
      <c r="Q1392" s="2"/>
      <c r="R1392" s="2"/>
      <c r="S1392" s="2"/>
      <c r="T1392" s="2"/>
      <c r="U1392" s="2"/>
      <c r="V1392" s="2"/>
      <c r="W1392" s="2"/>
      <c r="X1392" s="2"/>
      <c r="Y1392" s="2"/>
      <c r="Z1392" s="2"/>
      <c r="AA1392" s="2"/>
      <c r="AB1392" s="2"/>
      <c r="AC1392" s="2"/>
      <c r="AD1392" s="2"/>
      <c r="AE1392" s="2"/>
      <c r="AF1392" s="2"/>
      <c r="AG1392" s="2"/>
      <c r="AH1392" s="2"/>
      <c r="AI1392" s="2"/>
      <c r="AJ1392" s="2"/>
      <c r="AK1392" s="2"/>
      <c r="AL1392" s="2"/>
      <c r="AM1392" s="2"/>
      <c r="AN1392" s="2"/>
      <c r="AO1392" s="2"/>
      <c r="AP1392" s="2"/>
      <c r="AQ1392" s="2"/>
      <c r="AR1392" s="2"/>
      <c r="AS1392" s="2"/>
      <c r="AT1392" s="2"/>
      <c r="AU1392" s="2"/>
      <c r="AV1392" s="2"/>
      <c r="AW1392" s="152"/>
      <c r="AX1392" s="152"/>
      <c r="AY1392" s="152">
        <v>0</v>
      </c>
      <c r="AZ1392" s="152">
        <v>65</v>
      </c>
      <c r="BA1392" s="152">
        <v>130</v>
      </c>
      <c r="BB1392" s="152">
        <v>315</v>
      </c>
      <c r="BC1392" s="152">
        <v>365</v>
      </c>
      <c r="BD1392" s="248">
        <v>415.23551229481001</v>
      </c>
      <c r="BE1392" s="248">
        <v>455.70353687874291</v>
      </c>
      <c r="BF1392" s="248">
        <v>482.64335572200139</v>
      </c>
      <c r="BG1392" s="248">
        <v>507.54487923199855</v>
      </c>
      <c r="BH1392" s="248">
        <v>528.41480801148441</v>
      </c>
      <c r="BI1392" s="248">
        <v>547.34086471490957</v>
      </c>
      <c r="BJ1392" s="248">
        <v>566.87695157242013</v>
      </c>
      <c r="BK1392" s="248">
        <v>586.56567082117704</v>
      </c>
      <c r="BL1392" s="248">
        <v>606.60668562404862</v>
      </c>
      <c r="BM1392" s="248">
        <v>628.25639703819343</v>
      </c>
    </row>
    <row r="1393" spans="1:65" ht="14.1" customHeight="1" x14ac:dyDescent="0.25">
      <c r="A1393" s="19"/>
      <c r="B1393" s="1" t="s">
        <v>1188</v>
      </c>
      <c r="C1393" s="1" t="s">
        <v>1227</v>
      </c>
      <c r="D1393" s="1" t="s">
        <v>111</v>
      </c>
      <c r="E1393" s="2"/>
      <c r="F1393" s="2"/>
      <c r="G1393" s="2"/>
      <c r="H1393" s="2"/>
      <c r="I1393" s="2"/>
      <c r="J1393" s="2"/>
      <c r="K1393" s="2"/>
      <c r="L1393" s="2"/>
      <c r="M1393" s="2"/>
      <c r="N1393" s="2"/>
      <c r="O1393" s="2"/>
      <c r="P1393" s="2"/>
      <c r="Q1393" s="2"/>
      <c r="R1393" s="2"/>
      <c r="S1393" s="2"/>
      <c r="T1393" s="2"/>
      <c r="U1393" s="2"/>
      <c r="V1393" s="2"/>
      <c r="W1393" s="2"/>
      <c r="X1393" s="2"/>
      <c r="Y1393" s="2"/>
      <c r="Z1393" s="2"/>
      <c r="AA1393" s="2"/>
      <c r="AB1393" s="2"/>
      <c r="AC1393" s="2"/>
      <c r="AD1393" s="2"/>
      <c r="AE1393" s="2"/>
      <c r="AF1393" s="2"/>
      <c r="AG1393" s="2"/>
      <c r="AH1393" s="2"/>
      <c r="AI1393" s="2"/>
      <c r="AJ1393" s="2"/>
      <c r="AK1393" s="2"/>
      <c r="AL1393" s="2"/>
      <c r="AM1393" s="2"/>
      <c r="AN1393" s="2"/>
      <c r="AO1393" s="2"/>
      <c r="AP1393" s="2"/>
      <c r="AQ1393" s="2"/>
      <c r="AR1393" s="2"/>
      <c r="AS1393" s="2"/>
      <c r="AT1393" s="2"/>
      <c r="AU1393" s="2"/>
      <c r="AV1393" s="2"/>
      <c r="AW1393" s="152"/>
      <c r="AX1393" s="152"/>
      <c r="AY1393" s="152">
        <v>115</v>
      </c>
      <c r="AZ1393" s="152">
        <v>105</v>
      </c>
      <c r="BA1393" s="152">
        <v>90</v>
      </c>
      <c r="BB1393" s="152">
        <v>75</v>
      </c>
      <c r="BC1393" s="152">
        <v>60</v>
      </c>
      <c r="BD1393" s="248">
        <v>68.257892432023567</v>
      </c>
      <c r="BE1393" s="248">
        <v>74.910170445820754</v>
      </c>
      <c r="BF1393" s="248">
        <v>79.338633817315298</v>
      </c>
      <c r="BG1393" s="248">
        <v>83.432034942246347</v>
      </c>
      <c r="BH1393" s="248">
        <v>86.862708166271418</v>
      </c>
      <c r="BI1393" s="248">
        <v>89.973840775053631</v>
      </c>
      <c r="BJ1393" s="248">
        <v>93.185252313274546</v>
      </c>
      <c r="BK1393" s="248">
        <v>96.421754107590758</v>
      </c>
      <c r="BL1393" s="248">
        <v>99.716167499843621</v>
      </c>
      <c r="BM1393" s="248">
        <v>103.27502417066195</v>
      </c>
    </row>
    <row r="1394" spans="1:65" ht="14.1" customHeight="1" x14ac:dyDescent="0.25">
      <c r="A1394" s="19"/>
      <c r="B1394" s="1" t="s">
        <v>1188</v>
      </c>
      <c r="C1394" s="1" t="s">
        <v>1228</v>
      </c>
      <c r="D1394" s="1" t="s">
        <v>391</v>
      </c>
      <c r="E1394" s="2"/>
      <c r="F1394" s="2"/>
      <c r="G1394" s="2"/>
      <c r="H1394" s="2"/>
      <c r="I1394" s="2"/>
      <c r="J1394" s="2"/>
      <c r="K1394" s="2"/>
      <c r="L1394" s="2"/>
      <c r="M1394" s="2"/>
      <c r="N1394" s="2"/>
      <c r="O1394" s="2"/>
      <c r="P1394" s="2"/>
      <c r="Q1394" s="2"/>
      <c r="R1394" s="2"/>
      <c r="S1394" s="2"/>
      <c r="T1394" s="2"/>
      <c r="U1394" s="2"/>
      <c r="V1394" s="2"/>
      <c r="W1394" s="2"/>
      <c r="X1394" s="2"/>
      <c r="Y1394" s="2"/>
      <c r="Z1394" s="2"/>
      <c r="AA1394" s="2"/>
      <c r="AB1394" s="2"/>
      <c r="AC1394" s="2"/>
      <c r="AD1394" s="2"/>
      <c r="AE1394" s="2"/>
      <c r="AF1394" s="2"/>
      <c r="AG1394" s="2"/>
      <c r="AH1394" s="2"/>
      <c r="AI1394" s="2"/>
      <c r="AJ1394" s="2"/>
      <c r="AK1394" s="2"/>
      <c r="AL1394" s="2"/>
      <c r="AM1394" s="2"/>
      <c r="AN1394" s="2"/>
      <c r="AO1394" s="2"/>
      <c r="AP1394" s="2"/>
      <c r="AQ1394" s="2"/>
      <c r="AR1394" s="2"/>
      <c r="AS1394" s="2"/>
      <c r="AT1394" s="2"/>
      <c r="AU1394" s="2"/>
      <c r="AV1394" s="2"/>
      <c r="AW1394" s="152"/>
      <c r="AX1394" s="152"/>
      <c r="AY1394" s="152">
        <v>-20</v>
      </c>
      <c r="AZ1394" s="152">
        <v>45</v>
      </c>
      <c r="BA1394" s="152">
        <v>90</v>
      </c>
      <c r="BB1394" s="152">
        <v>100</v>
      </c>
      <c r="BC1394" s="152">
        <v>110</v>
      </c>
      <c r="BD1394" s="248">
        <v>125.13946945870987</v>
      </c>
      <c r="BE1394" s="248">
        <v>137.3353124840047</v>
      </c>
      <c r="BF1394" s="248">
        <v>145.45416199841137</v>
      </c>
      <c r="BG1394" s="248">
        <v>152.95873072745161</v>
      </c>
      <c r="BH1394" s="248">
        <v>159.24829830483091</v>
      </c>
      <c r="BI1394" s="248">
        <v>164.95204142093164</v>
      </c>
      <c r="BJ1394" s="248">
        <v>170.83962924100331</v>
      </c>
      <c r="BK1394" s="248">
        <v>176.77321586391636</v>
      </c>
      <c r="BL1394" s="248">
        <v>182.81297374971328</v>
      </c>
      <c r="BM1394" s="248">
        <v>189.33754431288023</v>
      </c>
    </row>
    <row r="1395" spans="1:65" ht="14.1" customHeight="1" x14ac:dyDescent="0.25">
      <c r="A1395" s="19"/>
      <c r="B1395" s="1" t="s">
        <v>1188</v>
      </c>
      <c r="C1395" s="1" t="s">
        <v>1229</v>
      </c>
      <c r="D1395" s="1" t="s">
        <v>167</v>
      </c>
      <c r="E1395" s="2"/>
      <c r="F1395" s="2"/>
      <c r="G1395" s="2"/>
      <c r="H1395" s="2"/>
      <c r="I1395" s="2"/>
      <c r="J1395" s="2"/>
      <c r="K1395" s="2"/>
      <c r="L1395" s="2"/>
      <c r="M1395" s="2"/>
      <c r="N1395" s="2"/>
      <c r="O1395" s="2"/>
      <c r="P1395" s="2"/>
      <c r="Q1395" s="2"/>
      <c r="R1395" s="2"/>
      <c r="S1395" s="2"/>
      <c r="T1395" s="2"/>
      <c r="U1395" s="2"/>
      <c r="V1395" s="2"/>
      <c r="W1395" s="2"/>
      <c r="X1395" s="2"/>
      <c r="Y1395" s="2"/>
      <c r="Z1395" s="2"/>
      <c r="AA1395" s="2"/>
      <c r="AB1395" s="2"/>
      <c r="AC1395" s="2"/>
      <c r="AD1395" s="2"/>
      <c r="AE1395" s="2"/>
      <c r="AF1395" s="2"/>
      <c r="AG1395" s="2"/>
      <c r="AH1395" s="2"/>
      <c r="AI1395" s="2"/>
      <c r="AJ1395" s="2"/>
      <c r="AK1395" s="2"/>
      <c r="AL1395" s="2"/>
      <c r="AM1395" s="2"/>
      <c r="AN1395" s="2"/>
      <c r="AO1395" s="2"/>
      <c r="AP1395" s="2"/>
      <c r="AQ1395" s="2"/>
      <c r="AR1395" s="2"/>
      <c r="AS1395" s="2"/>
      <c r="AT1395" s="2"/>
      <c r="AU1395" s="2"/>
      <c r="AV1395" s="2"/>
      <c r="AW1395" s="152"/>
      <c r="AX1395" s="152"/>
      <c r="AY1395" s="152">
        <v>15</v>
      </c>
      <c r="AZ1395" s="152">
        <v>-140</v>
      </c>
      <c r="BA1395" s="152">
        <v>-160</v>
      </c>
      <c r="BB1395" s="152">
        <v>-145</v>
      </c>
      <c r="BC1395" s="152">
        <v>-125</v>
      </c>
      <c r="BD1395" s="248">
        <v>-142.20394256671577</v>
      </c>
      <c r="BE1395" s="248">
        <v>-156.06285509545989</v>
      </c>
      <c r="BF1395" s="248">
        <v>-165.2888204527402</v>
      </c>
      <c r="BG1395" s="248">
        <v>-173.81673946301319</v>
      </c>
      <c r="BH1395" s="248">
        <v>-180.96397534639874</v>
      </c>
      <c r="BI1395" s="248">
        <v>-187.44550161469502</v>
      </c>
      <c r="BJ1395" s="248">
        <v>-194.13594231932191</v>
      </c>
      <c r="BK1395" s="248">
        <v>-200.87865439081401</v>
      </c>
      <c r="BL1395" s="248">
        <v>-207.74201562467414</v>
      </c>
      <c r="BM1395" s="248">
        <v>-215.15630035554565</v>
      </c>
    </row>
    <row r="1396" spans="1:65" ht="14.1" customHeight="1" x14ac:dyDescent="0.25">
      <c r="A1396" s="19"/>
      <c r="B1396" s="1" t="s">
        <v>1188</v>
      </c>
      <c r="C1396" s="1" t="s">
        <v>1229</v>
      </c>
      <c r="D1396" s="1" t="s">
        <v>98</v>
      </c>
      <c r="E1396" s="2"/>
      <c r="F1396" s="2"/>
      <c r="G1396" s="2"/>
      <c r="H1396" s="2"/>
      <c r="I1396" s="2"/>
      <c r="J1396" s="2"/>
      <c r="K1396" s="2"/>
      <c r="L1396" s="2"/>
      <c r="M1396" s="2"/>
      <c r="N1396" s="2"/>
      <c r="O1396" s="2"/>
      <c r="P1396" s="2"/>
      <c r="Q1396" s="2"/>
      <c r="R1396" s="2"/>
      <c r="S1396" s="2"/>
      <c r="T1396" s="2"/>
      <c r="U1396" s="2"/>
      <c r="V1396" s="2"/>
      <c r="W1396" s="2"/>
      <c r="X1396" s="2"/>
      <c r="Y1396" s="2"/>
      <c r="Z1396" s="2"/>
      <c r="AA1396" s="2"/>
      <c r="AB1396" s="2"/>
      <c r="AC1396" s="2"/>
      <c r="AD1396" s="2"/>
      <c r="AE1396" s="2"/>
      <c r="AF1396" s="2"/>
      <c r="AG1396" s="2"/>
      <c r="AH1396" s="2"/>
      <c r="AI1396" s="2"/>
      <c r="AJ1396" s="2"/>
      <c r="AK1396" s="2"/>
      <c r="AL1396" s="2"/>
      <c r="AM1396" s="2"/>
      <c r="AN1396" s="2"/>
      <c r="AO1396" s="2"/>
      <c r="AP1396" s="2"/>
      <c r="AQ1396" s="2"/>
      <c r="AR1396" s="2"/>
      <c r="AS1396" s="2"/>
      <c r="AT1396" s="2"/>
      <c r="AU1396" s="2"/>
      <c r="AV1396" s="2"/>
      <c r="AW1396" s="152"/>
      <c r="AX1396" s="152"/>
      <c r="AY1396" s="152">
        <v>0</v>
      </c>
      <c r="AZ1396" s="152">
        <v>335</v>
      </c>
      <c r="BA1396" s="152">
        <v>260</v>
      </c>
      <c r="BB1396" s="152">
        <v>225</v>
      </c>
      <c r="BC1396" s="152">
        <v>180</v>
      </c>
      <c r="BD1396" s="248">
        <v>204.7736772960707</v>
      </c>
      <c r="BE1396" s="248">
        <v>224.73051133746227</v>
      </c>
      <c r="BF1396" s="248">
        <v>238.01590145194589</v>
      </c>
      <c r="BG1396" s="248">
        <v>250.29610482673903</v>
      </c>
      <c r="BH1396" s="248">
        <v>260.58812449881424</v>
      </c>
      <c r="BI1396" s="248">
        <v>269.92152232516088</v>
      </c>
      <c r="BJ1396" s="248">
        <v>279.55575693982365</v>
      </c>
      <c r="BK1396" s="248">
        <v>289.26526232277229</v>
      </c>
      <c r="BL1396" s="248">
        <v>299.14850249953088</v>
      </c>
      <c r="BM1396" s="248">
        <v>309.82507251198587</v>
      </c>
    </row>
    <row r="1397" spans="1:65" ht="14.1" customHeight="1" x14ac:dyDescent="0.25">
      <c r="A1397" s="19"/>
      <c r="B1397" s="1" t="s">
        <v>1188</v>
      </c>
      <c r="C1397" s="1" t="s">
        <v>1229</v>
      </c>
      <c r="D1397" s="1" t="s">
        <v>220</v>
      </c>
      <c r="E1397" s="2"/>
      <c r="F1397" s="2"/>
      <c r="G1397" s="2"/>
      <c r="H1397" s="2"/>
      <c r="I1397" s="2"/>
      <c r="J1397" s="2"/>
      <c r="K1397" s="2"/>
      <c r="L1397" s="2"/>
      <c r="M1397" s="2"/>
      <c r="N1397" s="2"/>
      <c r="O1397" s="2"/>
      <c r="P1397" s="2"/>
      <c r="Q1397" s="2"/>
      <c r="R1397" s="2"/>
      <c r="S1397" s="2"/>
      <c r="T1397" s="2"/>
      <c r="U1397" s="2"/>
      <c r="V1397" s="2"/>
      <c r="W1397" s="2"/>
      <c r="X1397" s="2"/>
      <c r="Y1397" s="2"/>
      <c r="Z1397" s="2"/>
      <c r="AA1397" s="2"/>
      <c r="AB1397" s="2"/>
      <c r="AC1397" s="2"/>
      <c r="AD1397" s="2"/>
      <c r="AE1397" s="2"/>
      <c r="AF1397" s="2"/>
      <c r="AG1397" s="2"/>
      <c r="AH1397" s="2"/>
      <c r="AI1397" s="2"/>
      <c r="AJ1397" s="2"/>
      <c r="AK1397" s="2"/>
      <c r="AL1397" s="2"/>
      <c r="AM1397" s="2"/>
      <c r="AN1397" s="2"/>
      <c r="AO1397" s="2"/>
      <c r="AP1397" s="2"/>
      <c r="AQ1397" s="2"/>
      <c r="AR1397" s="2"/>
      <c r="AS1397" s="2"/>
      <c r="AT1397" s="2"/>
      <c r="AU1397" s="2"/>
      <c r="AV1397" s="2"/>
      <c r="AW1397" s="152"/>
      <c r="AX1397" s="152"/>
      <c r="AY1397" s="152">
        <v>0</v>
      </c>
      <c r="AZ1397" s="152">
        <v>15</v>
      </c>
      <c r="BA1397" s="152">
        <v>15</v>
      </c>
      <c r="BB1397" s="152">
        <v>10</v>
      </c>
      <c r="BC1397" s="152">
        <v>10</v>
      </c>
      <c r="BD1397" s="248">
        <v>11.376315405337261</v>
      </c>
      <c r="BE1397" s="248">
        <v>12.485028407636792</v>
      </c>
      <c r="BF1397" s="248">
        <v>13.223105636219215</v>
      </c>
      <c r="BG1397" s="248">
        <v>13.905339157041055</v>
      </c>
      <c r="BH1397" s="248">
        <v>14.477118027711899</v>
      </c>
      <c r="BI1397" s="248">
        <v>14.995640129175602</v>
      </c>
      <c r="BJ1397" s="248">
        <v>15.530875385545754</v>
      </c>
      <c r="BK1397" s="248">
        <v>16.07029235126512</v>
      </c>
      <c r="BL1397" s="248">
        <v>16.619361249973931</v>
      </c>
      <c r="BM1397" s="248">
        <v>17.212504028443654</v>
      </c>
    </row>
    <row r="1398" spans="1:65" ht="14.1" customHeight="1" x14ac:dyDescent="0.25">
      <c r="A1398" s="19"/>
      <c r="B1398" s="1" t="s">
        <v>1188</v>
      </c>
      <c r="C1398" s="1" t="s">
        <v>1230</v>
      </c>
      <c r="D1398" s="1" t="s">
        <v>127</v>
      </c>
      <c r="E1398" s="2"/>
      <c r="F1398" s="2"/>
      <c r="G1398" s="2"/>
      <c r="H1398" s="2"/>
      <c r="I1398" s="2"/>
      <c r="J1398" s="2"/>
      <c r="K1398" s="2"/>
      <c r="L1398" s="2"/>
      <c r="M1398" s="2"/>
      <c r="N1398" s="2"/>
      <c r="O1398" s="2"/>
      <c r="P1398" s="2"/>
      <c r="Q1398" s="2"/>
      <c r="R1398" s="2"/>
      <c r="S1398" s="2"/>
      <c r="T1398" s="2"/>
      <c r="U1398" s="2"/>
      <c r="V1398" s="2"/>
      <c r="W1398" s="2"/>
      <c r="X1398" s="2"/>
      <c r="Y1398" s="2"/>
      <c r="Z1398" s="2"/>
      <c r="AA1398" s="2"/>
      <c r="AB1398" s="2"/>
      <c r="AC1398" s="2"/>
      <c r="AD1398" s="2"/>
      <c r="AE1398" s="2"/>
      <c r="AF1398" s="2"/>
      <c r="AG1398" s="2"/>
      <c r="AH1398" s="2"/>
      <c r="AI1398" s="2"/>
      <c r="AJ1398" s="2"/>
      <c r="AK1398" s="2"/>
      <c r="AL1398" s="2"/>
      <c r="AM1398" s="2"/>
      <c r="AN1398" s="2"/>
      <c r="AO1398" s="2"/>
      <c r="AP1398" s="2"/>
      <c r="AQ1398" s="2"/>
      <c r="AR1398" s="2"/>
      <c r="AS1398" s="2"/>
      <c r="AT1398" s="2"/>
      <c r="AU1398" s="2"/>
      <c r="AV1398" s="2"/>
      <c r="AW1398" s="152"/>
      <c r="AX1398" s="152"/>
      <c r="AY1398" s="152">
        <v>0</v>
      </c>
      <c r="AZ1398" s="152">
        <v>25</v>
      </c>
      <c r="BA1398" s="152">
        <v>35</v>
      </c>
      <c r="BB1398" s="152">
        <v>40</v>
      </c>
      <c r="BC1398" s="152">
        <v>45</v>
      </c>
      <c r="BD1398" s="248">
        <v>51.193419324017675</v>
      </c>
      <c r="BE1398" s="248">
        <v>56.182627834365569</v>
      </c>
      <c r="BF1398" s="248">
        <v>59.503975362986473</v>
      </c>
      <c r="BG1398" s="248">
        <v>62.574026206684756</v>
      </c>
      <c r="BH1398" s="248">
        <v>65.14703112470356</v>
      </c>
      <c r="BI1398" s="248">
        <v>67.48038058129022</v>
      </c>
      <c r="BJ1398" s="248">
        <v>69.888939234955913</v>
      </c>
      <c r="BK1398" s="248">
        <v>72.316315580693072</v>
      </c>
      <c r="BL1398" s="248">
        <v>74.787125624882719</v>
      </c>
      <c r="BM1398" s="248">
        <v>77.456268127996466</v>
      </c>
    </row>
    <row r="1399" spans="1:65" ht="14.1" customHeight="1" x14ac:dyDescent="0.25">
      <c r="A1399" s="19"/>
      <c r="B1399" s="1" t="s">
        <v>1188</v>
      </c>
      <c r="C1399" s="1" t="s">
        <v>1231</v>
      </c>
      <c r="D1399" s="1" t="s">
        <v>386</v>
      </c>
      <c r="E1399" s="2"/>
      <c r="F1399" s="2"/>
      <c r="G1399" s="2"/>
      <c r="H1399" s="2"/>
      <c r="I1399" s="2"/>
      <c r="J1399" s="2"/>
      <c r="K1399" s="2"/>
      <c r="L1399" s="2"/>
      <c r="M1399" s="2"/>
      <c r="N1399" s="2"/>
      <c r="O1399" s="2"/>
      <c r="P1399" s="2"/>
      <c r="Q1399" s="2"/>
      <c r="R1399" s="2"/>
      <c r="S1399" s="2"/>
      <c r="T1399" s="2"/>
      <c r="U1399" s="2"/>
      <c r="V1399" s="2"/>
      <c r="W1399" s="2"/>
      <c r="X1399" s="2"/>
      <c r="Y1399" s="2"/>
      <c r="Z1399" s="2"/>
      <c r="AA1399" s="2"/>
      <c r="AB1399" s="2"/>
      <c r="AC1399" s="2"/>
      <c r="AD1399" s="2"/>
      <c r="AE1399" s="2"/>
      <c r="AF1399" s="2"/>
      <c r="AG1399" s="2"/>
      <c r="AH1399" s="2"/>
      <c r="AI1399" s="2"/>
      <c r="AJ1399" s="2"/>
      <c r="AK1399" s="2"/>
      <c r="AL1399" s="2"/>
      <c r="AM1399" s="2"/>
      <c r="AN1399" s="2"/>
      <c r="AO1399" s="2"/>
      <c r="AP1399" s="2"/>
      <c r="AQ1399" s="2"/>
      <c r="AR1399" s="2"/>
      <c r="AS1399" s="2"/>
      <c r="AT1399" s="2"/>
      <c r="AU1399" s="2"/>
      <c r="AV1399" s="2"/>
      <c r="AW1399" s="152"/>
      <c r="AX1399" s="152"/>
      <c r="AY1399" s="152">
        <v>0</v>
      </c>
      <c r="AZ1399" s="152">
        <v>5</v>
      </c>
      <c r="BA1399" s="152">
        <v>10</v>
      </c>
      <c r="BB1399" s="152">
        <v>20</v>
      </c>
      <c r="BC1399" s="152">
        <v>30</v>
      </c>
      <c r="BD1399" s="248">
        <v>34.128946216011784</v>
      </c>
      <c r="BE1399" s="248">
        <v>37.455085222910377</v>
      </c>
      <c r="BF1399" s="248">
        <v>39.669316908657649</v>
      </c>
      <c r="BG1399" s="248">
        <v>41.716017471123173</v>
      </c>
      <c r="BH1399" s="248">
        <v>43.431354083135709</v>
      </c>
      <c r="BI1399" s="248">
        <v>44.986920387526816</v>
      </c>
      <c r="BJ1399" s="248">
        <v>46.592626156637273</v>
      </c>
      <c r="BK1399" s="248">
        <v>48.210877053795379</v>
      </c>
      <c r="BL1399" s="248">
        <v>49.858083749921811</v>
      </c>
      <c r="BM1399" s="248">
        <v>51.637512085330975</v>
      </c>
    </row>
    <row r="1400" spans="1:65" ht="14.1" customHeight="1" x14ac:dyDescent="0.25">
      <c r="A1400" s="19"/>
      <c r="B1400" s="1" t="s">
        <v>1188</v>
      </c>
      <c r="C1400" s="1" t="s">
        <v>1232</v>
      </c>
      <c r="D1400" s="1" t="s">
        <v>98</v>
      </c>
      <c r="E1400" s="2"/>
      <c r="F1400" s="2"/>
      <c r="G1400" s="2"/>
      <c r="H1400" s="2"/>
      <c r="I1400" s="2"/>
      <c r="J1400" s="2"/>
      <c r="K1400" s="2"/>
      <c r="L1400" s="2"/>
      <c r="M1400" s="2"/>
      <c r="N1400" s="2"/>
      <c r="O1400" s="2"/>
      <c r="P1400" s="2"/>
      <c r="Q1400" s="2"/>
      <c r="R1400" s="2"/>
      <c r="S1400" s="2"/>
      <c r="T1400" s="2"/>
      <c r="U1400" s="2"/>
      <c r="V1400" s="2"/>
      <c r="W1400" s="2"/>
      <c r="X1400" s="2"/>
      <c r="Y1400" s="2"/>
      <c r="Z1400" s="2"/>
      <c r="AA1400" s="2"/>
      <c r="AB1400" s="2"/>
      <c r="AC1400" s="2"/>
      <c r="AD1400" s="2"/>
      <c r="AE1400" s="2"/>
      <c r="AF1400" s="2"/>
      <c r="AG1400" s="2"/>
      <c r="AH1400" s="2"/>
      <c r="AI1400" s="2"/>
      <c r="AJ1400" s="2"/>
      <c r="AK1400" s="2"/>
      <c r="AL1400" s="2"/>
      <c r="AM1400" s="2"/>
      <c r="AN1400" s="2"/>
      <c r="AO1400" s="2"/>
      <c r="AP1400" s="2"/>
      <c r="AQ1400" s="2"/>
      <c r="AR1400" s="2"/>
      <c r="AS1400" s="2"/>
      <c r="AT1400" s="2"/>
      <c r="AU1400" s="2"/>
      <c r="AV1400" s="2"/>
      <c r="AW1400" s="152"/>
      <c r="AX1400" s="152"/>
      <c r="AY1400" s="152">
        <v>10</v>
      </c>
      <c r="AZ1400" s="152">
        <v>-135</v>
      </c>
      <c r="BA1400" s="152">
        <v>-235</v>
      </c>
      <c r="BB1400" s="152">
        <v>-180</v>
      </c>
      <c r="BC1400" s="152">
        <v>-125</v>
      </c>
      <c r="BD1400" s="248">
        <v>-142.20394256671577</v>
      </c>
      <c r="BE1400" s="248">
        <v>-156.06285509545989</v>
      </c>
      <c r="BF1400" s="248">
        <v>-165.2888204527402</v>
      </c>
      <c r="BG1400" s="248">
        <v>-173.81673946301319</v>
      </c>
      <c r="BH1400" s="248">
        <v>-180.96397534639874</v>
      </c>
      <c r="BI1400" s="248">
        <v>-187.44550161469502</v>
      </c>
      <c r="BJ1400" s="248">
        <v>-194.13594231932191</v>
      </c>
      <c r="BK1400" s="248">
        <v>-200.87865439081401</v>
      </c>
      <c r="BL1400" s="248">
        <v>-207.74201562467414</v>
      </c>
      <c r="BM1400" s="248">
        <v>-215.15630035554565</v>
      </c>
    </row>
    <row r="1401" spans="1:65" ht="14.1" customHeight="1" x14ac:dyDescent="0.25">
      <c r="A1401" s="19"/>
      <c r="B1401" s="1" t="s">
        <v>1188</v>
      </c>
      <c r="C1401" s="1" t="s">
        <v>1233</v>
      </c>
      <c r="D1401" s="1" t="s">
        <v>152</v>
      </c>
      <c r="E1401" s="2"/>
      <c r="F1401" s="2"/>
      <c r="G1401" s="2"/>
      <c r="H1401" s="2"/>
      <c r="I1401" s="2"/>
      <c r="J1401" s="2"/>
      <c r="K1401" s="2"/>
      <c r="L1401" s="2"/>
      <c r="M1401" s="2"/>
      <c r="N1401" s="2"/>
      <c r="O1401" s="2"/>
      <c r="P1401" s="2"/>
      <c r="Q1401" s="2"/>
      <c r="R1401" s="2"/>
      <c r="S1401" s="2"/>
      <c r="T1401" s="2"/>
      <c r="U1401" s="2"/>
      <c r="V1401" s="2"/>
      <c r="W1401" s="2"/>
      <c r="X1401" s="2"/>
      <c r="Y1401" s="2"/>
      <c r="Z1401" s="2"/>
      <c r="AA1401" s="2"/>
      <c r="AB1401" s="2"/>
      <c r="AC1401" s="2"/>
      <c r="AD1401" s="2"/>
      <c r="AE1401" s="2"/>
      <c r="AF1401" s="2"/>
      <c r="AG1401" s="2"/>
      <c r="AH1401" s="2"/>
      <c r="AI1401" s="2"/>
      <c r="AJ1401" s="2"/>
      <c r="AK1401" s="2"/>
      <c r="AL1401" s="2"/>
      <c r="AM1401" s="2"/>
      <c r="AN1401" s="2"/>
      <c r="AO1401" s="2"/>
      <c r="AP1401" s="2"/>
      <c r="AQ1401" s="2"/>
      <c r="AR1401" s="2"/>
      <c r="AS1401" s="2"/>
      <c r="AT1401" s="2"/>
      <c r="AU1401" s="2"/>
      <c r="AV1401" s="2"/>
      <c r="AW1401" s="152"/>
      <c r="AX1401" s="152"/>
      <c r="AY1401" s="152">
        <v>-440</v>
      </c>
      <c r="AZ1401" s="152">
        <v>-435</v>
      </c>
      <c r="BA1401" s="152">
        <v>-445</v>
      </c>
      <c r="BB1401" s="152">
        <v>-445</v>
      </c>
      <c r="BC1401" s="152">
        <v>-450</v>
      </c>
      <c r="BD1401" s="248">
        <v>-511.93419324017674</v>
      </c>
      <c r="BE1401" s="248">
        <v>-561.82627834365564</v>
      </c>
      <c r="BF1401" s="248">
        <v>-595.03975362986466</v>
      </c>
      <c r="BG1401" s="248">
        <v>-625.74026206684755</v>
      </c>
      <c r="BH1401" s="248">
        <v>-651.47031124703551</v>
      </c>
      <c r="BI1401" s="248">
        <v>-674.80380581290206</v>
      </c>
      <c r="BJ1401" s="248">
        <v>-698.88939234955888</v>
      </c>
      <c r="BK1401" s="248">
        <v>-723.16315580693038</v>
      </c>
      <c r="BL1401" s="248">
        <v>-747.87125624882685</v>
      </c>
      <c r="BM1401" s="248">
        <v>-774.56268127996429</v>
      </c>
    </row>
    <row r="1402" spans="1:65" ht="14.1" customHeight="1" x14ac:dyDescent="0.25">
      <c r="A1402" s="19"/>
      <c r="B1402" s="1" t="s">
        <v>1188</v>
      </c>
      <c r="C1402" s="1" t="s">
        <v>1234</v>
      </c>
      <c r="D1402" s="1" t="s">
        <v>129</v>
      </c>
      <c r="E1402" s="2"/>
      <c r="F1402" s="2"/>
      <c r="G1402" s="2"/>
      <c r="H1402" s="2"/>
      <c r="I1402" s="2"/>
      <c r="J1402" s="2"/>
      <c r="K1402" s="2"/>
      <c r="L1402" s="2"/>
      <c r="M1402" s="2"/>
      <c r="N1402" s="2"/>
      <c r="O1402" s="2"/>
      <c r="P1402" s="2"/>
      <c r="Q1402" s="2"/>
      <c r="R1402" s="2"/>
      <c r="S1402" s="2"/>
      <c r="T1402" s="2"/>
      <c r="U1402" s="2"/>
      <c r="V1402" s="2"/>
      <c r="W1402" s="2"/>
      <c r="X1402" s="2"/>
      <c r="Y1402" s="2"/>
      <c r="Z1402" s="2"/>
      <c r="AA1402" s="2"/>
      <c r="AB1402" s="2"/>
      <c r="AC1402" s="2"/>
      <c r="AD1402" s="2"/>
      <c r="AE1402" s="2"/>
      <c r="AF1402" s="2"/>
      <c r="AG1402" s="2"/>
      <c r="AH1402" s="2"/>
      <c r="AI1402" s="2"/>
      <c r="AJ1402" s="2"/>
      <c r="AK1402" s="2"/>
      <c r="AL1402" s="2"/>
      <c r="AM1402" s="2"/>
      <c r="AN1402" s="2"/>
      <c r="AO1402" s="2"/>
      <c r="AP1402" s="2"/>
      <c r="AQ1402" s="2"/>
      <c r="AR1402" s="2"/>
      <c r="AS1402" s="2"/>
      <c r="AT1402" s="2"/>
      <c r="AU1402" s="2"/>
      <c r="AV1402" s="2"/>
      <c r="AW1402" s="152"/>
      <c r="AX1402" s="152"/>
      <c r="AY1402" s="152">
        <v>-85</v>
      </c>
      <c r="AZ1402" s="152">
        <v>-85</v>
      </c>
      <c r="BA1402" s="152">
        <v>-85</v>
      </c>
      <c r="BB1402" s="152">
        <v>-85</v>
      </c>
      <c r="BC1402" s="152">
        <v>-85</v>
      </c>
      <c r="BD1402" s="248">
        <v>-96.698680945366718</v>
      </c>
      <c r="BE1402" s="248">
        <v>-106.12274146491274</v>
      </c>
      <c r="BF1402" s="248">
        <v>-112.39639790786333</v>
      </c>
      <c r="BG1402" s="248">
        <v>-118.19538283484897</v>
      </c>
      <c r="BH1402" s="248">
        <v>-123.05550323555116</v>
      </c>
      <c r="BI1402" s="248">
        <v>-127.46294109799263</v>
      </c>
      <c r="BJ1402" s="248">
        <v>-132.01244077713892</v>
      </c>
      <c r="BK1402" s="248">
        <v>-136.59748498575354</v>
      </c>
      <c r="BL1402" s="248">
        <v>-141.26457062477843</v>
      </c>
      <c r="BM1402" s="248">
        <v>-146.30628424177107</v>
      </c>
    </row>
    <row r="1403" spans="1:65" ht="14.1" customHeight="1" x14ac:dyDescent="0.25">
      <c r="A1403" s="19"/>
      <c r="B1403" s="1" t="s">
        <v>1188</v>
      </c>
      <c r="C1403" s="1" t="s">
        <v>1235</v>
      </c>
      <c r="D1403" s="1" t="s">
        <v>104</v>
      </c>
      <c r="E1403" s="2"/>
      <c r="F1403" s="2"/>
      <c r="G1403" s="2"/>
      <c r="H1403" s="2"/>
      <c r="I1403" s="2"/>
      <c r="J1403" s="2"/>
      <c r="K1403" s="2"/>
      <c r="L1403" s="2"/>
      <c r="M1403" s="2"/>
      <c r="N1403" s="2"/>
      <c r="O1403" s="2"/>
      <c r="P1403" s="2"/>
      <c r="Q1403" s="2"/>
      <c r="R1403" s="2"/>
      <c r="S1403" s="2"/>
      <c r="T1403" s="2"/>
      <c r="U1403" s="2"/>
      <c r="V1403" s="2"/>
      <c r="W1403" s="2"/>
      <c r="X1403" s="2"/>
      <c r="Y1403" s="2"/>
      <c r="Z1403" s="2"/>
      <c r="AA1403" s="2"/>
      <c r="AB1403" s="2"/>
      <c r="AC1403" s="2"/>
      <c r="AD1403" s="2"/>
      <c r="AE1403" s="2"/>
      <c r="AF1403" s="2"/>
      <c r="AG1403" s="2"/>
      <c r="AH1403" s="2"/>
      <c r="AI1403" s="2"/>
      <c r="AJ1403" s="2"/>
      <c r="AK1403" s="2"/>
      <c r="AL1403" s="2"/>
      <c r="AM1403" s="2"/>
      <c r="AN1403" s="2"/>
      <c r="AO1403" s="2"/>
      <c r="AP1403" s="2"/>
      <c r="AQ1403" s="2"/>
      <c r="AR1403" s="2"/>
      <c r="AS1403" s="2"/>
      <c r="AT1403" s="2"/>
      <c r="AU1403" s="2"/>
      <c r="AV1403" s="2"/>
      <c r="AW1403" s="152"/>
      <c r="AX1403" s="152"/>
      <c r="AY1403" s="152">
        <v>-5</v>
      </c>
      <c r="AZ1403" s="152">
        <v>-5</v>
      </c>
      <c r="BA1403" s="152">
        <v>-5</v>
      </c>
      <c r="BB1403" s="152">
        <v>-5</v>
      </c>
      <c r="BC1403" s="152">
        <v>-5</v>
      </c>
      <c r="BD1403" s="248">
        <v>-5.6881577026686303</v>
      </c>
      <c r="BE1403" s="248">
        <v>-6.2425142038183958</v>
      </c>
      <c r="BF1403" s="248">
        <v>-6.6115528181096073</v>
      </c>
      <c r="BG1403" s="248">
        <v>-6.9526695785205277</v>
      </c>
      <c r="BH1403" s="248">
        <v>-7.2385590138559497</v>
      </c>
      <c r="BI1403" s="248">
        <v>-7.4978200645878008</v>
      </c>
      <c r="BJ1403" s="248">
        <v>-7.7654376927728768</v>
      </c>
      <c r="BK1403" s="248">
        <v>-8.0351461756325602</v>
      </c>
      <c r="BL1403" s="248">
        <v>-8.3096806249869655</v>
      </c>
      <c r="BM1403" s="248">
        <v>-8.6062520142218268</v>
      </c>
    </row>
    <row r="1404" spans="1:65" ht="14.1" customHeight="1" x14ac:dyDescent="0.25">
      <c r="A1404" s="19"/>
      <c r="B1404" s="1" t="s">
        <v>1188</v>
      </c>
      <c r="C1404" s="1" t="s">
        <v>1235</v>
      </c>
      <c r="D1404" s="1" t="s">
        <v>141</v>
      </c>
      <c r="E1404" s="2"/>
      <c r="F1404" s="2"/>
      <c r="G1404" s="2"/>
      <c r="H1404" s="2"/>
      <c r="I1404" s="2"/>
      <c r="J1404" s="2"/>
      <c r="K1404" s="2"/>
      <c r="L1404" s="2"/>
      <c r="M1404" s="2"/>
      <c r="N1404" s="2"/>
      <c r="O1404" s="2"/>
      <c r="P1404" s="2"/>
      <c r="Q1404" s="2"/>
      <c r="R1404" s="2"/>
      <c r="S1404" s="2"/>
      <c r="T1404" s="2"/>
      <c r="U1404" s="2"/>
      <c r="V1404" s="2"/>
      <c r="W1404" s="2"/>
      <c r="X1404" s="2"/>
      <c r="Y1404" s="2"/>
      <c r="Z1404" s="2"/>
      <c r="AA1404" s="2"/>
      <c r="AB1404" s="2"/>
      <c r="AC1404" s="2"/>
      <c r="AD1404" s="2"/>
      <c r="AE1404" s="2"/>
      <c r="AF1404" s="2"/>
      <c r="AG1404" s="2"/>
      <c r="AH1404" s="2"/>
      <c r="AI1404" s="2"/>
      <c r="AJ1404" s="2"/>
      <c r="AK1404" s="2"/>
      <c r="AL1404" s="2"/>
      <c r="AM1404" s="2"/>
      <c r="AN1404" s="2"/>
      <c r="AO1404" s="2"/>
      <c r="AP1404" s="2"/>
      <c r="AQ1404" s="2"/>
      <c r="AR1404" s="2"/>
      <c r="AS1404" s="2"/>
      <c r="AT1404" s="2"/>
      <c r="AU1404" s="2"/>
      <c r="AV1404" s="2"/>
      <c r="AW1404" s="152"/>
      <c r="AX1404" s="152"/>
      <c r="AY1404" s="152">
        <v>0</v>
      </c>
      <c r="AZ1404" s="152">
        <v>0</v>
      </c>
      <c r="BA1404" s="152">
        <v>0</v>
      </c>
      <c r="BB1404" s="152">
        <v>0</v>
      </c>
      <c r="BC1404" s="152">
        <v>0</v>
      </c>
      <c r="BD1404" s="248">
        <v>0</v>
      </c>
      <c r="BE1404" s="248">
        <v>0</v>
      </c>
      <c r="BF1404" s="248">
        <v>0</v>
      </c>
      <c r="BG1404" s="248">
        <v>0</v>
      </c>
      <c r="BH1404" s="248">
        <v>0</v>
      </c>
      <c r="BI1404" s="248">
        <v>0</v>
      </c>
      <c r="BJ1404" s="248">
        <v>0</v>
      </c>
      <c r="BK1404" s="248">
        <v>0</v>
      </c>
      <c r="BL1404" s="248">
        <v>0</v>
      </c>
      <c r="BM1404" s="248">
        <v>0</v>
      </c>
    </row>
    <row r="1405" spans="1:65" ht="14.1" customHeight="1" x14ac:dyDescent="0.25">
      <c r="A1405" s="19"/>
      <c r="B1405" s="1" t="s">
        <v>1188</v>
      </c>
      <c r="C1405" s="1" t="s">
        <v>1236</v>
      </c>
      <c r="D1405" s="1" t="s">
        <v>127</v>
      </c>
      <c r="E1405" s="2"/>
      <c r="F1405" s="2"/>
      <c r="G1405" s="2"/>
      <c r="H1405" s="2"/>
      <c r="I1405" s="2"/>
      <c r="J1405" s="2"/>
      <c r="K1405" s="2"/>
      <c r="L1405" s="2"/>
      <c r="M1405" s="2"/>
      <c r="N1405" s="2"/>
      <c r="O1405" s="2"/>
      <c r="P1405" s="2"/>
      <c r="Q1405" s="2"/>
      <c r="R1405" s="2"/>
      <c r="S1405" s="2"/>
      <c r="T1405" s="2"/>
      <c r="U1405" s="2"/>
      <c r="V1405" s="2"/>
      <c r="W1405" s="2"/>
      <c r="X1405" s="2"/>
      <c r="Y1405" s="2"/>
      <c r="Z1405" s="2"/>
      <c r="AA1405" s="2"/>
      <c r="AB1405" s="2"/>
      <c r="AC1405" s="2"/>
      <c r="AD1405" s="2"/>
      <c r="AE1405" s="2"/>
      <c r="AF1405" s="2"/>
      <c r="AG1405" s="2"/>
      <c r="AH1405" s="2"/>
      <c r="AI1405" s="2"/>
      <c r="AJ1405" s="2"/>
      <c r="AK1405" s="2"/>
      <c r="AL1405" s="2"/>
      <c r="AM1405" s="2"/>
      <c r="AN1405" s="2"/>
      <c r="AO1405" s="2"/>
      <c r="AP1405" s="2"/>
      <c r="AQ1405" s="2"/>
      <c r="AR1405" s="2"/>
      <c r="AS1405" s="2"/>
      <c r="AT1405" s="2"/>
      <c r="AU1405" s="2"/>
      <c r="AV1405" s="2"/>
      <c r="AW1405" s="152"/>
      <c r="AX1405" s="152"/>
      <c r="AY1405" s="152">
        <v>10</v>
      </c>
      <c r="AZ1405" s="152">
        <v>10</v>
      </c>
      <c r="BA1405" s="152">
        <v>10</v>
      </c>
      <c r="BB1405" s="152">
        <v>10</v>
      </c>
      <c r="BC1405" s="152">
        <v>10</v>
      </c>
      <c r="BD1405" s="248">
        <v>11.376315405337261</v>
      </c>
      <c r="BE1405" s="248">
        <v>12.485028407636792</v>
      </c>
      <c r="BF1405" s="248">
        <v>13.223105636219215</v>
      </c>
      <c r="BG1405" s="248">
        <v>13.905339157041055</v>
      </c>
      <c r="BH1405" s="248">
        <v>14.477118027711899</v>
      </c>
      <c r="BI1405" s="248">
        <v>14.995640129175602</v>
      </c>
      <c r="BJ1405" s="248">
        <v>15.530875385545754</v>
      </c>
      <c r="BK1405" s="248">
        <v>16.07029235126512</v>
      </c>
      <c r="BL1405" s="248">
        <v>16.619361249973931</v>
      </c>
      <c r="BM1405" s="248">
        <v>17.212504028443654</v>
      </c>
    </row>
    <row r="1406" spans="1:65" ht="14.1" customHeight="1" x14ac:dyDescent="0.25">
      <c r="A1406" s="19"/>
      <c r="B1406" s="1" t="s">
        <v>1188</v>
      </c>
      <c r="C1406" s="1" t="s">
        <v>1237</v>
      </c>
      <c r="D1406" s="1" t="s">
        <v>490</v>
      </c>
      <c r="E1406" s="2"/>
      <c r="F1406" s="2"/>
      <c r="G1406" s="2"/>
      <c r="H1406" s="2"/>
      <c r="I1406" s="2"/>
      <c r="J1406" s="2"/>
      <c r="K1406" s="2"/>
      <c r="L1406" s="2"/>
      <c r="M1406" s="2"/>
      <c r="N1406" s="2"/>
      <c r="O1406" s="2"/>
      <c r="P1406" s="2"/>
      <c r="Q1406" s="2"/>
      <c r="R1406" s="2"/>
      <c r="S1406" s="2"/>
      <c r="T1406" s="2"/>
      <c r="U1406" s="2"/>
      <c r="V1406" s="2"/>
      <c r="W1406" s="2"/>
      <c r="X1406" s="2"/>
      <c r="Y1406" s="2"/>
      <c r="Z1406" s="2"/>
      <c r="AA1406" s="2"/>
      <c r="AB1406" s="2"/>
      <c r="AC1406" s="2"/>
      <c r="AD1406" s="2"/>
      <c r="AE1406" s="2"/>
      <c r="AF1406" s="2"/>
      <c r="AG1406" s="2"/>
      <c r="AH1406" s="2"/>
      <c r="AI1406" s="2"/>
      <c r="AJ1406" s="2"/>
      <c r="AK1406" s="2"/>
      <c r="AL1406" s="2"/>
      <c r="AM1406" s="2"/>
      <c r="AN1406" s="2"/>
      <c r="AO1406" s="2"/>
      <c r="AP1406" s="2"/>
      <c r="AQ1406" s="2"/>
      <c r="AR1406" s="2"/>
      <c r="AS1406" s="2"/>
      <c r="AT1406" s="2"/>
      <c r="AU1406" s="2"/>
      <c r="AV1406" s="2"/>
      <c r="AW1406" s="152"/>
      <c r="AX1406" s="152"/>
      <c r="AY1406" s="152">
        <v>-5</v>
      </c>
      <c r="AZ1406" s="152">
        <v>-5</v>
      </c>
      <c r="BA1406" s="152">
        <v>-5</v>
      </c>
      <c r="BB1406" s="152">
        <v>-5</v>
      </c>
      <c r="BC1406" s="152">
        <v>-5</v>
      </c>
      <c r="BD1406" s="248">
        <v>-5.6881577026686303</v>
      </c>
      <c r="BE1406" s="248">
        <v>-6.2425142038183958</v>
      </c>
      <c r="BF1406" s="248">
        <v>-6.6115528181096073</v>
      </c>
      <c r="BG1406" s="248">
        <v>-6.9526695785205277</v>
      </c>
      <c r="BH1406" s="248">
        <v>-7.2385590138559497</v>
      </c>
      <c r="BI1406" s="248">
        <v>-7.4978200645878008</v>
      </c>
      <c r="BJ1406" s="248">
        <v>-7.7654376927728768</v>
      </c>
      <c r="BK1406" s="248">
        <v>-8.0351461756325602</v>
      </c>
      <c r="BL1406" s="248">
        <v>-8.3096806249869655</v>
      </c>
      <c r="BM1406" s="248">
        <v>-8.6062520142218268</v>
      </c>
    </row>
    <row r="1407" spans="1:65" ht="14.1" customHeight="1" x14ac:dyDescent="0.25">
      <c r="A1407" s="19"/>
      <c r="B1407" s="1" t="s">
        <v>1188</v>
      </c>
      <c r="C1407" s="1" t="s">
        <v>1238</v>
      </c>
      <c r="D1407" s="1" t="s">
        <v>386</v>
      </c>
      <c r="E1407" s="2"/>
      <c r="F1407" s="2"/>
      <c r="G1407" s="2"/>
      <c r="H1407" s="2"/>
      <c r="I1407" s="2"/>
      <c r="J1407" s="2"/>
      <c r="K1407" s="2"/>
      <c r="L1407" s="2"/>
      <c r="M1407" s="2"/>
      <c r="N1407" s="2"/>
      <c r="O1407" s="2"/>
      <c r="P1407" s="2"/>
      <c r="Q1407" s="2"/>
      <c r="R1407" s="2"/>
      <c r="S1407" s="2"/>
      <c r="T1407" s="2"/>
      <c r="U1407" s="2"/>
      <c r="V1407" s="2"/>
      <c r="W1407" s="2"/>
      <c r="X1407" s="2"/>
      <c r="Y1407" s="2"/>
      <c r="Z1407" s="2"/>
      <c r="AA1407" s="2"/>
      <c r="AB1407" s="2"/>
      <c r="AC1407" s="2"/>
      <c r="AD1407" s="2"/>
      <c r="AE1407" s="2"/>
      <c r="AF1407" s="2"/>
      <c r="AG1407" s="2"/>
      <c r="AH1407" s="2"/>
      <c r="AI1407" s="2"/>
      <c r="AJ1407" s="2"/>
      <c r="AK1407" s="2"/>
      <c r="AL1407" s="2"/>
      <c r="AM1407" s="2"/>
      <c r="AN1407" s="2"/>
      <c r="AO1407" s="2"/>
      <c r="AP1407" s="2"/>
      <c r="AQ1407" s="2"/>
      <c r="AR1407" s="2"/>
      <c r="AS1407" s="2"/>
      <c r="AT1407" s="2"/>
      <c r="AU1407" s="2"/>
      <c r="AV1407" s="2"/>
      <c r="AW1407" s="152"/>
      <c r="AX1407" s="152"/>
      <c r="AY1407" s="152">
        <v>5</v>
      </c>
      <c r="AZ1407" s="152">
        <v>10</v>
      </c>
      <c r="BA1407" s="152">
        <v>5</v>
      </c>
      <c r="BB1407" s="152">
        <v>0</v>
      </c>
      <c r="BC1407" s="152">
        <v>-5</v>
      </c>
      <c r="BD1407" s="248">
        <v>-5.6881577026686303</v>
      </c>
      <c r="BE1407" s="248">
        <v>-6.2425142038183958</v>
      </c>
      <c r="BF1407" s="248">
        <v>-6.6115528181096073</v>
      </c>
      <c r="BG1407" s="248">
        <v>-6.9526695785205277</v>
      </c>
      <c r="BH1407" s="248">
        <v>-7.2385590138559497</v>
      </c>
      <c r="BI1407" s="248">
        <v>-7.4978200645878008</v>
      </c>
      <c r="BJ1407" s="248">
        <v>-7.7654376927728768</v>
      </c>
      <c r="BK1407" s="248">
        <v>-8.0351461756325602</v>
      </c>
      <c r="BL1407" s="248">
        <v>-8.3096806249869655</v>
      </c>
      <c r="BM1407" s="248">
        <v>-8.6062520142218268</v>
      </c>
    </row>
    <row r="1408" spans="1:65" ht="14.1" customHeight="1" x14ac:dyDescent="0.25">
      <c r="A1408" s="19"/>
      <c r="B1408" s="1" t="s">
        <v>1188</v>
      </c>
      <c r="C1408" s="1" t="s">
        <v>1239</v>
      </c>
      <c r="D1408" s="1" t="s">
        <v>353</v>
      </c>
      <c r="E1408" s="2"/>
      <c r="F1408" s="2"/>
      <c r="G1408" s="2"/>
      <c r="H1408" s="2"/>
      <c r="I1408" s="2"/>
      <c r="J1408" s="2"/>
      <c r="K1408" s="2"/>
      <c r="L1408" s="2"/>
      <c r="M1408" s="2"/>
      <c r="N1408" s="2"/>
      <c r="O1408" s="2"/>
      <c r="P1408" s="2"/>
      <c r="Q1408" s="2"/>
      <c r="R1408" s="2"/>
      <c r="S1408" s="2"/>
      <c r="T1408" s="2"/>
      <c r="U1408" s="2"/>
      <c r="V1408" s="2"/>
      <c r="W1408" s="2"/>
      <c r="X1408" s="2"/>
      <c r="Y1408" s="2"/>
      <c r="Z1408" s="2"/>
      <c r="AA1408" s="2"/>
      <c r="AB1408" s="2"/>
      <c r="AC1408" s="2"/>
      <c r="AD1408" s="2"/>
      <c r="AE1408" s="2"/>
      <c r="AF1408" s="2"/>
      <c r="AG1408" s="2"/>
      <c r="AH1408" s="2"/>
      <c r="AI1408" s="2"/>
      <c r="AJ1408" s="2"/>
      <c r="AK1408" s="2"/>
      <c r="AL1408" s="2"/>
      <c r="AM1408" s="2"/>
      <c r="AN1408" s="2"/>
      <c r="AO1408" s="2"/>
      <c r="AP1408" s="2"/>
      <c r="AQ1408" s="2"/>
      <c r="AR1408" s="2"/>
      <c r="AS1408" s="2"/>
      <c r="AT1408" s="2"/>
      <c r="AU1408" s="2"/>
      <c r="AV1408" s="2"/>
      <c r="AW1408" s="152"/>
      <c r="AX1408" s="152"/>
      <c r="AY1408" s="152">
        <v>80</v>
      </c>
      <c r="AZ1408" s="152">
        <v>200</v>
      </c>
      <c r="BA1408" s="152">
        <v>205</v>
      </c>
      <c r="BB1408" s="152">
        <v>205</v>
      </c>
      <c r="BC1408" s="152">
        <v>210</v>
      </c>
      <c r="BD1408" s="248">
        <v>238.90262351208247</v>
      </c>
      <c r="BE1408" s="248">
        <v>262.18559656037263</v>
      </c>
      <c r="BF1408" s="248">
        <v>277.68521836060353</v>
      </c>
      <c r="BG1408" s="248">
        <v>292.01212229786216</v>
      </c>
      <c r="BH1408" s="248">
        <v>304.0194785819499</v>
      </c>
      <c r="BI1408" s="248">
        <v>314.90844271268764</v>
      </c>
      <c r="BJ1408" s="248">
        <v>326.14838309646086</v>
      </c>
      <c r="BK1408" s="248">
        <v>337.47613937656757</v>
      </c>
      <c r="BL1408" s="248">
        <v>349.0065862494526</v>
      </c>
      <c r="BM1408" s="248">
        <v>361.46258459731672</v>
      </c>
    </row>
    <row r="1409" spans="1:65" ht="14.1" customHeight="1" x14ac:dyDescent="0.25">
      <c r="A1409" s="19"/>
      <c r="B1409" s="1" t="s">
        <v>1188</v>
      </c>
      <c r="C1409" s="1" t="s">
        <v>1240</v>
      </c>
      <c r="D1409" s="1" t="s">
        <v>102</v>
      </c>
      <c r="E1409" s="2"/>
      <c r="F1409" s="2"/>
      <c r="G1409" s="2"/>
      <c r="H1409" s="2"/>
      <c r="I1409" s="2"/>
      <c r="J1409" s="2"/>
      <c r="K1409" s="2"/>
      <c r="L1409" s="2"/>
      <c r="M1409" s="2"/>
      <c r="N1409" s="2"/>
      <c r="O1409" s="2"/>
      <c r="P1409" s="2"/>
      <c r="Q1409" s="2"/>
      <c r="R1409" s="2"/>
      <c r="S1409" s="2"/>
      <c r="T1409" s="2"/>
      <c r="U1409" s="2"/>
      <c r="V1409" s="2"/>
      <c r="W1409" s="2"/>
      <c r="X1409" s="2"/>
      <c r="Y1409" s="2"/>
      <c r="Z1409" s="2"/>
      <c r="AA1409" s="2"/>
      <c r="AB1409" s="2"/>
      <c r="AC1409" s="2"/>
      <c r="AD1409" s="2"/>
      <c r="AE1409" s="2"/>
      <c r="AF1409" s="2"/>
      <c r="AG1409" s="2"/>
      <c r="AH1409" s="2"/>
      <c r="AI1409" s="2"/>
      <c r="AJ1409" s="2"/>
      <c r="AK1409" s="2"/>
      <c r="AL1409" s="2"/>
      <c r="AM1409" s="2"/>
      <c r="AN1409" s="2"/>
      <c r="AO1409" s="2"/>
      <c r="AP1409" s="2"/>
      <c r="AQ1409" s="2"/>
      <c r="AR1409" s="2"/>
      <c r="AS1409" s="2"/>
      <c r="AT1409" s="2"/>
      <c r="AU1409" s="2"/>
      <c r="AV1409" s="2"/>
      <c r="AW1409" s="152"/>
      <c r="AX1409" s="152"/>
      <c r="AY1409" s="152">
        <v>0</v>
      </c>
      <c r="AZ1409" s="152">
        <v>0</v>
      </c>
      <c r="BA1409" s="152">
        <v>0</v>
      </c>
      <c r="BB1409" s="152">
        <v>0</v>
      </c>
      <c r="BC1409" s="152">
        <v>-5</v>
      </c>
      <c r="BD1409" s="248">
        <v>-5.6881577026686303</v>
      </c>
      <c r="BE1409" s="248">
        <v>-6.2425142038183958</v>
      </c>
      <c r="BF1409" s="248">
        <v>-6.6115528181096073</v>
      </c>
      <c r="BG1409" s="248">
        <v>-6.9526695785205277</v>
      </c>
      <c r="BH1409" s="248">
        <v>-7.2385590138559497</v>
      </c>
      <c r="BI1409" s="248">
        <v>-7.4978200645878008</v>
      </c>
      <c r="BJ1409" s="248">
        <v>-7.7654376927728768</v>
      </c>
      <c r="BK1409" s="248">
        <v>-8.0351461756325602</v>
      </c>
      <c r="BL1409" s="248">
        <v>-8.3096806249869655</v>
      </c>
      <c r="BM1409" s="248">
        <v>-8.6062520142218268</v>
      </c>
    </row>
    <row r="1410" spans="1:65" ht="14.1" customHeight="1" x14ac:dyDescent="0.25">
      <c r="A1410" s="19"/>
      <c r="B1410" s="1" t="s">
        <v>1188</v>
      </c>
      <c r="C1410" s="1" t="s">
        <v>1241</v>
      </c>
      <c r="D1410" s="1" t="s">
        <v>104</v>
      </c>
      <c r="E1410" s="2"/>
      <c r="F1410" s="2"/>
      <c r="G1410" s="2"/>
      <c r="H1410" s="2"/>
      <c r="I1410" s="2"/>
      <c r="J1410" s="2"/>
      <c r="K1410" s="2"/>
      <c r="L1410" s="2"/>
      <c r="M1410" s="2"/>
      <c r="N1410" s="2"/>
      <c r="O1410" s="2"/>
      <c r="P1410" s="2"/>
      <c r="Q1410" s="2"/>
      <c r="R1410" s="2"/>
      <c r="S1410" s="2"/>
      <c r="T1410" s="2"/>
      <c r="U1410" s="2"/>
      <c r="V1410" s="2"/>
      <c r="W1410" s="2"/>
      <c r="X1410" s="2"/>
      <c r="Y1410" s="2"/>
      <c r="Z1410" s="2"/>
      <c r="AA1410" s="2"/>
      <c r="AB1410" s="2"/>
      <c r="AC1410" s="2"/>
      <c r="AD1410" s="2"/>
      <c r="AE1410" s="2"/>
      <c r="AF1410" s="2"/>
      <c r="AG1410" s="2"/>
      <c r="AH1410" s="2"/>
      <c r="AI1410" s="2"/>
      <c r="AJ1410" s="2"/>
      <c r="AK1410" s="2"/>
      <c r="AL1410" s="2"/>
      <c r="AM1410" s="2"/>
      <c r="AN1410" s="2"/>
      <c r="AO1410" s="2"/>
      <c r="AP1410" s="2"/>
      <c r="AQ1410" s="2"/>
      <c r="AR1410" s="2"/>
      <c r="AS1410" s="2"/>
      <c r="AT1410" s="2"/>
      <c r="AU1410" s="2"/>
      <c r="AV1410" s="2"/>
      <c r="AW1410" s="152"/>
      <c r="AX1410" s="152"/>
      <c r="AY1410" s="152">
        <v>0</v>
      </c>
      <c r="AZ1410" s="152">
        <v>0</v>
      </c>
      <c r="BA1410" s="152">
        <v>0</v>
      </c>
      <c r="BB1410" s="152">
        <v>0</v>
      </c>
      <c r="BC1410" s="152">
        <v>0</v>
      </c>
      <c r="BD1410" s="248">
        <v>0</v>
      </c>
      <c r="BE1410" s="248">
        <v>0</v>
      </c>
      <c r="BF1410" s="248">
        <v>0</v>
      </c>
      <c r="BG1410" s="248">
        <v>0</v>
      </c>
      <c r="BH1410" s="248">
        <v>0</v>
      </c>
      <c r="BI1410" s="248">
        <v>0</v>
      </c>
      <c r="BJ1410" s="248">
        <v>0</v>
      </c>
      <c r="BK1410" s="248">
        <v>0</v>
      </c>
      <c r="BL1410" s="248">
        <v>0</v>
      </c>
      <c r="BM1410" s="248">
        <v>0</v>
      </c>
    </row>
    <row r="1411" spans="1:65" ht="14.1" customHeight="1" x14ac:dyDescent="0.25">
      <c r="A1411" s="19"/>
      <c r="B1411" s="1" t="s">
        <v>1188</v>
      </c>
      <c r="C1411" s="1" t="s">
        <v>1242</v>
      </c>
      <c r="D1411" s="1" t="s">
        <v>1166</v>
      </c>
      <c r="E1411" s="2"/>
      <c r="F1411" s="2"/>
      <c r="G1411" s="2"/>
      <c r="H1411" s="2"/>
      <c r="I1411" s="2"/>
      <c r="J1411" s="2"/>
      <c r="K1411" s="2"/>
      <c r="L1411" s="2"/>
      <c r="M1411" s="2"/>
      <c r="N1411" s="2"/>
      <c r="O1411" s="2"/>
      <c r="P1411" s="2"/>
      <c r="Q1411" s="2"/>
      <c r="R1411" s="2"/>
      <c r="S1411" s="2"/>
      <c r="T1411" s="2"/>
      <c r="U1411" s="2"/>
      <c r="V1411" s="2"/>
      <c r="W1411" s="2"/>
      <c r="X1411" s="2"/>
      <c r="Y1411" s="2"/>
      <c r="Z1411" s="2"/>
      <c r="AA1411" s="2"/>
      <c r="AB1411" s="2"/>
      <c r="AC1411" s="2"/>
      <c r="AD1411" s="2"/>
      <c r="AE1411" s="2"/>
      <c r="AF1411" s="2"/>
      <c r="AG1411" s="2"/>
      <c r="AH1411" s="2"/>
      <c r="AI1411" s="2"/>
      <c r="AJ1411" s="2"/>
      <c r="AK1411" s="2"/>
      <c r="AL1411" s="2"/>
      <c r="AM1411" s="2"/>
      <c r="AN1411" s="2"/>
      <c r="AO1411" s="2"/>
      <c r="AP1411" s="2"/>
      <c r="AQ1411" s="2"/>
      <c r="AR1411" s="2"/>
      <c r="AS1411" s="2"/>
      <c r="AT1411" s="2"/>
      <c r="AU1411" s="2"/>
      <c r="AV1411" s="2"/>
      <c r="AW1411" s="152"/>
      <c r="AX1411" s="152"/>
      <c r="AY1411" s="152">
        <v>0</v>
      </c>
      <c r="AZ1411" s="152">
        <v>-360</v>
      </c>
      <c r="BA1411" s="152">
        <v>-390</v>
      </c>
      <c r="BB1411" s="152">
        <v>-520</v>
      </c>
      <c r="BC1411" s="152">
        <v>-610</v>
      </c>
      <c r="BD1411" s="248">
        <v>-693.95523972557294</v>
      </c>
      <c r="BE1411" s="248">
        <v>-761.58673286584428</v>
      </c>
      <c r="BF1411" s="248">
        <v>-806.60944380937212</v>
      </c>
      <c r="BG1411" s="248">
        <v>-848.22568857950444</v>
      </c>
      <c r="BH1411" s="248">
        <v>-883.10419969042596</v>
      </c>
      <c r="BI1411" s="248">
        <v>-914.73404787971174</v>
      </c>
      <c r="BJ1411" s="248">
        <v>-947.38339851829107</v>
      </c>
      <c r="BK1411" s="248">
        <v>-980.28783342717247</v>
      </c>
      <c r="BL1411" s="248">
        <v>-1013.7810362484099</v>
      </c>
      <c r="BM1411" s="248">
        <v>-1049.962745735063</v>
      </c>
    </row>
    <row r="1412" spans="1:65" ht="14.1" customHeight="1" x14ac:dyDescent="0.25">
      <c r="A1412" s="19"/>
      <c r="B1412" s="7" t="s">
        <v>1188</v>
      </c>
      <c r="C1412" s="7" t="s">
        <v>1243</v>
      </c>
      <c r="D1412" s="7" t="s">
        <v>104</v>
      </c>
      <c r="E1412" s="156"/>
      <c r="F1412" s="156"/>
      <c r="G1412" s="156"/>
      <c r="H1412" s="156"/>
      <c r="I1412" s="156"/>
      <c r="J1412" s="156"/>
      <c r="K1412" s="156"/>
      <c r="L1412" s="156"/>
      <c r="M1412" s="156"/>
      <c r="N1412" s="156"/>
      <c r="O1412" s="156"/>
      <c r="P1412" s="156"/>
      <c r="Q1412" s="156"/>
      <c r="R1412" s="156"/>
      <c r="S1412" s="156"/>
      <c r="T1412" s="156"/>
      <c r="U1412" s="156"/>
      <c r="V1412" s="156"/>
      <c r="W1412" s="156"/>
      <c r="X1412" s="156"/>
      <c r="Y1412" s="156"/>
      <c r="Z1412" s="156"/>
      <c r="AA1412" s="156"/>
      <c r="AB1412" s="156"/>
      <c r="AC1412" s="156"/>
      <c r="AD1412" s="156"/>
      <c r="AE1412" s="156"/>
      <c r="AF1412" s="156"/>
      <c r="AG1412" s="156"/>
      <c r="AH1412" s="156"/>
      <c r="AI1412" s="156"/>
      <c r="AJ1412" s="156"/>
      <c r="AK1412" s="156"/>
      <c r="AL1412" s="156"/>
      <c r="AM1412" s="156"/>
      <c r="AN1412" s="156"/>
      <c r="AO1412" s="156"/>
      <c r="AP1412" s="156"/>
      <c r="AQ1412" s="156"/>
      <c r="AR1412" s="156"/>
      <c r="AS1412" s="156"/>
      <c r="AT1412" s="156"/>
      <c r="AU1412" s="156"/>
      <c r="AV1412" s="156"/>
      <c r="AW1412" s="153"/>
      <c r="AX1412" s="153"/>
      <c r="AY1412" s="153">
        <v>40</v>
      </c>
      <c r="AZ1412" s="153">
        <v>40</v>
      </c>
      <c r="BA1412" s="153">
        <v>40</v>
      </c>
      <c r="BB1412" s="153">
        <v>40</v>
      </c>
      <c r="BC1412" s="153">
        <v>50</v>
      </c>
      <c r="BD1412" s="251">
        <v>56.881577026686301</v>
      </c>
      <c r="BE1412" s="251">
        <v>62.425142038183957</v>
      </c>
      <c r="BF1412" s="251">
        <v>66.115528181096067</v>
      </c>
      <c r="BG1412" s="251">
        <v>69.526695785205277</v>
      </c>
      <c r="BH1412" s="251">
        <v>72.385590138559508</v>
      </c>
      <c r="BI1412" s="251">
        <v>74.978200645878019</v>
      </c>
      <c r="BJ1412" s="251">
        <v>77.654376927728777</v>
      </c>
      <c r="BK1412" s="251">
        <v>80.351461756325619</v>
      </c>
      <c r="BL1412" s="251">
        <v>83.096806249869672</v>
      </c>
      <c r="BM1412" s="251">
        <v>86.062520142218276</v>
      </c>
    </row>
    <row r="1413" spans="1:65" ht="14.1" customHeight="1" x14ac:dyDescent="0.25">
      <c r="A1413" s="19"/>
      <c r="B1413" s="1" t="s">
        <v>1244</v>
      </c>
      <c r="C1413" s="1" t="s">
        <v>1245</v>
      </c>
      <c r="D1413" s="1" t="s">
        <v>1246</v>
      </c>
      <c r="E1413" s="2"/>
      <c r="F1413" s="2"/>
      <c r="G1413" s="2"/>
      <c r="H1413" s="2"/>
      <c r="I1413" s="2"/>
      <c r="J1413" s="2"/>
      <c r="K1413" s="2"/>
      <c r="L1413" s="2"/>
      <c r="M1413" s="2"/>
      <c r="N1413" s="2"/>
      <c r="O1413" s="2"/>
      <c r="P1413" s="2"/>
      <c r="Q1413" s="2"/>
      <c r="R1413" s="2"/>
      <c r="S1413" s="2"/>
      <c r="T1413" s="2"/>
      <c r="U1413" s="2"/>
      <c r="V1413" s="2"/>
      <c r="W1413" s="2"/>
      <c r="X1413" s="2"/>
      <c r="Y1413" s="2"/>
      <c r="Z1413" s="2"/>
      <c r="AA1413" s="2"/>
      <c r="AB1413" s="2"/>
      <c r="AC1413" s="2"/>
      <c r="AD1413" s="2"/>
      <c r="AE1413" s="2"/>
      <c r="AF1413" s="2"/>
      <c r="AG1413" s="2"/>
      <c r="AH1413" s="2"/>
      <c r="AI1413" s="2"/>
      <c r="AJ1413" s="2"/>
      <c r="AK1413" s="2"/>
      <c r="AL1413" s="2"/>
      <c r="AM1413" s="2"/>
      <c r="AN1413" s="2"/>
      <c r="AO1413" s="2"/>
      <c r="AP1413" s="2"/>
      <c r="AQ1413" s="2"/>
      <c r="AR1413" s="2"/>
      <c r="AS1413" s="2"/>
      <c r="AT1413" s="2"/>
      <c r="AU1413" s="2"/>
      <c r="AV1413" s="2"/>
      <c r="AW1413" s="152"/>
      <c r="AX1413" s="152"/>
      <c r="AY1413" s="152">
        <v>0</v>
      </c>
      <c r="AZ1413" s="152">
        <v>0</v>
      </c>
      <c r="BA1413" s="152">
        <v>0</v>
      </c>
      <c r="BB1413" s="152">
        <v>5</v>
      </c>
      <c r="BC1413" s="152">
        <v>5</v>
      </c>
      <c r="BD1413" s="152">
        <v>5</v>
      </c>
      <c r="BE1413" s="248">
        <v>5.4872900244042864</v>
      </c>
      <c r="BF1413" s="248">
        <v>5.8116820627245982</v>
      </c>
      <c r="BG1413" s="248">
        <v>6.1115302545661176</v>
      </c>
      <c r="BH1413" s="248">
        <v>6.362832565682857</v>
      </c>
      <c r="BI1413" s="248">
        <v>6.5907280146875644</v>
      </c>
      <c r="BJ1413" s="248">
        <v>6.8259690559648849</v>
      </c>
      <c r="BK1413" s="248">
        <v>7.0630479987068808</v>
      </c>
      <c r="BL1413" s="248">
        <v>7.3043690587977483</v>
      </c>
      <c r="BM1413" s="248">
        <v>7.5650610127987097</v>
      </c>
    </row>
    <row r="1414" spans="1:65" ht="14.1" customHeight="1" x14ac:dyDescent="0.25">
      <c r="A1414" s="19"/>
      <c r="B1414" s="1" t="s">
        <v>1244</v>
      </c>
      <c r="C1414" s="1" t="s">
        <v>1247</v>
      </c>
      <c r="D1414" s="1" t="s">
        <v>1166</v>
      </c>
      <c r="E1414" s="2"/>
      <c r="F1414" s="2"/>
      <c r="G1414" s="2"/>
      <c r="H1414" s="2"/>
      <c r="I1414" s="2"/>
      <c r="J1414" s="2"/>
      <c r="K1414" s="2"/>
      <c r="L1414" s="2"/>
      <c r="M1414" s="2"/>
      <c r="N1414" s="2"/>
      <c r="O1414" s="2"/>
      <c r="P1414" s="2"/>
      <c r="Q1414" s="2"/>
      <c r="R1414" s="2"/>
      <c r="S1414" s="2"/>
      <c r="T1414" s="2"/>
      <c r="U1414" s="2"/>
      <c r="V1414" s="2"/>
      <c r="W1414" s="2"/>
      <c r="X1414" s="2"/>
      <c r="Y1414" s="2"/>
      <c r="Z1414" s="2"/>
      <c r="AA1414" s="2"/>
      <c r="AB1414" s="2"/>
      <c r="AC1414" s="2"/>
      <c r="AD1414" s="2"/>
      <c r="AE1414" s="2"/>
      <c r="AF1414" s="2"/>
      <c r="AG1414" s="2"/>
      <c r="AH1414" s="2"/>
      <c r="AI1414" s="2"/>
      <c r="AJ1414" s="2"/>
      <c r="AK1414" s="2"/>
      <c r="AL1414" s="2"/>
      <c r="AM1414" s="2"/>
      <c r="AN1414" s="2"/>
      <c r="AO1414" s="2"/>
      <c r="AP1414" s="2"/>
      <c r="AQ1414" s="2"/>
      <c r="AR1414" s="2"/>
      <c r="AS1414" s="2"/>
      <c r="AT1414" s="2"/>
      <c r="AU1414" s="2"/>
      <c r="AV1414" s="2"/>
      <c r="AW1414" s="152"/>
      <c r="AX1414" s="152"/>
      <c r="AY1414" s="152">
        <v>0</v>
      </c>
      <c r="AZ1414" s="152">
        <v>-190</v>
      </c>
      <c r="BA1414" s="152">
        <v>-220</v>
      </c>
      <c r="BB1414" s="152">
        <v>-255</v>
      </c>
      <c r="BC1414" s="152">
        <v>-305</v>
      </c>
      <c r="BD1414" s="152">
        <v>-305</v>
      </c>
      <c r="BE1414" s="248">
        <v>-334.72469148866151</v>
      </c>
      <c r="BF1414" s="248">
        <v>-354.51260582620051</v>
      </c>
      <c r="BG1414" s="248">
        <v>-372.80334552853321</v>
      </c>
      <c r="BH1414" s="248">
        <v>-388.13278650665433</v>
      </c>
      <c r="BI1414" s="248">
        <v>-402.03440889594151</v>
      </c>
      <c r="BJ1414" s="248">
        <v>-416.38411241385808</v>
      </c>
      <c r="BK1414" s="248">
        <v>-430.84592792111982</v>
      </c>
      <c r="BL1414" s="248">
        <v>-445.56651258666278</v>
      </c>
      <c r="BM1414" s="248">
        <v>-461.46872178072141</v>
      </c>
    </row>
    <row r="1415" spans="1:65" ht="14.1" customHeight="1" x14ac:dyDescent="0.25">
      <c r="A1415" s="19"/>
      <c r="B1415" s="1" t="s">
        <v>1244</v>
      </c>
      <c r="C1415" s="1" t="s">
        <v>1247</v>
      </c>
      <c r="D1415" s="1" t="s">
        <v>1246</v>
      </c>
      <c r="E1415" s="2"/>
      <c r="F1415" s="2"/>
      <c r="G1415" s="2"/>
      <c r="H1415" s="2"/>
      <c r="I1415" s="2"/>
      <c r="J1415" s="2"/>
      <c r="K1415" s="2"/>
      <c r="L1415" s="2"/>
      <c r="M1415" s="2"/>
      <c r="N1415" s="2"/>
      <c r="O1415" s="2"/>
      <c r="P1415" s="2"/>
      <c r="Q1415" s="2"/>
      <c r="R1415" s="2"/>
      <c r="S1415" s="2"/>
      <c r="T1415" s="2"/>
      <c r="U1415" s="2"/>
      <c r="V1415" s="2"/>
      <c r="W1415" s="2"/>
      <c r="X1415" s="2"/>
      <c r="Y1415" s="2"/>
      <c r="Z1415" s="2"/>
      <c r="AA1415" s="2"/>
      <c r="AB1415" s="2"/>
      <c r="AC1415" s="2"/>
      <c r="AD1415" s="2"/>
      <c r="AE1415" s="2"/>
      <c r="AF1415" s="2"/>
      <c r="AG1415" s="2"/>
      <c r="AH1415" s="2"/>
      <c r="AI1415" s="2"/>
      <c r="AJ1415" s="2"/>
      <c r="AK1415" s="2"/>
      <c r="AL1415" s="2"/>
      <c r="AM1415" s="2"/>
      <c r="AN1415" s="2"/>
      <c r="AO1415" s="2"/>
      <c r="AP1415" s="2"/>
      <c r="AQ1415" s="2"/>
      <c r="AR1415" s="2"/>
      <c r="AS1415" s="2"/>
      <c r="AT1415" s="2"/>
      <c r="AU1415" s="2"/>
      <c r="AV1415" s="2"/>
      <c r="AW1415" s="152"/>
      <c r="AX1415" s="152"/>
      <c r="AY1415" s="152">
        <v>25</v>
      </c>
      <c r="AZ1415" s="152">
        <v>90</v>
      </c>
      <c r="BA1415" s="152">
        <v>-45</v>
      </c>
      <c r="BB1415" s="152">
        <v>-80</v>
      </c>
      <c r="BC1415" s="152">
        <v>-50</v>
      </c>
      <c r="BD1415" s="152">
        <v>-60</v>
      </c>
      <c r="BE1415" s="248">
        <v>-65.847480292851444</v>
      </c>
      <c r="BF1415" s="248">
        <v>-69.740184752695185</v>
      </c>
      <c r="BG1415" s="248">
        <v>-73.338363054793419</v>
      </c>
      <c r="BH1415" s="248">
        <v>-76.353990788194295</v>
      </c>
      <c r="BI1415" s="248">
        <v>-79.088736176250791</v>
      </c>
      <c r="BJ1415" s="248">
        <v>-81.91162867157864</v>
      </c>
      <c r="BK1415" s="248">
        <v>-84.756575984482595</v>
      </c>
      <c r="BL1415" s="248">
        <v>-87.652428705573001</v>
      </c>
      <c r="BM1415" s="248">
        <v>-90.780732153584538</v>
      </c>
    </row>
    <row r="1416" spans="1:65" ht="14.1" customHeight="1" x14ac:dyDescent="0.25">
      <c r="A1416" s="19"/>
      <c r="B1416" s="1" t="s">
        <v>1244</v>
      </c>
      <c r="C1416" s="1" t="s">
        <v>1248</v>
      </c>
      <c r="D1416" s="1" t="s">
        <v>152</v>
      </c>
      <c r="E1416" s="2"/>
      <c r="F1416" s="2"/>
      <c r="G1416" s="2"/>
      <c r="H1416" s="2"/>
      <c r="I1416" s="2"/>
      <c r="J1416" s="2"/>
      <c r="K1416" s="2"/>
      <c r="L1416" s="2"/>
      <c r="M1416" s="2"/>
      <c r="N1416" s="2"/>
      <c r="O1416" s="2"/>
      <c r="P1416" s="2"/>
      <c r="Q1416" s="2"/>
      <c r="R1416" s="2"/>
      <c r="S1416" s="2"/>
      <c r="T1416" s="2"/>
      <c r="U1416" s="2"/>
      <c r="V1416" s="2"/>
      <c r="W1416" s="2"/>
      <c r="X1416" s="2"/>
      <c r="Y1416" s="2"/>
      <c r="Z1416" s="2"/>
      <c r="AA1416" s="2"/>
      <c r="AB1416" s="2"/>
      <c r="AC1416" s="2"/>
      <c r="AD1416" s="2"/>
      <c r="AE1416" s="2"/>
      <c r="AF1416" s="2"/>
      <c r="AG1416" s="2"/>
      <c r="AH1416" s="2"/>
      <c r="AI1416" s="2"/>
      <c r="AJ1416" s="2"/>
      <c r="AK1416" s="2"/>
      <c r="AL1416" s="2"/>
      <c r="AM1416" s="2"/>
      <c r="AN1416" s="2"/>
      <c r="AO1416" s="2"/>
      <c r="AP1416" s="2"/>
      <c r="AQ1416" s="2"/>
      <c r="AR1416" s="2"/>
      <c r="AS1416" s="2"/>
      <c r="AT1416" s="2"/>
      <c r="AU1416" s="2"/>
      <c r="AV1416" s="2"/>
      <c r="AW1416" s="152"/>
      <c r="AX1416" s="152"/>
      <c r="AY1416" s="152">
        <v>0</v>
      </c>
      <c r="AZ1416" s="152">
        <v>-845</v>
      </c>
      <c r="BA1416" s="152">
        <v>-845</v>
      </c>
      <c r="BB1416" s="152">
        <v>-860</v>
      </c>
      <c r="BC1416" s="152">
        <v>-885</v>
      </c>
      <c r="BD1416" s="152">
        <v>-910</v>
      </c>
      <c r="BE1416" s="248">
        <v>-998.68678444158013</v>
      </c>
      <c r="BF1416" s="248">
        <v>-1057.7261354158768</v>
      </c>
      <c r="BG1416" s="248">
        <v>-1112.2985063310334</v>
      </c>
      <c r="BH1416" s="248">
        <v>-1158.0355269542802</v>
      </c>
      <c r="BI1416" s="248">
        <v>-1199.5124986731369</v>
      </c>
      <c r="BJ1416" s="248">
        <v>-1242.3263681856092</v>
      </c>
      <c r="BK1416" s="248">
        <v>-1285.4747357646525</v>
      </c>
      <c r="BL1416" s="248">
        <v>-1329.3951687011904</v>
      </c>
      <c r="BM1416" s="248">
        <v>-1376.8411043293654</v>
      </c>
    </row>
    <row r="1417" spans="1:65" ht="14.1" customHeight="1" x14ac:dyDescent="0.25">
      <c r="A1417" s="19"/>
      <c r="B1417" s="1" t="s">
        <v>1244</v>
      </c>
      <c r="C1417" s="1" t="s">
        <v>1249</v>
      </c>
      <c r="D1417" s="1" t="s">
        <v>98</v>
      </c>
      <c r="E1417" s="2"/>
      <c r="F1417" s="2"/>
      <c r="G1417" s="2"/>
      <c r="H1417" s="2"/>
      <c r="I1417" s="2"/>
      <c r="J1417" s="2"/>
      <c r="K1417" s="2"/>
      <c r="L1417" s="2"/>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c r="AJ1417" s="2"/>
      <c r="AK1417" s="2"/>
      <c r="AL1417" s="2"/>
      <c r="AM1417" s="2"/>
      <c r="AN1417" s="2"/>
      <c r="AO1417" s="2"/>
      <c r="AP1417" s="2"/>
      <c r="AQ1417" s="2"/>
      <c r="AR1417" s="2"/>
      <c r="AS1417" s="2"/>
      <c r="AT1417" s="2"/>
      <c r="AU1417" s="2"/>
      <c r="AV1417" s="2"/>
      <c r="AW1417" s="152"/>
      <c r="AX1417" s="152"/>
      <c r="AY1417" s="152">
        <v>0</v>
      </c>
      <c r="AZ1417" s="152">
        <v>0</v>
      </c>
      <c r="BA1417" s="152">
        <v>5</v>
      </c>
      <c r="BB1417" s="152">
        <v>5</v>
      </c>
      <c r="BC1417" s="152">
        <v>0</v>
      </c>
      <c r="BD1417" s="152">
        <v>0</v>
      </c>
      <c r="BE1417" s="248">
        <v>0</v>
      </c>
      <c r="BF1417" s="248">
        <v>0</v>
      </c>
      <c r="BG1417" s="248">
        <v>0</v>
      </c>
      <c r="BH1417" s="248">
        <v>0</v>
      </c>
      <c r="BI1417" s="248">
        <v>0</v>
      </c>
      <c r="BJ1417" s="248">
        <v>0</v>
      </c>
      <c r="BK1417" s="248">
        <v>0</v>
      </c>
      <c r="BL1417" s="248">
        <v>0</v>
      </c>
      <c r="BM1417" s="248">
        <v>0</v>
      </c>
    </row>
    <row r="1418" spans="1:65" ht="14.1" customHeight="1" x14ac:dyDescent="0.25">
      <c r="A1418" s="19"/>
      <c r="B1418" s="1" t="s">
        <v>1244</v>
      </c>
      <c r="C1418" s="1" t="s">
        <v>1250</v>
      </c>
      <c r="D1418" s="1" t="s">
        <v>1246</v>
      </c>
      <c r="E1418" s="2"/>
      <c r="F1418" s="2"/>
      <c r="G1418" s="2"/>
      <c r="H1418" s="2"/>
      <c r="I1418" s="2"/>
      <c r="J1418" s="2"/>
      <c r="K1418" s="2"/>
      <c r="L1418" s="2"/>
      <c r="M1418" s="2"/>
      <c r="N1418" s="2"/>
      <c r="O1418" s="2"/>
      <c r="P1418" s="2"/>
      <c r="Q1418" s="2"/>
      <c r="R1418" s="2"/>
      <c r="S1418" s="2"/>
      <c r="T1418" s="2"/>
      <c r="U1418" s="2"/>
      <c r="V1418" s="2"/>
      <c r="W1418" s="2"/>
      <c r="X1418" s="2"/>
      <c r="Y1418" s="2"/>
      <c r="Z1418" s="2"/>
      <c r="AA1418" s="2"/>
      <c r="AB1418" s="2"/>
      <c r="AC1418" s="2"/>
      <c r="AD1418" s="2"/>
      <c r="AE1418" s="2"/>
      <c r="AF1418" s="2"/>
      <c r="AG1418" s="2"/>
      <c r="AH1418" s="2"/>
      <c r="AI1418" s="2"/>
      <c r="AJ1418" s="2"/>
      <c r="AK1418" s="2"/>
      <c r="AL1418" s="2"/>
      <c r="AM1418" s="2"/>
      <c r="AN1418" s="2"/>
      <c r="AO1418" s="2"/>
      <c r="AP1418" s="2"/>
      <c r="AQ1418" s="2"/>
      <c r="AR1418" s="2"/>
      <c r="AS1418" s="2"/>
      <c r="AT1418" s="2"/>
      <c r="AU1418" s="2"/>
      <c r="AV1418" s="2"/>
      <c r="AW1418" s="152"/>
      <c r="AX1418" s="152"/>
      <c r="AY1418" s="152">
        <v>0</v>
      </c>
      <c r="AZ1418" s="152">
        <v>0</v>
      </c>
      <c r="BA1418" s="152">
        <v>-5</v>
      </c>
      <c r="BB1418" s="152">
        <v>0</v>
      </c>
      <c r="BC1418" s="152">
        <v>0</v>
      </c>
      <c r="BD1418" s="152">
        <v>0</v>
      </c>
      <c r="BE1418" s="248">
        <v>0</v>
      </c>
      <c r="BF1418" s="248">
        <v>0</v>
      </c>
      <c r="BG1418" s="248">
        <v>0</v>
      </c>
      <c r="BH1418" s="248">
        <v>0</v>
      </c>
      <c r="BI1418" s="248">
        <v>0</v>
      </c>
      <c r="BJ1418" s="248">
        <v>0</v>
      </c>
      <c r="BK1418" s="248">
        <v>0</v>
      </c>
      <c r="BL1418" s="248">
        <v>0</v>
      </c>
      <c r="BM1418" s="248">
        <v>0</v>
      </c>
    </row>
    <row r="1419" spans="1:65" ht="14.1" customHeight="1" x14ac:dyDescent="0.25">
      <c r="A1419" s="19"/>
      <c r="B1419" s="1" t="s">
        <v>1244</v>
      </c>
      <c r="C1419" s="1" t="s">
        <v>1251</v>
      </c>
      <c r="D1419" s="1" t="s">
        <v>353</v>
      </c>
      <c r="E1419" s="2"/>
      <c r="F1419" s="2"/>
      <c r="G1419" s="2"/>
      <c r="H1419" s="2"/>
      <c r="I1419" s="2"/>
      <c r="J1419" s="2"/>
      <c r="K1419" s="2"/>
      <c r="L1419" s="2"/>
      <c r="M1419" s="2"/>
      <c r="N1419" s="2"/>
      <c r="O1419" s="2"/>
      <c r="P1419" s="2"/>
      <c r="Q1419" s="2"/>
      <c r="R1419" s="2"/>
      <c r="S1419" s="2"/>
      <c r="T1419" s="2"/>
      <c r="U1419" s="2"/>
      <c r="V1419" s="2"/>
      <c r="W1419" s="2"/>
      <c r="X1419" s="2"/>
      <c r="Y1419" s="2"/>
      <c r="Z1419" s="2"/>
      <c r="AA1419" s="2"/>
      <c r="AB1419" s="2"/>
      <c r="AC1419" s="2"/>
      <c r="AD1419" s="2"/>
      <c r="AE1419" s="2"/>
      <c r="AF1419" s="2"/>
      <c r="AG1419" s="2"/>
      <c r="AH1419" s="2"/>
      <c r="AI1419" s="2"/>
      <c r="AJ1419" s="2"/>
      <c r="AK1419" s="2"/>
      <c r="AL1419" s="2"/>
      <c r="AM1419" s="2"/>
      <c r="AN1419" s="2"/>
      <c r="AO1419" s="2"/>
      <c r="AP1419" s="2"/>
      <c r="AQ1419" s="2"/>
      <c r="AR1419" s="2"/>
      <c r="AS1419" s="2"/>
      <c r="AT1419" s="2"/>
      <c r="AU1419" s="2"/>
      <c r="AV1419" s="2"/>
      <c r="AW1419" s="152"/>
      <c r="AX1419" s="152"/>
      <c r="AY1419" s="152">
        <v>0</v>
      </c>
      <c r="AZ1419" s="152">
        <v>680</v>
      </c>
      <c r="BA1419" s="152">
        <v>840</v>
      </c>
      <c r="BB1419" s="152">
        <v>840</v>
      </c>
      <c r="BC1419" s="152">
        <v>845</v>
      </c>
      <c r="BD1419" s="152">
        <v>855</v>
      </c>
      <c r="BE1419" s="248">
        <v>938.326594173133</v>
      </c>
      <c r="BF1419" s="248">
        <v>993.79763272590628</v>
      </c>
      <c r="BG1419" s="248">
        <v>1045.0716735308063</v>
      </c>
      <c r="BH1419" s="248">
        <v>1088.0443687317688</v>
      </c>
      <c r="BI1419" s="248">
        <v>1127.014490511574</v>
      </c>
      <c r="BJ1419" s="248">
        <v>1167.2407085699958</v>
      </c>
      <c r="BK1419" s="248">
        <v>1207.7812077788772</v>
      </c>
      <c r="BL1419" s="248">
        <v>1249.0471090544156</v>
      </c>
      <c r="BM1419" s="248">
        <v>1293.62543318858</v>
      </c>
    </row>
    <row r="1420" spans="1:65" ht="14.1" customHeight="1" x14ac:dyDescent="0.25">
      <c r="A1420" s="19"/>
      <c r="B1420" s="1" t="s">
        <v>1244</v>
      </c>
      <c r="C1420" s="1" t="s">
        <v>1252</v>
      </c>
      <c r="D1420" s="1" t="s">
        <v>220</v>
      </c>
      <c r="E1420" s="2"/>
      <c r="F1420" s="2"/>
      <c r="G1420" s="2"/>
      <c r="H1420" s="2"/>
      <c r="I1420" s="2"/>
      <c r="J1420" s="2"/>
      <c r="K1420" s="2"/>
      <c r="L1420" s="2"/>
      <c r="M1420" s="2"/>
      <c r="N1420" s="2"/>
      <c r="O1420" s="2"/>
      <c r="P1420" s="2"/>
      <c r="Q1420" s="2"/>
      <c r="R1420" s="2"/>
      <c r="S1420" s="2"/>
      <c r="T1420" s="2"/>
      <c r="U1420" s="2"/>
      <c r="V1420" s="2"/>
      <c r="W1420" s="2"/>
      <c r="X1420" s="2"/>
      <c r="Y1420" s="2"/>
      <c r="Z1420" s="2"/>
      <c r="AA1420" s="2"/>
      <c r="AB1420" s="2"/>
      <c r="AC1420" s="2"/>
      <c r="AD1420" s="2"/>
      <c r="AE1420" s="2"/>
      <c r="AF1420" s="2"/>
      <c r="AG1420" s="2"/>
      <c r="AH1420" s="2"/>
      <c r="AI1420" s="2"/>
      <c r="AJ1420" s="2"/>
      <c r="AK1420" s="2"/>
      <c r="AL1420" s="2"/>
      <c r="AM1420" s="2"/>
      <c r="AN1420" s="2"/>
      <c r="AO1420" s="2"/>
      <c r="AP1420" s="2"/>
      <c r="AQ1420" s="2"/>
      <c r="AR1420" s="2"/>
      <c r="AS1420" s="2"/>
      <c r="AT1420" s="2"/>
      <c r="AU1420" s="2"/>
      <c r="AV1420" s="2"/>
      <c r="AW1420" s="152"/>
      <c r="AX1420" s="152"/>
      <c r="AY1420" s="152">
        <v>0</v>
      </c>
      <c r="AZ1420" s="152">
        <v>170</v>
      </c>
      <c r="BA1420" s="152">
        <v>145</v>
      </c>
      <c r="BB1420" s="152">
        <v>145</v>
      </c>
      <c r="BC1420" s="152">
        <v>145</v>
      </c>
      <c r="BD1420" s="152">
        <v>150</v>
      </c>
      <c r="BE1420" s="248">
        <v>164.61870073212859</v>
      </c>
      <c r="BF1420" s="248">
        <v>174.35046188173794</v>
      </c>
      <c r="BG1420" s="248">
        <v>183.34590763698353</v>
      </c>
      <c r="BH1420" s="248">
        <v>190.88497697048572</v>
      </c>
      <c r="BI1420" s="248">
        <v>197.72184044062695</v>
      </c>
      <c r="BJ1420" s="248">
        <v>204.77907167894656</v>
      </c>
      <c r="BK1420" s="248">
        <v>211.89143996120643</v>
      </c>
      <c r="BL1420" s="248">
        <v>219.13107176393245</v>
      </c>
      <c r="BM1420" s="248">
        <v>226.95183038396129</v>
      </c>
    </row>
    <row r="1421" spans="1:65" ht="14.1" customHeight="1" x14ac:dyDescent="0.25">
      <c r="A1421" s="19"/>
      <c r="B1421" s="1" t="s">
        <v>1244</v>
      </c>
      <c r="C1421" s="1" t="s">
        <v>1252</v>
      </c>
      <c r="D1421" s="1" t="s">
        <v>104</v>
      </c>
      <c r="E1421" s="2"/>
      <c r="F1421" s="2"/>
      <c r="G1421" s="2"/>
      <c r="H1421" s="2"/>
      <c r="I1421" s="2"/>
      <c r="J1421" s="2"/>
      <c r="K1421" s="2"/>
      <c r="L1421" s="2"/>
      <c r="M1421" s="2"/>
      <c r="N1421" s="2"/>
      <c r="O1421" s="2"/>
      <c r="P1421" s="2"/>
      <c r="Q1421" s="2"/>
      <c r="R1421" s="2"/>
      <c r="S1421" s="2"/>
      <c r="T1421" s="2"/>
      <c r="U1421" s="2"/>
      <c r="V1421" s="2"/>
      <c r="W1421" s="2"/>
      <c r="X1421" s="2"/>
      <c r="Y1421" s="2"/>
      <c r="Z1421" s="2"/>
      <c r="AA1421" s="2"/>
      <c r="AB1421" s="2"/>
      <c r="AC1421" s="2"/>
      <c r="AD1421" s="2"/>
      <c r="AE1421" s="2"/>
      <c r="AF1421" s="2"/>
      <c r="AG1421" s="2"/>
      <c r="AH1421" s="2"/>
      <c r="AI1421" s="2"/>
      <c r="AJ1421" s="2"/>
      <c r="AK1421" s="2"/>
      <c r="AL1421" s="2"/>
      <c r="AM1421" s="2"/>
      <c r="AN1421" s="2"/>
      <c r="AO1421" s="2"/>
      <c r="AP1421" s="2"/>
      <c r="AQ1421" s="2"/>
      <c r="AR1421" s="2"/>
      <c r="AS1421" s="2"/>
      <c r="AT1421" s="2"/>
      <c r="AU1421" s="2"/>
      <c r="AV1421" s="2"/>
      <c r="AW1421" s="152"/>
      <c r="AX1421" s="152"/>
      <c r="AY1421" s="152">
        <v>0</v>
      </c>
      <c r="AZ1421" s="152">
        <v>0</v>
      </c>
      <c r="BA1421" s="152">
        <v>0</v>
      </c>
      <c r="BB1421" s="152">
        <v>0</v>
      </c>
      <c r="BC1421" s="152">
        <v>0</v>
      </c>
      <c r="BD1421" s="152">
        <v>0</v>
      </c>
      <c r="BE1421" s="248">
        <v>0</v>
      </c>
      <c r="BF1421" s="248">
        <v>0</v>
      </c>
      <c r="BG1421" s="248">
        <v>0</v>
      </c>
      <c r="BH1421" s="248">
        <v>0</v>
      </c>
      <c r="BI1421" s="248">
        <v>0</v>
      </c>
      <c r="BJ1421" s="248">
        <v>0</v>
      </c>
      <c r="BK1421" s="248">
        <v>0</v>
      </c>
      <c r="BL1421" s="248">
        <v>0</v>
      </c>
      <c r="BM1421" s="248">
        <v>0</v>
      </c>
    </row>
    <row r="1422" spans="1:65" ht="14.1" customHeight="1" x14ac:dyDescent="0.25">
      <c r="A1422" s="19"/>
      <c r="B1422" s="1" t="s">
        <v>1244</v>
      </c>
      <c r="C1422" s="1" t="s">
        <v>1253</v>
      </c>
      <c r="D1422" s="1" t="s">
        <v>98</v>
      </c>
      <c r="E1422" s="2"/>
      <c r="F1422" s="2"/>
      <c r="G1422" s="2"/>
      <c r="H1422" s="2"/>
      <c r="I1422" s="2"/>
      <c r="J1422" s="2"/>
      <c r="K1422" s="2"/>
      <c r="L1422" s="2"/>
      <c r="M1422" s="2"/>
      <c r="N1422" s="2"/>
      <c r="O1422" s="2"/>
      <c r="P1422" s="2"/>
      <c r="Q1422" s="2"/>
      <c r="R1422" s="2"/>
      <c r="S1422" s="2"/>
      <c r="T1422" s="2"/>
      <c r="U1422" s="2"/>
      <c r="V1422" s="2"/>
      <c r="W1422" s="2"/>
      <c r="X1422" s="2"/>
      <c r="Y1422" s="2"/>
      <c r="Z1422" s="2"/>
      <c r="AA1422" s="2"/>
      <c r="AB1422" s="2"/>
      <c r="AC1422" s="2"/>
      <c r="AD1422" s="2"/>
      <c r="AE1422" s="2"/>
      <c r="AF1422" s="2"/>
      <c r="AG1422" s="2"/>
      <c r="AH1422" s="2"/>
      <c r="AI1422" s="2"/>
      <c r="AJ1422" s="2"/>
      <c r="AK1422" s="2"/>
      <c r="AL1422" s="2"/>
      <c r="AM1422" s="2"/>
      <c r="AN1422" s="2"/>
      <c r="AO1422" s="2"/>
      <c r="AP1422" s="2"/>
      <c r="AQ1422" s="2"/>
      <c r="AR1422" s="2"/>
      <c r="AS1422" s="2"/>
      <c r="AT1422" s="2"/>
      <c r="AU1422" s="2"/>
      <c r="AV1422" s="2"/>
      <c r="AW1422" s="152"/>
      <c r="AX1422" s="152"/>
      <c r="AY1422" s="152">
        <v>-5</v>
      </c>
      <c r="AZ1422" s="152">
        <v>50</v>
      </c>
      <c r="BA1422" s="152">
        <v>140</v>
      </c>
      <c r="BB1422" s="152">
        <v>140</v>
      </c>
      <c r="BC1422" s="152">
        <v>140</v>
      </c>
      <c r="BD1422" s="152">
        <v>155</v>
      </c>
      <c r="BE1422" s="248">
        <v>170.10599075653289</v>
      </c>
      <c r="BF1422" s="248">
        <v>180.16214394446254</v>
      </c>
      <c r="BG1422" s="248">
        <v>189.45743789154966</v>
      </c>
      <c r="BH1422" s="248">
        <v>197.2478095361686</v>
      </c>
      <c r="BI1422" s="248">
        <v>204.31256845531453</v>
      </c>
      <c r="BJ1422" s="248">
        <v>211.60504073491148</v>
      </c>
      <c r="BK1422" s="248">
        <v>218.95448795991337</v>
      </c>
      <c r="BL1422" s="248">
        <v>226.43544082273027</v>
      </c>
      <c r="BM1422" s="248">
        <v>234.51689139676006</v>
      </c>
    </row>
    <row r="1423" spans="1:65" ht="14.1" customHeight="1" x14ac:dyDescent="0.25">
      <c r="A1423" s="19"/>
      <c r="B1423" s="1" t="s">
        <v>1244</v>
      </c>
      <c r="C1423" s="1" t="s">
        <v>1253</v>
      </c>
      <c r="D1423" s="1" t="s">
        <v>220</v>
      </c>
      <c r="E1423" s="2"/>
      <c r="F1423" s="2"/>
      <c r="G1423" s="2"/>
      <c r="H1423" s="2"/>
      <c r="I1423" s="2"/>
      <c r="J1423" s="2"/>
      <c r="K1423" s="2"/>
      <c r="L1423" s="2"/>
      <c r="M1423" s="2"/>
      <c r="N1423" s="2"/>
      <c r="O1423" s="2"/>
      <c r="P1423" s="2"/>
      <c r="Q1423" s="2"/>
      <c r="R1423" s="2"/>
      <c r="S1423" s="2"/>
      <c r="T1423" s="2"/>
      <c r="U1423" s="2"/>
      <c r="V1423" s="2"/>
      <c r="W1423" s="2"/>
      <c r="X1423" s="2"/>
      <c r="Y1423" s="2"/>
      <c r="Z1423" s="2"/>
      <c r="AA1423" s="2"/>
      <c r="AB1423" s="2"/>
      <c r="AC1423" s="2"/>
      <c r="AD1423" s="2"/>
      <c r="AE1423" s="2"/>
      <c r="AF1423" s="2"/>
      <c r="AG1423" s="2"/>
      <c r="AH1423" s="2"/>
      <c r="AI1423" s="2"/>
      <c r="AJ1423" s="2"/>
      <c r="AK1423" s="2"/>
      <c r="AL1423" s="2"/>
      <c r="AM1423" s="2"/>
      <c r="AN1423" s="2"/>
      <c r="AO1423" s="2"/>
      <c r="AP1423" s="2"/>
      <c r="AQ1423" s="2"/>
      <c r="AR1423" s="2"/>
      <c r="AS1423" s="2"/>
      <c r="AT1423" s="2"/>
      <c r="AU1423" s="2"/>
      <c r="AV1423" s="2"/>
      <c r="AW1423" s="152"/>
      <c r="AX1423" s="152"/>
      <c r="AY1423" s="152">
        <v>-5</v>
      </c>
      <c r="AZ1423" s="152">
        <v>30</v>
      </c>
      <c r="BA1423" s="152">
        <v>85</v>
      </c>
      <c r="BB1423" s="152">
        <v>85</v>
      </c>
      <c r="BC1423" s="152">
        <v>85</v>
      </c>
      <c r="BD1423" s="152">
        <v>95</v>
      </c>
      <c r="BE1423" s="248">
        <v>104.25851046368145</v>
      </c>
      <c r="BF1423" s="248">
        <v>110.42195919176737</v>
      </c>
      <c r="BG1423" s="248">
        <v>116.11907483675624</v>
      </c>
      <c r="BH1423" s="248">
        <v>120.89381874797429</v>
      </c>
      <c r="BI1423" s="248">
        <v>125.22383227906374</v>
      </c>
      <c r="BJ1423" s="248">
        <v>129.69341206333283</v>
      </c>
      <c r="BK1423" s="248">
        <v>134.19791197543074</v>
      </c>
      <c r="BL1423" s="248">
        <v>138.78301211715723</v>
      </c>
      <c r="BM1423" s="248">
        <v>143.73615924317548</v>
      </c>
    </row>
    <row r="1424" spans="1:65" ht="14.1" customHeight="1" x14ac:dyDescent="0.25">
      <c r="A1424" s="19"/>
      <c r="B1424" s="1" t="s">
        <v>1244</v>
      </c>
      <c r="C1424" s="1" t="s">
        <v>1254</v>
      </c>
      <c r="D1424" s="1" t="s">
        <v>98</v>
      </c>
      <c r="E1424" s="2"/>
      <c r="F1424" s="2"/>
      <c r="G1424" s="2"/>
      <c r="H1424" s="2"/>
      <c r="I1424" s="2"/>
      <c r="J1424" s="2"/>
      <c r="K1424" s="2"/>
      <c r="L1424" s="2"/>
      <c r="M1424" s="2"/>
      <c r="N1424" s="2"/>
      <c r="O1424" s="2"/>
      <c r="P1424" s="2"/>
      <c r="Q1424" s="2"/>
      <c r="R1424" s="2"/>
      <c r="S1424" s="2"/>
      <c r="T1424" s="2"/>
      <c r="U1424" s="2"/>
      <c r="V1424" s="2"/>
      <c r="W1424" s="2"/>
      <c r="X1424" s="2"/>
      <c r="Y1424" s="2"/>
      <c r="Z1424" s="2"/>
      <c r="AA1424" s="2"/>
      <c r="AB1424" s="2"/>
      <c r="AC1424" s="2"/>
      <c r="AD1424" s="2"/>
      <c r="AE1424" s="2"/>
      <c r="AF1424" s="2"/>
      <c r="AG1424" s="2"/>
      <c r="AH1424" s="2"/>
      <c r="AI1424" s="2"/>
      <c r="AJ1424" s="2"/>
      <c r="AK1424" s="2"/>
      <c r="AL1424" s="2"/>
      <c r="AM1424" s="2"/>
      <c r="AN1424" s="2"/>
      <c r="AO1424" s="2"/>
      <c r="AP1424" s="2"/>
      <c r="AQ1424" s="2"/>
      <c r="AR1424" s="2"/>
      <c r="AS1424" s="2"/>
      <c r="AT1424" s="2"/>
      <c r="AU1424" s="2"/>
      <c r="AV1424" s="2"/>
      <c r="AW1424" s="152"/>
      <c r="AX1424" s="152"/>
      <c r="AY1424" s="152">
        <v>0</v>
      </c>
      <c r="AZ1424" s="152">
        <v>40</v>
      </c>
      <c r="BA1424" s="152">
        <v>40</v>
      </c>
      <c r="BB1424" s="152">
        <v>45</v>
      </c>
      <c r="BC1424" s="152">
        <v>45</v>
      </c>
      <c r="BD1424" s="152">
        <v>45</v>
      </c>
      <c r="BE1424" s="248">
        <v>49.385610219638579</v>
      </c>
      <c r="BF1424" s="248">
        <v>52.305138564521386</v>
      </c>
      <c r="BG1424" s="248">
        <v>55.003772291095061</v>
      </c>
      <c r="BH1424" s="248">
        <v>57.265493091145721</v>
      </c>
      <c r="BI1424" s="248">
        <v>59.316552132188093</v>
      </c>
      <c r="BJ1424" s="248">
        <v>61.433721503683977</v>
      </c>
      <c r="BK1424" s="248">
        <v>63.567431988361939</v>
      </c>
      <c r="BL1424" s="248">
        <v>65.739321529179747</v>
      </c>
      <c r="BM1424" s="248">
        <v>68.0855491151884</v>
      </c>
    </row>
    <row r="1425" spans="1:65" ht="14.1" customHeight="1" x14ac:dyDescent="0.25">
      <c r="A1425" s="19"/>
      <c r="B1425" s="1" t="s">
        <v>1244</v>
      </c>
      <c r="C1425" s="1" t="s">
        <v>1254</v>
      </c>
      <c r="D1425" s="1" t="s">
        <v>220</v>
      </c>
      <c r="E1425" s="2"/>
      <c r="F1425" s="2"/>
      <c r="G1425" s="2"/>
      <c r="H1425" s="2"/>
      <c r="I1425" s="2"/>
      <c r="J1425" s="2"/>
      <c r="K1425" s="2"/>
      <c r="L1425" s="2"/>
      <c r="M1425" s="2"/>
      <c r="N1425" s="2"/>
      <c r="O1425" s="2"/>
      <c r="P1425" s="2"/>
      <c r="Q1425" s="2"/>
      <c r="R1425" s="2"/>
      <c r="S1425" s="2"/>
      <c r="T1425" s="2"/>
      <c r="U1425" s="2"/>
      <c r="V1425" s="2"/>
      <c r="W1425" s="2"/>
      <c r="X1425" s="2"/>
      <c r="Y1425" s="2"/>
      <c r="Z1425" s="2"/>
      <c r="AA1425" s="2"/>
      <c r="AB1425" s="2"/>
      <c r="AC1425" s="2"/>
      <c r="AD1425" s="2"/>
      <c r="AE1425" s="2"/>
      <c r="AF1425" s="2"/>
      <c r="AG1425" s="2"/>
      <c r="AH1425" s="2"/>
      <c r="AI1425" s="2"/>
      <c r="AJ1425" s="2"/>
      <c r="AK1425" s="2"/>
      <c r="AL1425" s="2"/>
      <c r="AM1425" s="2"/>
      <c r="AN1425" s="2"/>
      <c r="AO1425" s="2"/>
      <c r="AP1425" s="2"/>
      <c r="AQ1425" s="2"/>
      <c r="AR1425" s="2"/>
      <c r="AS1425" s="2"/>
      <c r="AT1425" s="2"/>
      <c r="AU1425" s="2"/>
      <c r="AV1425" s="2"/>
      <c r="AW1425" s="152"/>
      <c r="AX1425" s="152"/>
      <c r="AY1425" s="152">
        <v>0</v>
      </c>
      <c r="AZ1425" s="152">
        <v>25</v>
      </c>
      <c r="BA1425" s="152">
        <v>25</v>
      </c>
      <c r="BB1425" s="152">
        <v>25</v>
      </c>
      <c r="BC1425" s="152">
        <v>25</v>
      </c>
      <c r="BD1425" s="152">
        <v>25</v>
      </c>
      <c r="BE1425" s="248">
        <v>27.436450122021434</v>
      </c>
      <c r="BF1425" s="248">
        <v>29.058410313622993</v>
      </c>
      <c r="BG1425" s="248">
        <v>30.55765127283059</v>
      </c>
      <c r="BH1425" s="248">
        <v>31.81416282841429</v>
      </c>
      <c r="BI1425" s="248">
        <v>32.953640073437832</v>
      </c>
      <c r="BJ1425" s="248">
        <v>34.129845279824437</v>
      </c>
      <c r="BK1425" s="248">
        <v>35.315239993534419</v>
      </c>
      <c r="BL1425" s="248">
        <v>36.521845293988761</v>
      </c>
      <c r="BM1425" s="248">
        <v>37.825305063993568</v>
      </c>
    </row>
    <row r="1426" spans="1:65" ht="14.1" customHeight="1" x14ac:dyDescent="0.25">
      <c r="A1426" s="19"/>
      <c r="B1426" s="1" t="s">
        <v>1244</v>
      </c>
      <c r="C1426" s="1" t="s">
        <v>1255</v>
      </c>
      <c r="D1426" s="1" t="s">
        <v>98</v>
      </c>
      <c r="E1426" s="2"/>
      <c r="F1426" s="2"/>
      <c r="G1426" s="2"/>
      <c r="H1426" s="2"/>
      <c r="I1426" s="2"/>
      <c r="J1426" s="2"/>
      <c r="K1426" s="2"/>
      <c r="L1426" s="2"/>
      <c r="M1426" s="2"/>
      <c r="N1426" s="2"/>
      <c r="O1426" s="2"/>
      <c r="P1426" s="2"/>
      <c r="Q1426" s="2"/>
      <c r="R1426" s="2"/>
      <c r="S1426" s="2"/>
      <c r="T1426" s="2"/>
      <c r="U1426" s="2"/>
      <c r="V1426" s="2"/>
      <c r="W1426" s="2"/>
      <c r="X1426" s="2"/>
      <c r="Y1426" s="2"/>
      <c r="Z1426" s="2"/>
      <c r="AA1426" s="2"/>
      <c r="AB1426" s="2"/>
      <c r="AC1426" s="2"/>
      <c r="AD1426" s="2"/>
      <c r="AE1426" s="2"/>
      <c r="AF1426" s="2"/>
      <c r="AG1426" s="2"/>
      <c r="AH1426" s="2"/>
      <c r="AI1426" s="2"/>
      <c r="AJ1426" s="2"/>
      <c r="AK1426" s="2"/>
      <c r="AL1426" s="2"/>
      <c r="AM1426" s="2"/>
      <c r="AN1426" s="2"/>
      <c r="AO1426" s="2"/>
      <c r="AP1426" s="2"/>
      <c r="AQ1426" s="2"/>
      <c r="AR1426" s="2"/>
      <c r="AS1426" s="2"/>
      <c r="AT1426" s="2"/>
      <c r="AU1426" s="2"/>
      <c r="AV1426" s="2"/>
      <c r="AW1426" s="152"/>
      <c r="AX1426" s="152"/>
      <c r="AY1426" s="152">
        <v>0</v>
      </c>
      <c r="AZ1426" s="152">
        <v>0</v>
      </c>
      <c r="BA1426" s="152">
        <v>0</v>
      </c>
      <c r="BB1426" s="152">
        <v>0</v>
      </c>
      <c r="BC1426" s="152">
        <v>20</v>
      </c>
      <c r="BD1426" s="152">
        <v>5</v>
      </c>
      <c r="BE1426" s="248">
        <v>5.4872900244042864</v>
      </c>
      <c r="BF1426" s="248">
        <v>5.8116820627245982</v>
      </c>
      <c r="BG1426" s="248">
        <v>6.1115302545661176</v>
      </c>
      <c r="BH1426" s="248">
        <v>6.362832565682857</v>
      </c>
      <c r="BI1426" s="248">
        <v>6.5907280146875644</v>
      </c>
      <c r="BJ1426" s="248">
        <v>6.8259690559648849</v>
      </c>
      <c r="BK1426" s="248">
        <v>7.0630479987068808</v>
      </c>
      <c r="BL1426" s="248">
        <v>7.3043690587977483</v>
      </c>
      <c r="BM1426" s="248">
        <v>7.5650610127987097</v>
      </c>
    </row>
    <row r="1427" spans="1:65" ht="14.1" customHeight="1" x14ac:dyDescent="0.25">
      <c r="A1427" s="19"/>
      <c r="B1427" s="1" t="s">
        <v>1244</v>
      </c>
      <c r="C1427" s="1" t="s">
        <v>1255</v>
      </c>
      <c r="D1427" s="1" t="s">
        <v>220</v>
      </c>
      <c r="E1427" s="2"/>
      <c r="F1427" s="2"/>
      <c r="G1427" s="2"/>
      <c r="H1427" s="2"/>
      <c r="I1427" s="2"/>
      <c r="J1427" s="2"/>
      <c r="K1427" s="2"/>
      <c r="L1427" s="2"/>
      <c r="M1427" s="2"/>
      <c r="N1427" s="2"/>
      <c r="O1427" s="2"/>
      <c r="P1427" s="2"/>
      <c r="Q1427" s="2"/>
      <c r="R1427" s="2"/>
      <c r="S1427" s="2"/>
      <c r="T1427" s="2"/>
      <c r="U1427" s="2"/>
      <c r="V1427" s="2"/>
      <c r="W1427" s="2"/>
      <c r="X1427" s="2"/>
      <c r="Y1427" s="2"/>
      <c r="Z1427" s="2"/>
      <c r="AA1427" s="2"/>
      <c r="AB1427" s="2"/>
      <c r="AC1427" s="2"/>
      <c r="AD1427" s="2"/>
      <c r="AE1427" s="2"/>
      <c r="AF1427" s="2"/>
      <c r="AG1427" s="2"/>
      <c r="AH1427" s="2"/>
      <c r="AI1427" s="2"/>
      <c r="AJ1427" s="2"/>
      <c r="AK1427" s="2"/>
      <c r="AL1427" s="2"/>
      <c r="AM1427" s="2"/>
      <c r="AN1427" s="2"/>
      <c r="AO1427" s="2"/>
      <c r="AP1427" s="2"/>
      <c r="AQ1427" s="2"/>
      <c r="AR1427" s="2"/>
      <c r="AS1427" s="2"/>
      <c r="AT1427" s="2"/>
      <c r="AU1427" s="2"/>
      <c r="AV1427" s="2"/>
      <c r="AW1427" s="152"/>
      <c r="AX1427" s="152"/>
      <c r="AY1427" s="152">
        <v>0</v>
      </c>
      <c r="AZ1427" s="152">
        <v>0</v>
      </c>
      <c r="BA1427" s="152">
        <v>0</v>
      </c>
      <c r="BB1427" s="152">
        <v>0</v>
      </c>
      <c r="BC1427" s="152">
        <v>5</v>
      </c>
      <c r="BD1427" s="152">
        <v>0</v>
      </c>
      <c r="BE1427" s="248">
        <v>0</v>
      </c>
      <c r="BF1427" s="248">
        <v>0</v>
      </c>
      <c r="BG1427" s="248">
        <v>0</v>
      </c>
      <c r="BH1427" s="248">
        <v>0</v>
      </c>
      <c r="BI1427" s="248">
        <v>0</v>
      </c>
      <c r="BJ1427" s="248">
        <v>0</v>
      </c>
      <c r="BK1427" s="248">
        <v>0</v>
      </c>
      <c r="BL1427" s="248">
        <v>0</v>
      </c>
      <c r="BM1427" s="248">
        <v>0</v>
      </c>
    </row>
    <row r="1428" spans="1:65" ht="14.1" customHeight="1" x14ac:dyDescent="0.25">
      <c r="A1428" s="19"/>
      <c r="B1428" s="1" t="s">
        <v>1244</v>
      </c>
      <c r="C1428" s="1" t="s">
        <v>1256</v>
      </c>
      <c r="D1428" s="1" t="s">
        <v>111</v>
      </c>
      <c r="E1428" s="2"/>
      <c r="F1428" s="2"/>
      <c r="G1428" s="2"/>
      <c r="H1428" s="2"/>
      <c r="I1428" s="2"/>
      <c r="J1428" s="2"/>
      <c r="K1428" s="2"/>
      <c r="L1428" s="2"/>
      <c r="M1428" s="2"/>
      <c r="N1428" s="2"/>
      <c r="O1428" s="2"/>
      <c r="P1428" s="2"/>
      <c r="Q1428" s="2"/>
      <c r="R1428" s="2"/>
      <c r="S1428" s="2"/>
      <c r="T1428" s="2"/>
      <c r="U1428" s="2"/>
      <c r="V1428" s="2"/>
      <c r="W1428" s="2"/>
      <c r="X1428" s="2"/>
      <c r="Y1428" s="2"/>
      <c r="Z1428" s="2"/>
      <c r="AA1428" s="2"/>
      <c r="AB1428" s="2"/>
      <c r="AC1428" s="2"/>
      <c r="AD1428" s="2"/>
      <c r="AE1428" s="2"/>
      <c r="AF1428" s="2"/>
      <c r="AG1428" s="2"/>
      <c r="AH1428" s="2"/>
      <c r="AI1428" s="2"/>
      <c r="AJ1428" s="2"/>
      <c r="AK1428" s="2"/>
      <c r="AL1428" s="2"/>
      <c r="AM1428" s="2"/>
      <c r="AN1428" s="2"/>
      <c r="AO1428" s="2"/>
      <c r="AP1428" s="2"/>
      <c r="AQ1428" s="2"/>
      <c r="AR1428" s="2"/>
      <c r="AS1428" s="2"/>
      <c r="AT1428" s="2"/>
      <c r="AU1428" s="2"/>
      <c r="AV1428" s="2"/>
      <c r="AW1428" s="152"/>
      <c r="AX1428" s="152"/>
      <c r="AY1428" s="152">
        <v>0</v>
      </c>
      <c r="AZ1428" s="152">
        <v>200</v>
      </c>
      <c r="BA1428" s="152">
        <v>195</v>
      </c>
      <c r="BB1428" s="152">
        <v>190</v>
      </c>
      <c r="BC1428" s="152">
        <v>180</v>
      </c>
      <c r="BD1428" s="152">
        <v>170</v>
      </c>
      <c r="BE1428" s="248">
        <v>186.56786082974574</v>
      </c>
      <c r="BF1428" s="248">
        <v>197.59719013263634</v>
      </c>
      <c r="BG1428" s="248">
        <v>207.792028655248</v>
      </c>
      <c r="BH1428" s="248">
        <v>216.33630723321716</v>
      </c>
      <c r="BI1428" s="248">
        <v>224.08475249937723</v>
      </c>
      <c r="BJ1428" s="248">
        <v>232.08294790280613</v>
      </c>
      <c r="BK1428" s="248">
        <v>240.143631956034</v>
      </c>
      <c r="BL1428" s="248">
        <v>248.3485479991235</v>
      </c>
      <c r="BM1428" s="248">
        <v>257.21207443515618</v>
      </c>
    </row>
    <row r="1429" spans="1:65" ht="14.1" customHeight="1" x14ac:dyDescent="0.25">
      <c r="A1429" s="19"/>
      <c r="B1429" s="1" t="s">
        <v>1244</v>
      </c>
      <c r="C1429" s="1" t="s">
        <v>1256</v>
      </c>
      <c r="D1429" s="1" t="s">
        <v>102</v>
      </c>
      <c r="E1429" s="2"/>
      <c r="F1429" s="2"/>
      <c r="G1429" s="2"/>
      <c r="H1429" s="2"/>
      <c r="I1429" s="2"/>
      <c r="J1429" s="2"/>
      <c r="K1429" s="2"/>
      <c r="L1429" s="2"/>
      <c r="M1429" s="2"/>
      <c r="N1429" s="2"/>
      <c r="O1429" s="2"/>
      <c r="P1429" s="2"/>
      <c r="Q1429" s="2"/>
      <c r="R1429" s="2"/>
      <c r="S1429" s="2"/>
      <c r="T1429" s="2"/>
      <c r="U1429" s="2"/>
      <c r="V1429" s="2"/>
      <c r="W1429" s="2"/>
      <c r="X1429" s="2"/>
      <c r="Y1429" s="2"/>
      <c r="Z1429" s="2"/>
      <c r="AA1429" s="2"/>
      <c r="AB1429" s="2"/>
      <c r="AC1429" s="2"/>
      <c r="AD1429" s="2"/>
      <c r="AE1429" s="2"/>
      <c r="AF1429" s="2"/>
      <c r="AG1429" s="2"/>
      <c r="AH1429" s="2"/>
      <c r="AI1429" s="2"/>
      <c r="AJ1429" s="2"/>
      <c r="AK1429" s="2"/>
      <c r="AL1429" s="2"/>
      <c r="AM1429" s="2"/>
      <c r="AN1429" s="2"/>
      <c r="AO1429" s="2"/>
      <c r="AP1429" s="2"/>
      <c r="AQ1429" s="2"/>
      <c r="AR1429" s="2"/>
      <c r="AS1429" s="2"/>
      <c r="AT1429" s="2"/>
      <c r="AU1429" s="2"/>
      <c r="AV1429" s="2"/>
      <c r="AW1429" s="152"/>
      <c r="AX1429" s="152"/>
      <c r="AY1429" s="152">
        <v>0</v>
      </c>
      <c r="AZ1429" s="152">
        <v>-5</v>
      </c>
      <c r="BA1429" s="152">
        <v>-40</v>
      </c>
      <c r="BB1429" s="152">
        <v>-35</v>
      </c>
      <c r="BC1429" s="152">
        <v>-35</v>
      </c>
      <c r="BD1429" s="152">
        <v>-35</v>
      </c>
      <c r="BE1429" s="248">
        <v>-38.411030170830003</v>
      </c>
      <c r="BF1429" s="248">
        <v>-40.681774439072186</v>
      </c>
      <c r="BG1429" s="248">
        <v>-42.780711781962822</v>
      </c>
      <c r="BH1429" s="248">
        <v>-44.539827959779998</v>
      </c>
      <c r="BI1429" s="248">
        <v>-46.135096102812952</v>
      </c>
      <c r="BJ1429" s="248">
        <v>-47.781783391754196</v>
      </c>
      <c r="BK1429" s="248">
        <v>-49.441335990948168</v>
      </c>
      <c r="BL1429" s="248">
        <v>-51.13058341158424</v>
      </c>
      <c r="BM1429" s="248">
        <v>-52.95542708959097</v>
      </c>
    </row>
    <row r="1430" spans="1:65" ht="14.1" customHeight="1" x14ac:dyDescent="0.25">
      <c r="A1430" s="19"/>
      <c r="B1430" s="1" t="s">
        <v>1244</v>
      </c>
      <c r="C1430" s="1" t="s">
        <v>1256</v>
      </c>
      <c r="D1430" s="1" t="s">
        <v>98</v>
      </c>
      <c r="E1430" s="2"/>
      <c r="F1430" s="2"/>
      <c r="G1430" s="2"/>
      <c r="H1430" s="2"/>
      <c r="I1430" s="2"/>
      <c r="J1430" s="2"/>
      <c r="K1430" s="2"/>
      <c r="L1430" s="2"/>
      <c r="M1430" s="2"/>
      <c r="N1430" s="2"/>
      <c r="O1430" s="2"/>
      <c r="P1430" s="2"/>
      <c r="Q1430" s="2"/>
      <c r="R1430" s="2"/>
      <c r="S1430" s="2"/>
      <c r="T1430" s="2"/>
      <c r="U1430" s="2"/>
      <c r="V1430" s="2"/>
      <c r="W1430" s="2"/>
      <c r="X1430" s="2"/>
      <c r="Y1430" s="2"/>
      <c r="Z1430" s="2"/>
      <c r="AA1430" s="2"/>
      <c r="AB1430" s="2"/>
      <c r="AC1430" s="2"/>
      <c r="AD1430" s="2"/>
      <c r="AE1430" s="2"/>
      <c r="AF1430" s="2"/>
      <c r="AG1430" s="2"/>
      <c r="AH1430" s="2"/>
      <c r="AI1430" s="2"/>
      <c r="AJ1430" s="2"/>
      <c r="AK1430" s="2"/>
      <c r="AL1430" s="2"/>
      <c r="AM1430" s="2"/>
      <c r="AN1430" s="2"/>
      <c r="AO1430" s="2"/>
      <c r="AP1430" s="2"/>
      <c r="AQ1430" s="2"/>
      <c r="AR1430" s="2"/>
      <c r="AS1430" s="2"/>
      <c r="AT1430" s="2"/>
      <c r="AU1430" s="2"/>
      <c r="AV1430" s="2"/>
      <c r="AW1430" s="152"/>
      <c r="AX1430" s="152"/>
      <c r="AY1430" s="152">
        <v>0</v>
      </c>
      <c r="AZ1430" s="152">
        <v>0</v>
      </c>
      <c r="BA1430" s="152">
        <v>-25</v>
      </c>
      <c r="BB1430" s="152">
        <v>-20</v>
      </c>
      <c r="BC1430" s="152">
        <v>-20</v>
      </c>
      <c r="BD1430" s="152">
        <v>-20</v>
      </c>
      <c r="BE1430" s="248">
        <v>-21.949160097617145</v>
      </c>
      <c r="BF1430" s="248">
        <v>-23.246728250898393</v>
      </c>
      <c r="BG1430" s="248">
        <v>-24.446121018264471</v>
      </c>
      <c r="BH1430" s="248">
        <v>-25.451330262731428</v>
      </c>
      <c r="BI1430" s="248">
        <v>-26.362912058750258</v>
      </c>
      <c r="BJ1430" s="248">
        <v>-27.30387622385954</v>
      </c>
      <c r="BK1430" s="248">
        <v>-28.252191994827523</v>
      </c>
      <c r="BL1430" s="248">
        <v>-29.217476235190993</v>
      </c>
      <c r="BM1430" s="248">
        <v>-30.260244051194839</v>
      </c>
    </row>
    <row r="1431" spans="1:65" ht="14.1" customHeight="1" x14ac:dyDescent="0.25">
      <c r="A1431" s="19"/>
      <c r="B1431" s="1" t="s">
        <v>1244</v>
      </c>
      <c r="C1431" s="1" t="s">
        <v>1257</v>
      </c>
      <c r="D1431" s="1" t="s">
        <v>98</v>
      </c>
      <c r="E1431" s="2"/>
      <c r="F1431" s="2"/>
      <c r="G1431" s="2"/>
      <c r="H1431" s="2"/>
      <c r="I1431" s="2"/>
      <c r="J1431" s="2"/>
      <c r="K1431" s="2"/>
      <c r="L1431" s="2"/>
      <c r="M1431" s="2"/>
      <c r="N1431" s="2"/>
      <c r="O1431" s="2"/>
      <c r="P1431" s="2"/>
      <c r="Q1431" s="2"/>
      <c r="R1431" s="2"/>
      <c r="S1431" s="2"/>
      <c r="T1431" s="2"/>
      <c r="U1431" s="2"/>
      <c r="V1431" s="2"/>
      <c r="W1431" s="2"/>
      <c r="X1431" s="2"/>
      <c r="Y1431" s="2"/>
      <c r="Z1431" s="2"/>
      <c r="AA1431" s="2"/>
      <c r="AB1431" s="2"/>
      <c r="AC1431" s="2"/>
      <c r="AD1431" s="2"/>
      <c r="AE1431" s="2"/>
      <c r="AF1431" s="2"/>
      <c r="AG1431" s="2"/>
      <c r="AH1431" s="2"/>
      <c r="AI1431" s="2"/>
      <c r="AJ1431" s="2"/>
      <c r="AK1431" s="2"/>
      <c r="AL1431" s="2"/>
      <c r="AM1431" s="2"/>
      <c r="AN1431" s="2"/>
      <c r="AO1431" s="2"/>
      <c r="AP1431" s="2"/>
      <c r="AQ1431" s="2"/>
      <c r="AR1431" s="2"/>
      <c r="AS1431" s="2"/>
      <c r="AT1431" s="2"/>
      <c r="AU1431" s="2"/>
      <c r="AV1431" s="2"/>
      <c r="AW1431" s="152"/>
      <c r="AX1431" s="152"/>
      <c r="AY1431" s="152">
        <v>10</v>
      </c>
      <c r="AZ1431" s="152">
        <v>20</v>
      </c>
      <c r="BA1431" s="152">
        <v>130</v>
      </c>
      <c r="BB1431" s="152">
        <v>250</v>
      </c>
      <c r="BC1431" s="152">
        <v>15</v>
      </c>
      <c r="BD1431" s="152">
        <v>40</v>
      </c>
      <c r="BE1431" s="248">
        <v>43.898320195234291</v>
      </c>
      <c r="BF1431" s="248">
        <v>46.493456501796786</v>
      </c>
      <c r="BG1431" s="248">
        <v>48.892242036528941</v>
      </c>
      <c r="BH1431" s="248">
        <v>50.902660525462856</v>
      </c>
      <c r="BI1431" s="248">
        <v>52.725824117500515</v>
      </c>
      <c r="BJ1431" s="248">
        <v>54.607752447719079</v>
      </c>
      <c r="BK1431" s="248">
        <v>56.504383989655047</v>
      </c>
      <c r="BL1431" s="248">
        <v>58.434952470381987</v>
      </c>
      <c r="BM1431" s="248">
        <v>60.520488102389677</v>
      </c>
    </row>
    <row r="1432" spans="1:65" ht="14.1" customHeight="1" x14ac:dyDescent="0.25">
      <c r="A1432" s="19"/>
      <c r="B1432" s="1" t="s">
        <v>1244</v>
      </c>
      <c r="C1432" s="1" t="s">
        <v>1257</v>
      </c>
      <c r="D1432" s="1" t="s">
        <v>102</v>
      </c>
      <c r="E1432" s="2"/>
      <c r="F1432" s="2"/>
      <c r="G1432" s="2"/>
      <c r="H1432" s="2"/>
      <c r="I1432" s="2"/>
      <c r="J1432" s="2"/>
      <c r="K1432" s="2"/>
      <c r="L1432" s="2"/>
      <c r="M1432" s="2"/>
      <c r="N1432" s="2"/>
      <c r="O1432" s="2"/>
      <c r="P1432" s="2"/>
      <c r="Q1432" s="2"/>
      <c r="R1432" s="2"/>
      <c r="S1432" s="2"/>
      <c r="T1432" s="2"/>
      <c r="U1432" s="2"/>
      <c r="V1432" s="2"/>
      <c r="W1432" s="2"/>
      <c r="X1432" s="2"/>
      <c r="Y1432" s="2"/>
      <c r="Z1432" s="2"/>
      <c r="AA1432" s="2"/>
      <c r="AB1432" s="2"/>
      <c r="AC1432" s="2"/>
      <c r="AD1432" s="2"/>
      <c r="AE1432" s="2"/>
      <c r="AF1432" s="2"/>
      <c r="AG1432" s="2"/>
      <c r="AH1432" s="2"/>
      <c r="AI1432" s="2"/>
      <c r="AJ1432" s="2"/>
      <c r="AK1432" s="2"/>
      <c r="AL1432" s="2"/>
      <c r="AM1432" s="2"/>
      <c r="AN1432" s="2"/>
      <c r="AO1432" s="2"/>
      <c r="AP1432" s="2"/>
      <c r="AQ1432" s="2"/>
      <c r="AR1432" s="2"/>
      <c r="AS1432" s="2"/>
      <c r="AT1432" s="2"/>
      <c r="AU1432" s="2"/>
      <c r="AV1432" s="2"/>
      <c r="AW1432" s="152"/>
      <c r="AX1432" s="152"/>
      <c r="AY1432" s="152">
        <v>0</v>
      </c>
      <c r="AZ1432" s="152">
        <v>5</v>
      </c>
      <c r="BA1432" s="152">
        <v>40</v>
      </c>
      <c r="BB1432" s="152">
        <v>35</v>
      </c>
      <c r="BC1432" s="152">
        <v>25</v>
      </c>
      <c r="BD1432" s="152">
        <v>25</v>
      </c>
      <c r="BE1432" s="248">
        <v>27.436450122021434</v>
      </c>
      <c r="BF1432" s="248">
        <v>29.058410313622993</v>
      </c>
      <c r="BG1432" s="248">
        <v>30.55765127283059</v>
      </c>
      <c r="BH1432" s="248">
        <v>31.81416282841429</v>
      </c>
      <c r="BI1432" s="248">
        <v>32.953640073437832</v>
      </c>
      <c r="BJ1432" s="248">
        <v>34.129845279824437</v>
      </c>
      <c r="BK1432" s="248">
        <v>35.315239993534419</v>
      </c>
      <c r="BL1432" s="248">
        <v>36.521845293988761</v>
      </c>
      <c r="BM1432" s="248">
        <v>37.825305063993568</v>
      </c>
    </row>
    <row r="1433" spans="1:65" ht="14.1" customHeight="1" x14ac:dyDescent="0.25">
      <c r="A1433" s="19"/>
      <c r="B1433" s="1" t="s">
        <v>1244</v>
      </c>
      <c r="C1433" s="1" t="s">
        <v>1258</v>
      </c>
      <c r="D1433" s="1" t="s">
        <v>111</v>
      </c>
      <c r="E1433" s="2"/>
      <c r="F1433" s="2"/>
      <c r="G1433" s="2"/>
      <c r="H1433" s="2"/>
      <c r="I1433" s="2"/>
      <c r="J1433" s="2"/>
      <c r="K1433" s="2"/>
      <c r="L1433" s="2"/>
      <c r="M1433" s="2"/>
      <c r="N1433" s="2"/>
      <c r="O1433" s="2"/>
      <c r="P1433" s="2"/>
      <c r="Q1433" s="2"/>
      <c r="R1433" s="2"/>
      <c r="S1433" s="2"/>
      <c r="T1433" s="2"/>
      <c r="U1433" s="2"/>
      <c r="V1433" s="2"/>
      <c r="W1433" s="2"/>
      <c r="X1433" s="2"/>
      <c r="Y1433" s="2"/>
      <c r="Z1433" s="2"/>
      <c r="AA1433" s="2"/>
      <c r="AB1433" s="2"/>
      <c r="AC1433" s="2"/>
      <c r="AD1433" s="2"/>
      <c r="AE1433" s="2"/>
      <c r="AF1433" s="2"/>
      <c r="AG1433" s="2"/>
      <c r="AH1433" s="2"/>
      <c r="AI1433" s="2"/>
      <c r="AJ1433" s="2"/>
      <c r="AK1433" s="2"/>
      <c r="AL1433" s="2"/>
      <c r="AM1433" s="2"/>
      <c r="AN1433" s="2"/>
      <c r="AO1433" s="2"/>
      <c r="AP1433" s="2"/>
      <c r="AQ1433" s="2"/>
      <c r="AR1433" s="2"/>
      <c r="AS1433" s="2"/>
      <c r="AT1433" s="2"/>
      <c r="AU1433" s="2"/>
      <c r="AV1433" s="2"/>
      <c r="AW1433" s="152"/>
      <c r="AX1433" s="152"/>
      <c r="AY1433" s="152">
        <v>0</v>
      </c>
      <c r="AZ1433" s="152">
        <v>20</v>
      </c>
      <c r="BA1433" s="152">
        <v>15</v>
      </c>
      <c r="BB1433" s="152">
        <v>15</v>
      </c>
      <c r="BC1433" s="152">
        <v>15</v>
      </c>
      <c r="BD1433" s="152">
        <v>15</v>
      </c>
      <c r="BE1433" s="248">
        <v>16.461870073212861</v>
      </c>
      <c r="BF1433" s="248">
        <v>17.435046188173796</v>
      </c>
      <c r="BG1433" s="248">
        <v>18.334590763698355</v>
      </c>
      <c r="BH1433" s="248">
        <v>19.088497697048574</v>
      </c>
      <c r="BI1433" s="248">
        <v>19.772184044062698</v>
      </c>
      <c r="BJ1433" s="248">
        <v>20.47790716789466</v>
      </c>
      <c r="BK1433" s="248">
        <v>21.189143996120649</v>
      </c>
      <c r="BL1433" s="248">
        <v>21.91310717639325</v>
      </c>
      <c r="BM1433" s="248">
        <v>22.695183038396134</v>
      </c>
    </row>
    <row r="1434" spans="1:65" ht="14.1" customHeight="1" x14ac:dyDescent="0.25">
      <c r="A1434" s="19"/>
      <c r="B1434" s="1" t="s">
        <v>1244</v>
      </c>
      <c r="C1434" s="1" t="s">
        <v>1259</v>
      </c>
      <c r="D1434" s="1" t="s">
        <v>167</v>
      </c>
      <c r="E1434" s="2"/>
      <c r="F1434" s="2"/>
      <c r="G1434" s="2"/>
      <c r="H1434" s="2"/>
      <c r="I1434" s="2"/>
      <c r="J1434" s="2"/>
      <c r="K1434" s="2"/>
      <c r="L1434" s="2"/>
      <c r="M1434" s="2"/>
      <c r="N1434" s="2"/>
      <c r="O1434" s="2"/>
      <c r="P1434" s="2"/>
      <c r="Q1434" s="2"/>
      <c r="R1434" s="2"/>
      <c r="S1434" s="2"/>
      <c r="T1434" s="2"/>
      <c r="U1434" s="2"/>
      <c r="V1434" s="2"/>
      <c r="W1434" s="2"/>
      <c r="X1434" s="2"/>
      <c r="Y1434" s="2"/>
      <c r="Z1434" s="2"/>
      <c r="AA1434" s="2"/>
      <c r="AB1434" s="2"/>
      <c r="AC1434" s="2"/>
      <c r="AD1434" s="2"/>
      <c r="AE1434" s="2"/>
      <c r="AF1434" s="2"/>
      <c r="AG1434" s="2"/>
      <c r="AH1434" s="2"/>
      <c r="AI1434" s="2"/>
      <c r="AJ1434" s="2"/>
      <c r="AK1434" s="2"/>
      <c r="AL1434" s="2"/>
      <c r="AM1434" s="2"/>
      <c r="AN1434" s="2"/>
      <c r="AO1434" s="2"/>
      <c r="AP1434" s="2"/>
      <c r="AQ1434" s="2"/>
      <c r="AR1434" s="2"/>
      <c r="AS1434" s="2"/>
      <c r="AT1434" s="2"/>
      <c r="AU1434" s="2"/>
      <c r="AV1434" s="2"/>
      <c r="AW1434" s="152"/>
      <c r="AX1434" s="152"/>
      <c r="AY1434" s="152">
        <v>0</v>
      </c>
      <c r="AZ1434" s="152">
        <v>0</v>
      </c>
      <c r="BA1434" s="152">
        <v>0</v>
      </c>
      <c r="BB1434" s="152">
        <v>0</v>
      </c>
      <c r="BC1434" s="152">
        <v>15</v>
      </c>
      <c r="BD1434" s="152">
        <v>35</v>
      </c>
      <c r="BE1434" s="248">
        <v>38.411030170830003</v>
      </c>
      <c r="BF1434" s="248">
        <v>40.681774439072186</v>
      </c>
      <c r="BG1434" s="248">
        <v>42.780711781962822</v>
      </c>
      <c r="BH1434" s="248">
        <v>44.539827959779998</v>
      </c>
      <c r="BI1434" s="248">
        <v>46.135096102812952</v>
      </c>
      <c r="BJ1434" s="248">
        <v>47.781783391754196</v>
      </c>
      <c r="BK1434" s="248">
        <v>49.441335990948168</v>
      </c>
      <c r="BL1434" s="248">
        <v>51.13058341158424</v>
      </c>
      <c r="BM1434" s="248">
        <v>52.95542708959097</v>
      </c>
    </row>
    <row r="1435" spans="1:65" ht="14.1" customHeight="1" x14ac:dyDescent="0.25">
      <c r="A1435" s="19"/>
      <c r="B1435" s="1" t="s">
        <v>1244</v>
      </c>
      <c r="C1435" s="1" t="s">
        <v>1259</v>
      </c>
      <c r="D1435" s="1" t="s">
        <v>98</v>
      </c>
      <c r="E1435" s="2"/>
      <c r="F1435" s="2"/>
      <c r="G1435" s="2"/>
      <c r="H1435" s="2"/>
      <c r="I1435" s="2"/>
      <c r="J1435" s="2"/>
      <c r="K1435" s="2"/>
      <c r="L1435" s="2"/>
      <c r="M1435" s="2"/>
      <c r="N1435" s="2"/>
      <c r="O1435" s="2"/>
      <c r="P1435" s="2"/>
      <c r="Q1435" s="2"/>
      <c r="R1435" s="2"/>
      <c r="S1435" s="2"/>
      <c r="T1435" s="2"/>
      <c r="U1435" s="2"/>
      <c r="V1435" s="2"/>
      <c r="W1435" s="2"/>
      <c r="X1435" s="2"/>
      <c r="Y1435" s="2"/>
      <c r="Z1435" s="2"/>
      <c r="AA1435" s="2"/>
      <c r="AB1435" s="2"/>
      <c r="AC1435" s="2"/>
      <c r="AD1435" s="2"/>
      <c r="AE1435" s="2"/>
      <c r="AF1435" s="2"/>
      <c r="AG1435" s="2"/>
      <c r="AH1435" s="2"/>
      <c r="AI1435" s="2"/>
      <c r="AJ1435" s="2"/>
      <c r="AK1435" s="2"/>
      <c r="AL1435" s="2"/>
      <c r="AM1435" s="2"/>
      <c r="AN1435" s="2"/>
      <c r="AO1435" s="2"/>
      <c r="AP1435" s="2"/>
      <c r="AQ1435" s="2"/>
      <c r="AR1435" s="2"/>
      <c r="AS1435" s="2"/>
      <c r="AT1435" s="2"/>
      <c r="AU1435" s="2"/>
      <c r="AV1435" s="2"/>
      <c r="AW1435" s="152"/>
      <c r="AX1435" s="152"/>
      <c r="AY1435" s="152">
        <v>0</v>
      </c>
      <c r="AZ1435" s="152">
        <v>5</v>
      </c>
      <c r="BA1435" s="152">
        <v>10</v>
      </c>
      <c r="BB1435" s="152">
        <v>10</v>
      </c>
      <c r="BC1435" s="152">
        <v>10</v>
      </c>
      <c r="BD1435" s="152">
        <v>10</v>
      </c>
      <c r="BE1435" s="248">
        <v>10.974580048808573</v>
      </c>
      <c r="BF1435" s="248">
        <v>11.623364125449196</v>
      </c>
      <c r="BG1435" s="248">
        <v>12.223060509132235</v>
      </c>
      <c r="BH1435" s="248">
        <v>12.725665131365714</v>
      </c>
      <c r="BI1435" s="248">
        <v>13.181456029375129</v>
      </c>
      <c r="BJ1435" s="248">
        <v>13.65193811192977</v>
      </c>
      <c r="BK1435" s="248">
        <v>14.126095997413762</v>
      </c>
      <c r="BL1435" s="248">
        <v>14.608738117595497</v>
      </c>
      <c r="BM1435" s="248">
        <v>15.130122025597419</v>
      </c>
    </row>
    <row r="1436" spans="1:65" ht="14.1" customHeight="1" x14ac:dyDescent="0.25">
      <c r="A1436" s="19"/>
      <c r="B1436" s="1" t="s">
        <v>1244</v>
      </c>
      <c r="C1436" s="1" t="s">
        <v>1259</v>
      </c>
      <c r="D1436" s="1" t="s">
        <v>220</v>
      </c>
      <c r="E1436" s="2"/>
      <c r="F1436" s="2"/>
      <c r="G1436" s="2"/>
      <c r="H1436" s="2"/>
      <c r="I1436" s="2"/>
      <c r="J1436" s="2"/>
      <c r="K1436" s="2"/>
      <c r="L1436" s="2"/>
      <c r="M1436" s="2"/>
      <c r="N1436" s="2"/>
      <c r="O1436" s="2"/>
      <c r="P1436" s="2"/>
      <c r="Q1436" s="2"/>
      <c r="R1436" s="2"/>
      <c r="S1436" s="2"/>
      <c r="T1436" s="2"/>
      <c r="U1436" s="2"/>
      <c r="V1436" s="2"/>
      <c r="W1436" s="2"/>
      <c r="X1436" s="2"/>
      <c r="Y1436" s="2"/>
      <c r="Z1436" s="2"/>
      <c r="AA1436" s="2"/>
      <c r="AB1436" s="2"/>
      <c r="AC1436" s="2"/>
      <c r="AD1436" s="2"/>
      <c r="AE1436" s="2"/>
      <c r="AF1436" s="2"/>
      <c r="AG1436" s="2"/>
      <c r="AH1436" s="2"/>
      <c r="AI1436" s="2"/>
      <c r="AJ1436" s="2"/>
      <c r="AK1436" s="2"/>
      <c r="AL1436" s="2"/>
      <c r="AM1436" s="2"/>
      <c r="AN1436" s="2"/>
      <c r="AO1436" s="2"/>
      <c r="AP1436" s="2"/>
      <c r="AQ1436" s="2"/>
      <c r="AR1436" s="2"/>
      <c r="AS1436" s="2"/>
      <c r="AT1436" s="2"/>
      <c r="AU1436" s="2"/>
      <c r="AV1436" s="2"/>
      <c r="AW1436" s="152"/>
      <c r="AX1436" s="152"/>
      <c r="AY1436" s="152">
        <v>0</v>
      </c>
      <c r="AZ1436" s="152">
        <v>5</v>
      </c>
      <c r="BA1436" s="152">
        <v>5</v>
      </c>
      <c r="BB1436" s="152">
        <v>5</v>
      </c>
      <c r="BC1436" s="152">
        <v>5</v>
      </c>
      <c r="BD1436" s="152">
        <v>5</v>
      </c>
      <c r="BE1436" s="248">
        <v>5.4872900244042864</v>
      </c>
      <c r="BF1436" s="248">
        <v>5.8116820627245982</v>
      </c>
      <c r="BG1436" s="248">
        <v>6.1115302545661176</v>
      </c>
      <c r="BH1436" s="248">
        <v>6.362832565682857</v>
      </c>
      <c r="BI1436" s="248">
        <v>6.5907280146875644</v>
      </c>
      <c r="BJ1436" s="248">
        <v>6.8259690559648849</v>
      </c>
      <c r="BK1436" s="248">
        <v>7.0630479987068808</v>
      </c>
      <c r="BL1436" s="248">
        <v>7.3043690587977483</v>
      </c>
      <c r="BM1436" s="248">
        <v>7.5650610127987097</v>
      </c>
    </row>
    <row r="1437" spans="1:65" ht="14.1" customHeight="1" x14ac:dyDescent="0.25">
      <c r="A1437" s="19"/>
      <c r="B1437" s="1" t="s">
        <v>1244</v>
      </c>
      <c r="C1437" s="1" t="s">
        <v>1260</v>
      </c>
      <c r="D1437" s="1" t="s">
        <v>98</v>
      </c>
      <c r="E1437" s="2"/>
      <c r="F1437" s="2"/>
      <c r="G1437" s="2"/>
      <c r="H1437" s="2"/>
      <c r="I1437" s="2"/>
      <c r="J1437" s="2"/>
      <c r="K1437" s="2"/>
      <c r="L1437" s="2"/>
      <c r="M1437" s="2"/>
      <c r="N1437" s="2"/>
      <c r="O1437" s="2"/>
      <c r="P1437" s="2"/>
      <c r="Q1437" s="2"/>
      <c r="R1437" s="2"/>
      <c r="S1437" s="2"/>
      <c r="T1437" s="2"/>
      <c r="U1437" s="2"/>
      <c r="V1437" s="2"/>
      <c r="W1437" s="2"/>
      <c r="X1437" s="2"/>
      <c r="Y1437" s="2"/>
      <c r="Z1437" s="2"/>
      <c r="AA1437" s="2"/>
      <c r="AB1437" s="2"/>
      <c r="AC1437" s="2"/>
      <c r="AD1437" s="2"/>
      <c r="AE1437" s="2"/>
      <c r="AF1437" s="2"/>
      <c r="AG1437" s="2"/>
      <c r="AH1437" s="2"/>
      <c r="AI1437" s="2"/>
      <c r="AJ1437" s="2"/>
      <c r="AK1437" s="2"/>
      <c r="AL1437" s="2"/>
      <c r="AM1437" s="2"/>
      <c r="AN1437" s="2"/>
      <c r="AO1437" s="2"/>
      <c r="AP1437" s="2"/>
      <c r="AQ1437" s="2"/>
      <c r="AR1437" s="2"/>
      <c r="AS1437" s="2"/>
      <c r="AT1437" s="2"/>
      <c r="AU1437" s="2"/>
      <c r="AV1437" s="2"/>
      <c r="AW1437" s="152"/>
      <c r="AX1437" s="152"/>
      <c r="AY1437" s="152">
        <v>0</v>
      </c>
      <c r="AZ1437" s="152">
        <v>10</v>
      </c>
      <c r="BA1437" s="152">
        <v>60</v>
      </c>
      <c r="BB1437" s="152">
        <v>120</v>
      </c>
      <c r="BC1437" s="152">
        <v>155</v>
      </c>
      <c r="BD1437" s="152">
        <v>130</v>
      </c>
      <c r="BE1437" s="248">
        <v>142.66954063451146</v>
      </c>
      <c r="BF1437" s="248">
        <v>151.10373363083957</v>
      </c>
      <c r="BG1437" s="248">
        <v>158.89978661871908</v>
      </c>
      <c r="BH1437" s="248">
        <v>165.43364670775432</v>
      </c>
      <c r="BI1437" s="248">
        <v>171.35892838187672</v>
      </c>
      <c r="BJ1437" s="248">
        <v>177.47519545508706</v>
      </c>
      <c r="BK1437" s="248">
        <v>183.63924796637895</v>
      </c>
      <c r="BL1437" s="248">
        <v>189.9135955287415</v>
      </c>
      <c r="BM1437" s="248">
        <v>196.69158633276649</v>
      </c>
    </row>
    <row r="1438" spans="1:65" ht="14.1" customHeight="1" x14ac:dyDescent="0.25">
      <c r="A1438" s="19"/>
      <c r="B1438" s="1" t="s">
        <v>1244</v>
      </c>
      <c r="C1438" s="1" t="s">
        <v>1260</v>
      </c>
      <c r="D1438" s="1" t="s">
        <v>111</v>
      </c>
      <c r="E1438" s="2"/>
      <c r="F1438" s="2"/>
      <c r="G1438" s="2"/>
      <c r="H1438" s="2"/>
      <c r="I1438" s="2"/>
      <c r="J1438" s="2"/>
      <c r="K1438" s="2"/>
      <c r="L1438" s="2"/>
      <c r="M1438" s="2"/>
      <c r="N1438" s="2"/>
      <c r="O1438" s="2"/>
      <c r="P1438" s="2"/>
      <c r="Q1438" s="2"/>
      <c r="R1438" s="2"/>
      <c r="S1438" s="2"/>
      <c r="T1438" s="2"/>
      <c r="U1438" s="2"/>
      <c r="V1438" s="2"/>
      <c r="W1438" s="2"/>
      <c r="X1438" s="2"/>
      <c r="Y1438" s="2"/>
      <c r="Z1438" s="2"/>
      <c r="AA1438" s="2"/>
      <c r="AB1438" s="2"/>
      <c r="AC1438" s="2"/>
      <c r="AD1438" s="2"/>
      <c r="AE1438" s="2"/>
      <c r="AF1438" s="2"/>
      <c r="AG1438" s="2"/>
      <c r="AH1438" s="2"/>
      <c r="AI1438" s="2"/>
      <c r="AJ1438" s="2"/>
      <c r="AK1438" s="2"/>
      <c r="AL1438" s="2"/>
      <c r="AM1438" s="2"/>
      <c r="AN1438" s="2"/>
      <c r="AO1438" s="2"/>
      <c r="AP1438" s="2"/>
      <c r="AQ1438" s="2"/>
      <c r="AR1438" s="2"/>
      <c r="AS1438" s="2"/>
      <c r="AT1438" s="2"/>
      <c r="AU1438" s="2"/>
      <c r="AV1438" s="2"/>
      <c r="AW1438" s="152"/>
      <c r="AX1438" s="152"/>
      <c r="AY1438" s="152">
        <v>0</v>
      </c>
      <c r="AZ1438" s="152">
        <v>5</v>
      </c>
      <c r="BA1438" s="152">
        <v>15</v>
      </c>
      <c r="BB1438" s="152">
        <v>15</v>
      </c>
      <c r="BC1438" s="152">
        <v>15</v>
      </c>
      <c r="BD1438" s="152">
        <v>15</v>
      </c>
      <c r="BE1438" s="248">
        <v>16.461870073212861</v>
      </c>
      <c r="BF1438" s="248">
        <v>17.435046188173796</v>
      </c>
      <c r="BG1438" s="248">
        <v>18.334590763698355</v>
      </c>
      <c r="BH1438" s="248">
        <v>19.088497697048574</v>
      </c>
      <c r="BI1438" s="248">
        <v>19.772184044062698</v>
      </c>
      <c r="BJ1438" s="248">
        <v>20.47790716789466</v>
      </c>
      <c r="BK1438" s="248">
        <v>21.189143996120649</v>
      </c>
      <c r="BL1438" s="248">
        <v>21.91310717639325</v>
      </c>
      <c r="BM1438" s="248">
        <v>22.695183038396134</v>
      </c>
    </row>
    <row r="1439" spans="1:65" ht="14.1" customHeight="1" x14ac:dyDescent="0.25">
      <c r="A1439" s="19"/>
      <c r="B1439" s="1" t="s">
        <v>1244</v>
      </c>
      <c r="C1439" s="1" t="s">
        <v>1260</v>
      </c>
      <c r="D1439" s="1" t="s">
        <v>220</v>
      </c>
      <c r="E1439" s="2"/>
      <c r="F1439" s="2"/>
      <c r="G1439" s="2"/>
      <c r="H1439" s="2"/>
      <c r="I1439" s="2"/>
      <c r="J1439" s="2"/>
      <c r="K1439" s="2"/>
      <c r="L1439" s="2"/>
      <c r="M1439" s="2"/>
      <c r="N1439" s="2"/>
      <c r="O1439" s="2"/>
      <c r="P1439" s="2"/>
      <c r="Q1439" s="2"/>
      <c r="R1439" s="2"/>
      <c r="S1439" s="2"/>
      <c r="T1439" s="2"/>
      <c r="U1439" s="2"/>
      <c r="V1439" s="2"/>
      <c r="W1439" s="2"/>
      <c r="X1439" s="2"/>
      <c r="Y1439" s="2"/>
      <c r="Z1439" s="2"/>
      <c r="AA1439" s="2"/>
      <c r="AB1439" s="2"/>
      <c r="AC1439" s="2"/>
      <c r="AD1439" s="2"/>
      <c r="AE1439" s="2"/>
      <c r="AF1439" s="2"/>
      <c r="AG1439" s="2"/>
      <c r="AH1439" s="2"/>
      <c r="AI1439" s="2"/>
      <c r="AJ1439" s="2"/>
      <c r="AK1439" s="2"/>
      <c r="AL1439" s="2"/>
      <c r="AM1439" s="2"/>
      <c r="AN1439" s="2"/>
      <c r="AO1439" s="2"/>
      <c r="AP1439" s="2"/>
      <c r="AQ1439" s="2"/>
      <c r="AR1439" s="2"/>
      <c r="AS1439" s="2"/>
      <c r="AT1439" s="2"/>
      <c r="AU1439" s="2"/>
      <c r="AV1439" s="2"/>
      <c r="AW1439" s="152"/>
      <c r="AX1439" s="152"/>
      <c r="AY1439" s="152">
        <v>0</v>
      </c>
      <c r="AZ1439" s="152">
        <v>0</v>
      </c>
      <c r="BA1439" s="152">
        <v>5</v>
      </c>
      <c r="BB1439" s="152">
        <v>10</v>
      </c>
      <c r="BC1439" s="152">
        <v>15</v>
      </c>
      <c r="BD1439" s="152">
        <v>15</v>
      </c>
      <c r="BE1439" s="248">
        <v>16.461870073212861</v>
      </c>
      <c r="BF1439" s="248">
        <v>17.435046188173796</v>
      </c>
      <c r="BG1439" s="248">
        <v>18.334590763698355</v>
      </c>
      <c r="BH1439" s="248">
        <v>19.088497697048574</v>
      </c>
      <c r="BI1439" s="248">
        <v>19.772184044062698</v>
      </c>
      <c r="BJ1439" s="248">
        <v>20.47790716789466</v>
      </c>
      <c r="BK1439" s="248">
        <v>21.189143996120649</v>
      </c>
      <c r="BL1439" s="248">
        <v>21.91310717639325</v>
      </c>
      <c r="BM1439" s="248">
        <v>22.695183038396134</v>
      </c>
    </row>
    <row r="1440" spans="1:65" ht="14.1" customHeight="1" x14ac:dyDescent="0.25">
      <c r="A1440" s="19"/>
      <c r="B1440" s="1" t="s">
        <v>1244</v>
      </c>
      <c r="C1440" s="1" t="s">
        <v>1260</v>
      </c>
      <c r="D1440" s="1" t="s">
        <v>102</v>
      </c>
      <c r="E1440" s="2"/>
      <c r="F1440" s="2"/>
      <c r="G1440" s="2"/>
      <c r="H1440" s="2"/>
      <c r="I1440" s="2"/>
      <c r="J1440" s="2"/>
      <c r="K1440" s="2"/>
      <c r="L1440" s="2"/>
      <c r="M1440" s="2"/>
      <c r="N1440" s="2"/>
      <c r="O1440" s="2"/>
      <c r="P1440" s="2"/>
      <c r="Q1440" s="2"/>
      <c r="R1440" s="2"/>
      <c r="S1440" s="2"/>
      <c r="T1440" s="2"/>
      <c r="U1440" s="2"/>
      <c r="V1440" s="2"/>
      <c r="W1440" s="2"/>
      <c r="X1440" s="2"/>
      <c r="Y1440" s="2"/>
      <c r="Z1440" s="2"/>
      <c r="AA1440" s="2"/>
      <c r="AB1440" s="2"/>
      <c r="AC1440" s="2"/>
      <c r="AD1440" s="2"/>
      <c r="AE1440" s="2"/>
      <c r="AF1440" s="2"/>
      <c r="AG1440" s="2"/>
      <c r="AH1440" s="2"/>
      <c r="AI1440" s="2"/>
      <c r="AJ1440" s="2"/>
      <c r="AK1440" s="2"/>
      <c r="AL1440" s="2"/>
      <c r="AM1440" s="2"/>
      <c r="AN1440" s="2"/>
      <c r="AO1440" s="2"/>
      <c r="AP1440" s="2"/>
      <c r="AQ1440" s="2"/>
      <c r="AR1440" s="2"/>
      <c r="AS1440" s="2"/>
      <c r="AT1440" s="2"/>
      <c r="AU1440" s="2"/>
      <c r="AV1440" s="2"/>
      <c r="AW1440" s="152"/>
      <c r="AX1440" s="152"/>
      <c r="AY1440" s="152">
        <v>0</v>
      </c>
      <c r="AZ1440" s="152">
        <v>5</v>
      </c>
      <c r="BA1440" s="152">
        <v>10</v>
      </c>
      <c r="BB1440" s="152">
        <v>10</v>
      </c>
      <c r="BC1440" s="152">
        <v>10</v>
      </c>
      <c r="BD1440" s="152">
        <v>10</v>
      </c>
      <c r="BE1440" s="248">
        <v>10.974580048808573</v>
      </c>
      <c r="BF1440" s="248">
        <v>11.623364125449196</v>
      </c>
      <c r="BG1440" s="248">
        <v>12.223060509132235</v>
      </c>
      <c r="BH1440" s="248">
        <v>12.725665131365714</v>
      </c>
      <c r="BI1440" s="248">
        <v>13.181456029375129</v>
      </c>
      <c r="BJ1440" s="248">
        <v>13.65193811192977</v>
      </c>
      <c r="BK1440" s="248">
        <v>14.126095997413762</v>
      </c>
      <c r="BL1440" s="248">
        <v>14.608738117595497</v>
      </c>
      <c r="BM1440" s="248">
        <v>15.130122025597419</v>
      </c>
    </row>
    <row r="1441" spans="1:65" ht="14.1" customHeight="1" x14ac:dyDescent="0.25">
      <c r="A1441" s="19"/>
      <c r="B1441" s="1" t="s">
        <v>1244</v>
      </c>
      <c r="C1441" s="1" t="s">
        <v>1260</v>
      </c>
      <c r="D1441" s="1" t="s">
        <v>124</v>
      </c>
      <c r="E1441" s="2"/>
      <c r="F1441" s="2"/>
      <c r="G1441" s="2"/>
      <c r="H1441" s="2"/>
      <c r="I1441" s="2"/>
      <c r="J1441" s="2"/>
      <c r="K1441" s="2"/>
      <c r="L1441" s="2"/>
      <c r="M1441" s="2"/>
      <c r="N1441" s="2"/>
      <c r="O1441" s="2"/>
      <c r="P1441" s="2"/>
      <c r="Q1441" s="2"/>
      <c r="R1441" s="2"/>
      <c r="S1441" s="2"/>
      <c r="T1441" s="2"/>
      <c r="U1441" s="2"/>
      <c r="V1441" s="2"/>
      <c r="W1441" s="2"/>
      <c r="X1441" s="2"/>
      <c r="Y1441" s="2"/>
      <c r="Z1441" s="2"/>
      <c r="AA1441" s="2"/>
      <c r="AB1441" s="2"/>
      <c r="AC1441" s="2"/>
      <c r="AD1441" s="2"/>
      <c r="AE1441" s="2"/>
      <c r="AF1441" s="2"/>
      <c r="AG1441" s="2"/>
      <c r="AH1441" s="2"/>
      <c r="AI1441" s="2"/>
      <c r="AJ1441" s="2"/>
      <c r="AK1441" s="2"/>
      <c r="AL1441" s="2"/>
      <c r="AM1441" s="2"/>
      <c r="AN1441" s="2"/>
      <c r="AO1441" s="2"/>
      <c r="AP1441" s="2"/>
      <c r="AQ1441" s="2"/>
      <c r="AR1441" s="2"/>
      <c r="AS1441" s="2"/>
      <c r="AT1441" s="2"/>
      <c r="AU1441" s="2"/>
      <c r="AV1441" s="2"/>
      <c r="AW1441" s="152"/>
      <c r="AX1441" s="152"/>
      <c r="AY1441" s="152">
        <v>0</v>
      </c>
      <c r="AZ1441" s="152">
        <v>0</v>
      </c>
      <c r="BA1441" s="152">
        <v>5</v>
      </c>
      <c r="BB1441" s="152">
        <v>10</v>
      </c>
      <c r="BC1441" s="152">
        <v>10</v>
      </c>
      <c r="BD1441" s="152">
        <v>10</v>
      </c>
      <c r="BE1441" s="248">
        <v>10.974580048808573</v>
      </c>
      <c r="BF1441" s="248">
        <v>11.623364125449196</v>
      </c>
      <c r="BG1441" s="248">
        <v>12.223060509132235</v>
      </c>
      <c r="BH1441" s="248">
        <v>12.725665131365714</v>
      </c>
      <c r="BI1441" s="248">
        <v>13.181456029375129</v>
      </c>
      <c r="BJ1441" s="248">
        <v>13.65193811192977</v>
      </c>
      <c r="BK1441" s="248">
        <v>14.126095997413762</v>
      </c>
      <c r="BL1441" s="248">
        <v>14.608738117595497</v>
      </c>
      <c r="BM1441" s="248">
        <v>15.130122025597419</v>
      </c>
    </row>
    <row r="1442" spans="1:65" ht="14.1" customHeight="1" x14ac:dyDescent="0.25">
      <c r="A1442" s="19"/>
      <c r="B1442" s="1" t="s">
        <v>1244</v>
      </c>
      <c r="C1442" s="1" t="s">
        <v>1261</v>
      </c>
      <c r="D1442" s="1" t="s">
        <v>98</v>
      </c>
      <c r="E1442" s="2"/>
      <c r="F1442" s="2"/>
      <c r="G1442" s="2"/>
      <c r="H1442" s="2"/>
      <c r="I1442" s="2"/>
      <c r="J1442" s="2"/>
      <c r="K1442" s="2"/>
      <c r="L1442" s="2"/>
      <c r="M1442" s="2"/>
      <c r="N1442" s="2"/>
      <c r="O1442" s="2"/>
      <c r="P1442" s="2"/>
      <c r="Q1442" s="2"/>
      <c r="R1442" s="2"/>
      <c r="S1442" s="2"/>
      <c r="T1442" s="2"/>
      <c r="U1442" s="2"/>
      <c r="V1442" s="2"/>
      <c r="W1442" s="2"/>
      <c r="X1442" s="2"/>
      <c r="Y1442" s="2"/>
      <c r="Z1442" s="2"/>
      <c r="AA1442" s="2"/>
      <c r="AB1442" s="2"/>
      <c r="AC1442" s="2"/>
      <c r="AD1442" s="2"/>
      <c r="AE1442" s="2"/>
      <c r="AF1442" s="2"/>
      <c r="AG1442" s="2"/>
      <c r="AH1442" s="2"/>
      <c r="AI1442" s="2"/>
      <c r="AJ1442" s="2"/>
      <c r="AK1442" s="2"/>
      <c r="AL1442" s="2"/>
      <c r="AM1442" s="2"/>
      <c r="AN1442" s="2"/>
      <c r="AO1442" s="2"/>
      <c r="AP1442" s="2"/>
      <c r="AQ1442" s="2"/>
      <c r="AR1442" s="2"/>
      <c r="AS1442" s="2"/>
      <c r="AT1442" s="2"/>
      <c r="AU1442" s="2"/>
      <c r="AV1442" s="2"/>
      <c r="AW1442" s="152"/>
      <c r="AX1442" s="152"/>
      <c r="AY1442" s="152">
        <v>0</v>
      </c>
      <c r="AZ1442" s="152">
        <v>5</v>
      </c>
      <c r="BA1442" s="152">
        <v>5</v>
      </c>
      <c r="BB1442" s="152">
        <v>15</v>
      </c>
      <c r="BC1442" s="152">
        <v>40</v>
      </c>
      <c r="BD1442" s="152">
        <v>35</v>
      </c>
      <c r="BE1442" s="248">
        <v>38.411030170830003</v>
      </c>
      <c r="BF1442" s="248">
        <v>40.681774439072186</v>
      </c>
      <c r="BG1442" s="248">
        <v>42.780711781962822</v>
      </c>
      <c r="BH1442" s="248">
        <v>44.539827959779998</v>
      </c>
      <c r="BI1442" s="248">
        <v>46.135096102812952</v>
      </c>
      <c r="BJ1442" s="248">
        <v>47.781783391754196</v>
      </c>
      <c r="BK1442" s="248">
        <v>49.441335990948168</v>
      </c>
      <c r="BL1442" s="248">
        <v>51.13058341158424</v>
      </c>
      <c r="BM1442" s="248">
        <v>52.95542708959097</v>
      </c>
    </row>
    <row r="1443" spans="1:65" ht="14.1" customHeight="1" x14ac:dyDescent="0.25">
      <c r="A1443" s="19"/>
      <c r="B1443" s="1" t="s">
        <v>1244</v>
      </c>
      <c r="C1443" s="1" t="s">
        <v>1261</v>
      </c>
      <c r="D1443" s="1" t="s">
        <v>167</v>
      </c>
      <c r="E1443" s="2"/>
      <c r="F1443" s="2"/>
      <c r="G1443" s="2"/>
      <c r="H1443" s="2"/>
      <c r="I1443" s="2"/>
      <c r="J1443" s="2"/>
      <c r="K1443" s="2"/>
      <c r="L1443" s="2"/>
      <c r="M1443" s="2"/>
      <c r="N1443" s="2"/>
      <c r="O1443" s="2"/>
      <c r="P1443" s="2"/>
      <c r="Q1443" s="2"/>
      <c r="R1443" s="2"/>
      <c r="S1443" s="2"/>
      <c r="T1443" s="2"/>
      <c r="U1443" s="2"/>
      <c r="V1443" s="2"/>
      <c r="W1443" s="2"/>
      <c r="X1443" s="2"/>
      <c r="Y1443" s="2"/>
      <c r="Z1443" s="2"/>
      <c r="AA1443" s="2"/>
      <c r="AB1443" s="2"/>
      <c r="AC1443" s="2"/>
      <c r="AD1443" s="2"/>
      <c r="AE1443" s="2"/>
      <c r="AF1443" s="2"/>
      <c r="AG1443" s="2"/>
      <c r="AH1443" s="2"/>
      <c r="AI1443" s="2"/>
      <c r="AJ1443" s="2"/>
      <c r="AK1443" s="2"/>
      <c r="AL1443" s="2"/>
      <c r="AM1443" s="2"/>
      <c r="AN1443" s="2"/>
      <c r="AO1443" s="2"/>
      <c r="AP1443" s="2"/>
      <c r="AQ1443" s="2"/>
      <c r="AR1443" s="2"/>
      <c r="AS1443" s="2"/>
      <c r="AT1443" s="2"/>
      <c r="AU1443" s="2"/>
      <c r="AV1443" s="2"/>
      <c r="AW1443" s="152"/>
      <c r="AX1443" s="152"/>
      <c r="AY1443" s="152">
        <v>0</v>
      </c>
      <c r="AZ1443" s="152">
        <v>0</v>
      </c>
      <c r="BA1443" s="152">
        <v>0</v>
      </c>
      <c r="BB1443" s="152">
        <v>0</v>
      </c>
      <c r="BC1443" s="152">
        <v>-5</v>
      </c>
      <c r="BD1443" s="152">
        <v>-5</v>
      </c>
      <c r="BE1443" s="248">
        <v>-5.4872900244042864</v>
      </c>
      <c r="BF1443" s="248">
        <v>-5.8116820627245982</v>
      </c>
      <c r="BG1443" s="248">
        <v>-6.1115302545661176</v>
      </c>
      <c r="BH1443" s="248">
        <v>-6.362832565682857</v>
      </c>
      <c r="BI1443" s="248">
        <v>-6.5907280146875644</v>
      </c>
      <c r="BJ1443" s="248">
        <v>-6.8259690559648849</v>
      </c>
      <c r="BK1443" s="248">
        <v>-7.0630479987068808</v>
      </c>
      <c r="BL1443" s="248">
        <v>-7.3043690587977483</v>
      </c>
      <c r="BM1443" s="248">
        <v>-7.5650610127987097</v>
      </c>
    </row>
    <row r="1444" spans="1:65" ht="14.1" customHeight="1" x14ac:dyDescent="0.25">
      <c r="A1444" s="19"/>
      <c r="B1444" s="1" t="s">
        <v>1244</v>
      </c>
      <c r="C1444" s="1" t="s">
        <v>1261</v>
      </c>
      <c r="D1444" s="1" t="s">
        <v>104</v>
      </c>
      <c r="E1444" s="2"/>
      <c r="F1444" s="2"/>
      <c r="G1444" s="2"/>
      <c r="H1444" s="2"/>
      <c r="I1444" s="2"/>
      <c r="J1444" s="2"/>
      <c r="K1444" s="2"/>
      <c r="L1444" s="2"/>
      <c r="M1444" s="2"/>
      <c r="N1444" s="2"/>
      <c r="O1444" s="2"/>
      <c r="P1444" s="2"/>
      <c r="Q1444" s="2"/>
      <c r="R1444" s="2"/>
      <c r="S1444" s="2"/>
      <c r="T1444" s="2"/>
      <c r="U1444" s="2"/>
      <c r="V1444" s="2"/>
      <c r="W1444" s="2"/>
      <c r="X1444" s="2"/>
      <c r="Y1444" s="2"/>
      <c r="Z1444" s="2"/>
      <c r="AA1444" s="2"/>
      <c r="AB1444" s="2"/>
      <c r="AC1444" s="2"/>
      <c r="AD1444" s="2"/>
      <c r="AE1444" s="2"/>
      <c r="AF1444" s="2"/>
      <c r="AG1444" s="2"/>
      <c r="AH1444" s="2"/>
      <c r="AI1444" s="2"/>
      <c r="AJ1444" s="2"/>
      <c r="AK1444" s="2"/>
      <c r="AL1444" s="2"/>
      <c r="AM1444" s="2"/>
      <c r="AN1444" s="2"/>
      <c r="AO1444" s="2"/>
      <c r="AP1444" s="2"/>
      <c r="AQ1444" s="2"/>
      <c r="AR1444" s="2"/>
      <c r="AS1444" s="2"/>
      <c r="AT1444" s="2"/>
      <c r="AU1444" s="2"/>
      <c r="AV1444" s="2"/>
      <c r="AW1444" s="152"/>
      <c r="AX1444" s="152"/>
      <c r="AY1444" s="152">
        <v>0</v>
      </c>
      <c r="AZ1444" s="152">
        <v>0</v>
      </c>
      <c r="BA1444" s="152">
        <v>0</v>
      </c>
      <c r="BB1444" s="152">
        <v>20</v>
      </c>
      <c r="BC1444" s="152">
        <v>45</v>
      </c>
      <c r="BD1444" s="152">
        <v>40</v>
      </c>
      <c r="BE1444" s="248">
        <v>43.898320195234291</v>
      </c>
      <c r="BF1444" s="248">
        <v>46.493456501796786</v>
      </c>
      <c r="BG1444" s="248">
        <v>48.892242036528941</v>
      </c>
      <c r="BH1444" s="248">
        <v>50.902660525462856</v>
      </c>
      <c r="BI1444" s="248">
        <v>52.725824117500515</v>
      </c>
      <c r="BJ1444" s="248">
        <v>54.607752447719079</v>
      </c>
      <c r="BK1444" s="248">
        <v>56.504383989655047</v>
      </c>
      <c r="BL1444" s="248">
        <v>58.434952470381987</v>
      </c>
      <c r="BM1444" s="248">
        <v>60.520488102389677</v>
      </c>
    </row>
    <row r="1445" spans="1:65" ht="14.1" customHeight="1" x14ac:dyDescent="0.25">
      <c r="A1445" s="19"/>
      <c r="B1445" s="1" t="s">
        <v>1244</v>
      </c>
      <c r="C1445" s="1" t="s">
        <v>1262</v>
      </c>
      <c r="D1445" s="1" t="s">
        <v>111</v>
      </c>
      <c r="E1445" s="2"/>
      <c r="F1445" s="2"/>
      <c r="G1445" s="2"/>
      <c r="H1445" s="2"/>
      <c r="I1445" s="2"/>
      <c r="J1445" s="2"/>
      <c r="K1445" s="2"/>
      <c r="L1445" s="2"/>
      <c r="M1445" s="2"/>
      <c r="N1445" s="2"/>
      <c r="O1445" s="2"/>
      <c r="P1445" s="2"/>
      <c r="Q1445" s="2"/>
      <c r="R1445" s="2"/>
      <c r="S1445" s="2"/>
      <c r="T1445" s="2"/>
      <c r="U1445" s="2"/>
      <c r="V1445" s="2"/>
      <c r="W1445" s="2"/>
      <c r="X1445" s="2"/>
      <c r="Y1445" s="2"/>
      <c r="Z1445" s="2"/>
      <c r="AA1445" s="2"/>
      <c r="AB1445" s="2"/>
      <c r="AC1445" s="2"/>
      <c r="AD1445" s="2"/>
      <c r="AE1445" s="2"/>
      <c r="AF1445" s="2"/>
      <c r="AG1445" s="2"/>
      <c r="AH1445" s="2"/>
      <c r="AI1445" s="2"/>
      <c r="AJ1445" s="2"/>
      <c r="AK1445" s="2"/>
      <c r="AL1445" s="2"/>
      <c r="AM1445" s="2"/>
      <c r="AN1445" s="2"/>
      <c r="AO1445" s="2"/>
      <c r="AP1445" s="2"/>
      <c r="AQ1445" s="2"/>
      <c r="AR1445" s="2"/>
      <c r="AS1445" s="2"/>
      <c r="AT1445" s="2"/>
      <c r="AU1445" s="2"/>
      <c r="AV1445" s="2"/>
      <c r="AW1445" s="152"/>
      <c r="AX1445" s="152"/>
      <c r="AY1445" s="152">
        <v>0</v>
      </c>
      <c r="AZ1445" s="152">
        <v>0</v>
      </c>
      <c r="BA1445" s="152">
        <v>0</v>
      </c>
      <c r="BB1445" s="152">
        <v>5</v>
      </c>
      <c r="BC1445" s="152">
        <v>5</v>
      </c>
      <c r="BD1445" s="152">
        <v>5</v>
      </c>
      <c r="BE1445" s="248">
        <v>5.4872900244042864</v>
      </c>
      <c r="BF1445" s="248">
        <v>5.8116820627245982</v>
      </c>
      <c r="BG1445" s="248">
        <v>6.1115302545661176</v>
      </c>
      <c r="BH1445" s="248">
        <v>6.362832565682857</v>
      </c>
      <c r="BI1445" s="248">
        <v>6.5907280146875644</v>
      </c>
      <c r="BJ1445" s="248">
        <v>6.8259690559648849</v>
      </c>
      <c r="BK1445" s="248">
        <v>7.0630479987068808</v>
      </c>
      <c r="BL1445" s="248">
        <v>7.3043690587977483</v>
      </c>
      <c r="BM1445" s="248">
        <v>7.5650610127987097</v>
      </c>
    </row>
    <row r="1446" spans="1:65" ht="14.1" customHeight="1" x14ac:dyDescent="0.25">
      <c r="A1446" s="19"/>
      <c r="B1446" s="1" t="s">
        <v>1244</v>
      </c>
      <c r="C1446" s="1" t="s">
        <v>1262</v>
      </c>
      <c r="D1446" s="1" t="s">
        <v>98</v>
      </c>
      <c r="E1446" s="2"/>
      <c r="F1446" s="2"/>
      <c r="G1446" s="2"/>
      <c r="H1446" s="2"/>
      <c r="I1446" s="2"/>
      <c r="J1446" s="2"/>
      <c r="K1446" s="2"/>
      <c r="L1446" s="2"/>
      <c r="M1446" s="2"/>
      <c r="N1446" s="2"/>
      <c r="O1446" s="2"/>
      <c r="P1446" s="2"/>
      <c r="Q1446" s="2"/>
      <c r="R1446" s="2"/>
      <c r="S1446" s="2"/>
      <c r="T1446" s="2"/>
      <c r="U1446" s="2"/>
      <c r="V1446" s="2"/>
      <c r="W1446" s="2"/>
      <c r="X1446" s="2"/>
      <c r="Y1446" s="2"/>
      <c r="Z1446" s="2"/>
      <c r="AA1446" s="2"/>
      <c r="AB1446" s="2"/>
      <c r="AC1446" s="2"/>
      <c r="AD1446" s="2"/>
      <c r="AE1446" s="2"/>
      <c r="AF1446" s="2"/>
      <c r="AG1446" s="2"/>
      <c r="AH1446" s="2"/>
      <c r="AI1446" s="2"/>
      <c r="AJ1446" s="2"/>
      <c r="AK1446" s="2"/>
      <c r="AL1446" s="2"/>
      <c r="AM1446" s="2"/>
      <c r="AN1446" s="2"/>
      <c r="AO1446" s="2"/>
      <c r="AP1446" s="2"/>
      <c r="AQ1446" s="2"/>
      <c r="AR1446" s="2"/>
      <c r="AS1446" s="2"/>
      <c r="AT1446" s="2"/>
      <c r="AU1446" s="2"/>
      <c r="AV1446" s="2"/>
      <c r="AW1446" s="152"/>
      <c r="AX1446" s="152"/>
      <c r="AY1446" s="152">
        <v>0</v>
      </c>
      <c r="AZ1446" s="152">
        <v>0</v>
      </c>
      <c r="BA1446" s="152">
        <v>0</v>
      </c>
      <c r="BB1446" s="152">
        <v>5</v>
      </c>
      <c r="BC1446" s="152">
        <v>5</v>
      </c>
      <c r="BD1446" s="152">
        <v>5</v>
      </c>
      <c r="BE1446" s="248">
        <v>5.4872900244042864</v>
      </c>
      <c r="BF1446" s="248">
        <v>5.8116820627245982</v>
      </c>
      <c r="BG1446" s="248">
        <v>6.1115302545661176</v>
      </c>
      <c r="BH1446" s="248">
        <v>6.362832565682857</v>
      </c>
      <c r="BI1446" s="248">
        <v>6.5907280146875644</v>
      </c>
      <c r="BJ1446" s="248">
        <v>6.8259690559648849</v>
      </c>
      <c r="BK1446" s="248">
        <v>7.0630479987068808</v>
      </c>
      <c r="BL1446" s="248">
        <v>7.3043690587977483</v>
      </c>
      <c r="BM1446" s="248">
        <v>7.5650610127987097</v>
      </c>
    </row>
    <row r="1447" spans="1:65" ht="14.1" customHeight="1" x14ac:dyDescent="0.25">
      <c r="A1447" s="19"/>
      <c r="B1447" s="1" t="s">
        <v>1244</v>
      </c>
      <c r="C1447" s="1" t="s">
        <v>1263</v>
      </c>
      <c r="D1447" s="1" t="s">
        <v>321</v>
      </c>
      <c r="E1447" s="2"/>
      <c r="F1447" s="2"/>
      <c r="G1447" s="2"/>
      <c r="H1447" s="2"/>
      <c r="I1447" s="2"/>
      <c r="J1447" s="2"/>
      <c r="K1447" s="2"/>
      <c r="L1447" s="2"/>
      <c r="M1447" s="2"/>
      <c r="N1447" s="2"/>
      <c r="O1447" s="2"/>
      <c r="P1447" s="2"/>
      <c r="Q1447" s="2"/>
      <c r="R1447" s="2"/>
      <c r="S1447" s="2"/>
      <c r="T1447" s="2"/>
      <c r="U1447" s="2"/>
      <c r="V1447" s="2"/>
      <c r="W1447" s="2"/>
      <c r="X1447" s="2"/>
      <c r="Y1447" s="2"/>
      <c r="Z1447" s="2"/>
      <c r="AA1447" s="2"/>
      <c r="AB1447" s="2"/>
      <c r="AC1447" s="2"/>
      <c r="AD1447" s="2"/>
      <c r="AE1447" s="2"/>
      <c r="AF1447" s="2"/>
      <c r="AG1447" s="2"/>
      <c r="AH1447" s="2"/>
      <c r="AI1447" s="2"/>
      <c r="AJ1447" s="2"/>
      <c r="AK1447" s="2"/>
      <c r="AL1447" s="2"/>
      <c r="AM1447" s="2"/>
      <c r="AN1447" s="2"/>
      <c r="AO1447" s="2"/>
      <c r="AP1447" s="2"/>
      <c r="AQ1447" s="2"/>
      <c r="AR1447" s="2"/>
      <c r="AS1447" s="2"/>
      <c r="AT1447" s="2"/>
      <c r="AU1447" s="2"/>
      <c r="AV1447" s="2"/>
      <c r="AW1447" s="152"/>
      <c r="AX1447" s="152"/>
      <c r="AY1447" s="152">
        <v>0</v>
      </c>
      <c r="AZ1447" s="152">
        <v>-10</v>
      </c>
      <c r="BA1447" s="152">
        <v>-10</v>
      </c>
      <c r="BB1447" s="152">
        <v>-15</v>
      </c>
      <c r="BC1447" s="152">
        <v>-20</v>
      </c>
      <c r="BD1447" s="152">
        <v>-20</v>
      </c>
      <c r="BE1447" s="248">
        <v>-21.949160097617145</v>
      </c>
      <c r="BF1447" s="248">
        <v>-23.246728250898393</v>
      </c>
      <c r="BG1447" s="248">
        <v>-24.446121018264471</v>
      </c>
      <c r="BH1447" s="248">
        <v>-25.451330262731428</v>
      </c>
      <c r="BI1447" s="248">
        <v>-26.362912058750258</v>
      </c>
      <c r="BJ1447" s="248">
        <v>-27.30387622385954</v>
      </c>
      <c r="BK1447" s="248">
        <v>-28.252191994827523</v>
      </c>
      <c r="BL1447" s="248">
        <v>-29.217476235190993</v>
      </c>
      <c r="BM1447" s="248">
        <v>-30.260244051194839</v>
      </c>
    </row>
    <row r="1448" spans="1:65" ht="14.1" customHeight="1" x14ac:dyDescent="0.25">
      <c r="A1448" s="19"/>
      <c r="B1448" s="1" t="s">
        <v>1244</v>
      </c>
      <c r="C1448" s="1" t="s">
        <v>1264</v>
      </c>
      <c r="D1448" s="1" t="s">
        <v>98</v>
      </c>
      <c r="E1448" s="2"/>
      <c r="F1448" s="2"/>
      <c r="G1448" s="2"/>
      <c r="H1448" s="2"/>
      <c r="I1448" s="2"/>
      <c r="J1448" s="2"/>
      <c r="K1448" s="2"/>
      <c r="L1448" s="2"/>
      <c r="M1448" s="2"/>
      <c r="N1448" s="2"/>
      <c r="O1448" s="2"/>
      <c r="P1448" s="2"/>
      <c r="Q1448" s="2"/>
      <c r="R1448" s="2"/>
      <c r="S1448" s="2"/>
      <c r="T1448" s="2"/>
      <c r="U1448" s="2"/>
      <c r="V1448" s="2"/>
      <c r="W1448" s="2"/>
      <c r="X1448" s="2"/>
      <c r="Y1448" s="2"/>
      <c r="Z1448" s="2"/>
      <c r="AA1448" s="2"/>
      <c r="AB1448" s="2"/>
      <c r="AC1448" s="2"/>
      <c r="AD1448" s="2"/>
      <c r="AE1448" s="2"/>
      <c r="AF1448" s="2"/>
      <c r="AG1448" s="2"/>
      <c r="AH1448" s="2"/>
      <c r="AI1448" s="2"/>
      <c r="AJ1448" s="2"/>
      <c r="AK1448" s="2"/>
      <c r="AL1448" s="2"/>
      <c r="AM1448" s="2"/>
      <c r="AN1448" s="2"/>
      <c r="AO1448" s="2"/>
      <c r="AP1448" s="2"/>
      <c r="AQ1448" s="2"/>
      <c r="AR1448" s="2"/>
      <c r="AS1448" s="2"/>
      <c r="AT1448" s="2"/>
      <c r="AU1448" s="2"/>
      <c r="AV1448" s="2"/>
      <c r="AW1448" s="152"/>
      <c r="AX1448" s="152"/>
      <c r="AY1448" s="152">
        <v>0</v>
      </c>
      <c r="AZ1448" s="152">
        <v>0</v>
      </c>
      <c r="BA1448" s="152">
        <v>-5</v>
      </c>
      <c r="BB1448" s="152">
        <v>-5</v>
      </c>
      <c r="BC1448" s="152">
        <v>-5</v>
      </c>
      <c r="BD1448" s="152">
        <v>-5</v>
      </c>
      <c r="BE1448" s="248">
        <v>-5.4872900244042864</v>
      </c>
      <c r="BF1448" s="248">
        <v>-5.8116820627245982</v>
      </c>
      <c r="BG1448" s="248">
        <v>-6.1115302545661176</v>
      </c>
      <c r="BH1448" s="248">
        <v>-6.362832565682857</v>
      </c>
      <c r="BI1448" s="248">
        <v>-6.5907280146875644</v>
      </c>
      <c r="BJ1448" s="248">
        <v>-6.8259690559648849</v>
      </c>
      <c r="BK1448" s="248">
        <v>-7.0630479987068808</v>
      </c>
      <c r="BL1448" s="248">
        <v>-7.3043690587977483</v>
      </c>
      <c r="BM1448" s="248">
        <v>-7.5650610127987097</v>
      </c>
    </row>
    <row r="1449" spans="1:65" ht="14.1" customHeight="1" x14ac:dyDescent="0.25">
      <c r="A1449" s="19"/>
      <c r="B1449" s="1" t="s">
        <v>1244</v>
      </c>
      <c r="C1449" s="1" t="s">
        <v>1265</v>
      </c>
      <c r="D1449" s="1" t="s">
        <v>98</v>
      </c>
      <c r="E1449" s="2"/>
      <c r="F1449" s="2"/>
      <c r="G1449" s="2"/>
      <c r="H1449" s="2"/>
      <c r="I1449" s="2"/>
      <c r="J1449" s="2"/>
      <c r="K1449" s="2"/>
      <c r="L1449" s="2"/>
      <c r="M1449" s="2"/>
      <c r="N1449" s="2"/>
      <c r="O1449" s="2"/>
      <c r="P1449" s="2"/>
      <c r="Q1449" s="2"/>
      <c r="R1449" s="2"/>
      <c r="S1449" s="2"/>
      <c r="T1449" s="2"/>
      <c r="U1449" s="2"/>
      <c r="V1449" s="2"/>
      <c r="W1449" s="2"/>
      <c r="X1449" s="2"/>
      <c r="Y1449" s="2"/>
      <c r="Z1449" s="2"/>
      <c r="AA1449" s="2"/>
      <c r="AB1449" s="2"/>
      <c r="AC1449" s="2"/>
      <c r="AD1449" s="2"/>
      <c r="AE1449" s="2"/>
      <c r="AF1449" s="2"/>
      <c r="AG1449" s="2"/>
      <c r="AH1449" s="2"/>
      <c r="AI1449" s="2"/>
      <c r="AJ1449" s="2"/>
      <c r="AK1449" s="2"/>
      <c r="AL1449" s="2"/>
      <c r="AM1449" s="2"/>
      <c r="AN1449" s="2"/>
      <c r="AO1449" s="2"/>
      <c r="AP1449" s="2"/>
      <c r="AQ1449" s="2"/>
      <c r="AR1449" s="2"/>
      <c r="AS1449" s="2"/>
      <c r="AT1449" s="2"/>
      <c r="AU1449" s="2"/>
      <c r="AV1449" s="2"/>
      <c r="AW1449" s="152"/>
      <c r="AX1449" s="152"/>
      <c r="AY1449" s="152">
        <v>0</v>
      </c>
      <c r="AZ1449" s="152">
        <v>10</v>
      </c>
      <c r="BA1449" s="152">
        <v>0</v>
      </c>
      <c r="BB1449" s="152">
        <v>-5</v>
      </c>
      <c r="BC1449" s="152">
        <v>-5</v>
      </c>
      <c r="BD1449" s="152">
        <v>-10</v>
      </c>
      <c r="BE1449" s="248">
        <v>-10.974580048808573</v>
      </c>
      <c r="BF1449" s="248">
        <v>-11.623364125449196</v>
      </c>
      <c r="BG1449" s="248">
        <v>-12.223060509132235</v>
      </c>
      <c r="BH1449" s="248">
        <v>-12.725665131365714</v>
      </c>
      <c r="BI1449" s="248">
        <v>-13.181456029375129</v>
      </c>
      <c r="BJ1449" s="248">
        <v>-13.65193811192977</v>
      </c>
      <c r="BK1449" s="248">
        <v>-14.126095997413762</v>
      </c>
      <c r="BL1449" s="248">
        <v>-14.608738117595497</v>
      </c>
      <c r="BM1449" s="248">
        <v>-15.130122025597419</v>
      </c>
    </row>
    <row r="1450" spans="1:65" ht="14.1" customHeight="1" x14ac:dyDescent="0.25">
      <c r="A1450" s="19"/>
      <c r="B1450" s="1" t="s">
        <v>1244</v>
      </c>
      <c r="C1450" s="1" t="s">
        <v>1265</v>
      </c>
      <c r="D1450" s="1" t="s">
        <v>167</v>
      </c>
      <c r="E1450" s="2"/>
      <c r="F1450" s="2"/>
      <c r="G1450" s="2"/>
      <c r="H1450" s="2"/>
      <c r="I1450" s="2"/>
      <c r="J1450" s="2"/>
      <c r="K1450" s="2"/>
      <c r="L1450" s="2"/>
      <c r="M1450" s="2"/>
      <c r="N1450" s="2"/>
      <c r="O1450" s="2"/>
      <c r="P1450" s="2"/>
      <c r="Q1450" s="2"/>
      <c r="R1450" s="2"/>
      <c r="S1450" s="2"/>
      <c r="T1450" s="2"/>
      <c r="U1450" s="2"/>
      <c r="V1450" s="2"/>
      <c r="W1450" s="2"/>
      <c r="X1450" s="2"/>
      <c r="Y1450" s="2"/>
      <c r="Z1450" s="2"/>
      <c r="AA1450" s="2"/>
      <c r="AB1450" s="2"/>
      <c r="AC1450" s="2"/>
      <c r="AD1450" s="2"/>
      <c r="AE1450" s="2"/>
      <c r="AF1450" s="2"/>
      <c r="AG1450" s="2"/>
      <c r="AH1450" s="2"/>
      <c r="AI1450" s="2"/>
      <c r="AJ1450" s="2"/>
      <c r="AK1450" s="2"/>
      <c r="AL1450" s="2"/>
      <c r="AM1450" s="2"/>
      <c r="AN1450" s="2"/>
      <c r="AO1450" s="2"/>
      <c r="AP1450" s="2"/>
      <c r="AQ1450" s="2"/>
      <c r="AR1450" s="2"/>
      <c r="AS1450" s="2"/>
      <c r="AT1450" s="2"/>
      <c r="AU1450" s="2"/>
      <c r="AV1450" s="2"/>
      <c r="AW1450" s="152"/>
      <c r="AX1450" s="152"/>
      <c r="AY1450" s="152">
        <v>0</v>
      </c>
      <c r="AZ1450" s="152">
        <v>0</v>
      </c>
      <c r="BA1450" s="152">
        <v>5</v>
      </c>
      <c r="BB1450" s="152">
        <v>5</v>
      </c>
      <c r="BC1450" s="152">
        <v>5</v>
      </c>
      <c r="BD1450" s="152">
        <v>5</v>
      </c>
      <c r="BE1450" s="248">
        <v>5.4872900244042864</v>
      </c>
      <c r="BF1450" s="248">
        <v>5.8116820627245982</v>
      </c>
      <c r="BG1450" s="248">
        <v>6.1115302545661176</v>
      </c>
      <c r="BH1450" s="248">
        <v>6.362832565682857</v>
      </c>
      <c r="BI1450" s="248">
        <v>6.5907280146875644</v>
      </c>
      <c r="BJ1450" s="248">
        <v>6.8259690559648849</v>
      </c>
      <c r="BK1450" s="248">
        <v>7.0630479987068808</v>
      </c>
      <c r="BL1450" s="248">
        <v>7.3043690587977483</v>
      </c>
      <c r="BM1450" s="248">
        <v>7.5650610127987097</v>
      </c>
    </row>
    <row r="1451" spans="1:65" ht="14.1" customHeight="1" x14ac:dyDescent="0.25">
      <c r="A1451" s="19"/>
      <c r="B1451" s="1" t="s">
        <v>1244</v>
      </c>
      <c r="C1451" s="1" t="s">
        <v>1266</v>
      </c>
      <c r="D1451" s="1" t="s">
        <v>98</v>
      </c>
      <c r="E1451" s="2"/>
      <c r="F1451" s="2"/>
      <c r="G1451" s="2"/>
      <c r="H1451" s="2"/>
      <c r="I1451" s="2"/>
      <c r="J1451" s="2"/>
      <c r="K1451" s="2"/>
      <c r="L1451" s="2"/>
      <c r="M1451" s="2"/>
      <c r="N1451" s="2"/>
      <c r="O1451" s="2"/>
      <c r="P1451" s="2"/>
      <c r="Q1451" s="2"/>
      <c r="R1451" s="2"/>
      <c r="S1451" s="2"/>
      <c r="T1451" s="2"/>
      <c r="U1451" s="2"/>
      <c r="V1451" s="2"/>
      <c r="W1451" s="2"/>
      <c r="X1451" s="2"/>
      <c r="Y1451" s="2"/>
      <c r="Z1451" s="2"/>
      <c r="AA1451" s="2"/>
      <c r="AB1451" s="2"/>
      <c r="AC1451" s="2"/>
      <c r="AD1451" s="2"/>
      <c r="AE1451" s="2"/>
      <c r="AF1451" s="2"/>
      <c r="AG1451" s="2"/>
      <c r="AH1451" s="2"/>
      <c r="AI1451" s="2"/>
      <c r="AJ1451" s="2"/>
      <c r="AK1451" s="2"/>
      <c r="AL1451" s="2"/>
      <c r="AM1451" s="2"/>
      <c r="AN1451" s="2"/>
      <c r="AO1451" s="2"/>
      <c r="AP1451" s="2"/>
      <c r="AQ1451" s="2"/>
      <c r="AR1451" s="2"/>
      <c r="AS1451" s="2"/>
      <c r="AT1451" s="2"/>
      <c r="AU1451" s="2"/>
      <c r="AV1451" s="2"/>
      <c r="AW1451" s="152"/>
      <c r="AX1451" s="152"/>
      <c r="AY1451" s="152">
        <v>0</v>
      </c>
      <c r="AZ1451" s="152">
        <v>20</v>
      </c>
      <c r="BA1451" s="152">
        <v>20</v>
      </c>
      <c r="BB1451" s="152">
        <v>20</v>
      </c>
      <c r="BC1451" s="152">
        <v>20</v>
      </c>
      <c r="BD1451" s="152">
        <v>20</v>
      </c>
      <c r="BE1451" s="248">
        <v>21.949160097617145</v>
      </c>
      <c r="BF1451" s="248">
        <v>23.246728250898393</v>
      </c>
      <c r="BG1451" s="248">
        <v>24.446121018264471</v>
      </c>
      <c r="BH1451" s="248">
        <v>25.451330262731428</v>
      </c>
      <c r="BI1451" s="248">
        <v>26.362912058750258</v>
      </c>
      <c r="BJ1451" s="248">
        <v>27.30387622385954</v>
      </c>
      <c r="BK1451" s="248">
        <v>28.252191994827523</v>
      </c>
      <c r="BL1451" s="248">
        <v>29.217476235190993</v>
      </c>
      <c r="BM1451" s="248">
        <v>30.260244051194839</v>
      </c>
    </row>
    <row r="1452" spans="1:65" ht="14.1" customHeight="1" x14ac:dyDescent="0.25">
      <c r="A1452" s="19"/>
      <c r="B1452" s="1" t="s">
        <v>1244</v>
      </c>
      <c r="C1452" s="1" t="s">
        <v>1266</v>
      </c>
      <c r="D1452" s="1" t="s">
        <v>220</v>
      </c>
      <c r="E1452" s="2"/>
      <c r="F1452" s="2"/>
      <c r="G1452" s="2"/>
      <c r="H1452" s="2"/>
      <c r="I1452" s="2"/>
      <c r="J1452" s="2"/>
      <c r="K1452" s="2"/>
      <c r="L1452" s="2"/>
      <c r="M1452" s="2"/>
      <c r="N1452" s="2"/>
      <c r="O1452" s="2"/>
      <c r="P1452" s="2"/>
      <c r="Q1452" s="2"/>
      <c r="R1452" s="2"/>
      <c r="S1452" s="2"/>
      <c r="T1452" s="2"/>
      <c r="U1452" s="2"/>
      <c r="V1452" s="2"/>
      <c r="W1452" s="2"/>
      <c r="X1452" s="2"/>
      <c r="Y1452" s="2"/>
      <c r="Z1452" s="2"/>
      <c r="AA1452" s="2"/>
      <c r="AB1452" s="2"/>
      <c r="AC1452" s="2"/>
      <c r="AD1452" s="2"/>
      <c r="AE1452" s="2"/>
      <c r="AF1452" s="2"/>
      <c r="AG1452" s="2"/>
      <c r="AH1452" s="2"/>
      <c r="AI1452" s="2"/>
      <c r="AJ1452" s="2"/>
      <c r="AK1452" s="2"/>
      <c r="AL1452" s="2"/>
      <c r="AM1452" s="2"/>
      <c r="AN1452" s="2"/>
      <c r="AO1452" s="2"/>
      <c r="AP1452" s="2"/>
      <c r="AQ1452" s="2"/>
      <c r="AR1452" s="2"/>
      <c r="AS1452" s="2"/>
      <c r="AT1452" s="2"/>
      <c r="AU1452" s="2"/>
      <c r="AV1452" s="2"/>
      <c r="AW1452" s="152"/>
      <c r="AX1452" s="152"/>
      <c r="AY1452" s="152">
        <v>0</v>
      </c>
      <c r="AZ1452" s="152">
        <v>10</v>
      </c>
      <c r="BA1452" s="152">
        <v>10</v>
      </c>
      <c r="BB1452" s="152">
        <v>10</v>
      </c>
      <c r="BC1452" s="152">
        <v>10</v>
      </c>
      <c r="BD1452" s="152">
        <v>10</v>
      </c>
      <c r="BE1452" s="248">
        <v>10.974580048808573</v>
      </c>
      <c r="BF1452" s="248">
        <v>11.623364125449196</v>
      </c>
      <c r="BG1452" s="248">
        <v>12.223060509132235</v>
      </c>
      <c r="BH1452" s="248">
        <v>12.725665131365714</v>
      </c>
      <c r="BI1452" s="248">
        <v>13.181456029375129</v>
      </c>
      <c r="BJ1452" s="248">
        <v>13.65193811192977</v>
      </c>
      <c r="BK1452" s="248">
        <v>14.126095997413762</v>
      </c>
      <c r="BL1452" s="248">
        <v>14.608738117595497</v>
      </c>
      <c r="BM1452" s="248">
        <v>15.130122025597419</v>
      </c>
    </row>
    <row r="1453" spans="1:65" ht="14.1" customHeight="1" x14ac:dyDescent="0.25">
      <c r="A1453" s="19"/>
      <c r="B1453" s="1" t="s">
        <v>1244</v>
      </c>
      <c r="C1453" s="1" t="s">
        <v>1266</v>
      </c>
      <c r="D1453" s="1" t="s">
        <v>102</v>
      </c>
      <c r="E1453" s="2"/>
      <c r="F1453" s="2"/>
      <c r="G1453" s="2"/>
      <c r="H1453" s="2"/>
      <c r="I1453" s="2"/>
      <c r="J1453" s="2"/>
      <c r="K1453" s="2"/>
      <c r="L1453" s="2"/>
      <c r="M1453" s="2"/>
      <c r="N1453" s="2"/>
      <c r="O1453" s="2"/>
      <c r="P1453" s="2"/>
      <c r="Q1453" s="2"/>
      <c r="R1453" s="2"/>
      <c r="S1453" s="2"/>
      <c r="T1453" s="2"/>
      <c r="U1453" s="2"/>
      <c r="V1453" s="2"/>
      <c r="W1453" s="2"/>
      <c r="X1453" s="2"/>
      <c r="Y1453" s="2"/>
      <c r="Z1453" s="2"/>
      <c r="AA1453" s="2"/>
      <c r="AB1453" s="2"/>
      <c r="AC1453" s="2"/>
      <c r="AD1453" s="2"/>
      <c r="AE1453" s="2"/>
      <c r="AF1453" s="2"/>
      <c r="AG1453" s="2"/>
      <c r="AH1453" s="2"/>
      <c r="AI1453" s="2"/>
      <c r="AJ1453" s="2"/>
      <c r="AK1453" s="2"/>
      <c r="AL1453" s="2"/>
      <c r="AM1453" s="2"/>
      <c r="AN1453" s="2"/>
      <c r="AO1453" s="2"/>
      <c r="AP1453" s="2"/>
      <c r="AQ1453" s="2"/>
      <c r="AR1453" s="2"/>
      <c r="AS1453" s="2"/>
      <c r="AT1453" s="2"/>
      <c r="AU1453" s="2"/>
      <c r="AV1453" s="2"/>
      <c r="AW1453" s="152"/>
      <c r="AX1453" s="152"/>
      <c r="AY1453" s="152">
        <v>0</v>
      </c>
      <c r="AZ1453" s="152">
        <v>0</v>
      </c>
      <c r="BA1453" s="152">
        <v>-10</v>
      </c>
      <c r="BB1453" s="152">
        <v>-10</v>
      </c>
      <c r="BC1453" s="152">
        <v>-10</v>
      </c>
      <c r="BD1453" s="152">
        <v>-10</v>
      </c>
      <c r="BE1453" s="248">
        <v>-10.974580048808573</v>
      </c>
      <c r="BF1453" s="248">
        <v>-11.623364125449196</v>
      </c>
      <c r="BG1453" s="248">
        <v>-12.223060509132235</v>
      </c>
      <c r="BH1453" s="248">
        <v>-12.725665131365714</v>
      </c>
      <c r="BI1453" s="248">
        <v>-13.181456029375129</v>
      </c>
      <c r="BJ1453" s="248">
        <v>-13.65193811192977</v>
      </c>
      <c r="BK1453" s="248">
        <v>-14.126095997413762</v>
      </c>
      <c r="BL1453" s="248">
        <v>-14.608738117595497</v>
      </c>
      <c r="BM1453" s="248">
        <v>-15.130122025597419</v>
      </c>
    </row>
    <row r="1454" spans="1:65" ht="14.1" customHeight="1" x14ac:dyDescent="0.25">
      <c r="A1454" s="19"/>
      <c r="B1454" s="1" t="s">
        <v>1244</v>
      </c>
      <c r="C1454" s="1" t="s">
        <v>1267</v>
      </c>
      <c r="D1454" s="1" t="s">
        <v>111</v>
      </c>
      <c r="E1454" s="2"/>
      <c r="F1454" s="2"/>
      <c r="G1454" s="2"/>
      <c r="H1454" s="2"/>
      <c r="I1454" s="2"/>
      <c r="J1454" s="2"/>
      <c r="K1454" s="2"/>
      <c r="L1454" s="2"/>
      <c r="M1454" s="2"/>
      <c r="N1454" s="2"/>
      <c r="O1454" s="2"/>
      <c r="P1454" s="2"/>
      <c r="Q1454" s="2"/>
      <c r="R1454" s="2"/>
      <c r="S1454" s="2"/>
      <c r="T1454" s="2"/>
      <c r="U1454" s="2"/>
      <c r="V1454" s="2"/>
      <c r="W1454" s="2"/>
      <c r="X1454" s="2"/>
      <c r="Y1454" s="2"/>
      <c r="Z1454" s="2"/>
      <c r="AA1454" s="2"/>
      <c r="AB1454" s="2"/>
      <c r="AC1454" s="2"/>
      <c r="AD1454" s="2"/>
      <c r="AE1454" s="2"/>
      <c r="AF1454" s="2"/>
      <c r="AG1454" s="2"/>
      <c r="AH1454" s="2"/>
      <c r="AI1454" s="2"/>
      <c r="AJ1454" s="2"/>
      <c r="AK1454" s="2"/>
      <c r="AL1454" s="2"/>
      <c r="AM1454" s="2"/>
      <c r="AN1454" s="2"/>
      <c r="AO1454" s="2"/>
      <c r="AP1454" s="2"/>
      <c r="AQ1454" s="2"/>
      <c r="AR1454" s="2"/>
      <c r="AS1454" s="2"/>
      <c r="AT1454" s="2"/>
      <c r="AU1454" s="2"/>
      <c r="AV1454" s="2"/>
      <c r="AW1454" s="152"/>
      <c r="AX1454" s="152"/>
      <c r="AY1454" s="152">
        <v>-10</v>
      </c>
      <c r="AZ1454" s="152">
        <v>-20</v>
      </c>
      <c r="BA1454" s="152">
        <v>-40</v>
      </c>
      <c r="BB1454" s="152">
        <v>-35</v>
      </c>
      <c r="BC1454" s="152">
        <v>-85</v>
      </c>
      <c r="BD1454" s="152">
        <v>-90</v>
      </c>
      <c r="BE1454" s="248">
        <v>-98.771220439277158</v>
      </c>
      <c r="BF1454" s="248">
        <v>-104.61027712904277</v>
      </c>
      <c r="BG1454" s="248">
        <v>-110.00754458219012</v>
      </c>
      <c r="BH1454" s="248">
        <v>-114.53098618229144</v>
      </c>
      <c r="BI1454" s="248">
        <v>-118.63310426437619</v>
      </c>
      <c r="BJ1454" s="248">
        <v>-122.86744300736795</v>
      </c>
      <c r="BK1454" s="248">
        <v>-127.13486397672388</v>
      </c>
      <c r="BL1454" s="248">
        <v>-131.47864305835949</v>
      </c>
      <c r="BM1454" s="248">
        <v>-136.1710982303768</v>
      </c>
    </row>
    <row r="1455" spans="1:65" ht="14.1" customHeight="1" x14ac:dyDescent="0.25">
      <c r="A1455" s="19"/>
      <c r="B1455" s="1" t="s">
        <v>1244</v>
      </c>
      <c r="C1455" s="1" t="s">
        <v>1268</v>
      </c>
      <c r="D1455" s="1" t="s">
        <v>98</v>
      </c>
      <c r="E1455" s="2"/>
      <c r="F1455" s="2"/>
      <c r="G1455" s="2"/>
      <c r="H1455" s="2"/>
      <c r="I1455" s="2"/>
      <c r="J1455" s="2"/>
      <c r="K1455" s="2"/>
      <c r="L1455" s="2"/>
      <c r="M1455" s="2"/>
      <c r="N1455" s="2"/>
      <c r="O1455" s="2"/>
      <c r="P1455" s="2"/>
      <c r="Q1455" s="2"/>
      <c r="R1455" s="2"/>
      <c r="S1455" s="2"/>
      <c r="T1455" s="2"/>
      <c r="U1455" s="2"/>
      <c r="V1455" s="2"/>
      <c r="W1455" s="2"/>
      <c r="X1455" s="2"/>
      <c r="Y1455" s="2"/>
      <c r="Z1455" s="2"/>
      <c r="AA1455" s="2"/>
      <c r="AB1455" s="2"/>
      <c r="AC1455" s="2"/>
      <c r="AD1455" s="2"/>
      <c r="AE1455" s="2"/>
      <c r="AF1455" s="2"/>
      <c r="AG1455" s="2"/>
      <c r="AH1455" s="2"/>
      <c r="AI1455" s="2"/>
      <c r="AJ1455" s="2"/>
      <c r="AK1455" s="2"/>
      <c r="AL1455" s="2"/>
      <c r="AM1455" s="2"/>
      <c r="AN1455" s="2"/>
      <c r="AO1455" s="2"/>
      <c r="AP1455" s="2"/>
      <c r="AQ1455" s="2"/>
      <c r="AR1455" s="2"/>
      <c r="AS1455" s="2"/>
      <c r="AT1455" s="2"/>
      <c r="AU1455" s="2"/>
      <c r="AV1455" s="2"/>
      <c r="AW1455" s="152"/>
      <c r="AX1455" s="152"/>
      <c r="AY1455" s="152">
        <v>0</v>
      </c>
      <c r="AZ1455" s="152">
        <v>-470</v>
      </c>
      <c r="BA1455" s="152">
        <v>-475</v>
      </c>
      <c r="BB1455" s="152">
        <v>120</v>
      </c>
      <c r="BC1455" s="152">
        <v>115</v>
      </c>
      <c r="BD1455" s="152">
        <v>115</v>
      </c>
      <c r="BE1455" s="248">
        <v>126.20767056129858</v>
      </c>
      <c r="BF1455" s="248">
        <v>133.66868744266574</v>
      </c>
      <c r="BG1455" s="248">
        <v>140.5651958550207</v>
      </c>
      <c r="BH1455" s="248">
        <v>146.34514901070571</v>
      </c>
      <c r="BI1455" s="248">
        <v>151.586744337814</v>
      </c>
      <c r="BJ1455" s="248">
        <v>156.99728828719236</v>
      </c>
      <c r="BK1455" s="248">
        <v>162.45010397025825</v>
      </c>
      <c r="BL1455" s="248">
        <v>168.00048835234821</v>
      </c>
      <c r="BM1455" s="248">
        <v>173.99640329437031</v>
      </c>
    </row>
    <row r="1456" spans="1:65" ht="14.1" customHeight="1" x14ac:dyDescent="0.25">
      <c r="A1456" s="19"/>
      <c r="B1456" s="7" t="s">
        <v>1244</v>
      </c>
      <c r="C1456" s="7" t="s">
        <v>1269</v>
      </c>
      <c r="D1456" s="7" t="s">
        <v>321</v>
      </c>
      <c r="E1456" s="156"/>
      <c r="F1456" s="156"/>
      <c r="G1456" s="156"/>
      <c r="H1456" s="156"/>
      <c r="I1456" s="156"/>
      <c r="J1456" s="156"/>
      <c r="K1456" s="156"/>
      <c r="L1456" s="156"/>
      <c r="M1456" s="156"/>
      <c r="N1456" s="156"/>
      <c r="O1456" s="156"/>
      <c r="P1456" s="156"/>
      <c r="Q1456" s="156"/>
      <c r="R1456" s="156"/>
      <c r="S1456" s="156"/>
      <c r="T1456" s="156"/>
      <c r="U1456" s="156"/>
      <c r="V1456" s="156"/>
      <c r="W1456" s="156"/>
      <c r="X1456" s="156"/>
      <c r="Y1456" s="156"/>
      <c r="Z1456" s="156"/>
      <c r="AA1456" s="156"/>
      <c r="AB1456" s="156"/>
      <c r="AC1456" s="156"/>
      <c r="AD1456" s="156"/>
      <c r="AE1456" s="156"/>
      <c r="AF1456" s="156"/>
      <c r="AG1456" s="156"/>
      <c r="AH1456" s="156"/>
      <c r="AI1456" s="156"/>
      <c r="AJ1456" s="156"/>
      <c r="AK1456" s="156"/>
      <c r="AL1456" s="156"/>
      <c r="AM1456" s="156"/>
      <c r="AN1456" s="156"/>
      <c r="AO1456" s="156"/>
      <c r="AP1456" s="156"/>
      <c r="AQ1456" s="156"/>
      <c r="AR1456" s="156"/>
      <c r="AS1456" s="156"/>
      <c r="AT1456" s="156"/>
      <c r="AU1456" s="156"/>
      <c r="AV1456" s="156"/>
      <c r="AW1456" s="153"/>
      <c r="AX1456" s="153"/>
      <c r="AY1456" s="153">
        <v>0</v>
      </c>
      <c r="AZ1456" s="153">
        <v>765</v>
      </c>
      <c r="BA1456" s="153">
        <v>480</v>
      </c>
      <c r="BB1456" s="153">
        <v>255</v>
      </c>
      <c r="BC1456" s="153">
        <v>145</v>
      </c>
      <c r="BD1456" s="153">
        <v>-90</v>
      </c>
      <c r="BE1456" s="251">
        <v>-98.771220439277158</v>
      </c>
      <c r="BF1456" s="251">
        <v>-104.61027712904277</v>
      </c>
      <c r="BG1456" s="251">
        <v>-110.00754458219012</v>
      </c>
      <c r="BH1456" s="251">
        <v>-114.53098618229144</v>
      </c>
      <c r="BI1456" s="251">
        <v>-118.63310426437619</v>
      </c>
      <c r="BJ1456" s="251">
        <v>-122.86744300736795</v>
      </c>
      <c r="BK1456" s="251">
        <v>-127.13486397672388</v>
      </c>
      <c r="BL1456" s="251">
        <v>-131.47864305835949</v>
      </c>
      <c r="BM1456" s="251">
        <v>-136.1710982303768</v>
      </c>
    </row>
    <row r="1457" spans="1:65" ht="14.1" customHeight="1" x14ac:dyDescent="0.25">
      <c r="A1457" s="19"/>
      <c r="B1457" s="1" t="s">
        <v>1270</v>
      </c>
      <c r="C1457" s="1" t="s">
        <v>1271</v>
      </c>
      <c r="D1457" s="1" t="s">
        <v>321</v>
      </c>
      <c r="E1457" s="2"/>
      <c r="F1457" s="2"/>
      <c r="G1457" s="2"/>
      <c r="H1457" s="2"/>
      <c r="I1457" s="2"/>
      <c r="J1457" s="2"/>
      <c r="K1457" s="2"/>
      <c r="L1457" s="2"/>
      <c r="M1457" s="2"/>
      <c r="N1457" s="2"/>
      <c r="O1457" s="2"/>
      <c r="P1457" s="2"/>
      <c r="Q1457" s="2"/>
      <c r="R1457" s="2"/>
      <c r="S1457" s="2"/>
      <c r="T1457" s="2"/>
      <c r="U1457" s="2"/>
      <c r="V1457" s="2"/>
      <c r="W1457" s="2"/>
      <c r="X1457" s="2"/>
      <c r="Y1457" s="2"/>
      <c r="Z1457" s="2"/>
      <c r="AA1457" s="2"/>
      <c r="AB1457" s="2"/>
      <c r="AC1457" s="2"/>
      <c r="AD1457" s="2"/>
      <c r="AE1457" s="2"/>
      <c r="AF1457" s="2"/>
      <c r="AG1457" s="2"/>
      <c r="AH1457" s="2"/>
      <c r="AI1457" s="2"/>
      <c r="AJ1457" s="2"/>
      <c r="AK1457" s="2"/>
      <c r="AL1457" s="2"/>
      <c r="AM1457" s="2"/>
      <c r="AN1457" s="2"/>
      <c r="AO1457" s="2"/>
      <c r="AP1457" s="2"/>
      <c r="AQ1457" s="2"/>
      <c r="AR1457" s="2"/>
      <c r="AS1457" s="2"/>
      <c r="AT1457" s="2"/>
      <c r="AU1457" s="2"/>
      <c r="AV1457" s="2"/>
      <c r="AW1457" s="152"/>
      <c r="AX1457" s="152"/>
      <c r="AY1457" s="152"/>
      <c r="AZ1457" s="152">
        <v>-175</v>
      </c>
      <c r="BA1457" s="152">
        <v>-85</v>
      </c>
      <c r="BB1457" s="152">
        <v>-35</v>
      </c>
      <c r="BC1457" s="152">
        <v>-5</v>
      </c>
      <c r="BD1457" s="152">
        <v>0</v>
      </c>
      <c r="BE1457" s="248">
        <v>0</v>
      </c>
      <c r="BF1457" s="248">
        <v>0</v>
      </c>
      <c r="BG1457" s="248">
        <v>0</v>
      </c>
      <c r="BH1457" s="248">
        <v>0</v>
      </c>
      <c r="BI1457" s="248">
        <v>0</v>
      </c>
      <c r="BJ1457" s="248">
        <v>0</v>
      </c>
      <c r="BK1457" s="248">
        <v>0</v>
      </c>
      <c r="BL1457" s="248">
        <v>0</v>
      </c>
      <c r="BM1457" s="248">
        <v>0</v>
      </c>
    </row>
    <row r="1458" spans="1:65" ht="14.1" customHeight="1" x14ac:dyDescent="0.25">
      <c r="A1458" s="19"/>
      <c r="B1458" s="1" t="s">
        <v>1270</v>
      </c>
      <c r="C1458" s="1" t="s">
        <v>1271</v>
      </c>
      <c r="D1458" s="1" t="s">
        <v>102</v>
      </c>
      <c r="E1458" s="2"/>
      <c r="F1458" s="2"/>
      <c r="G1458" s="2"/>
      <c r="H1458" s="2"/>
      <c r="I1458" s="2"/>
      <c r="J1458" s="2"/>
      <c r="K1458" s="2"/>
      <c r="L1458" s="2"/>
      <c r="M1458" s="2"/>
      <c r="N1458" s="2"/>
      <c r="O1458" s="2"/>
      <c r="P1458" s="2"/>
      <c r="Q1458" s="2"/>
      <c r="R1458" s="2"/>
      <c r="S1458" s="2"/>
      <c r="T1458" s="2"/>
      <c r="U1458" s="2"/>
      <c r="V1458" s="2"/>
      <c r="W1458" s="2"/>
      <c r="X1458" s="2"/>
      <c r="Y1458" s="2"/>
      <c r="Z1458" s="2"/>
      <c r="AA1458" s="2"/>
      <c r="AB1458" s="2"/>
      <c r="AC1458" s="2"/>
      <c r="AD1458" s="2"/>
      <c r="AE1458" s="2"/>
      <c r="AF1458" s="2"/>
      <c r="AG1458" s="2"/>
      <c r="AH1458" s="2"/>
      <c r="AI1458" s="2"/>
      <c r="AJ1458" s="2"/>
      <c r="AK1458" s="2"/>
      <c r="AL1458" s="2"/>
      <c r="AM1458" s="2"/>
      <c r="AN1458" s="2"/>
      <c r="AO1458" s="2"/>
      <c r="AP1458" s="2"/>
      <c r="AQ1458" s="2"/>
      <c r="AR1458" s="2"/>
      <c r="AS1458" s="2"/>
      <c r="AT1458" s="2"/>
      <c r="AU1458" s="2"/>
      <c r="AV1458" s="2"/>
      <c r="AW1458" s="152"/>
      <c r="AX1458" s="152"/>
      <c r="AY1458" s="152"/>
      <c r="AZ1458" s="152">
        <v>25</v>
      </c>
      <c r="BA1458" s="152">
        <v>20</v>
      </c>
      <c r="BB1458" s="152">
        <v>10</v>
      </c>
      <c r="BC1458" s="152">
        <v>0</v>
      </c>
      <c r="BD1458" s="152">
        <v>0</v>
      </c>
      <c r="BE1458" s="248">
        <v>0</v>
      </c>
      <c r="BF1458" s="248">
        <v>0</v>
      </c>
      <c r="BG1458" s="248">
        <v>0</v>
      </c>
      <c r="BH1458" s="248">
        <v>0</v>
      </c>
      <c r="BI1458" s="248">
        <v>0</v>
      </c>
      <c r="BJ1458" s="248">
        <v>0</v>
      </c>
      <c r="BK1458" s="248">
        <v>0</v>
      </c>
      <c r="BL1458" s="248">
        <v>0</v>
      </c>
      <c r="BM1458" s="248">
        <v>0</v>
      </c>
    </row>
    <row r="1459" spans="1:65" ht="14.1" customHeight="1" x14ac:dyDescent="0.25">
      <c r="A1459" s="19"/>
      <c r="B1459" s="1" t="s">
        <v>1270</v>
      </c>
      <c r="C1459" s="1" t="s">
        <v>1272</v>
      </c>
      <c r="D1459" s="1" t="s">
        <v>321</v>
      </c>
      <c r="E1459" s="2"/>
      <c r="F1459" s="2"/>
      <c r="G1459" s="2"/>
      <c r="H1459" s="2"/>
      <c r="I1459" s="2"/>
      <c r="J1459" s="2"/>
      <c r="K1459" s="2"/>
      <c r="L1459" s="2"/>
      <c r="M1459" s="2"/>
      <c r="N1459" s="2"/>
      <c r="O1459" s="2"/>
      <c r="P1459" s="2"/>
      <c r="Q1459" s="2"/>
      <c r="R1459" s="2"/>
      <c r="S1459" s="2"/>
      <c r="T1459" s="2"/>
      <c r="U1459" s="2"/>
      <c r="V1459" s="2"/>
      <c r="W1459" s="2"/>
      <c r="X1459" s="2"/>
      <c r="Y1459" s="2"/>
      <c r="Z1459" s="2"/>
      <c r="AA1459" s="2"/>
      <c r="AB1459" s="2"/>
      <c r="AC1459" s="2"/>
      <c r="AD1459" s="2"/>
      <c r="AE1459" s="2"/>
      <c r="AF1459" s="2"/>
      <c r="AG1459" s="2"/>
      <c r="AH1459" s="2"/>
      <c r="AI1459" s="2"/>
      <c r="AJ1459" s="2"/>
      <c r="AK1459" s="2"/>
      <c r="AL1459" s="2"/>
      <c r="AM1459" s="2"/>
      <c r="AN1459" s="2"/>
      <c r="AO1459" s="2"/>
      <c r="AP1459" s="2"/>
      <c r="AQ1459" s="2"/>
      <c r="AR1459" s="2"/>
      <c r="AS1459" s="2"/>
      <c r="AT1459" s="2"/>
      <c r="AU1459" s="2"/>
      <c r="AV1459" s="2"/>
      <c r="AW1459" s="152"/>
      <c r="AX1459" s="152"/>
      <c r="AY1459" s="152"/>
      <c r="AZ1459" s="152">
        <v>-20</v>
      </c>
      <c r="BA1459" s="152">
        <v>-20</v>
      </c>
      <c r="BB1459" s="152">
        <v>-20</v>
      </c>
      <c r="BC1459" s="152">
        <v>-25</v>
      </c>
      <c r="BD1459" s="152">
        <v>-25</v>
      </c>
      <c r="BE1459" s="248">
        <v>-27.436450122021434</v>
      </c>
      <c r="BF1459" s="248">
        <v>-29.058410313622993</v>
      </c>
      <c r="BG1459" s="248">
        <v>-30.55765127283059</v>
      </c>
      <c r="BH1459" s="248">
        <v>-31.81416282841429</v>
      </c>
      <c r="BI1459" s="248">
        <v>-32.953640073437832</v>
      </c>
      <c r="BJ1459" s="248">
        <v>-34.129845279824437</v>
      </c>
      <c r="BK1459" s="248">
        <v>-35.315239993534419</v>
      </c>
      <c r="BL1459" s="248">
        <v>-36.521845293988761</v>
      </c>
      <c r="BM1459" s="248">
        <v>-37.825305063993568</v>
      </c>
    </row>
    <row r="1460" spans="1:65" ht="14.1" customHeight="1" x14ac:dyDescent="0.25">
      <c r="A1460" s="19"/>
      <c r="B1460" s="1" t="s">
        <v>1270</v>
      </c>
      <c r="C1460" s="1" t="s">
        <v>1272</v>
      </c>
      <c r="D1460" s="1" t="s">
        <v>102</v>
      </c>
      <c r="E1460" s="2"/>
      <c r="F1460" s="2"/>
      <c r="G1460" s="2"/>
      <c r="H1460" s="2"/>
      <c r="I1460" s="2"/>
      <c r="J1460" s="2"/>
      <c r="K1460" s="2"/>
      <c r="L1460" s="2"/>
      <c r="M1460" s="2"/>
      <c r="N1460" s="2"/>
      <c r="O1460" s="2"/>
      <c r="P1460" s="2"/>
      <c r="Q1460" s="2"/>
      <c r="R1460" s="2"/>
      <c r="S1460" s="2"/>
      <c r="T1460" s="2"/>
      <c r="U1460" s="2"/>
      <c r="V1460" s="2"/>
      <c r="W1460" s="2"/>
      <c r="X1460" s="2"/>
      <c r="Y1460" s="2"/>
      <c r="Z1460" s="2"/>
      <c r="AA1460" s="2"/>
      <c r="AB1460" s="2"/>
      <c r="AC1460" s="2"/>
      <c r="AD1460" s="2"/>
      <c r="AE1460" s="2"/>
      <c r="AF1460" s="2"/>
      <c r="AG1460" s="2"/>
      <c r="AH1460" s="2"/>
      <c r="AI1460" s="2"/>
      <c r="AJ1460" s="2"/>
      <c r="AK1460" s="2"/>
      <c r="AL1460" s="2"/>
      <c r="AM1460" s="2"/>
      <c r="AN1460" s="2"/>
      <c r="AO1460" s="2"/>
      <c r="AP1460" s="2"/>
      <c r="AQ1460" s="2"/>
      <c r="AR1460" s="2"/>
      <c r="AS1460" s="2"/>
      <c r="AT1460" s="2"/>
      <c r="AU1460" s="2"/>
      <c r="AV1460" s="2"/>
      <c r="AW1460" s="152"/>
      <c r="AX1460" s="152"/>
      <c r="AY1460" s="152"/>
      <c r="AZ1460" s="152">
        <v>5</v>
      </c>
      <c r="BA1460" s="152">
        <v>5</v>
      </c>
      <c r="BB1460" s="152">
        <v>5</v>
      </c>
      <c r="BC1460" s="152">
        <v>5</v>
      </c>
      <c r="BD1460" s="152">
        <v>5</v>
      </c>
      <c r="BE1460" s="248">
        <v>5.4872900244042864</v>
      </c>
      <c r="BF1460" s="248">
        <v>5.8116820627245982</v>
      </c>
      <c r="BG1460" s="248">
        <v>6.1115302545661176</v>
      </c>
      <c r="BH1460" s="248">
        <v>6.362832565682857</v>
      </c>
      <c r="BI1460" s="248">
        <v>6.5907280146875644</v>
      </c>
      <c r="BJ1460" s="248">
        <v>6.8259690559648849</v>
      </c>
      <c r="BK1460" s="248">
        <v>7.0630479987068808</v>
      </c>
      <c r="BL1460" s="248">
        <v>7.3043690587977483</v>
      </c>
      <c r="BM1460" s="248">
        <v>7.5650610127987097</v>
      </c>
    </row>
    <row r="1461" spans="1:65" ht="14.1" customHeight="1" x14ac:dyDescent="0.25">
      <c r="A1461" s="19"/>
      <c r="B1461" s="1" t="s">
        <v>1270</v>
      </c>
      <c r="C1461" s="1" t="s">
        <v>1273</v>
      </c>
      <c r="D1461" s="1" t="s">
        <v>321</v>
      </c>
      <c r="E1461" s="2"/>
      <c r="F1461" s="2"/>
      <c r="G1461" s="2"/>
      <c r="H1461" s="2"/>
      <c r="I1461" s="2"/>
      <c r="J1461" s="2"/>
      <c r="K1461" s="2"/>
      <c r="L1461" s="2"/>
      <c r="M1461" s="2"/>
      <c r="N1461" s="2"/>
      <c r="O1461" s="2"/>
      <c r="P1461" s="2"/>
      <c r="Q1461" s="2"/>
      <c r="R1461" s="2"/>
      <c r="S1461" s="2"/>
      <c r="T1461" s="2"/>
      <c r="U1461" s="2"/>
      <c r="V1461" s="2"/>
      <c r="W1461" s="2"/>
      <c r="X1461" s="2"/>
      <c r="Y1461" s="2"/>
      <c r="Z1461" s="2"/>
      <c r="AA1461" s="2"/>
      <c r="AB1461" s="2"/>
      <c r="AC1461" s="2"/>
      <c r="AD1461" s="2"/>
      <c r="AE1461" s="2"/>
      <c r="AF1461" s="2"/>
      <c r="AG1461" s="2"/>
      <c r="AH1461" s="2"/>
      <c r="AI1461" s="2"/>
      <c r="AJ1461" s="2"/>
      <c r="AK1461" s="2"/>
      <c r="AL1461" s="2"/>
      <c r="AM1461" s="2"/>
      <c r="AN1461" s="2"/>
      <c r="AO1461" s="2"/>
      <c r="AP1461" s="2"/>
      <c r="AQ1461" s="2"/>
      <c r="AR1461" s="2"/>
      <c r="AS1461" s="2"/>
      <c r="AT1461" s="2"/>
      <c r="AU1461" s="2"/>
      <c r="AV1461" s="2"/>
      <c r="AW1461" s="152"/>
      <c r="AX1461" s="152"/>
      <c r="AY1461" s="152"/>
      <c r="AZ1461" s="152">
        <v>-25</v>
      </c>
      <c r="BA1461" s="152">
        <v>0</v>
      </c>
      <c r="BB1461" s="152">
        <v>0</v>
      </c>
      <c r="BC1461" s="152">
        <v>0</v>
      </c>
      <c r="BD1461" s="152">
        <v>0</v>
      </c>
      <c r="BE1461" s="248">
        <v>0</v>
      </c>
      <c r="BF1461" s="248">
        <v>0</v>
      </c>
      <c r="BG1461" s="248">
        <v>0</v>
      </c>
      <c r="BH1461" s="248">
        <v>0</v>
      </c>
      <c r="BI1461" s="248">
        <v>0</v>
      </c>
      <c r="BJ1461" s="248">
        <v>0</v>
      </c>
      <c r="BK1461" s="248">
        <v>0</v>
      </c>
      <c r="BL1461" s="248">
        <v>0</v>
      </c>
      <c r="BM1461" s="248">
        <v>0</v>
      </c>
    </row>
    <row r="1462" spans="1:65" ht="14.1" customHeight="1" x14ac:dyDescent="0.25">
      <c r="A1462" s="19"/>
      <c r="B1462" s="1" t="s">
        <v>1270</v>
      </c>
      <c r="C1462" s="1" t="s">
        <v>1273</v>
      </c>
      <c r="D1462" s="1" t="s">
        <v>102</v>
      </c>
      <c r="E1462" s="2"/>
      <c r="F1462" s="2"/>
      <c r="G1462" s="2"/>
      <c r="H1462" s="2"/>
      <c r="I1462" s="2"/>
      <c r="J1462" s="2"/>
      <c r="K1462" s="2"/>
      <c r="L1462" s="2"/>
      <c r="M1462" s="2"/>
      <c r="N1462" s="2"/>
      <c r="O1462" s="2"/>
      <c r="P1462" s="2"/>
      <c r="Q1462" s="2"/>
      <c r="R1462" s="2"/>
      <c r="S1462" s="2"/>
      <c r="T1462" s="2"/>
      <c r="U1462" s="2"/>
      <c r="V1462" s="2"/>
      <c r="W1462" s="2"/>
      <c r="X1462" s="2"/>
      <c r="Y1462" s="2"/>
      <c r="Z1462" s="2"/>
      <c r="AA1462" s="2"/>
      <c r="AB1462" s="2"/>
      <c r="AC1462" s="2"/>
      <c r="AD1462" s="2"/>
      <c r="AE1462" s="2"/>
      <c r="AF1462" s="2"/>
      <c r="AG1462" s="2"/>
      <c r="AH1462" s="2"/>
      <c r="AI1462" s="2"/>
      <c r="AJ1462" s="2"/>
      <c r="AK1462" s="2"/>
      <c r="AL1462" s="2"/>
      <c r="AM1462" s="2"/>
      <c r="AN1462" s="2"/>
      <c r="AO1462" s="2"/>
      <c r="AP1462" s="2"/>
      <c r="AQ1462" s="2"/>
      <c r="AR1462" s="2"/>
      <c r="AS1462" s="2"/>
      <c r="AT1462" s="2"/>
      <c r="AU1462" s="2"/>
      <c r="AV1462" s="2"/>
      <c r="AW1462" s="152"/>
      <c r="AX1462" s="152"/>
      <c r="AY1462" s="152"/>
      <c r="AZ1462" s="152">
        <v>5</v>
      </c>
      <c r="BA1462" s="152">
        <v>0</v>
      </c>
      <c r="BB1462" s="152">
        <v>0</v>
      </c>
      <c r="BC1462" s="152">
        <v>0</v>
      </c>
      <c r="BD1462" s="152">
        <v>0</v>
      </c>
      <c r="BE1462" s="248">
        <v>0</v>
      </c>
      <c r="BF1462" s="248">
        <v>0</v>
      </c>
      <c r="BG1462" s="248">
        <v>0</v>
      </c>
      <c r="BH1462" s="248">
        <v>0</v>
      </c>
      <c r="BI1462" s="248">
        <v>0</v>
      </c>
      <c r="BJ1462" s="248">
        <v>0</v>
      </c>
      <c r="BK1462" s="248">
        <v>0</v>
      </c>
      <c r="BL1462" s="248">
        <v>0</v>
      </c>
      <c r="BM1462" s="248">
        <v>0</v>
      </c>
    </row>
    <row r="1463" spans="1:65" ht="14.1" customHeight="1" x14ac:dyDescent="0.25">
      <c r="A1463" s="19"/>
      <c r="B1463" s="1" t="s">
        <v>1270</v>
      </c>
      <c r="C1463" s="1" t="s">
        <v>1274</v>
      </c>
      <c r="D1463" s="1" t="s">
        <v>98</v>
      </c>
      <c r="E1463" s="2"/>
      <c r="F1463" s="2"/>
      <c r="G1463" s="2"/>
      <c r="H1463" s="2"/>
      <c r="I1463" s="2"/>
      <c r="J1463" s="2"/>
      <c r="K1463" s="2"/>
      <c r="L1463" s="2"/>
      <c r="M1463" s="2"/>
      <c r="N1463" s="2"/>
      <c r="O1463" s="2"/>
      <c r="P1463" s="2"/>
      <c r="Q1463" s="2"/>
      <c r="R1463" s="2"/>
      <c r="S1463" s="2"/>
      <c r="T1463" s="2"/>
      <c r="U1463" s="2"/>
      <c r="V1463" s="2"/>
      <c r="W1463" s="2"/>
      <c r="X1463" s="2"/>
      <c r="Y1463" s="2"/>
      <c r="Z1463" s="2"/>
      <c r="AA1463" s="2"/>
      <c r="AB1463" s="2"/>
      <c r="AC1463" s="2"/>
      <c r="AD1463" s="2"/>
      <c r="AE1463" s="2"/>
      <c r="AF1463" s="2"/>
      <c r="AG1463" s="2"/>
      <c r="AH1463" s="2"/>
      <c r="AI1463" s="2"/>
      <c r="AJ1463" s="2"/>
      <c r="AK1463" s="2"/>
      <c r="AL1463" s="2"/>
      <c r="AM1463" s="2"/>
      <c r="AN1463" s="2"/>
      <c r="AO1463" s="2"/>
      <c r="AP1463" s="2"/>
      <c r="AQ1463" s="2"/>
      <c r="AR1463" s="2"/>
      <c r="AS1463" s="2"/>
      <c r="AT1463" s="2"/>
      <c r="AU1463" s="2"/>
      <c r="AV1463" s="2"/>
      <c r="AW1463" s="152"/>
      <c r="AX1463" s="152"/>
      <c r="AY1463" s="152"/>
      <c r="AZ1463" s="152">
        <v>0</v>
      </c>
      <c r="BA1463" s="152">
        <v>0</v>
      </c>
      <c r="BB1463" s="152">
        <v>-60</v>
      </c>
      <c r="BC1463" s="152">
        <v>-225</v>
      </c>
      <c r="BD1463" s="152">
        <v>-420</v>
      </c>
      <c r="BE1463" s="248">
        <v>-460.93236204996009</v>
      </c>
      <c r="BF1463" s="248">
        <v>-488.18129326886628</v>
      </c>
      <c r="BG1463" s="248">
        <v>-513.36854138355397</v>
      </c>
      <c r="BH1463" s="248">
        <v>-534.47793551736015</v>
      </c>
      <c r="BI1463" s="248">
        <v>-553.62115323375565</v>
      </c>
      <c r="BJ1463" s="248">
        <v>-573.38140070105055</v>
      </c>
      <c r="BK1463" s="248">
        <v>-593.29603189137822</v>
      </c>
      <c r="BL1463" s="248">
        <v>-613.56700093901111</v>
      </c>
      <c r="BM1463" s="248">
        <v>-635.46512507509181</v>
      </c>
    </row>
    <row r="1464" spans="1:65" ht="14.1" customHeight="1" x14ac:dyDescent="0.25">
      <c r="A1464" s="19"/>
      <c r="B1464" s="1" t="s">
        <v>1270</v>
      </c>
      <c r="C1464" s="1" t="s">
        <v>1274</v>
      </c>
      <c r="D1464" s="1" t="s">
        <v>98</v>
      </c>
      <c r="E1464" s="2"/>
      <c r="F1464" s="2"/>
      <c r="G1464" s="2"/>
      <c r="H1464" s="2"/>
      <c r="I1464" s="2"/>
      <c r="J1464" s="2"/>
      <c r="K1464" s="2"/>
      <c r="L1464" s="2"/>
      <c r="M1464" s="2"/>
      <c r="N1464" s="2"/>
      <c r="O1464" s="2"/>
      <c r="P1464" s="2"/>
      <c r="Q1464" s="2"/>
      <c r="R1464" s="2"/>
      <c r="S1464" s="2"/>
      <c r="T1464" s="2"/>
      <c r="U1464" s="2"/>
      <c r="V1464" s="2"/>
      <c r="W1464" s="2"/>
      <c r="X1464" s="2"/>
      <c r="Y1464" s="2"/>
      <c r="Z1464" s="2"/>
      <c r="AA1464" s="2"/>
      <c r="AB1464" s="2"/>
      <c r="AC1464" s="2"/>
      <c r="AD1464" s="2"/>
      <c r="AE1464" s="2"/>
      <c r="AF1464" s="2"/>
      <c r="AG1464" s="2"/>
      <c r="AH1464" s="2"/>
      <c r="AI1464" s="2"/>
      <c r="AJ1464" s="2"/>
      <c r="AK1464" s="2"/>
      <c r="AL1464" s="2"/>
      <c r="AM1464" s="2"/>
      <c r="AN1464" s="2"/>
      <c r="AO1464" s="2"/>
      <c r="AP1464" s="2"/>
      <c r="AQ1464" s="2"/>
      <c r="AR1464" s="2"/>
      <c r="AS1464" s="2"/>
      <c r="AT1464" s="2"/>
      <c r="AU1464" s="2"/>
      <c r="AV1464" s="2"/>
      <c r="AW1464" s="152"/>
      <c r="AX1464" s="152"/>
      <c r="AY1464" s="152"/>
      <c r="AZ1464" s="152">
        <v>0</v>
      </c>
      <c r="BA1464" s="152">
        <v>0</v>
      </c>
      <c r="BB1464" s="152">
        <v>15</v>
      </c>
      <c r="BC1464" s="152">
        <v>65</v>
      </c>
      <c r="BD1464" s="152">
        <v>130</v>
      </c>
      <c r="BE1464" s="248">
        <v>142.66954063451146</v>
      </c>
      <c r="BF1464" s="248">
        <v>151.10373363083957</v>
      </c>
      <c r="BG1464" s="248">
        <v>158.89978661871908</v>
      </c>
      <c r="BH1464" s="248">
        <v>165.43364670775432</v>
      </c>
      <c r="BI1464" s="248">
        <v>171.35892838187672</v>
      </c>
      <c r="BJ1464" s="248">
        <v>177.47519545508706</v>
      </c>
      <c r="BK1464" s="248">
        <v>183.63924796637895</v>
      </c>
      <c r="BL1464" s="248">
        <v>189.9135955287415</v>
      </c>
      <c r="BM1464" s="248">
        <v>196.69158633276649</v>
      </c>
    </row>
    <row r="1465" spans="1:65" ht="14.1" customHeight="1" x14ac:dyDescent="0.25">
      <c r="A1465" s="19"/>
      <c r="B1465" s="1" t="s">
        <v>1270</v>
      </c>
      <c r="C1465" s="1" t="s">
        <v>1274</v>
      </c>
      <c r="D1465" s="1" t="s">
        <v>220</v>
      </c>
      <c r="E1465" s="2"/>
      <c r="F1465" s="2"/>
      <c r="G1465" s="2"/>
      <c r="H1465" s="2"/>
      <c r="I1465" s="2"/>
      <c r="J1465" s="2"/>
      <c r="K1465" s="2"/>
      <c r="L1465" s="2"/>
      <c r="M1465" s="2"/>
      <c r="N1465" s="2"/>
      <c r="O1465" s="2"/>
      <c r="P1465" s="2"/>
      <c r="Q1465" s="2"/>
      <c r="R1465" s="2"/>
      <c r="S1465" s="2"/>
      <c r="T1465" s="2"/>
      <c r="U1465" s="2"/>
      <c r="V1465" s="2"/>
      <c r="W1465" s="2"/>
      <c r="X1465" s="2"/>
      <c r="Y1465" s="2"/>
      <c r="Z1465" s="2"/>
      <c r="AA1465" s="2"/>
      <c r="AB1465" s="2"/>
      <c r="AC1465" s="2"/>
      <c r="AD1465" s="2"/>
      <c r="AE1465" s="2"/>
      <c r="AF1465" s="2"/>
      <c r="AG1465" s="2"/>
      <c r="AH1465" s="2"/>
      <c r="AI1465" s="2"/>
      <c r="AJ1465" s="2"/>
      <c r="AK1465" s="2"/>
      <c r="AL1465" s="2"/>
      <c r="AM1465" s="2"/>
      <c r="AN1465" s="2"/>
      <c r="AO1465" s="2"/>
      <c r="AP1465" s="2"/>
      <c r="AQ1465" s="2"/>
      <c r="AR1465" s="2"/>
      <c r="AS1465" s="2"/>
      <c r="AT1465" s="2"/>
      <c r="AU1465" s="2"/>
      <c r="AV1465" s="2"/>
      <c r="AW1465" s="152"/>
      <c r="AX1465" s="152"/>
      <c r="AY1465" s="152"/>
      <c r="AZ1465" s="152">
        <v>0</v>
      </c>
      <c r="BA1465" s="152">
        <v>300</v>
      </c>
      <c r="BB1465" s="152">
        <v>570</v>
      </c>
      <c r="BC1465" s="152">
        <v>530</v>
      </c>
      <c r="BD1465" s="152">
        <v>475</v>
      </c>
      <c r="BE1465" s="248">
        <v>521.29255231840727</v>
      </c>
      <c r="BF1465" s="248">
        <v>552.10979595883691</v>
      </c>
      <c r="BG1465" s="248">
        <v>580.59537418378125</v>
      </c>
      <c r="BH1465" s="248">
        <v>604.46909373987148</v>
      </c>
      <c r="BI1465" s="248">
        <v>626.11916139531877</v>
      </c>
      <c r="BJ1465" s="248">
        <v>648.46706031666429</v>
      </c>
      <c r="BK1465" s="248">
        <v>670.98955987715397</v>
      </c>
      <c r="BL1465" s="248">
        <v>693.91506058578636</v>
      </c>
      <c r="BM1465" s="248">
        <v>718.68079621587765</v>
      </c>
    </row>
    <row r="1466" spans="1:65" ht="14.1" customHeight="1" x14ac:dyDescent="0.25">
      <c r="A1466" s="19"/>
      <c r="B1466" s="1" t="s">
        <v>1270</v>
      </c>
      <c r="C1466" s="1" t="s">
        <v>1274</v>
      </c>
      <c r="D1466" s="1" t="s">
        <v>102</v>
      </c>
      <c r="E1466" s="2"/>
      <c r="F1466" s="2"/>
      <c r="G1466" s="2"/>
      <c r="H1466" s="2"/>
      <c r="I1466" s="2"/>
      <c r="J1466" s="2"/>
      <c r="K1466" s="2"/>
      <c r="L1466" s="2"/>
      <c r="M1466" s="2"/>
      <c r="N1466" s="2"/>
      <c r="O1466" s="2"/>
      <c r="P1466" s="2"/>
      <c r="Q1466" s="2"/>
      <c r="R1466" s="2"/>
      <c r="S1466" s="2"/>
      <c r="T1466" s="2"/>
      <c r="U1466" s="2"/>
      <c r="V1466" s="2"/>
      <c r="W1466" s="2"/>
      <c r="X1466" s="2"/>
      <c r="Y1466" s="2"/>
      <c r="Z1466" s="2"/>
      <c r="AA1466" s="2"/>
      <c r="AB1466" s="2"/>
      <c r="AC1466" s="2"/>
      <c r="AD1466" s="2"/>
      <c r="AE1466" s="2"/>
      <c r="AF1466" s="2"/>
      <c r="AG1466" s="2"/>
      <c r="AH1466" s="2"/>
      <c r="AI1466" s="2"/>
      <c r="AJ1466" s="2"/>
      <c r="AK1466" s="2"/>
      <c r="AL1466" s="2"/>
      <c r="AM1466" s="2"/>
      <c r="AN1466" s="2"/>
      <c r="AO1466" s="2"/>
      <c r="AP1466" s="2"/>
      <c r="AQ1466" s="2"/>
      <c r="AR1466" s="2"/>
      <c r="AS1466" s="2"/>
      <c r="AT1466" s="2"/>
      <c r="AU1466" s="2"/>
      <c r="AV1466" s="2"/>
      <c r="AW1466" s="152"/>
      <c r="AX1466" s="152"/>
      <c r="AY1466" s="152"/>
      <c r="AZ1466" s="152">
        <v>0</v>
      </c>
      <c r="BA1466" s="152">
        <v>30</v>
      </c>
      <c r="BB1466" s="152">
        <v>125</v>
      </c>
      <c r="BC1466" s="152">
        <v>240</v>
      </c>
      <c r="BD1466" s="152">
        <v>340</v>
      </c>
      <c r="BE1466" s="248">
        <v>373.13572165949148</v>
      </c>
      <c r="BF1466" s="248">
        <v>395.19438026527268</v>
      </c>
      <c r="BG1466" s="248">
        <v>415.58405731049601</v>
      </c>
      <c r="BH1466" s="248">
        <v>432.67261446643431</v>
      </c>
      <c r="BI1466" s="248">
        <v>448.16950499875446</v>
      </c>
      <c r="BJ1466" s="248">
        <v>464.16589580561225</v>
      </c>
      <c r="BK1466" s="248">
        <v>480.287263912068</v>
      </c>
      <c r="BL1466" s="248">
        <v>496.69709599824699</v>
      </c>
      <c r="BM1466" s="248">
        <v>514.42414887031237</v>
      </c>
    </row>
    <row r="1467" spans="1:65" ht="14.1" customHeight="1" x14ac:dyDescent="0.25">
      <c r="A1467" s="19"/>
      <c r="B1467" s="1" t="s">
        <v>1270</v>
      </c>
      <c r="C1467" s="1" t="s">
        <v>1275</v>
      </c>
      <c r="D1467" s="1" t="s">
        <v>220</v>
      </c>
      <c r="E1467" s="2"/>
      <c r="F1467" s="2"/>
      <c r="G1467" s="2"/>
      <c r="H1467" s="2"/>
      <c r="I1467" s="2"/>
      <c r="J1467" s="2"/>
      <c r="K1467" s="2"/>
      <c r="L1467" s="2"/>
      <c r="M1467" s="2"/>
      <c r="N1467" s="2"/>
      <c r="O1467" s="2"/>
      <c r="P1467" s="2"/>
      <c r="Q1467" s="2"/>
      <c r="R1467" s="2"/>
      <c r="S1467" s="2"/>
      <c r="T1467" s="2"/>
      <c r="U1467" s="2"/>
      <c r="V1467" s="2"/>
      <c r="W1467" s="2"/>
      <c r="X1467" s="2"/>
      <c r="Y1467" s="2"/>
      <c r="Z1467" s="2"/>
      <c r="AA1467" s="2"/>
      <c r="AB1467" s="2"/>
      <c r="AC1467" s="2"/>
      <c r="AD1467" s="2"/>
      <c r="AE1467" s="2"/>
      <c r="AF1467" s="2"/>
      <c r="AG1467" s="2"/>
      <c r="AH1467" s="2"/>
      <c r="AI1467" s="2"/>
      <c r="AJ1467" s="2"/>
      <c r="AK1467" s="2"/>
      <c r="AL1467" s="2"/>
      <c r="AM1467" s="2"/>
      <c r="AN1467" s="2"/>
      <c r="AO1467" s="2"/>
      <c r="AP1467" s="2"/>
      <c r="AQ1467" s="2"/>
      <c r="AR1467" s="2"/>
      <c r="AS1467" s="2"/>
      <c r="AT1467" s="2"/>
      <c r="AU1467" s="2"/>
      <c r="AV1467" s="2"/>
      <c r="AW1467" s="152"/>
      <c r="AX1467" s="152"/>
      <c r="AY1467" s="152"/>
      <c r="AZ1467" s="152">
        <v>0</v>
      </c>
      <c r="BA1467" s="152">
        <v>0</v>
      </c>
      <c r="BB1467" s="152">
        <v>65</v>
      </c>
      <c r="BC1467" s="152">
        <v>110</v>
      </c>
      <c r="BD1467" s="152">
        <v>150</v>
      </c>
      <c r="BE1467" s="248">
        <v>164.61870073212859</v>
      </c>
      <c r="BF1467" s="248">
        <v>174.35046188173794</v>
      </c>
      <c r="BG1467" s="248">
        <v>183.34590763698353</v>
      </c>
      <c r="BH1467" s="248">
        <v>190.88497697048572</v>
      </c>
      <c r="BI1467" s="248">
        <v>197.72184044062695</v>
      </c>
      <c r="BJ1467" s="248">
        <v>204.77907167894656</v>
      </c>
      <c r="BK1467" s="248">
        <v>211.89143996120643</v>
      </c>
      <c r="BL1467" s="248">
        <v>219.13107176393245</v>
      </c>
      <c r="BM1467" s="248">
        <v>226.95183038396129</v>
      </c>
    </row>
    <row r="1468" spans="1:65" ht="14.1" customHeight="1" x14ac:dyDescent="0.25">
      <c r="A1468" s="19"/>
      <c r="B1468" s="1" t="s">
        <v>1270</v>
      </c>
      <c r="C1468" s="1" t="s">
        <v>1275</v>
      </c>
      <c r="D1468" s="1" t="s">
        <v>98</v>
      </c>
      <c r="E1468" s="2"/>
      <c r="F1468" s="2"/>
      <c r="G1468" s="2"/>
      <c r="H1468" s="2"/>
      <c r="I1468" s="2"/>
      <c r="J1468" s="2"/>
      <c r="K1468" s="2"/>
      <c r="L1468" s="2"/>
      <c r="M1468" s="2"/>
      <c r="N1468" s="2"/>
      <c r="O1468" s="2"/>
      <c r="P1468" s="2"/>
      <c r="Q1468" s="2"/>
      <c r="R1468" s="2"/>
      <c r="S1468" s="2"/>
      <c r="T1468" s="2"/>
      <c r="U1468" s="2"/>
      <c r="V1468" s="2"/>
      <c r="W1468" s="2"/>
      <c r="X1468" s="2"/>
      <c r="Y1468" s="2"/>
      <c r="Z1468" s="2"/>
      <c r="AA1468" s="2"/>
      <c r="AB1468" s="2"/>
      <c r="AC1468" s="2"/>
      <c r="AD1468" s="2"/>
      <c r="AE1468" s="2"/>
      <c r="AF1468" s="2"/>
      <c r="AG1468" s="2"/>
      <c r="AH1468" s="2"/>
      <c r="AI1468" s="2"/>
      <c r="AJ1468" s="2"/>
      <c r="AK1468" s="2"/>
      <c r="AL1468" s="2"/>
      <c r="AM1468" s="2"/>
      <c r="AN1468" s="2"/>
      <c r="AO1468" s="2"/>
      <c r="AP1468" s="2"/>
      <c r="AQ1468" s="2"/>
      <c r="AR1468" s="2"/>
      <c r="AS1468" s="2"/>
      <c r="AT1468" s="2"/>
      <c r="AU1468" s="2"/>
      <c r="AV1468" s="2"/>
      <c r="AW1468" s="152"/>
      <c r="AX1468" s="152"/>
      <c r="AY1468" s="152"/>
      <c r="AZ1468" s="152">
        <v>0</v>
      </c>
      <c r="BA1468" s="152">
        <v>45</v>
      </c>
      <c r="BB1468" s="152">
        <v>835</v>
      </c>
      <c r="BC1468" s="152">
        <v>670</v>
      </c>
      <c r="BD1468" s="152">
        <v>680</v>
      </c>
      <c r="BE1468" s="248">
        <v>746.27144331898296</v>
      </c>
      <c r="BF1468" s="248">
        <v>790.38876053054537</v>
      </c>
      <c r="BG1468" s="248">
        <v>831.16811462099201</v>
      </c>
      <c r="BH1468" s="248">
        <v>865.34522893286862</v>
      </c>
      <c r="BI1468" s="248">
        <v>896.33900999750892</v>
      </c>
      <c r="BJ1468" s="248">
        <v>928.3317916112245</v>
      </c>
      <c r="BK1468" s="248">
        <v>960.574527824136</v>
      </c>
      <c r="BL1468" s="248">
        <v>993.39419199649399</v>
      </c>
      <c r="BM1468" s="248">
        <v>1028.8482977406247</v>
      </c>
    </row>
    <row r="1469" spans="1:65" ht="14.1" customHeight="1" x14ac:dyDescent="0.25">
      <c r="A1469" s="19"/>
      <c r="B1469" s="1" t="s">
        <v>1270</v>
      </c>
      <c r="C1469" s="1" t="s">
        <v>1275</v>
      </c>
      <c r="D1469" s="1" t="s">
        <v>98</v>
      </c>
      <c r="E1469" s="2"/>
      <c r="F1469" s="2"/>
      <c r="G1469" s="2"/>
      <c r="H1469" s="2"/>
      <c r="I1469" s="2"/>
      <c r="J1469" s="2"/>
      <c r="K1469" s="2"/>
      <c r="L1469" s="2"/>
      <c r="M1469" s="2"/>
      <c r="N1469" s="2"/>
      <c r="O1469" s="2"/>
      <c r="P1469" s="2"/>
      <c r="Q1469" s="2"/>
      <c r="R1469" s="2"/>
      <c r="S1469" s="2"/>
      <c r="T1469" s="2"/>
      <c r="U1469" s="2"/>
      <c r="V1469" s="2"/>
      <c r="W1469" s="2"/>
      <c r="X1469" s="2"/>
      <c r="Y1469" s="2"/>
      <c r="Z1469" s="2"/>
      <c r="AA1469" s="2"/>
      <c r="AB1469" s="2"/>
      <c r="AC1469" s="2"/>
      <c r="AD1469" s="2"/>
      <c r="AE1469" s="2"/>
      <c r="AF1469" s="2"/>
      <c r="AG1469" s="2"/>
      <c r="AH1469" s="2"/>
      <c r="AI1469" s="2"/>
      <c r="AJ1469" s="2"/>
      <c r="AK1469" s="2"/>
      <c r="AL1469" s="2"/>
      <c r="AM1469" s="2"/>
      <c r="AN1469" s="2"/>
      <c r="AO1469" s="2"/>
      <c r="AP1469" s="2"/>
      <c r="AQ1469" s="2"/>
      <c r="AR1469" s="2"/>
      <c r="AS1469" s="2"/>
      <c r="AT1469" s="2"/>
      <c r="AU1469" s="2"/>
      <c r="AV1469" s="2"/>
      <c r="AW1469" s="152"/>
      <c r="AX1469" s="152"/>
      <c r="AY1469" s="152"/>
      <c r="AZ1469" s="152">
        <v>0</v>
      </c>
      <c r="BA1469" s="152">
        <v>0</v>
      </c>
      <c r="BB1469" s="152">
        <v>80</v>
      </c>
      <c r="BC1469" s="152">
        <v>205</v>
      </c>
      <c r="BD1469" s="152">
        <v>300</v>
      </c>
      <c r="BE1469" s="248">
        <v>329.23740146425718</v>
      </c>
      <c r="BF1469" s="248">
        <v>348.70092376347588</v>
      </c>
      <c r="BG1469" s="248">
        <v>366.69181527396705</v>
      </c>
      <c r="BH1469" s="248">
        <v>381.76995394097145</v>
      </c>
      <c r="BI1469" s="248">
        <v>395.4436808812539</v>
      </c>
      <c r="BJ1469" s="248">
        <v>409.55814335789313</v>
      </c>
      <c r="BK1469" s="248">
        <v>423.78287992241286</v>
      </c>
      <c r="BL1469" s="248">
        <v>438.26214352786491</v>
      </c>
      <c r="BM1469" s="248">
        <v>453.90366076792259</v>
      </c>
    </row>
    <row r="1470" spans="1:65" ht="14.1" customHeight="1" x14ac:dyDescent="0.25">
      <c r="A1470" s="19"/>
      <c r="B1470" s="1" t="s">
        <v>1270</v>
      </c>
      <c r="C1470" s="1" t="s">
        <v>1275</v>
      </c>
      <c r="D1470" s="1" t="s">
        <v>102</v>
      </c>
      <c r="E1470" s="2"/>
      <c r="F1470" s="2"/>
      <c r="G1470" s="2"/>
      <c r="H1470" s="2"/>
      <c r="I1470" s="2"/>
      <c r="J1470" s="2"/>
      <c r="K1470" s="2"/>
      <c r="L1470" s="2"/>
      <c r="M1470" s="2"/>
      <c r="N1470" s="2"/>
      <c r="O1470" s="2"/>
      <c r="P1470" s="2"/>
      <c r="Q1470" s="2"/>
      <c r="R1470" s="2"/>
      <c r="S1470" s="2"/>
      <c r="T1470" s="2"/>
      <c r="U1470" s="2"/>
      <c r="V1470" s="2"/>
      <c r="W1470" s="2"/>
      <c r="X1470" s="2"/>
      <c r="Y1470" s="2"/>
      <c r="Z1470" s="2"/>
      <c r="AA1470" s="2"/>
      <c r="AB1470" s="2"/>
      <c r="AC1470" s="2"/>
      <c r="AD1470" s="2"/>
      <c r="AE1470" s="2"/>
      <c r="AF1470" s="2"/>
      <c r="AG1470" s="2"/>
      <c r="AH1470" s="2"/>
      <c r="AI1470" s="2"/>
      <c r="AJ1470" s="2"/>
      <c r="AK1470" s="2"/>
      <c r="AL1470" s="2"/>
      <c r="AM1470" s="2"/>
      <c r="AN1470" s="2"/>
      <c r="AO1470" s="2"/>
      <c r="AP1470" s="2"/>
      <c r="AQ1470" s="2"/>
      <c r="AR1470" s="2"/>
      <c r="AS1470" s="2"/>
      <c r="AT1470" s="2"/>
      <c r="AU1470" s="2"/>
      <c r="AV1470" s="2"/>
      <c r="AW1470" s="152"/>
      <c r="AX1470" s="152"/>
      <c r="AY1470" s="152"/>
      <c r="AZ1470" s="152">
        <v>0</v>
      </c>
      <c r="BA1470" s="152">
        <v>-40</v>
      </c>
      <c r="BB1470" s="152">
        <v>-130</v>
      </c>
      <c r="BC1470" s="152">
        <v>-185</v>
      </c>
      <c r="BD1470" s="152">
        <v>-240</v>
      </c>
      <c r="BE1470" s="248">
        <v>-263.38992117140577</v>
      </c>
      <c r="BF1470" s="248">
        <v>-278.96073901078074</v>
      </c>
      <c r="BG1470" s="248">
        <v>-293.35345221917368</v>
      </c>
      <c r="BH1470" s="248">
        <v>-305.41596315277718</v>
      </c>
      <c r="BI1470" s="248">
        <v>-316.35494470500316</v>
      </c>
      <c r="BJ1470" s="248">
        <v>-327.64651468631456</v>
      </c>
      <c r="BK1470" s="248">
        <v>-339.02630393793038</v>
      </c>
      <c r="BL1470" s="248">
        <v>-350.60971482229201</v>
      </c>
      <c r="BM1470" s="248">
        <v>-363.12292861433815</v>
      </c>
    </row>
    <row r="1471" spans="1:65" ht="14.1" customHeight="1" x14ac:dyDescent="0.25">
      <c r="A1471" s="19"/>
      <c r="B1471" s="1" t="s">
        <v>1270</v>
      </c>
      <c r="C1471" s="1" t="s">
        <v>1276</v>
      </c>
      <c r="D1471" s="1" t="s">
        <v>98</v>
      </c>
      <c r="E1471" s="2"/>
      <c r="F1471" s="2"/>
      <c r="G1471" s="2"/>
      <c r="H1471" s="2"/>
      <c r="I1471" s="2"/>
      <c r="J1471" s="2"/>
      <c r="K1471" s="2"/>
      <c r="L1471" s="2"/>
      <c r="M1471" s="2"/>
      <c r="N1471" s="2"/>
      <c r="O1471" s="2"/>
      <c r="P1471" s="2"/>
      <c r="Q1471" s="2"/>
      <c r="R1471" s="2"/>
      <c r="S1471" s="2"/>
      <c r="T1471" s="2"/>
      <c r="U1471" s="2"/>
      <c r="V1471" s="2"/>
      <c r="W1471" s="2"/>
      <c r="X1471" s="2"/>
      <c r="Y1471" s="2"/>
      <c r="Z1471" s="2"/>
      <c r="AA1471" s="2"/>
      <c r="AB1471" s="2"/>
      <c r="AC1471" s="2"/>
      <c r="AD1471" s="2"/>
      <c r="AE1471" s="2"/>
      <c r="AF1471" s="2"/>
      <c r="AG1471" s="2"/>
      <c r="AH1471" s="2"/>
      <c r="AI1471" s="2"/>
      <c r="AJ1471" s="2"/>
      <c r="AK1471" s="2"/>
      <c r="AL1471" s="2"/>
      <c r="AM1471" s="2"/>
      <c r="AN1471" s="2"/>
      <c r="AO1471" s="2"/>
      <c r="AP1471" s="2"/>
      <c r="AQ1471" s="2"/>
      <c r="AR1471" s="2"/>
      <c r="AS1471" s="2"/>
      <c r="AT1471" s="2"/>
      <c r="AU1471" s="2"/>
      <c r="AV1471" s="2"/>
      <c r="AW1471" s="152"/>
      <c r="AX1471" s="152"/>
      <c r="AY1471" s="152"/>
      <c r="AZ1471" s="152">
        <v>0</v>
      </c>
      <c r="BA1471" s="152">
        <v>-15</v>
      </c>
      <c r="BB1471" s="152">
        <v>-40</v>
      </c>
      <c r="BC1471" s="152">
        <v>-130</v>
      </c>
      <c r="BD1471" s="152">
        <v>-40</v>
      </c>
      <c r="BE1471" s="248">
        <v>-43.898320195234291</v>
      </c>
      <c r="BF1471" s="248">
        <v>-46.493456501796786</v>
      </c>
      <c r="BG1471" s="248">
        <v>-48.892242036528941</v>
      </c>
      <c r="BH1471" s="248">
        <v>-50.902660525462856</v>
      </c>
      <c r="BI1471" s="248">
        <v>-52.725824117500515</v>
      </c>
      <c r="BJ1471" s="248">
        <v>-54.607752447719079</v>
      </c>
      <c r="BK1471" s="248">
        <v>-56.504383989655047</v>
      </c>
      <c r="BL1471" s="248">
        <v>-58.434952470381987</v>
      </c>
      <c r="BM1471" s="248">
        <v>-60.520488102389677</v>
      </c>
    </row>
    <row r="1472" spans="1:65" ht="14.1" customHeight="1" x14ac:dyDescent="0.25">
      <c r="A1472" s="19"/>
      <c r="B1472" s="1" t="s">
        <v>1270</v>
      </c>
      <c r="C1472" s="1" t="s">
        <v>1276</v>
      </c>
      <c r="D1472" s="1" t="s">
        <v>220</v>
      </c>
      <c r="E1472" s="2"/>
      <c r="F1472" s="2"/>
      <c r="G1472" s="2"/>
      <c r="H1472" s="2"/>
      <c r="I1472" s="2"/>
      <c r="J1472" s="2"/>
      <c r="K1472" s="2"/>
      <c r="L1472" s="2"/>
      <c r="M1472" s="2"/>
      <c r="N1472" s="2"/>
      <c r="O1472" s="2"/>
      <c r="P1472" s="2"/>
      <c r="Q1472" s="2"/>
      <c r="R1472" s="2"/>
      <c r="S1472" s="2"/>
      <c r="T1472" s="2"/>
      <c r="U1472" s="2"/>
      <c r="V1472" s="2"/>
      <c r="W1472" s="2"/>
      <c r="X1472" s="2"/>
      <c r="Y1472" s="2"/>
      <c r="Z1472" s="2"/>
      <c r="AA1472" s="2"/>
      <c r="AB1472" s="2"/>
      <c r="AC1472" s="2"/>
      <c r="AD1472" s="2"/>
      <c r="AE1472" s="2"/>
      <c r="AF1472" s="2"/>
      <c r="AG1472" s="2"/>
      <c r="AH1472" s="2"/>
      <c r="AI1472" s="2"/>
      <c r="AJ1472" s="2"/>
      <c r="AK1472" s="2"/>
      <c r="AL1472" s="2"/>
      <c r="AM1472" s="2"/>
      <c r="AN1472" s="2"/>
      <c r="AO1472" s="2"/>
      <c r="AP1472" s="2"/>
      <c r="AQ1472" s="2"/>
      <c r="AR1472" s="2"/>
      <c r="AS1472" s="2"/>
      <c r="AT1472" s="2"/>
      <c r="AU1472" s="2"/>
      <c r="AV1472" s="2"/>
      <c r="AW1472" s="152"/>
      <c r="AX1472" s="152"/>
      <c r="AY1472" s="152"/>
      <c r="AZ1472" s="152">
        <v>0</v>
      </c>
      <c r="BA1472" s="152">
        <v>-5</v>
      </c>
      <c r="BB1472" s="152">
        <v>-20</v>
      </c>
      <c r="BC1472" s="152">
        <v>-10</v>
      </c>
      <c r="BD1472" s="152">
        <v>0</v>
      </c>
      <c r="BE1472" s="248">
        <v>0</v>
      </c>
      <c r="BF1472" s="248">
        <v>0</v>
      </c>
      <c r="BG1472" s="248">
        <v>0</v>
      </c>
      <c r="BH1472" s="248">
        <v>0</v>
      </c>
      <c r="BI1472" s="248">
        <v>0</v>
      </c>
      <c r="BJ1472" s="248">
        <v>0</v>
      </c>
      <c r="BK1472" s="248">
        <v>0</v>
      </c>
      <c r="BL1472" s="248">
        <v>0</v>
      </c>
      <c r="BM1472" s="248">
        <v>0</v>
      </c>
    </row>
    <row r="1473" spans="1:65" ht="14.1" customHeight="1" x14ac:dyDescent="0.25">
      <c r="A1473" s="19"/>
      <c r="B1473" s="1" t="s">
        <v>1270</v>
      </c>
      <c r="C1473" s="1" t="s">
        <v>1277</v>
      </c>
      <c r="D1473" s="1" t="s">
        <v>124</v>
      </c>
      <c r="E1473" s="2"/>
      <c r="F1473" s="2"/>
      <c r="G1473" s="2"/>
      <c r="H1473" s="2"/>
      <c r="I1473" s="2"/>
      <c r="J1473" s="2"/>
      <c r="K1473" s="2"/>
      <c r="L1473" s="2"/>
      <c r="M1473" s="2"/>
      <c r="N1473" s="2"/>
      <c r="O1473" s="2"/>
      <c r="P1473" s="2"/>
      <c r="Q1473" s="2"/>
      <c r="R1473" s="2"/>
      <c r="S1473" s="2"/>
      <c r="T1473" s="2"/>
      <c r="U1473" s="2"/>
      <c r="V1473" s="2"/>
      <c r="W1473" s="2"/>
      <c r="X1473" s="2"/>
      <c r="Y1473" s="2"/>
      <c r="Z1473" s="2"/>
      <c r="AA1473" s="2"/>
      <c r="AB1473" s="2"/>
      <c r="AC1473" s="2"/>
      <c r="AD1473" s="2"/>
      <c r="AE1473" s="2"/>
      <c r="AF1473" s="2"/>
      <c r="AG1473" s="2"/>
      <c r="AH1473" s="2"/>
      <c r="AI1473" s="2"/>
      <c r="AJ1473" s="2"/>
      <c r="AK1473" s="2"/>
      <c r="AL1473" s="2"/>
      <c r="AM1473" s="2"/>
      <c r="AN1473" s="2"/>
      <c r="AO1473" s="2"/>
      <c r="AP1473" s="2"/>
      <c r="AQ1473" s="2"/>
      <c r="AR1473" s="2"/>
      <c r="AS1473" s="2"/>
      <c r="AT1473" s="2"/>
      <c r="AU1473" s="2"/>
      <c r="AV1473" s="2"/>
      <c r="AW1473" s="152"/>
      <c r="AX1473" s="152"/>
      <c r="AY1473" s="152"/>
      <c r="AZ1473" s="152">
        <v>-105</v>
      </c>
      <c r="BA1473" s="152">
        <v>95</v>
      </c>
      <c r="BB1473" s="152">
        <v>0</v>
      </c>
      <c r="BC1473" s="152">
        <v>0</v>
      </c>
      <c r="BD1473" s="152">
        <v>0</v>
      </c>
      <c r="BE1473" s="248">
        <v>0</v>
      </c>
      <c r="BF1473" s="248">
        <v>0</v>
      </c>
      <c r="BG1473" s="248">
        <v>0</v>
      </c>
      <c r="BH1473" s="248">
        <v>0</v>
      </c>
      <c r="BI1473" s="248">
        <v>0</v>
      </c>
      <c r="BJ1473" s="248">
        <v>0</v>
      </c>
      <c r="BK1473" s="248">
        <v>0</v>
      </c>
      <c r="BL1473" s="248">
        <v>0</v>
      </c>
      <c r="BM1473" s="248">
        <v>0</v>
      </c>
    </row>
    <row r="1474" spans="1:65" ht="14.1" customHeight="1" x14ac:dyDescent="0.25">
      <c r="A1474" s="19"/>
      <c r="B1474" s="1" t="s">
        <v>1270</v>
      </c>
      <c r="C1474" s="1" t="s">
        <v>1278</v>
      </c>
      <c r="D1474" s="1" t="s">
        <v>490</v>
      </c>
      <c r="E1474" s="2"/>
      <c r="F1474" s="2"/>
      <c r="G1474" s="2"/>
      <c r="H1474" s="2"/>
      <c r="I1474" s="2"/>
      <c r="J1474" s="2"/>
      <c r="K1474" s="2"/>
      <c r="L1474" s="2"/>
      <c r="M1474" s="2"/>
      <c r="N1474" s="2"/>
      <c r="O1474" s="2"/>
      <c r="P1474" s="2"/>
      <c r="Q1474" s="2"/>
      <c r="R1474" s="2"/>
      <c r="S1474" s="2"/>
      <c r="T1474" s="2"/>
      <c r="U1474" s="2"/>
      <c r="V1474" s="2"/>
      <c r="W1474" s="2"/>
      <c r="X1474" s="2"/>
      <c r="Y1474" s="2"/>
      <c r="Z1474" s="2"/>
      <c r="AA1474" s="2"/>
      <c r="AB1474" s="2"/>
      <c r="AC1474" s="2"/>
      <c r="AD1474" s="2"/>
      <c r="AE1474" s="2"/>
      <c r="AF1474" s="2"/>
      <c r="AG1474" s="2"/>
      <c r="AH1474" s="2"/>
      <c r="AI1474" s="2"/>
      <c r="AJ1474" s="2"/>
      <c r="AK1474" s="2"/>
      <c r="AL1474" s="2"/>
      <c r="AM1474" s="2"/>
      <c r="AN1474" s="2"/>
      <c r="AO1474" s="2"/>
      <c r="AP1474" s="2"/>
      <c r="AQ1474" s="2"/>
      <c r="AR1474" s="2"/>
      <c r="AS1474" s="2"/>
      <c r="AT1474" s="2"/>
      <c r="AU1474" s="2"/>
      <c r="AV1474" s="2"/>
      <c r="AW1474" s="152"/>
      <c r="AX1474" s="152"/>
      <c r="AY1474" s="152"/>
      <c r="AZ1474" s="152">
        <v>-15</v>
      </c>
      <c r="BA1474" s="152">
        <v>-15</v>
      </c>
      <c r="BB1474" s="152">
        <v>-15</v>
      </c>
      <c r="BC1474" s="152">
        <v>-15</v>
      </c>
      <c r="BD1474" s="152">
        <v>-15</v>
      </c>
      <c r="BE1474" s="248">
        <v>-16.461870073212861</v>
      </c>
      <c r="BF1474" s="248">
        <v>-17.435046188173796</v>
      </c>
      <c r="BG1474" s="248">
        <v>-18.334590763698355</v>
      </c>
      <c r="BH1474" s="248">
        <v>-19.088497697048574</v>
      </c>
      <c r="BI1474" s="248">
        <v>-19.772184044062698</v>
      </c>
      <c r="BJ1474" s="248">
        <v>-20.47790716789466</v>
      </c>
      <c r="BK1474" s="248">
        <v>-21.189143996120649</v>
      </c>
      <c r="BL1474" s="248">
        <v>-21.91310717639325</v>
      </c>
      <c r="BM1474" s="248">
        <v>-22.695183038396134</v>
      </c>
    </row>
    <row r="1475" spans="1:65" ht="14.1" customHeight="1" x14ac:dyDescent="0.25">
      <c r="A1475" s="19"/>
      <c r="B1475" s="1" t="s">
        <v>1270</v>
      </c>
      <c r="C1475" s="1" t="s">
        <v>1235</v>
      </c>
      <c r="D1475" s="1" t="s">
        <v>141</v>
      </c>
      <c r="E1475" s="2"/>
      <c r="F1475" s="2"/>
      <c r="G1475" s="2"/>
      <c r="H1475" s="2"/>
      <c r="I1475" s="2"/>
      <c r="J1475" s="2"/>
      <c r="K1475" s="2"/>
      <c r="L1475" s="2"/>
      <c r="M1475" s="2"/>
      <c r="N1475" s="2"/>
      <c r="O1475" s="2"/>
      <c r="P1475" s="2"/>
      <c r="Q1475" s="2"/>
      <c r="R1475" s="2"/>
      <c r="S1475" s="2"/>
      <c r="T1475" s="2"/>
      <c r="U1475" s="2"/>
      <c r="V1475" s="2"/>
      <c r="W1475" s="2"/>
      <c r="X1475" s="2"/>
      <c r="Y1475" s="2"/>
      <c r="Z1475" s="2"/>
      <c r="AA1475" s="2"/>
      <c r="AB1475" s="2"/>
      <c r="AC1475" s="2"/>
      <c r="AD1475" s="2"/>
      <c r="AE1475" s="2"/>
      <c r="AF1475" s="2"/>
      <c r="AG1475" s="2"/>
      <c r="AH1475" s="2"/>
      <c r="AI1475" s="2"/>
      <c r="AJ1475" s="2"/>
      <c r="AK1475" s="2"/>
      <c r="AL1475" s="2"/>
      <c r="AM1475" s="2"/>
      <c r="AN1475" s="2"/>
      <c r="AO1475" s="2"/>
      <c r="AP1475" s="2"/>
      <c r="AQ1475" s="2"/>
      <c r="AR1475" s="2"/>
      <c r="AS1475" s="2"/>
      <c r="AT1475" s="2"/>
      <c r="AU1475" s="2"/>
      <c r="AV1475" s="2"/>
      <c r="AW1475" s="152"/>
      <c r="AX1475" s="152"/>
      <c r="AY1475" s="152"/>
      <c r="AZ1475" s="152">
        <v>-10</v>
      </c>
      <c r="BA1475" s="152">
        <v>-10</v>
      </c>
      <c r="BB1475" s="152">
        <v>-10</v>
      </c>
      <c r="BC1475" s="152">
        <v>-10</v>
      </c>
      <c r="BD1475" s="152">
        <v>-10</v>
      </c>
      <c r="BE1475" s="248">
        <v>-10.974580048808573</v>
      </c>
      <c r="BF1475" s="248">
        <v>-11.623364125449196</v>
      </c>
      <c r="BG1475" s="248">
        <v>-12.223060509132235</v>
      </c>
      <c r="BH1475" s="248">
        <v>-12.725665131365714</v>
      </c>
      <c r="BI1475" s="248">
        <v>-13.181456029375129</v>
      </c>
      <c r="BJ1475" s="248">
        <v>-13.65193811192977</v>
      </c>
      <c r="BK1475" s="248">
        <v>-14.126095997413762</v>
      </c>
      <c r="BL1475" s="248">
        <v>-14.608738117595497</v>
      </c>
      <c r="BM1475" s="248">
        <v>-15.130122025597419</v>
      </c>
    </row>
    <row r="1476" spans="1:65" ht="14.1" customHeight="1" x14ac:dyDescent="0.25">
      <c r="A1476" s="19"/>
      <c r="B1476" s="1" t="s">
        <v>1270</v>
      </c>
      <c r="C1476" s="1" t="s">
        <v>1279</v>
      </c>
      <c r="D1476" s="1" t="s">
        <v>386</v>
      </c>
      <c r="E1476" s="2"/>
      <c r="F1476" s="2"/>
      <c r="G1476" s="2"/>
      <c r="H1476" s="2"/>
      <c r="I1476" s="2"/>
      <c r="J1476" s="2"/>
      <c r="K1476" s="2"/>
      <c r="L1476" s="2"/>
      <c r="M1476" s="2"/>
      <c r="N1476" s="2"/>
      <c r="O1476" s="2"/>
      <c r="P1476" s="2"/>
      <c r="Q1476" s="2"/>
      <c r="R1476" s="2"/>
      <c r="S1476" s="2"/>
      <c r="T1476" s="2"/>
      <c r="U1476" s="2"/>
      <c r="V1476" s="2"/>
      <c r="W1476" s="2"/>
      <c r="X1476" s="2"/>
      <c r="Y1476" s="2"/>
      <c r="Z1476" s="2"/>
      <c r="AA1476" s="2"/>
      <c r="AB1476" s="2"/>
      <c r="AC1476" s="2"/>
      <c r="AD1476" s="2"/>
      <c r="AE1476" s="2"/>
      <c r="AF1476" s="2"/>
      <c r="AG1476" s="2"/>
      <c r="AH1476" s="2"/>
      <c r="AI1476" s="2"/>
      <c r="AJ1476" s="2"/>
      <c r="AK1476" s="2"/>
      <c r="AL1476" s="2"/>
      <c r="AM1476" s="2"/>
      <c r="AN1476" s="2"/>
      <c r="AO1476" s="2"/>
      <c r="AP1476" s="2"/>
      <c r="AQ1476" s="2"/>
      <c r="AR1476" s="2"/>
      <c r="AS1476" s="2"/>
      <c r="AT1476" s="2"/>
      <c r="AU1476" s="2"/>
      <c r="AV1476" s="2"/>
      <c r="AW1476" s="152"/>
      <c r="AX1476" s="152"/>
      <c r="AY1476" s="152"/>
      <c r="AZ1476" s="152">
        <v>0</v>
      </c>
      <c r="BA1476" s="152">
        <v>0</v>
      </c>
      <c r="BB1476" s="152">
        <v>-5</v>
      </c>
      <c r="BC1476" s="152">
        <v>-5</v>
      </c>
      <c r="BD1476" s="152">
        <v>-5</v>
      </c>
      <c r="BE1476" s="248">
        <v>-5.4872900244042864</v>
      </c>
      <c r="BF1476" s="248">
        <v>-5.8116820627245982</v>
      </c>
      <c r="BG1476" s="248">
        <v>-6.1115302545661176</v>
      </c>
      <c r="BH1476" s="248">
        <v>-6.362832565682857</v>
      </c>
      <c r="BI1476" s="248">
        <v>-6.5907280146875644</v>
      </c>
      <c r="BJ1476" s="248">
        <v>-6.8259690559648849</v>
      </c>
      <c r="BK1476" s="248">
        <v>-7.0630479987068808</v>
      </c>
      <c r="BL1476" s="248">
        <v>-7.3043690587977483</v>
      </c>
      <c r="BM1476" s="248">
        <v>-7.5650610127987097</v>
      </c>
    </row>
    <row r="1477" spans="1:65" ht="14.1" customHeight="1" x14ac:dyDescent="0.25">
      <c r="A1477" s="19"/>
      <c r="B1477" s="1" t="s">
        <v>1270</v>
      </c>
      <c r="C1477" s="1" t="s">
        <v>1280</v>
      </c>
      <c r="D1477" s="1" t="s">
        <v>98</v>
      </c>
      <c r="E1477" s="2"/>
      <c r="F1477" s="2"/>
      <c r="G1477" s="2"/>
      <c r="H1477" s="2"/>
      <c r="I1477" s="2"/>
      <c r="J1477" s="2"/>
      <c r="K1477" s="2"/>
      <c r="L1477" s="2"/>
      <c r="M1477" s="2"/>
      <c r="N1477" s="2"/>
      <c r="O1477" s="2"/>
      <c r="P1477" s="2"/>
      <c r="Q1477" s="2"/>
      <c r="R1477" s="2"/>
      <c r="S1477" s="2"/>
      <c r="T1477" s="2"/>
      <c r="U1477" s="2"/>
      <c r="V1477" s="2"/>
      <c r="W1477" s="2"/>
      <c r="X1477" s="2"/>
      <c r="Y1477" s="2"/>
      <c r="Z1477" s="2"/>
      <c r="AA1477" s="2"/>
      <c r="AB1477" s="2"/>
      <c r="AC1477" s="2"/>
      <c r="AD1477" s="2"/>
      <c r="AE1477" s="2"/>
      <c r="AF1477" s="2"/>
      <c r="AG1477" s="2"/>
      <c r="AH1477" s="2"/>
      <c r="AI1477" s="2"/>
      <c r="AJ1477" s="2"/>
      <c r="AK1477" s="2"/>
      <c r="AL1477" s="2"/>
      <c r="AM1477" s="2"/>
      <c r="AN1477" s="2"/>
      <c r="AO1477" s="2"/>
      <c r="AP1477" s="2"/>
      <c r="AQ1477" s="2"/>
      <c r="AR1477" s="2"/>
      <c r="AS1477" s="2"/>
      <c r="AT1477" s="2"/>
      <c r="AU1477" s="2"/>
      <c r="AV1477" s="2"/>
      <c r="AW1477" s="152"/>
      <c r="AX1477" s="152"/>
      <c r="AY1477" s="152"/>
      <c r="AZ1477" s="152">
        <v>0</v>
      </c>
      <c r="BA1477" s="152">
        <v>35</v>
      </c>
      <c r="BB1477" s="152">
        <v>20</v>
      </c>
      <c r="BC1477" s="152">
        <v>15</v>
      </c>
      <c r="BD1477" s="152">
        <v>10</v>
      </c>
      <c r="BE1477" s="248">
        <v>10.974580048808573</v>
      </c>
      <c r="BF1477" s="248">
        <v>11.623364125449196</v>
      </c>
      <c r="BG1477" s="248">
        <v>12.223060509132235</v>
      </c>
      <c r="BH1477" s="248">
        <v>12.725665131365714</v>
      </c>
      <c r="BI1477" s="248">
        <v>13.181456029375129</v>
      </c>
      <c r="BJ1477" s="248">
        <v>13.65193811192977</v>
      </c>
      <c r="BK1477" s="248">
        <v>14.126095997413762</v>
      </c>
      <c r="BL1477" s="248">
        <v>14.608738117595497</v>
      </c>
      <c r="BM1477" s="248">
        <v>15.130122025597419</v>
      </c>
    </row>
    <row r="1478" spans="1:65" ht="14.1" customHeight="1" x14ac:dyDescent="0.25">
      <c r="A1478" s="19"/>
      <c r="B1478" s="1" t="s">
        <v>1270</v>
      </c>
      <c r="C1478" s="1" t="s">
        <v>1280</v>
      </c>
      <c r="D1478" s="1" t="s">
        <v>98</v>
      </c>
      <c r="E1478" s="2"/>
      <c r="F1478" s="2"/>
      <c r="G1478" s="2"/>
      <c r="H1478" s="2"/>
      <c r="I1478" s="2"/>
      <c r="J1478" s="2"/>
      <c r="K1478" s="2"/>
      <c r="L1478" s="2"/>
      <c r="M1478" s="2"/>
      <c r="N1478" s="2"/>
      <c r="O1478" s="2"/>
      <c r="P1478" s="2"/>
      <c r="Q1478" s="2"/>
      <c r="R1478" s="2"/>
      <c r="S1478" s="2"/>
      <c r="T1478" s="2"/>
      <c r="U1478" s="2"/>
      <c r="V1478" s="2"/>
      <c r="W1478" s="2"/>
      <c r="X1478" s="2"/>
      <c r="Y1478" s="2"/>
      <c r="Z1478" s="2"/>
      <c r="AA1478" s="2"/>
      <c r="AB1478" s="2"/>
      <c r="AC1478" s="2"/>
      <c r="AD1478" s="2"/>
      <c r="AE1478" s="2"/>
      <c r="AF1478" s="2"/>
      <c r="AG1478" s="2"/>
      <c r="AH1478" s="2"/>
      <c r="AI1478" s="2"/>
      <c r="AJ1478" s="2"/>
      <c r="AK1478" s="2"/>
      <c r="AL1478" s="2"/>
      <c r="AM1478" s="2"/>
      <c r="AN1478" s="2"/>
      <c r="AO1478" s="2"/>
      <c r="AP1478" s="2"/>
      <c r="AQ1478" s="2"/>
      <c r="AR1478" s="2"/>
      <c r="AS1478" s="2"/>
      <c r="AT1478" s="2"/>
      <c r="AU1478" s="2"/>
      <c r="AV1478" s="2"/>
      <c r="AW1478" s="152"/>
      <c r="AX1478" s="152"/>
      <c r="AY1478" s="152"/>
      <c r="AZ1478" s="152">
        <v>0</v>
      </c>
      <c r="BA1478" s="152">
        <v>0</v>
      </c>
      <c r="BB1478" s="152">
        <v>-10</v>
      </c>
      <c r="BC1478" s="152">
        <v>0</v>
      </c>
      <c r="BD1478" s="152">
        <v>-5</v>
      </c>
      <c r="BE1478" s="248">
        <v>-5.4872900244042864</v>
      </c>
      <c r="BF1478" s="248">
        <v>-5.8116820627245982</v>
      </c>
      <c r="BG1478" s="248">
        <v>-6.1115302545661176</v>
      </c>
      <c r="BH1478" s="248">
        <v>-6.362832565682857</v>
      </c>
      <c r="BI1478" s="248">
        <v>-6.5907280146875644</v>
      </c>
      <c r="BJ1478" s="248">
        <v>-6.8259690559648849</v>
      </c>
      <c r="BK1478" s="248">
        <v>-7.0630479987068808</v>
      </c>
      <c r="BL1478" s="248">
        <v>-7.3043690587977483</v>
      </c>
      <c r="BM1478" s="248">
        <v>-7.5650610127987097</v>
      </c>
    </row>
    <row r="1479" spans="1:65" ht="14.1" customHeight="1" x14ac:dyDescent="0.25">
      <c r="A1479" s="19"/>
      <c r="B1479" s="1" t="s">
        <v>1270</v>
      </c>
      <c r="C1479" s="1" t="s">
        <v>1280</v>
      </c>
      <c r="D1479" s="1" t="s">
        <v>220</v>
      </c>
      <c r="E1479" s="2"/>
      <c r="F1479" s="2"/>
      <c r="G1479" s="2"/>
      <c r="H1479" s="2"/>
      <c r="I1479" s="2"/>
      <c r="J1479" s="2"/>
      <c r="K1479" s="2"/>
      <c r="L1479" s="2"/>
      <c r="M1479" s="2"/>
      <c r="N1479" s="2"/>
      <c r="O1479" s="2"/>
      <c r="P1479" s="2"/>
      <c r="Q1479" s="2"/>
      <c r="R1479" s="2"/>
      <c r="S1479" s="2"/>
      <c r="T1479" s="2"/>
      <c r="U1479" s="2"/>
      <c r="V1479" s="2"/>
      <c r="W1479" s="2"/>
      <c r="X1479" s="2"/>
      <c r="Y1479" s="2"/>
      <c r="Z1479" s="2"/>
      <c r="AA1479" s="2"/>
      <c r="AB1479" s="2"/>
      <c r="AC1479" s="2"/>
      <c r="AD1479" s="2"/>
      <c r="AE1479" s="2"/>
      <c r="AF1479" s="2"/>
      <c r="AG1479" s="2"/>
      <c r="AH1479" s="2"/>
      <c r="AI1479" s="2"/>
      <c r="AJ1479" s="2"/>
      <c r="AK1479" s="2"/>
      <c r="AL1479" s="2"/>
      <c r="AM1479" s="2"/>
      <c r="AN1479" s="2"/>
      <c r="AO1479" s="2"/>
      <c r="AP1479" s="2"/>
      <c r="AQ1479" s="2"/>
      <c r="AR1479" s="2"/>
      <c r="AS1479" s="2"/>
      <c r="AT1479" s="2"/>
      <c r="AU1479" s="2"/>
      <c r="AV1479" s="2"/>
      <c r="AW1479" s="152"/>
      <c r="AX1479" s="152"/>
      <c r="AY1479" s="152"/>
      <c r="AZ1479" s="152">
        <v>0</v>
      </c>
      <c r="BA1479" s="152">
        <v>5</v>
      </c>
      <c r="BB1479" s="152">
        <v>0</v>
      </c>
      <c r="BC1479" s="152">
        <v>0</v>
      </c>
      <c r="BD1479" s="152">
        <v>0</v>
      </c>
      <c r="BE1479" s="248">
        <v>0</v>
      </c>
      <c r="BF1479" s="248">
        <v>0</v>
      </c>
      <c r="BG1479" s="248">
        <v>0</v>
      </c>
      <c r="BH1479" s="248">
        <v>0</v>
      </c>
      <c r="BI1479" s="248">
        <v>0</v>
      </c>
      <c r="BJ1479" s="248">
        <v>0</v>
      </c>
      <c r="BK1479" s="248">
        <v>0</v>
      </c>
      <c r="BL1479" s="248">
        <v>0</v>
      </c>
      <c r="BM1479" s="248">
        <v>0</v>
      </c>
    </row>
    <row r="1480" spans="1:65" ht="14.1" customHeight="1" x14ac:dyDescent="0.25">
      <c r="A1480" s="19"/>
      <c r="B1480" s="1" t="s">
        <v>1270</v>
      </c>
      <c r="C1480" s="1" t="s">
        <v>1280</v>
      </c>
      <c r="D1480" s="1" t="s">
        <v>124</v>
      </c>
      <c r="E1480" s="2"/>
      <c r="F1480" s="2"/>
      <c r="G1480" s="2"/>
      <c r="H1480" s="2"/>
      <c r="I1480" s="2"/>
      <c r="J1480" s="2"/>
      <c r="K1480" s="2"/>
      <c r="L1480" s="2"/>
      <c r="M1480" s="2"/>
      <c r="N1480" s="2"/>
      <c r="O1480" s="2"/>
      <c r="P1480" s="2"/>
      <c r="Q1480" s="2"/>
      <c r="R1480" s="2"/>
      <c r="S1480" s="2"/>
      <c r="T1480" s="2"/>
      <c r="U1480" s="2"/>
      <c r="V1480" s="2"/>
      <c r="W1480" s="2"/>
      <c r="X1480" s="2"/>
      <c r="Y1480" s="2"/>
      <c r="Z1480" s="2"/>
      <c r="AA1480" s="2"/>
      <c r="AB1480" s="2"/>
      <c r="AC1480" s="2"/>
      <c r="AD1480" s="2"/>
      <c r="AE1480" s="2"/>
      <c r="AF1480" s="2"/>
      <c r="AG1480" s="2"/>
      <c r="AH1480" s="2"/>
      <c r="AI1480" s="2"/>
      <c r="AJ1480" s="2"/>
      <c r="AK1480" s="2"/>
      <c r="AL1480" s="2"/>
      <c r="AM1480" s="2"/>
      <c r="AN1480" s="2"/>
      <c r="AO1480" s="2"/>
      <c r="AP1480" s="2"/>
      <c r="AQ1480" s="2"/>
      <c r="AR1480" s="2"/>
      <c r="AS1480" s="2"/>
      <c r="AT1480" s="2"/>
      <c r="AU1480" s="2"/>
      <c r="AV1480" s="2"/>
      <c r="AW1480" s="152"/>
      <c r="AX1480" s="152"/>
      <c r="AY1480" s="152"/>
      <c r="AZ1480" s="152">
        <v>0</v>
      </c>
      <c r="BA1480" s="152">
        <v>0</v>
      </c>
      <c r="BB1480" s="152">
        <v>0</v>
      </c>
      <c r="BC1480" s="152">
        <v>0</v>
      </c>
      <c r="BD1480" s="152">
        <v>0</v>
      </c>
      <c r="BE1480" s="248">
        <v>0</v>
      </c>
      <c r="BF1480" s="248">
        <v>0</v>
      </c>
      <c r="BG1480" s="248">
        <v>0</v>
      </c>
      <c r="BH1480" s="248">
        <v>0</v>
      </c>
      <c r="BI1480" s="248">
        <v>0</v>
      </c>
      <c r="BJ1480" s="248">
        <v>0</v>
      </c>
      <c r="BK1480" s="248">
        <v>0</v>
      </c>
      <c r="BL1480" s="248">
        <v>0</v>
      </c>
      <c r="BM1480" s="248">
        <v>0</v>
      </c>
    </row>
    <row r="1481" spans="1:65" ht="14.1" customHeight="1" x14ac:dyDescent="0.25">
      <c r="A1481" s="19"/>
      <c r="B1481" s="1" t="s">
        <v>1270</v>
      </c>
      <c r="C1481" s="1" t="s">
        <v>1280</v>
      </c>
      <c r="D1481" s="1" t="s">
        <v>102</v>
      </c>
      <c r="E1481" s="2"/>
      <c r="F1481" s="2"/>
      <c r="G1481" s="2"/>
      <c r="H1481" s="2"/>
      <c r="I1481" s="2"/>
      <c r="J1481" s="2"/>
      <c r="K1481" s="2"/>
      <c r="L1481" s="2"/>
      <c r="M1481" s="2"/>
      <c r="N1481" s="2"/>
      <c r="O1481" s="2"/>
      <c r="P1481" s="2"/>
      <c r="Q1481" s="2"/>
      <c r="R1481" s="2"/>
      <c r="S1481" s="2"/>
      <c r="T1481" s="2"/>
      <c r="U1481" s="2"/>
      <c r="V1481" s="2"/>
      <c r="W1481" s="2"/>
      <c r="X1481" s="2"/>
      <c r="Y1481" s="2"/>
      <c r="Z1481" s="2"/>
      <c r="AA1481" s="2"/>
      <c r="AB1481" s="2"/>
      <c r="AC1481" s="2"/>
      <c r="AD1481" s="2"/>
      <c r="AE1481" s="2"/>
      <c r="AF1481" s="2"/>
      <c r="AG1481" s="2"/>
      <c r="AH1481" s="2"/>
      <c r="AI1481" s="2"/>
      <c r="AJ1481" s="2"/>
      <c r="AK1481" s="2"/>
      <c r="AL1481" s="2"/>
      <c r="AM1481" s="2"/>
      <c r="AN1481" s="2"/>
      <c r="AO1481" s="2"/>
      <c r="AP1481" s="2"/>
      <c r="AQ1481" s="2"/>
      <c r="AR1481" s="2"/>
      <c r="AS1481" s="2"/>
      <c r="AT1481" s="2"/>
      <c r="AU1481" s="2"/>
      <c r="AV1481" s="2"/>
      <c r="AW1481" s="152"/>
      <c r="AX1481" s="152"/>
      <c r="AY1481" s="152"/>
      <c r="AZ1481" s="152">
        <v>5</v>
      </c>
      <c r="BA1481" s="152">
        <v>5</v>
      </c>
      <c r="BB1481" s="152">
        <v>5</v>
      </c>
      <c r="BC1481" s="152">
        <v>0</v>
      </c>
      <c r="BD1481" s="152">
        <v>0</v>
      </c>
      <c r="BE1481" s="248">
        <v>0</v>
      </c>
      <c r="BF1481" s="248">
        <v>0</v>
      </c>
      <c r="BG1481" s="248">
        <v>0</v>
      </c>
      <c r="BH1481" s="248">
        <v>0</v>
      </c>
      <c r="BI1481" s="248">
        <v>0</v>
      </c>
      <c r="BJ1481" s="248">
        <v>0</v>
      </c>
      <c r="BK1481" s="248">
        <v>0</v>
      </c>
      <c r="BL1481" s="248">
        <v>0</v>
      </c>
      <c r="BM1481" s="248">
        <v>0</v>
      </c>
    </row>
    <row r="1482" spans="1:65" ht="14.1" customHeight="1" x14ac:dyDescent="0.25">
      <c r="A1482" s="19"/>
      <c r="B1482" s="1" t="s">
        <v>1270</v>
      </c>
      <c r="C1482" s="1" t="s">
        <v>1280</v>
      </c>
      <c r="D1482" s="1" t="s">
        <v>111</v>
      </c>
      <c r="E1482" s="2"/>
      <c r="F1482" s="2"/>
      <c r="G1482" s="2"/>
      <c r="H1482" s="2"/>
      <c r="I1482" s="2"/>
      <c r="J1482" s="2"/>
      <c r="K1482" s="2"/>
      <c r="L1482" s="2"/>
      <c r="M1482" s="2"/>
      <c r="N1482" s="2"/>
      <c r="O1482" s="2"/>
      <c r="P1482" s="2"/>
      <c r="Q1482" s="2"/>
      <c r="R1482" s="2"/>
      <c r="S1482" s="2"/>
      <c r="T1482" s="2"/>
      <c r="U1482" s="2"/>
      <c r="V1482" s="2"/>
      <c r="W1482" s="2"/>
      <c r="X1482" s="2"/>
      <c r="Y1482" s="2"/>
      <c r="Z1482" s="2"/>
      <c r="AA1482" s="2"/>
      <c r="AB1482" s="2"/>
      <c r="AC1482" s="2"/>
      <c r="AD1482" s="2"/>
      <c r="AE1482" s="2"/>
      <c r="AF1482" s="2"/>
      <c r="AG1482" s="2"/>
      <c r="AH1482" s="2"/>
      <c r="AI1482" s="2"/>
      <c r="AJ1482" s="2"/>
      <c r="AK1482" s="2"/>
      <c r="AL1482" s="2"/>
      <c r="AM1482" s="2"/>
      <c r="AN1482" s="2"/>
      <c r="AO1482" s="2"/>
      <c r="AP1482" s="2"/>
      <c r="AQ1482" s="2"/>
      <c r="AR1482" s="2"/>
      <c r="AS1482" s="2"/>
      <c r="AT1482" s="2"/>
      <c r="AU1482" s="2"/>
      <c r="AV1482" s="2"/>
      <c r="AW1482" s="152"/>
      <c r="AX1482" s="152"/>
      <c r="AY1482" s="152"/>
      <c r="AZ1482" s="152">
        <v>10</v>
      </c>
      <c r="BA1482" s="152">
        <v>5</v>
      </c>
      <c r="BB1482" s="152">
        <v>5</v>
      </c>
      <c r="BC1482" s="152">
        <v>5</v>
      </c>
      <c r="BD1482" s="152">
        <v>5</v>
      </c>
      <c r="BE1482" s="248">
        <v>5.4872900244042864</v>
      </c>
      <c r="BF1482" s="248">
        <v>5.8116820627245982</v>
      </c>
      <c r="BG1482" s="248">
        <v>6.1115302545661176</v>
      </c>
      <c r="BH1482" s="248">
        <v>6.362832565682857</v>
      </c>
      <c r="BI1482" s="248">
        <v>6.5907280146875644</v>
      </c>
      <c r="BJ1482" s="248">
        <v>6.8259690559648849</v>
      </c>
      <c r="BK1482" s="248">
        <v>7.0630479987068808</v>
      </c>
      <c r="BL1482" s="248">
        <v>7.3043690587977483</v>
      </c>
      <c r="BM1482" s="248">
        <v>7.5650610127987097</v>
      </c>
    </row>
    <row r="1483" spans="1:65" ht="14.1" customHeight="1" x14ac:dyDescent="0.25">
      <c r="A1483" s="19"/>
      <c r="B1483" s="1" t="s">
        <v>1270</v>
      </c>
      <c r="C1483" s="1" t="s">
        <v>1281</v>
      </c>
      <c r="D1483" s="1" t="s">
        <v>98</v>
      </c>
      <c r="E1483" s="2"/>
      <c r="F1483" s="2"/>
      <c r="G1483" s="2"/>
      <c r="H1483" s="2"/>
      <c r="I1483" s="2"/>
      <c r="J1483" s="2"/>
      <c r="K1483" s="2"/>
      <c r="L1483" s="2"/>
      <c r="M1483" s="2"/>
      <c r="N1483" s="2"/>
      <c r="O1483" s="2"/>
      <c r="P1483" s="2"/>
      <c r="Q1483" s="2"/>
      <c r="R1483" s="2"/>
      <c r="S1483" s="2"/>
      <c r="T1483" s="2"/>
      <c r="U1483" s="2"/>
      <c r="V1483" s="2"/>
      <c r="W1483" s="2"/>
      <c r="X1483" s="2"/>
      <c r="Y1483" s="2"/>
      <c r="Z1483" s="2"/>
      <c r="AA1483" s="2"/>
      <c r="AB1483" s="2"/>
      <c r="AC1483" s="2"/>
      <c r="AD1483" s="2"/>
      <c r="AE1483" s="2"/>
      <c r="AF1483" s="2"/>
      <c r="AG1483" s="2"/>
      <c r="AH1483" s="2"/>
      <c r="AI1483" s="2"/>
      <c r="AJ1483" s="2"/>
      <c r="AK1483" s="2"/>
      <c r="AL1483" s="2"/>
      <c r="AM1483" s="2"/>
      <c r="AN1483" s="2"/>
      <c r="AO1483" s="2"/>
      <c r="AP1483" s="2"/>
      <c r="AQ1483" s="2"/>
      <c r="AR1483" s="2"/>
      <c r="AS1483" s="2"/>
      <c r="AT1483" s="2"/>
      <c r="AU1483" s="2"/>
      <c r="AV1483" s="2"/>
      <c r="AW1483" s="152"/>
      <c r="AX1483" s="152"/>
      <c r="AY1483" s="152"/>
      <c r="AZ1483" s="152">
        <v>65</v>
      </c>
      <c r="BA1483" s="152">
        <v>60</v>
      </c>
      <c r="BB1483" s="152">
        <v>60</v>
      </c>
      <c r="BC1483" s="152">
        <v>65</v>
      </c>
      <c r="BD1483" s="152">
        <v>65</v>
      </c>
      <c r="BE1483" s="248">
        <v>71.334770317255732</v>
      </c>
      <c r="BF1483" s="248">
        <v>75.551866815419785</v>
      </c>
      <c r="BG1483" s="248">
        <v>79.449893309359538</v>
      </c>
      <c r="BH1483" s="248">
        <v>82.71682335387716</v>
      </c>
      <c r="BI1483" s="248">
        <v>85.679464190938361</v>
      </c>
      <c r="BJ1483" s="248">
        <v>88.73759772754353</v>
      </c>
      <c r="BK1483" s="248">
        <v>91.819623983189473</v>
      </c>
      <c r="BL1483" s="248">
        <v>94.956797764370748</v>
      </c>
      <c r="BM1483" s="248">
        <v>98.345793166383245</v>
      </c>
    </row>
    <row r="1484" spans="1:65" ht="14.1" customHeight="1" x14ac:dyDescent="0.25">
      <c r="A1484" s="19"/>
      <c r="B1484" s="1" t="s">
        <v>1270</v>
      </c>
      <c r="C1484" s="1" t="s">
        <v>1282</v>
      </c>
      <c r="D1484" s="1" t="s">
        <v>102</v>
      </c>
      <c r="E1484" s="2"/>
      <c r="F1484" s="2"/>
      <c r="G1484" s="2"/>
      <c r="H1484" s="2"/>
      <c r="I1484" s="2"/>
      <c r="J1484" s="2"/>
      <c r="K1484" s="2"/>
      <c r="L1484" s="2"/>
      <c r="M1484" s="2"/>
      <c r="N1484" s="2"/>
      <c r="O1484" s="2"/>
      <c r="P1484" s="2"/>
      <c r="Q1484" s="2"/>
      <c r="R1484" s="2"/>
      <c r="S1484" s="2"/>
      <c r="T1484" s="2"/>
      <c r="U1484" s="2"/>
      <c r="V1484" s="2"/>
      <c r="W1484" s="2"/>
      <c r="X1484" s="2"/>
      <c r="Y1484" s="2"/>
      <c r="Z1484" s="2"/>
      <c r="AA1484" s="2"/>
      <c r="AB1484" s="2"/>
      <c r="AC1484" s="2"/>
      <c r="AD1484" s="2"/>
      <c r="AE1484" s="2"/>
      <c r="AF1484" s="2"/>
      <c r="AG1484" s="2"/>
      <c r="AH1484" s="2"/>
      <c r="AI1484" s="2"/>
      <c r="AJ1484" s="2"/>
      <c r="AK1484" s="2"/>
      <c r="AL1484" s="2"/>
      <c r="AM1484" s="2"/>
      <c r="AN1484" s="2"/>
      <c r="AO1484" s="2"/>
      <c r="AP1484" s="2"/>
      <c r="AQ1484" s="2"/>
      <c r="AR1484" s="2"/>
      <c r="AS1484" s="2"/>
      <c r="AT1484" s="2"/>
      <c r="AU1484" s="2"/>
      <c r="AV1484" s="2"/>
      <c r="AW1484" s="152"/>
      <c r="AX1484" s="152"/>
      <c r="AY1484" s="152"/>
      <c r="AZ1484" s="152">
        <v>25</v>
      </c>
      <c r="BA1484" s="152">
        <v>15</v>
      </c>
      <c r="BB1484" s="152">
        <v>15</v>
      </c>
      <c r="BC1484" s="152">
        <v>15</v>
      </c>
      <c r="BD1484" s="152">
        <v>15</v>
      </c>
      <c r="BE1484" s="248">
        <v>16.461870073212861</v>
      </c>
      <c r="BF1484" s="248">
        <v>17.435046188173796</v>
      </c>
      <c r="BG1484" s="248">
        <v>18.334590763698355</v>
      </c>
      <c r="BH1484" s="248">
        <v>19.088497697048574</v>
      </c>
      <c r="BI1484" s="248">
        <v>19.772184044062698</v>
      </c>
      <c r="BJ1484" s="248">
        <v>20.47790716789466</v>
      </c>
      <c r="BK1484" s="248">
        <v>21.189143996120649</v>
      </c>
      <c r="BL1484" s="248">
        <v>21.91310717639325</v>
      </c>
      <c r="BM1484" s="248">
        <v>22.695183038396134</v>
      </c>
    </row>
    <row r="1485" spans="1:65" ht="14.1" customHeight="1" x14ac:dyDescent="0.25">
      <c r="A1485" s="19"/>
      <c r="B1485" s="1" t="s">
        <v>1270</v>
      </c>
      <c r="C1485" s="1" t="s">
        <v>1283</v>
      </c>
      <c r="D1485" s="1" t="s">
        <v>111</v>
      </c>
      <c r="E1485" s="2"/>
      <c r="F1485" s="2"/>
      <c r="G1485" s="2"/>
      <c r="H1485" s="2"/>
      <c r="I1485" s="2"/>
      <c r="J1485" s="2"/>
      <c r="K1485" s="2"/>
      <c r="L1485" s="2"/>
      <c r="M1485" s="2"/>
      <c r="N1485" s="2"/>
      <c r="O1485" s="2"/>
      <c r="P1485" s="2"/>
      <c r="Q1485" s="2"/>
      <c r="R1485" s="2"/>
      <c r="S1485" s="2"/>
      <c r="T1485" s="2"/>
      <c r="U1485" s="2"/>
      <c r="V1485" s="2"/>
      <c r="W1485" s="2"/>
      <c r="X1485" s="2"/>
      <c r="Y1485" s="2"/>
      <c r="Z1485" s="2"/>
      <c r="AA1485" s="2"/>
      <c r="AB1485" s="2"/>
      <c r="AC1485" s="2"/>
      <c r="AD1485" s="2"/>
      <c r="AE1485" s="2"/>
      <c r="AF1485" s="2"/>
      <c r="AG1485" s="2"/>
      <c r="AH1485" s="2"/>
      <c r="AI1485" s="2"/>
      <c r="AJ1485" s="2"/>
      <c r="AK1485" s="2"/>
      <c r="AL1485" s="2"/>
      <c r="AM1485" s="2"/>
      <c r="AN1485" s="2"/>
      <c r="AO1485" s="2"/>
      <c r="AP1485" s="2"/>
      <c r="AQ1485" s="2"/>
      <c r="AR1485" s="2"/>
      <c r="AS1485" s="2"/>
      <c r="AT1485" s="2"/>
      <c r="AU1485" s="2"/>
      <c r="AV1485" s="2"/>
      <c r="AW1485" s="152"/>
      <c r="AX1485" s="152"/>
      <c r="AY1485" s="152"/>
      <c r="AZ1485" s="152">
        <v>45</v>
      </c>
      <c r="BA1485" s="152">
        <v>65</v>
      </c>
      <c r="BB1485" s="152">
        <v>65</v>
      </c>
      <c r="BC1485" s="152">
        <v>65</v>
      </c>
      <c r="BD1485" s="152">
        <v>65</v>
      </c>
      <c r="BE1485" s="248">
        <v>71.334770317255732</v>
      </c>
      <c r="BF1485" s="248">
        <v>75.551866815419785</v>
      </c>
      <c r="BG1485" s="248">
        <v>79.449893309359538</v>
      </c>
      <c r="BH1485" s="248">
        <v>82.71682335387716</v>
      </c>
      <c r="BI1485" s="248">
        <v>85.679464190938361</v>
      </c>
      <c r="BJ1485" s="248">
        <v>88.73759772754353</v>
      </c>
      <c r="BK1485" s="248">
        <v>91.819623983189473</v>
      </c>
      <c r="BL1485" s="248">
        <v>94.956797764370748</v>
      </c>
      <c r="BM1485" s="248">
        <v>98.345793166383245</v>
      </c>
    </row>
    <row r="1486" spans="1:65" ht="14.1" customHeight="1" x14ac:dyDescent="0.25">
      <c r="A1486" s="19"/>
      <c r="B1486" s="1" t="s">
        <v>1270</v>
      </c>
      <c r="C1486" s="1" t="s">
        <v>1284</v>
      </c>
      <c r="D1486" s="1" t="s">
        <v>1187</v>
      </c>
      <c r="E1486" s="2"/>
      <c r="F1486" s="2"/>
      <c r="G1486" s="2"/>
      <c r="H1486" s="2"/>
      <c r="I1486" s="2"/>
      <c r="J1486" s="2"/>
      <c r="K1486" s="2"/>
      <c r="L1486" s="2"/>
      <c r="M1486" s="2"/>
      <c r="N1486" s="2"/>
      <c r="O1486" s="2"/>
      <c r="P1486" s="2"/>
      <c r="Q1486" s="2"/>
      <c r="R1486" s="2"/>
      <c r="S1486" s="2"/>
      <c r="T1486" s="2"/>
      <c r="U1486" s="2"/>
      <c r="V1486" s="2"/>
      <c r="W1486" s="2"/>
      <c r="X1486" s="2"/>
      <c r="Y1486" s="2"/>
      <c r="Z1486" s="2"/>
      <c r="AA1486" s="2"/>
      <c r="AB1486" s="2"/>
      <c r="AC1486" s="2"/>
      <c r="AD1486" s="2"/>
      <c r="AE1486" s="2"/>
      <c r="AF1486" s="2"/>
      <c r="AG1486" s="2"/>
      <c r="AH1486" s="2"/>
      <c r="AI1486" s="2"/>
      <c r="AJ1486" s="2"/>
      <c r="AK1486" s="2"/>
      <c r="AL1486" s="2"/>
      <c r="AM1486" s="2"/>
      <c r="AN1486" s="2"/>
      <c r="AO1486" s="2"/>
      <c r="AP1486" s="2"/>
      <c r="AQ1486" s="2"/>
      <c r="AR1486" s="2"/>
      <c r="AS1486" s="2"/>
      <c r="AT1486" s="2"/>
      <c r="AU1486" s="2"/>
      <c r="AV1486" s="2"/>
      <c r="AW1486" s="152"/>
      <c r="AX1486" s="152"/>
      <c r="AY1486" s="152"/>
      <c r="AZ1486" s="152">
        <v>105</v>
      </c>
      <c r="BA1486" s="152">
        <v>220</v>
      </c>
      <c r="BB1486" s="152">
        <v>-25</v>
      </c>
      <c r="BC1486" s="152">
        <v>-25</v>
      </c>
      <c r="BD1486" s="152">
        <v>-25</v>
      </c>
      <c r="BE1486" s="248">
        <v>-27.436450122021434</v>
      </c>
      <c r="BF1486" s="248">
        <v>-29.058410313622993</v>
      </c>
      <c r="BG1486" s="248">
        <v>-30.55765127283059</v>
      </c>
      <c r="BH1486" s="248">
        <v>-31.81416282841429</v>
      </c>
      <c r="BI1486" s="248">
        <v>-32.953640073437832</v>
      </c>
      <c r="BJ1486" s="248">
        <v>-34.129845279824437</v>
      </c>
      <c r="BK1486" s="248">
        <v>-35.315239993534419</v>
      </c>
      <c r="BL1486" s="248">
        <v>-36.521845293988761</v>
      </c>
      <c r="BM1486" s="248">
        <v>-37.825305063993568</v>
      </c>
    </row>
    <row r="1487" spans="1:65" ht="14.1" customHeight="1" x14ac:dyDescent="0.25">
      <c r="A1487" s="19"/>
      <c r="B1487" s="1" t="s">
        <v>1270</v>
      </c>
      <c r="C1487" s="1" t="s">
        <v>1285</v>
      </c>
      <c r="D1487" s="1" t="s">
        <v>104</v>
      </c>
      <c r="E1487" s="2"/>
      <c r="F1487" s="2"/>
      <c r="G1487" s="2"/>
      <c r="H1487" s="2"/>
      <c r="I1487" s="2"/>
      <c r="J1487" s="2"/>
      <c r="K1487" s="2"/>
      <c r="L1487" s="2"/>
      <c r="M1487" s="2"/>
      <c r="N1487" s="2"/>
      <c r="O1487" s="2"/>
      <c r="P1487" s="2"/>
      <c r="Q1487" s="2"/>
      <c r="R1487" s="2"/>
      <c r="S1487" s="2"/>
      <c r="T1487" s="2"/>
      <c r="U1487" s="2"/>
      <c r="V1487" s="2"/>
      <c r="W1487" s="2"/>
      <c r="X1487" s="2"/>
      <c r="Y1487" s="2"/>
      <c r="Z1487" s="2"/>
      <c r="AA1487" s="2"/>
      <c r="AB1487" s="2"/>
      <c r="AC1487" s="2"/>
      <c r="AD1487" s="2"/>
      <c r="AE1487" s="2"/>
      <c r="AF1487" s="2"/>
      <c r="AG1487" s="2"/>
      <c r="AH1487" s="2"/>
      <c r="AI1487" s="2"/>
      <c r="AJ1487" s="2"/>
      <c r="AK1487" s="2"/>
      <c r="AL1487" s="2"/>
      <c r="AM1487" s="2"/>
      <c r="AN1487" s="2"/>
      <c r="AO1487" s="2"/>
      <c r="AP1487" s="2"/>
      <c r="AQ1487" s="2"/>
      <c r="AR1487" s="2"/>
      <c r="AS1487" s="2"/>
      <c r="AT1487" s="2"/>
      <c r="AU1487" s="2"/>
      <c r="AV1487" s="2"/>
      <c r="AW1487" s="152"/>
      <c r="AX1487" s="152"/>
      <c r="AY1487" s="152"/>
      <c r="AZ1487" s="152">
        <v>235</v>
      </c>
      <c r="BA1487" s="152">
        <v>290</v>
      </c>
      <c r="BB1487" s="152">
        <v>310</v>
      </c>
      <c r="BC1487" s="152">
        <v>330</v>
      </c>
      <c r="BD1487" s="152">
        <v>350</v>
      </c>
      <c r="BE1487" s="248">
        <v>384.11030170830009</v>
      </c>
      <c r="BF1487" s="248">
        <v>406.81774439072188</v>
      </c>
      <c r="BG1487" s="248">
        <v>427.80711781962827</v>
      </c>
      <c r="BH1487" s="248">
        <v>445.39827959780007</v>
      </c>
      <c r="BI1487" s="248">
        <v>461.35096102812963</v>
      </c>
      <c r="BJ1487" s="248">
        <v>477.81783391754209</v>
      </c>
      <c r="BK1487" s="248">
        <v>494.41335990948181</v>
      </c>
      <c r="BL1487" s="248">
        <v>511.30583411584257</v>
      </c>
      <c r="BM1487" s="248">
        <v>529.55427089590989</v>
      </c>
    </row>
    <row r="1488" spans="1:65" ht="14.1" customHeight="1" x14ac:dyDescent="0.25">
      <c r="A1488" s="19"/>
      <c r="B1488" s="1" t="s">
        <v>1270</v>
      </c>
      <c r="C1488" s="1" t="s">
        <v>1286</v>
      </c>
      <c r="D1488" s="1" t="s">
        <v>1195</v>
      </c>
      <c r="E1488" s="2"/>
      <c r="F1488" s="2"/>
      <c r="G1488" s="2"/>
      <c r="H1488" s="2"/>
      <c r="I1488" s="2"/>
      <c r="J1488" s="2"/>
      <c r="K1488" s="2"/>
      <c r="L1488" s="2"/>
      <c r="M1488" s="2"/>
      <c r="N1488" s="2"/>
      <c r="O1488" s="2"/>
      <c r="P1488" s="2"/>
      <c r="Q1488" s="2"/>
      <c r="R1488" s="2"/>
      <c r="S1488" s="2"/>
      <c r="T1488" s="2"/>
      <c r="U1488" s="2"/>
      <c r="V1488" s="2"/>
      <c r="W1488" s="2"/>
      <c r="X1488" s="2"/>
      <c r="Y1488" s="2"/>
      <c r="Z1488" s="2"/>
      <c r="AA1488" s="2"/>
      <c r="AB1488" s="2"/>
      <c r="AC1488" s="2"/>
      <c r="AD1488" s="2"/>
      <c r="AE1488" s="2"/>
      <c r="AF1488" s="2"/>
      <c r="AG1488" s="2"/>
      <c r="AH1488" s="2"/>
      <c r="AI1488" s="2"/>
      <c r="AJ1488" s="2"/>
      <c r="AK1488" s="2"/>
      <c r="AL1488" s="2"/>
      <c r="AM1488" s="2"/>
      <c r="AN1488" s="2"/>
      <c r="AO1488" s="2"/>
      <c r="AP1488" s="2"/>
      <c r="AQ1488" s="2"/>
      <c r="AR1488" s="2"/>
      <c r="AS1488" s="2"/>
      <c r="AT1488" s="2"/>
      <c r="AU1488" s="2"/>
      <c r="AV1488" s="2"/>
      <c r="AW1488" s="152"/>
      <c r="AX1488" s="152"/>
      <c r="AY1488" s="152"/>
      <c r="AZ1488" s="152">
        <v>0</v>
      </c>
      <c r="BA1488" s="152">
        <v>15</v>
      </c>
      <c r="BB1488" s="152">
        <v>30</v>
      </c>
      <c r="BC1488" s="152">
        <v>45</v>
      </c>
      <c r="BD1488" s="152">
        <v>45</v>
      </c>
      <c r="BE1488" s="248">
        <v>49.385610219638579</v>
      </c>
      <c r="BF1488" s="248">
        <v>52.305138564521386</v>
      </c>
      <c r="BG1488" s="248">
        <v>55.003772291095061</v>
      </c>
      <c r="BH1488" s="248">
        <v>57.265493091145721</v>
      </c>
      <c r="BI1488" s="248">
        <v>59.316552132188093</v>
      </c>
      <c r="BJ1488" s="248">
        <v>61.433721503683977</v>
      </c>
      <c r="BK1488" s="248">
        <v>63.567431988361939</v>
      </c>
      <c r="BL1488" s="248">
        <v>65.739321529179747</v>
      </c>
      <c r="BM1488" s="248">
        <v>68.0855491151884</v>
      </c>
    </row>
    <row r="1489" spans="1:65" ht="14.1" customHeight="1" x14ac:dyDescent="0.25">
      <c r="A1489" s="19"/>
      <c r="B1489" s="1" t="s">
        <v>1270</v>
      </c>
      <c r="C1489" s="1" t="s">
        <v>1287</v>
      </c>
      <c r="D1489" s="1" t="s">
        <v>98</v>
      </c>
      <c r="E1489" s="2"/>
      <c r="F1489" s="2"/>
      <c r="G1489" s="2"/>
      <c r="H1489" s="2"/>
      <c r="I1489" s="2"/>
      <c r="J1489" s="2"/>
      <c r="K1489" s="2"/>
      <c r="L1489" s="2"/>
      <c r="M1489" s="2"/>
      <c r="N1489" s="2"/>
      <c r="O1489" s="2"/>
      <c r="P1489" s="2"/>
      <c r="Q1489" s="2"/>
      <c r="R1489" s="2"/>
      <c r="S1489" s="2"/>
      <c r="T1489" s="2"/>
      <c r="U1489" s="2"/>
      <c r="V1489" s="2"/>
      <c r="W1489" s="2"/>
      <c r="X1489" s="2"/>
      <c r="Y1489" s="2"/>
      <c r="Z1489" s="2"/>
      <c r="AA1489" s="2"/>
      <c r="AB1489" s="2"/>
      <c r="AC1489" s="2"/>
      <c r="AD1489" s="2"/>
      <c r="AE1489" s="2"/>
      <c r="AF1489" s="2"/>
      <c r="AG1489" s="2"/>
      <c r="AH1489" s="2"/>
      <c r="AI1489" s="2"/>
      <c r="AJ1489" s="2"/>
      <c r="AK1489" s="2"/>
      <c r="AL1489" s="2"/>
      <c r="AM1489" s="2"/>
      <c r="AN1489" s="2"/>
      <c r="AO1489" s="2"/>
      <c r="AP1489" s="2"/>
      <c r="AQ1489" s="2"/>
      <c r="AR1489" s="2"/>
      <c r="AS1489" s="2"/>
      <c r="AT1489" s="2"/>
      <c r="AU1489" s="2"/>
      <c r="AV1489" s="2"/>
      <c r="AW1489" s="152"/>
      <c r="AX1489" s="152"/>
      <c r="AY1489" s="152"/>
      <c r="AZ1489" s="152">
        <v>0</v>
      </c>
      <c r="BA1489" s="152">
        <v>0</v>
      </c>
      <c r="BB1489" s="152">
        <v>-20</v>
      </c>
      <c r="BC1489" s="152">
        <v>-40</v>
      </c>
      <c r="BD1489" s="152">
        <v>-45</v>
      </c>
      <c r="BE1489" s="248">
        <v>-49.385610219638579</v>
      </c>
      <c r="BF1489" s="248">
        <v>-52.305138564521386</v>
      </c>
      <c r="BG1489" s="248">
        <v>-55.003772291095061</v>
      </c>
      <c r="BH1489" s="248">
        <v>-57.265493091145721</v>
      </c>
      <c r="BI1489" s="248">
        <v>-59.316552132188093</v>
      </c>
      <c r="BJ1489" s="248">
        <v>-61.433721503683977</v>
      </c>
      <c r="BK1489" s="248">
        <v>-63.567431988361939</v>
      </c>
      <c r="BL1489" s="248">
        <v>-65.739321529179747</v>
      </c>
      <c r="BM1489" s="248">
        <v>-68.0855491151884</v>
      </c>
    </row>
    <row r="1490" spans="1:65" ht="14.1" customHeight="1" x14ac:dyDescent="0.25">
      <c r="A1490" s="19"/>
      <c r="B1490" s="1" t="s">
        <v>1270</v>
      </c>
      <c r="C1490" s="1" t="s">
        <v>1288</v>
      </c>
      <c r="D1490" s="1" t="s">
        <v>98</v>
      </c>
      <c r="E1490" s="156"/>
      <c r="F1490" s="156"/>
      <c r="G1490" s="156"/>
      <c r="H1490" s="156"/>
      <c r="I1490" s="156"/>
      <c r="J1490" s="156"/>
      <c r="K1490" s="156"/>
      <c r="L1490" s="156"/>
      <c r="M1490" s="156"/>
      <c r="N1490" s="156"/>
      <c r="O1490" s="156"/>
      <c r="P1490" s="156"/>
      <c r="Q1490" s="156"/>
      <c r="R1490" s="156"/>
      <c r="S1490" s="156"/>
      <c r="T1490" s="156"/>
      <c r="U1490" s="156"/>
      <c r="V1490" s="156"/>
      <c r="W1490" s="156"/>
      <c r="X1490" s="156"/>
      <c r="Y1490" s="156"/>
      <c r="Z1490" s="156"/>
      <c r="AA1490" s="156"/>
      <c r="AB1490" s="156"/>
      <c r="AC1490" s="156"/>
      <c r="AD1490" s="156"/>
      <c r="AE1490" s="156"/>
      <c r="AF1490" s="156"/>
      <c r="AG1490" s="156"/>
      <c r="AH1490" s="156"/>
      <c r="AI1490" s="156"/>
      <c r="AJ1490" s="156"/>
      <c r="AK1490" s="156"/>
      <c r="AL1490" s="156"/>
      <c r="AM1490" s="156"/>
      <c r="AN1490" s="156"/>
      <c r="AO1490" s="156"/>
      <c r="AP1490" s="156"/>
      <c r="AQ1490" s="156"/>
      <c r="AR1490" s="156"/>
      <c r="AS1490" s="156"/>
      <c r="AT1490" s="156"/>
      <c r="AU1490" s="156"/>
      <c r="AV1490" s="156"/>
      <c r="AW1490" s="153"/>
      <c r="AX1490" s="153"/>
      <c r="AY1490" s="153"/>
      <c r="AZ1490" s="153">
        <v>0</v>
      </c>
      <c r="BA1490" s="153">
        <v>-40</v>
      </c>
      <c r="BB1490" s="153">
        <v>30</v>
      </c>
      <c r="BC1490" s="153">
        <v>0</v>
      </c>
      <c r="BD1490" s="153">
        <v>0</v>
      </c>
      <c r="BE1490" s="251">
        <v>0</v>
      </c>
      <c r="BF1490" s="251">
        <v>0</v>
      </c>
      <c r="BG1490" s="251">
        <v>0</v>
      </c>
      <c r="BH1490" s="251">
        <v>0</v>
      </c>
      <c r="BI1490" s="251">
        <v>0</v>
      </c>
      <c r="BJ1490" s="251">
        <v>0</v>
      </c>
      <c r="BK1490" s="251">
        <v>0</v>
      </c>
      <c r="BL1490" s="251">
        <v>0</v>
      </c>
      <c r="BM1490" s="251">
        <v>0</v>
      </c>
    </row>
    <row r="1491" spans="1:65" ht="14.1" customHeight="1" x14ac:dyDescent="0.25">
      <c r="A1491" s="19"/>
      <c r="B1491" s="23" t="s">
        <v>1289</v>
      </c>
      <c r="C1491" s="23" t="s">
        <v>1290</v>
      </c>
      <c r="D1491" s="23" t="s">
        <v>124</v>
      </c>
      <c r="E1491" s="2"/>
      <c r="F1491" s="2"/>
      <c r="G1491" s="2"/>
      <c r="H1491" s="2"/>
      <c r="I1491" s="2"/>
      <c r="J1491" s="2"/>
      <c r="K1491" s="2"/>
      <c r="L1491" s="2"/>
      <c r="M1491" s="2"/>
      <c r="N1491" s="2"/>
      <c r="O1491" s="2"/>
      <c r="P1491" s="2"/>
      <c r="Q1491" s="2"/>
      <c r="R1491" s="2"/>
      <c r="S1491" s="2"/>
      <c r="T1491" s="2"/>
      <c r="U1491" s="2"/>
      <c r="V1491" s="2"/>
      <c r="W1491" s="2"/>
      <c r="X1491" s="2"/>
      <c r="Y1491" s="2"/>
      <c r="Z1491" s="2"/>
      <c r="AA1491" s="2"/>
      <c r="AB1491" s="2"/>
      <c r="AC1491" s="2"/>
      <c r="AD1491" s="2"/>
      <c r="AE1491" s="2"/>
      <c r="AF1491" s="2"/>
      <c r="AG1491" s="2"/>
      <c r="AH1491" s="2"/>
      <c r="AI1491" s="2"/>
      <c r="AJ1491" s="2"/>
      <c r="AK1491" s="2"/>
      <c r="AL1491" s="2"/>
      <c r="AM1491" s="2"/>
      <c r="AN1491" s="2"/>
      <c r="AO1491" s="2"/>
      <c r="AP1491" s="2"/>
      <c r="AQ1491" s="2"/>
      <c r="AR1491" s="2"/>
      <c r="AS1491" s="2"/>
      <c r="AT1491" s="2"/>
      <c r="AU1491" s="2"/>
      <c r="AV1491" s="2"/>
      <c r="AW1491" s="152"/>
      <c r="AX1491" s="152"/>
      <c r="AY1491" s="152"/>
      <c r="AZ1491" s="152">
        <v>-120</v>
      </c>
      <c r="BA1491" s="152">
        <v>-525</v>
      </c>
      <c r="BB1491" s="152">
        <v>-550</v>
      </c>
      <c r="BC1491" s="152">
        <v>-575</v>
      </c>
      <c r="BD1491" s="152">
        <v>-600</v>
      </c>
      <c r="BE1491" s="152">
        <v>-620</v>
      </c>
      <c r="BF1491" s="248">
        <v>-656.65253027707934</v>
      </c>
      <c r="BG1491" s="248">
        <v>-690.53189114828183</v>
      </c>
      <c r="BH1491" s="248">
        <v>-718.92613169314779</v>
      </c>
      <c r="BI1491" s="248">
        <v>-744.67566885165763</v>
      </c>
      <c r="BJ1491" s="248">
        <v>-771.2551725672048</v>
      </c>
      <c r="BK1491" s="248">
        <v>-798.042337788346</v>
      </c>
      <c r="BL1491" s="248">
        <v>-825.30881296842927</v>
      </c>
      <c r="BM1491" s="248">
        <v>-854.76397403368435</v>
      </c>
    </row>
    <row r="1492" spans="1:65" ht="14.1" customHeight="1" x14ac:dyDescent="0.25">
      <c r="A1492" s="19"/>
      <c r="B1492" s="1" t="s">
        <v>1289</v>
      </c>
      <c r="C1492" s="1" t="s">
        <v>1291</v>
      </c>
      <c r="D1492" s="1" t="s">
        <v>1187</v>
      </c>
      <c r="E1492" s="2"/>
      <c r="F1492" s="2"/>
      <c r="G1492" s="2"/>
      <c r="H1492" s="2"/>
      <c r="I1492" s="2"/>
      <c r="J1492" s="2"/>
      <c r="K1492" s="2"/>
      <c r="L1492" s="2"/>
      <c r="M1492" s="2"/>
      <c r="N1492" s="2"/>
      <c r="O1492" s="2"/>
      <c r="P1492" s="2"/>
      <c r="Q1492" s="2"/>
      <c r="R1492" s="2"/>
      <c r="S1492" s="2"/>
      <c r="T1492" s="2"/>
      <c r="U1492" s="2"/>
      <c r="V1492" s="2"/>
      <c r="W1492" s="2"/>
      <c r="X1492" s="2"/>
      <c r="Y1492" s="2"/>
      <c r="Z1492" s="2"/>
      <c r="AA1492" s="2"/>
      <c r="AB1492" s="2"/>
      <c r="AC1492" s="2"/>
      <c r="AD1492" s="2"/>
      <c r="AE1492" s="2"/>
      <c r="AF1492" s="2"/>
      <c r="AG1492" s="2"/>
      <c r="AH1492" s="2"/>
      <c r="AI1492" s="2"/>
      <c r="AJ1492" s="2"/>
      <c r="AK1492" s="2"/>
      <c r="AL1492" s="2"/>
      <c r="AM1492" s="2"/>
      <c r="AN1492" s="2"/>
      <c r="AO1492" s="2"/>
      <c r="AP1492" s="2"/>
      <c r="AQ1492" s="2"/>
      <c r="AR1492" s="2"/>
      <c r="AS1492" s="2"/>
      <c r="AT1492" s="2"/>
      <c r="AU1492" s="2"/>
      <c r="AV1492" s="2"/>
      <c r="AW1492" s="152"/>
      <c r="AX1492" s="152"/>
      <c r="AY1492" s="152"/>
      <c r="AZ1492" s="152">
        <v>0</v>
      </c>
      <c r="BA1492" s="152">
        <v>0</v>
      </c>
      <c r="BB1492" s="152">
        <v>30</v>
      </c>
      <c r="BC1492" s="152">
        <v>30</v>
      </c>
      <c r="BD1492" s="152">
        <v>35</v>
      </c>
      <c r="BE1492" s="152">
        <v>35</v>
      </c>
      <c r="BF1492" s="248">
        <v>37.069094451125444</v>
      </c>
      <c r="BG1492" s="248">
        <v>38.98163901643526</v>
      </c>
      <c r="BH1492" s="248">
        <v>40.584539692355115</v>
      </c>
      <c r="BI1492" s="248">
        <v>42.038142596464546</v>
      </c>
      <c r="BJ1492" s="248">
        <v>43.538598451374469</v>
      </c>
      <c r="BK1492" s="248">
        <v>45.050777133213082</v>
      </c>
      <c r="BL1492" s="248">
        <v>46.590013635314556</v>
      </c>
      <c r="BM1492" s="248">
        <v>48.252804985772507</v>
      </c>
    </row>
    <row r="1493" spans="1:65" ht="14.1" customHeight="1" x14ac:dyDescent="0.25">
      <c r="A1493" s="19"/>
      <c r="B1493" s="1" t="s">
        <v>1289</v>
      </c>
      <c r="C1493" s="1" t="s">
        <v>1292</v>
      </c>
      <c r="D1493" s="1" t="s">
        <v>152</v>
      </c>
      <c r="E1493" s="2"/>
      <c r="F1493" s="2"/>
      <c r="G1493" s="2"/>
      <c r="H1493" s="2"/>
      <c r="I1493" s="2"/>
      <c r="J1493" s="2"/>
      <c r="K1493" s="2"/>
      <c r="L1493" s="2"/>
      <c r="M1493" s="2"/>
      <c r="N1493" s="2"/>
      <c r="O1493" s="2"/>
      <c r="P1493" s="2"/>
      <c r="Q1493" s="2"/>
      <c r="R1493" s="2"/>
      <c r="S1493" s="2"/>
      <c r="T1493" s="2"/>
      <c r="U1493" s="2"/>
      <c r="V1493" s="2"/>
      <c r="W1493" s="2"/>
      <c r="X1493" s="2"/>
      <c r="Y1493" s="2"/>
      <c r="Z1493" s="2"/>
      <c r="AA1493" s="2"/>
      <c r="AB1493" s="2"/>
      <c r="AC1493" s="2"/>
      <c r="AD1493" s="2"/>
      <c r="AE1493" s="2"/>
      <c r="AF1493" s="2"/>
      <c r="AG1493" s="2"/>
      <c r="AH1493" s="2"/>
      <c r="AI1493" s="2"/>
      <c r="AJ1493" s="2"/>
      <c r="AK1493" s="2"/>
      <c r="AL1493" s="2"/>
      <c r="AM1493" s="2"/>
      <c r="AN1493" s="2"/>
      <c r="AO1493" s="2"/>
      <c r="AP1493" s="2"/>
      <c r="AQ1493" s="2"/>
      <c r="AR1493" s="2"/>
      <c r="AS1493" s="2"/>
      <c r="AT1493" s="2"/>
      <c r="AU1493" s="2"/>
      <c r="AV1493" s="2"/>
      <c r="AW1493" s="152"/>
      <c r="AX1493" s="152"/>
      <c r="AY1493" s="152"/>
      <c r="AZ1493" s="152">
        <v>0</v>
      </c>
      <c r="BA1493" s="152">
        <v>-830</v>
      </c>
      <c r="BB1493" s="152">
        <v>-825</v>
      </c>
      <c r="BC1493" s="152">
        <v>-845</v>
      </c>
      <c r="BD1493" s="152">
        <v>-865</v>
      </c>
      <c r="BE1493" s="152">
        <v>-885</v>
      </c>
      <c r="BF1493" s="248">
        <v>-937.31853112131478</v>
      </c>
      <c r="BG1493" s="248">
        <v>-985.6785865584344</v>
      </c>
      <c r="BH1493" s="248">
        <v>-1026.2090750781222</v>
      </c>
      <c r="BI1493" s="248">
        <v>-1062.9644627963178</v>
      </c>
      <c r="BJ1493" s="248">
        <v>-1100.9045608418974</v>
      </c>
      <c r="BK1493" s="248">
        <v>-1139.1410789398167</v>
      </c>
      <c r="BL1493" s="248">
        <v>-1178.0617733500969</v>
      </c>
      <c r="BM1493" s="248">
        <v>-1220.1066403545337</v>
      </c>
    </row>
    <row r="1494" spans="1:65" ht="14.1" customHeight="1" x14ac:dyDescent="0.25">
      <c r="A1494" s="19"/>
      <c r="B1494" s="1" t="s">
        <v>1289</v>
      </c>
      <c r="C1494" s="1" t="s">
        <v>1293</v>
      </c>
      <c r="D1494" s="1" t="s">
        <v>129</v>
      </c>
      <c r="E1494" s="2"/>
      <c r="F1494" s="2"/>
      <c r="G1494" s="2"/>
      <c r="H1494" s="2"/>
      <c r="I1494" s="2"/>
      <c r="J1494" s="2"/>
      <c r="K1494" s="2"/>
      <c r="L1494" s="2"/>
      <c r="M1494" s="2"/>
      <c r="N1494" s="2"/>
      <c r="O1494" s="2"/>
      <c r="P1494" s="2"/>
      <c r="Q1494" s="2"/>
      <c r="R1494" s="2"/>
      <c r="S1494" s="2"/>
      <c r="T1494" s="2"/>
      <c r="U1494" s="2"/>
      <c r="V1494" s="2"/>
      <c r="W1494" s="2"/>
      <c r="X1494" s="2"/>
      <c r="Y1494" s="2"/>
      <c r="Z1494" s="2"/>
      <c r="AA1494" s="2"/>
      <c r="AB1494" s="2"/>
      <c r="AC1494" s="2"/>
      <c r="AD1494" s="2"/>
      <c r="AE1494" s="2"/>
      <c r="AF1494" s="2"/>
      <c r="AG1494" s="2"/>
      <c r="AH1494" s="2"/>
      <c r="AI1494" s="2"/>
      <c r="AJ1494" s="2"/>
      <c r="AK1494" s="2"/>
      <c r="AL1494" s="2"/>
      <c r="AM1494" s="2"/>
      <c r="AN1494" s="2"/>
      <c r="AO1494" s="2"/>
      <c r="AP1494" s="2"/>
      <c r="AQ1494" s="2"/>
      <c r="AR1494" s="2"/>
      <c r="AS1494" s="2"/>
      <c r="AT1494" s="2"/>
      <c r="AU1494" s="2"/>
      <c r="AV1494" s="2"/>
      <c r="AW1494" s="152"/>
      <c r="AX1494" s="152"/>
      <c r="AY1494" s="152"/>
      <c r="AZ1494" s="152">
        <v>-35</v>
      </c>
      <c r="BA1494" s="152">
        <v>-225</v>
      </c>
      <c r="BB1494" s="152">
        <v>-230</v>
      </c>
      <c r="BC1494" s="152">
        <v>-230</v>
      </c>
      <c r="BD1494" s="152">
        <v>-235</v>
      </c>
      <c r="BE1494" s="152">
        <v>-240</v>
      </c>
      <c r="BF1494" s="248">
        <v>-254.18807623628877</v>
      </c>
      <c r="BG1494" s="248">
        <v>-267.30266754127035</v>
      </c>
      <c r="BH1494" s="248">
        <v>-278.2939864618636</v>
      </c>
      <c r="BI1494" s="248">
        <v>-288.26154923289965</v>
      </c>
      <c r="BJ1494" s="248">
        <v>-298.5503893808534</v>
      </c>
      <c r="BK1494" s="248">
        <v>-308.91961462774674</v>
      </c>
      <c r="BL1494" s="248">
        <v>-319.47437921358539</v>
      </c>
      <c r="BM1494" s="248">
        <v>-330.87637704529703</v>
      </c>
    </row>
    <row r="1495" spans="1:65" ht="14.1" customHeight="1" x14ac:dyDescent="0.25">
      <c r="A1495" s="19"/>
      <c r="B1495" s="1" t="s">
        <v>1289</v>
      </c>
      <c r="C1495" s="1" t="s">
        <v>1294</v>
      </c>
      <c r="D1495" s="1" t="s">
        <v>355</v>
      </c>
      <c r="E1495" s="2"/>
      <c r="F1495" s="2"/>
      <c r="G1495" s="2"/>
      <c r="H1495" s="2"/>
      <c r="I1495" s="2"/>
      <c r="J1495" s="2"/>
      <c r="K1495" s="2"/>
      <c r="L1495" s="2"/>
      <c r="M1495" s="2"/>
      <c r="N1495" s="2"/>
      <c r="O1495" s="2"/>
      <c r="P1495" s="2"/>
      <c r="Q1495" s="2"/>
      <c r="R1495" s="2"/>
      <c r="S1495" s="2"/>
      <c r="T1495" s="2"/>
      <c r="U1495" s="2"/>
      <c r="V1495" s="2"/>
      <c r="W1495" s="2"/>
      <c r="X1495" s="2"/>
      <c r="Y1495" s="2"/>
      <c r="Z1495" s="2"/>
      <c r="AA1495" s="2"/>
      <c r="AB1495" s="2"/>
      <c r="AC1495" s="2"/>
      <c r="AD1495" s="2"/>
      <c r="AE1495" s="2"/>
      <c r="AF1495" s="2"/>
      <c r="AG1495" s="2"/>
      <c r="AH1495" s="2"/>
      <c r="AI1495" s="2"/>
      <c r="AJ1495" s="2"/>
      <c r="AK1495" s="2"/>
      <c r="AL1495" s="2"/>
      <c r="AM1495" s="2"/>
      <c r="AN1495" s="2"/>
      <c r="AO1495" s="2"/>
      <c r="AP1495" s="2"/>
      <c r="AQ1495" s="2"/>
      <c r="AR1495" s="2"/>
      <c r="AS1495" s="2"/>
      <c r="AT1495" s="2"/>
      <c r="AU1495" s="2"/>
      <c r="AV1495" s="2"/>
      <c r="AW1495" s="152"/>
      <c r="AX1495" s="152"/>
      <c r="AY1495" s="152"/>
      <c r="AZ1495" s="152">
        <v>0</v>
      </c>
      <c r="BA1495" s="152">
        <v>0</v>
      </c>
      <c r="BB1495" s="152">
        <v>25</v>
      </c>
      <c r="BC1495" s="152">
        <v>25</v>
      </c>
      <c r="BD1495" s="152">
        <v>25</v>
      </c>
      <c r="BE1495" s="152">
        <v>25</v>
      </c>
      <c r="BF1495" s="248">
        <v>26.477924607946747</v>
      </c>
      <c r="BG1495" s="248">
        <v>27.844027868882332</v>
      </c>
      <c r="BH1495" s="248">
        <v>28.988956923110798</v>
      </c>
      <c r="BI1495" s="248">
        <v>30.027244711760392</v>
      </c>
      <c r="BJ1495" s="248">
        <v>31.09899889383891</v>
      </c>
      <c r="BK1495" s="248">
        <v>32.179126523723639</v>
      </c>
      <c r="BL1495" s="248">
        <v>33.278581168081836</v>
      </c>
      <c r="BM1495" s="248">
        <v>34.466289275551802</v>
      </c>
    </row>
    <row r="1496" spans="1:65" ht="14.1" customHeight="1" x14ac:dyDescent="0.25">
      <c r="A1496" s="19"/>
      <c r="B1496" s="1" t="s">
        <v>1289</v>
      </c>
      <c r="C1496" s="1" t="s">
        <v>1295</v>
      </c>
      <c r="D1496" s="1" t="s">
        <v>175</v>
      </c>
      <c r="E1496" s="2"/>
      <c r="F1496" s="2"/>
      <c r="G1496" s="2"/>
      <c r="H1496" s="2"/>
      <c r="I1496" s="2"/>
      <c r="J1496" s="2"/>
      <c r="K1496" s="2"/>
      <c r="L1496" s="2"/>
      <c r="M1496" s="2"/>
      <c r="N1496" s="2"/>
      <c r="O1496" s="2"/>
      <c r="P1496" s="2"/>
      <c r="Q1496" s="2"/>
      <c r="R1496" s="2"/>
      <c r="S1496" s="2"/>
      <c r="T1496" s="2"/>
      <c r="U1496" s="2"/>
      <c r="V1496" s="2"/>
      <c r="W1496" s="2"/>
      <c r="X1496" s="2"/>
      <c r="Y1496" s="2"/>
      <c r="Z1496" s="2"/>
      <c r="AA1496" s="2"/>
      <c r="AB1496" s="2"/>
      <c r="AC1496" s="2"/>
      <c r="AD1496" s="2"/>
      <c r="AE1496" s="2"/>
      <c r="AF1496" s="2"/>
      <c r="AG1496" s="2"/>
      <c r="AH1496" s="2"/>
      <c r="AI1496" s="2"/>
      <c r="AJ1496" s="2"/>
      <c r="AK1496" s="2"/>
      <c r="AL1496" s="2"/>
      <c r="AM1496" s="2"/>
      <c r="AN1496" s="2"/>
      <c r="AO1496" s="2"/>
      <c r="AP1496" s="2"/>
      <c r="AQ1496" s="2"/>
      <c r="AR1496" s="2"/>
      <c r="AS1496" s="2"/>
      <c r="AT1496" s="2"/>
      <c r="AU1496" s="2"/>
      <c r="AV1496" s="2"/>
      <c r="AW1496" s="152"/>
      <c r="AX1496" s="152"/>
      <c r="AY1496" s="152"/>
      <c r="AZ1496" s="152">
        <v>0</v>
      </c>
      <c r="BA1496" s="152">
        <v>5</v>
      </c>
      <c r="BB1496" s="152">
        <v>20</v>
      </c>
      <c r="BC1496" s="152">
        <v>10</v>
      </c>
      <c r="BD1496" s="152">
        <v>10</v>
      </c>
      <c r="BE1496" s="152">
        <v>25</v>
      </c>
      <c r="BF1496" s="248">
        <v>26.477924607946747</v>
      </c>
      <c r="BG1496" s="248">
        <v>27.844027868882332</v>
      </c>
      <c r="BH1496" s="248">
        <v>28.988956923110798</v>
      </c>
      <c r="BI1496" s="248">
        <v>30.027244711760392</v>
      </c>
      <c r="BJ1496" s="248">
        <v>31.09899889383891</v>
      </c>
      <c r="BK1496" s="248">
        <v>32.179126523723639</v>
      </c>
      <c r="BL1496" s="248">
        <v>33.278581168081836</v>
      </c>
      <c r="BM1496" s="248">
        <v>34.466289275551802</v>
      </c>
    </row>
    <row r="1497" spans="1:65" ht="14.1" customHeight="1" x14ac:dyDescent="0.25">
      <c r="A1497" s="19"/>
      <c r="B1497" s="1" t="s">
        <v>1289</v>
      </c>
      <c r="C1497" s="1" t="s">
        <v>1295</v>
      </c>
      <c r="D1497" s="1" t="s">
        <v>104</v>
      </c>
      <c r="E1497" s="2"/>
      <c r="F1497" s="2"/>
      <c r="G1497" s="2"/>
      <c r="H1497" s="2"/>
      <c r="I1497" s="2"/>
      <c r="J1497" s="2"/>
      <c r="K1497" s="2"/>
      <c r="L1497" s="2"/>
      <c r="M1497" s="2"/>
      <c r="N1497" s="2"/>
      <c r="O1497" s="2"/>
      <c r="P1497" s="2"/>
      <c r="Q1497" s="2"/>
      <c r="R1497" s="2"/>
      <c r="S1497" s="2"/>
      <c r="T1497" s="2"/>
      <c r="U1497" s="2"/>
      <c r="V1497" s="2"/>
      <c r="W1497" s="2"/>
      <c r="X1497" s="2"/>
      <c r="Y1497" s="2"/>
      <c r="Z1497" s="2"/>
      <c r="AA1497" s="2"/>
      <c r="AB1497" s="2"/>
      <c r="AC1497" s="2"/>
      <c r="AD1497" s="2"/>
      <c r="AE1497" s="2"/>
      <c r="AF1497" s="2"/>
      <c r="AG1497" s="2"/>
      <c r="AH1497" s="2"/>
      <c r="AI1497" s="2"/>
      <c r="AJ1497" s="2"/>
      <c r="AK1497" s="2"/>
      <c r="AL1497" s="2"/>
      <c r="AM1497" s="2"/>
      <c r="AN1497" s="2"/>
      <c r="AO1497" s="2"/>
      <c r="AP1497" s="2"/>
      <c r="AQ1497" s="2"/>
      <c r="AR1497" s="2"/>
      <c r="AS1497" s="2"/>
      <c r="AT1497" s="2"/>
      <c r="AU1497" s="2"/>
      <c r="AV1497" s="2"/>
      <c r="AW1497" s="152"/>
      <c r="AX1497" s="152"/>
      <c r="AY1497" s="152"/>
      <c r="AZ1497" s="152">
        <v>0</v>
      </c>
      <c r="BA1497" s="152">
        <v>0</v>
      </c>
      <c r="BB1497" s="152">
        <v>0</v>
      </c>
      <c r="BC1497" s="152">
        <v>0</v>
      </c>
      <c r="BD1497" s="152">
        <v>0</v>
      </c>
      <c r="BE1497" s="152">
        <v>0</v>
      </c>
      <c r="BF1497" s="248">
        <v>0</v>
      </c>
      <c r="BG1497" s="248">
        <v>0</v>
      </c>
      <c r="BH1497" s="248">
        <v>0</v>
      </c>
      <c r="BI1497" s="248">
        <v>0</v>
      </c>
      <c r="BJ1497" s="248">
        <v>0</v>
      </c>
      <c r="BK1497" s="248">
        <v>0</v>
      </c>
      <c r="BL1497" s="248">
        <v>0</v>
      </c>
      <c r="BM1497" s="248">
        <v>0</v>
      </c>
    </row>
    <row r="1498" spans="1:65" ht="14.1" customHeight="1" x14ac:dyDescent="0.25">
      <c r="A1498" s="19"/>
      <c r="B1498" s="1" t="s">
        <v>1289</v>
      </c>
      <c r="C1498" s="1" t="s">
        <v>1296</v>
      </c>
      <c r="D1498" s="1" t="s">
        <v>98</v>
      </c>
      <c r="E1498" s="2"/>
      <c r="F1498" s="2"/>
      <c r="G1498" s="2"/>
      <c r="H1498" s="2"/>
      <c r="I1498" s="2"/>
      <c r="J1498" s="2"/>
      <c r="K1498" s="2"/>
      <c r="L1498" s="2"/>
      <c r="M1498" s="2"/>
      <c r="N1498" s="2"/>
      <c r="O1498" s="2"/>
      <c r="P1498" s="2"/>
      <c r="Q1498" s="2"/>
      <c r="R1498" s="2"/>
      <c r="S1498" s="2"/>
      <c r="T1498" s="2"/>
      <c r="U1498" s="2"/>
      <c r="V1498" s="2"/>
      <c r="W1498" s="2"/>
      <c r="X1498" s="2"/>
      <c r="Y1498" s="2"/>
      <c r="Z1498" s="2"/>
      <c r="AA1498" s="2"/>
      <c r="AB1498" s="2"/>
      <c r="AC1498" s="2"/>
      <c r="AD1498" s="2"/>
      <c r="AE1498" s="2"/>
      <c r="AF1498" s="2"/>
      <c r="AG1498" s="2"/>
      <c r="AH1498" s="2"/>
      <c r="AI1498" s="2"/>
      <c r="AJ1498" s="2"/>
      <c r="AK1498" s="2"/>
      <c r="AL1498" s="2"/>
      <c r="AM1498" s="2"/>
      <c r="AN1498" s="2"/>
      <c r="AO1498" s="2"/>
      <c r="AP1498" s="2"/>
      <c r="AQ1498" s="2"/>
      <c r="AR1498" s="2"/>
      <c r="AS1498" s="2"/>
      <c r="AT1498" s="2"/>
      <c r="AU1498" s="2"/>
      <c r="AV1498" s="2"/>
      <c r="AW1498" s="152"/>
      <c r="AX1498" s="152"/>
      <c r="AY1498" s="152"/>
      <c r="AZ1498" s="152">
        <v>0</v>
      </c>
      <c r="BA1498" s="152">
        <v>0</v>
      </c>
      <c r="BB1498" s="152">
        <v>40</v>
      </c>
      <c r="BC1498" s="152">
        <v>40</v>
      </c>
      <c r="BD1498" s="152">
        <v>-15</v>
      </c>
      <c r="BE1498" s="152">
        <v>-20</v>
      </c>
      <c r="BF1498" s="248">
        <v>-21.182339686357395</v>
      </c>
      <c r="BG1498" s="248">
        <v>-22.275222295105863</v>
      </c>
      <c r="BH1498" s="248">
        <v>-23.191165538488637</v>
      </c>
      <c r="BI1498" s="248">
        <v>-24.02179576940831</v>
      </c>
      <c r="BJ1498" s="248">
        <v>-24.879199115071124</v>
      </c>
      <c r="BK1498" s="248">
        <v>-25.743301218978903</v>
      </c>
      <c r="BL1498" s="248">
        <v>-26.622864934465461</v>
      </c>
      <c r="BM1498" s="248">
        <v>-27.573031420441431</v>
      </c>
    </row>
    <row r="1499" spans="1:65" ht="14.1" customHeight="1" x14ac:dyDescent="0.25">
      <c r="A1499" s="19"/>
      <c r="B1499" s="1" t="s">
        <v>1289</v>
      </c>
      <c r="C1499" s="1" t="s">
        <v>1296</v>
      </c>
      <c r="D1499" s="1" t="s">
        <v>167</v>
      </c>
      <c r="E1499" s="2"/>
      <c r="F1499" s="2"/>
      <c r="G1499" s="2"/>
      <c r="H1499" s="2"/>
      <c r="I1499" s="2"/>
      <c r="J1499" s="2"/>
      <c r="K1499" s="2"/>
      <c r="L1499" s="2"/>
      <c r="M1499" s="2"/>
      <c r="N1499" s="2"/>
      <c r="O1499" s="2"/>
      <c r="P1499" s="2"/>
      <c r="Q1499" s="2"/>
      <c r="R1499" s="2"/>
      <c r="S1499" s="2"/>
      <c r="T1499" s="2"/>
      <c r="U1499" s="2"/>
      <c r="V1499" s="2"/>
      <c r="W1499" s="2"/>
      <c r="X1499" s="2"/>
      <c r="Y1499" s="2"/>
      <c r="Z1499" s="2"/>
      <c r="AA1499" s="2"/>
      <c r="AB1499" s="2"/>
      <c r="AC1499" s="2"/>
      <c r="AD1499" s="2"/>
      <c r="AE1499" s="2"/>
      <c r="AF1499" s="2"/>
      <c r="AG1499" s="2"/>
      <c r="AH1499" s="2"/>
      <c r="AI1499" s="2"/>
      <c r="AJ1499" s="2"/>
      <c r="AK1499" s="2"/>
      <c r="AL1499" s="2"/>
      <c r="AM1499" s="2"/>
      <c r="AN1499" s="2"/>
      <c r="AO1499" s="2"/>
      <c r="AP1499" s="2"/>
      <c r="AQ1499" s="2"/>
      <c r="AR1499" s="2"/>
      <c r="AS1499" s="2"/>
      <c r="AT1499" s="2"/>
      <c r="AU1499" s="2"/>
      <c r="AV1499" s="2"/>
      <c r="AW1499" s="152"/>
      <c r="AX1499" s="152"/>
      <c r="AY1499" s="152"/>
      <c r="AZ1499" s="152">
        <v>0</v>
      </c>
      <c r="BA1499" s="152">
        <v>0</v>
      </c>
      <c r="BB1499" s="152">
        <v>-5</v>
      </c>
      <c r="BC1499" s="152">
        <v>-10</v>
      </c>
      <c r="BD1499" s="152">
        <v>-5</v>
      </c>
      <c r="BE1499" s="152">
        <v>-5</v>
      </c>
      <c r="BF1499" s="248">
        <v>-5.2955849215893487</v>
      </c>
      <c r="BG1499" s="248">
        <v>-5.5688055737764657</v>
      </c>
      <c r="BH1499" s="248">
        <v>-5.7977913846221591</v>
      </c>
      <c r="BI1499" s="248">
        <v>-6.0054489423520776</v>
      </c>
      <c r="BJ1499" s="248">
        <v>-6.219799778767781</v>
      </c>
      <c r="BK1499" s="248">
        <v>-6.4358253047447258</v>
      </c>
      <c r="BL1499" s="248">
        <v>-6.6557162336163653</v>
      </c>
      <c r="BM1499" s="248">
        <v>-6.8932578551103578</v>
      </c>
    </row>
    <row r="1500" spans="1:65" ht="14.1" customHeight="1" x14ac:dyDescent="0.25">
      <c r="A1500" s="19"/>
      <c r="B1500" s="1" t="s">
        <v>1289</v>
      </c>
      <c r="C1500" s="1" t="s">
        <v>1297</v>
      </c>
      <c r="D1500" s="1" t="s">
        <v>321</v>
      </c>
      <c r="E1500" s="2"/>
      <c r="F1500" s="2"/>
      <c r="G1500" s="2"/>
      <c r="H1500" s="2"/>
      <c r="I1500" s="2"/>
      <c r="J1500" s="2"/>
      <c r="K1500" s="2"/>
      <c r="L1500" s="2"/>
      <c r="M1500" s="2"/>
      <c r="N1500" s="2"/>
      <c r="O1500" s="2"/>
      <c r="P1500" s="2"/>
      <c r="Q1500" s="2"/>
      <c r="R1500" s="2"/>
      <c r="S1500" s="2"/>
      <c r="T1500" s="2"/>
      <c r="U1500" s="2"/>
      <c r="V1500" s="2"/>
      <c r="W1500" s="2"/>
      <c r="X1500" s="2"/>
      <c r="Y1500" s="2"/>
      <c r="Z1500" s="2"/>
      <c r="AA1500" s="2"/>
      <c r="AB1500" s="2"/>
      <c r="AC1500" s="2"/>
      <c r="AD1500" s="2"/>
      <c r="AE1500" s="2"/>
      <c r="AF1500" s="2"/>
      <c r="AG1500" s="2"/>
      <c r="AH1500" s="2"/>
      <c r="AI1500" s="2"/>
      <c r="AJ1500" s="2"/>
      <c r="AK1500" s="2"/>
      <c r="AL1500" s="2"/>
      <c r="AM1500" s="2"/>
      <c r="AN1500" s="2"/>
      <c r="AO1500" s="2"/>
      <c r="AP1500" s="2"/>
      <c r="AQ1500" s="2"/>
      <c r="AR1500" s="2"/>
      <c r="AS1500" s="2"/>
      <c r="AT1500" s="2"/>
      <c r="AU1500" s="2"/>
      <c r="AV1500" s="2"/>
      <c r="AW1500" s="152"/>
      <c r="AX1500" s="152"/>
      <c r="AY1500" s="152"/>
      <c r="AZ1500" s="152">
        <v>0</v>
      </c>
      <c r="BA1500" s="152">
        <v>-230</v>
      </c>
      <c r="BB1500" s="152">
        <v>-525</v>
      </c>
      <c r="BC1500" s="152">
        <v>-525</v>
      </c>
      <c r="BD1500" s="152">
        <v>-525</v>
      </c>
      <c r="BE1500" s="152">
        <v>-520</v>
      </c>
      <c r="BF1500" s="248">
        <v>-550.74083184529229</v>
      </c>
      <c r="BG1500" s="248">
        <v>-579.15577967275237</v>
      </c>
      <c r="BH1500" s="248">
        <v>-602.97030400070446</v>
      </c>
      <c r="BI1500" s="248">
        <v>-624.56669000461602</v>
      </c>
      <c r="BJ1500" s="248">
        <v>-646.85917699184915</v>
      </c>
      <c r="BK1500" s="248">
        <v>-669.32583169345139</v>
      </c>
      <c r="BL1500" s="248">
        <v>-692.19448829610189</v>
      </c>
      <c r="BM1500" s="248">
        <v>-716.8988169314772</v>
      </c>
    </row>
    <row r="1501" spans="1:65" ht="14.1" customHeight="1" x14ac:dyDescent="0.25">
      <c r="A1501" s="19"/>
      <c r="B1501" s="1" t="s">
        <v>1289</v>
      </c>
      <c r="C1501" s="1" t="s">
        <v>1297</v>
      </c>
      <c r="D1501" s="1" t="s">
        <v>102</v>
      </c>
      <c r="E1501" s="2"/>
      <c r="F1501" s="2"/>
      <c r="G1501" s="2"/>
      <c r="H1501" s="2"/>
      <c r="I1501" s="2"/>
      <c r="J1501" s="2"/>
      <c r="K1501" s="2"/>
      <c r="L1501" s="2"/>
      <c r="M1501" s="2"/>
      <c r="N1501" s="2"/>
      <c r="O1501" s="2"/>
      <c r="P1501" s="2"/>
      <c r="Q1501" s="2"/>
      <c r="R1501" s="2"/>
      <c r="S1501" s="2"/>
      <c r="T1501" s="2"/>
      <c r="U1501" s="2"/>
      <c r="V1501" s="2"/>
      <c r="W1501" s="2"/>
      <c r="X1501" s="2"/>
      <c r="Y1501" s="2"/>
      <c r="Z1501" s="2"/>
      <c r="AA1501" s="2"/>
      <c r="AB1501" s="2"/>
      <c r="AC1501" s="2"/>
      <c r="AD1501" s="2"/>
      <c r="AE1501" s="2"/>
      <c r="AF1501" s="2"/>
      <c r="AG1501" s="2"/>
      <c r="AH1501" s="2"/>
      <c r="AI1501" s="2"/>
      <c r="AJ1501" s="2"/>
      <c r="AK1501" s="2"/>
      <c r="AL1501" s="2"/>
      <c r="AM1501" s="2"/>
      <c r="AN1501" s="2"/>
      <c r="AO1501" s="2"/>
      <c r="AP1501" s="2"/>
      <c r="AQ1501" s="2"/>
      <c r="AR1501" s="2"/>
      <c r="AS1501" s="2"/>
      <c r="AT1501" s="2"/>
      <c r="AU1501" s="2"/>
      <c r="AV1501" s="2"/>
      <c r="AW1501" s="152"/>
      <c r="AX1501" s="152"/>
      <c r="AY1501" s="152"/>
      <c r="AZ1501" s="152">
        <v>0</v>
      </c>
      <c r="BA1501" s="152">
        <v>35</v>
      </c>
      <c r="BB1501" s="152">
        <v>95</v>
      </c>
      <c r="BC1501" s="152">
        <v>100</v>
      </c>
      <c r="BD1501" s="152">
        <v>100</v>
      </c>
      <c r="BE1501" s="152">
        <v>100</v>
      </c>
      <c r="BF1501" s="248">
        <v>105.91169843178699</v>
      </c>
      <c r="BG1501" s="248">
        <v>111.37611147552933</v>
      </c>
      <c r="BH1501" s="248">
        <v>115.95582769244319</v>
      </c>
      <c r="BI1501" s="248">
        <v>120.10897884704157</v>
      </c>
      <c r="BJ1501" s="248">
        <v>124.39599557535564</v>
      </c>
      <c r="BK1501" s="248">
        <v>128.71650609489456</v>
      </c>
      <c r="BL1501" s="248">
        <v>133.11432467232734</v>
      </c>
      <c r="BM1501" s="248">
        <v>137.86515710220721</v>
      </c>
    </row>
    <row r="1502" spans="1:65" ht="14.1" customHeight="1" x14ac:dyDescent="0.25">
      <c r="A1502" s="19"/>
      <c r="B1502" s="1" t="s">
        <v>1289</v>
      </c>
      <c r="C1502" s="1" t="s">
        <v>1298</v>
      </c>
      <c r="D1502" s="1" t="s">
        <v>321</v>
      </c>
      <c r="E1502" s="2"/>
      <c r="F1502" s="2"/>
      <c r="G1502" s="2"/>
      <c r="H1502" s="2"/>
      <c r="I1502" s="2"/>
      <c r="J1502" s="2"/>
      <c r="K1502" s="2"/>
      <c r="L1502" s="2"/>
      <c r="M1502" s="2"/>
      <c r="N1502" s="2"/>
      <c r="O1502" s="2"/>
      <c r="P1502" s="2"/>
      <c r="Q1502" s="2"/>
      <c r="R1502" s="2"/>
      <c r="S1502" s="2"/>
      <c r="T1502" s="2"/>
      <c r="U1502" s="2"/>
      <c r="V1502" s="2"/>
      <c r="W1502" s="2"/>
      <c r="X1502" s="2"/>
      <c r="Y1502" s="2"/>
      <c r="Z1502" s="2"/>
      <c r="AA1502" s="2"/>
      <c r="AB1502" s="2"/>
      <c r="AC1502" s="2"/>
      <c r="AD1502" s="2"/>
      <c r="AE1502" s="2"/>
      <c r="AF1502" s="2"/>
      <c r="AG1502" s="2"/>
      <c r="AH1502" s="2"/>
      <c r="AI1502" s="2"/>
      <c r="AJ1502" s="2"/>
      <c r="AK1502" s="2"/>
      <c r="AL1502" s="2"/>
      <c r="AM1502" s="2"/>
      <c r="AN1502" s="2"/>
      <c r="AO1502" s="2"/>
      <c r="AP1502" s="2"/>
      <c r="AQ1502" s="2"/>
      <c r="AR1502" s="2"/>
      <c r="AS1502" s="2"/>
      <c r="AT1502" s="2"/>
      <c r="AU1502" s="2"/>
      <c r="AV1502" s="2"/>
      <c r="AW1502" s="152"/>
      <c r="AX1502" s="152"/>
      <c r="AY1502" s="152"/>
      <c r="AZ1502" s="152">
        <v>0</v>
      </c>
      <c r="BA1502" s="152">
        <v>-30</v>
      </c>
      <c r="BB1502" s="152">
        <v>0</v>
      </c>
      <c r="BC1502" s="152">
        <v>0</v>
      </c>
      <c r="BD1502" s="152">
        <v>0</v>
      </c>
      <c r="BE1502" s="152">
        <v>0</v>
      </c>
      <c r="BF1502" s="248">
        <v>0</v>
      </c>
      <c r="BG1502" s="248">
        <v>0</v>
      </c>
      <c r="BH1502" s="248">
        <v>0</v>
      </c>
      <c r="BI1502" s="248">
        <v>0</v>
      </c>
      <c r="BJ1502" s="248">
        <v>0</v>
      </c>
      <c r="BK1502" s="248">
        <v>0</v>
      </c>
      <c r="BL1502" s="248">
        <v>0</v>
      </c>
      <c r="BM1502" s="248">
        <v>0</v>
      </c>
    </row>
    <row r="1503" spans="1:65" ht="14.1" customHeight="1" x14ac:dyDescent="0.25">
      <c r="A1503" s="19"/>
      <c r="B1503" s="1" t="s">
        <v>1289</v>
      </c>
      <c r="C1503" s="1" t="s">
        <v>1298</v>
      </c>
      <c r="D1503" s="1" t="s">
        <v>102</v>
      </c>
      <c r="E1503" s="2"/>
      <c r="F1503" s="2"/>
      <c r="G1503" s="2"/>
      <c r="H1503" s="2"/>
      <c r="I1503" s="2"/>
      <c r="J1503" s="2"/>
      <c r="K1503" s="2"/>
      <c r="L1503" s="2"/>
      <c r="M1503" s="2"/>
      <c r="N1503" s="2"/>
      <c r="O1503" s="2"/>
      <c r="P1503" s="2"/>
      <c r="Q1503" s="2"/>
      <c r="R1503" s="2"/>
      <c r="S1503" s="2"/>
      <c r="T1503" s="2"/>
      <c r="U1503" s="2"/>
      <c r="V1503" s="2"/>
      <c r="W1503" s="2"/>
      <c r="X1503" s="2"/>
      <c r="Y1503" s="2"/>
      <c r="Z1503" s="2"/>
      <c r="AA1503" s="2"/>
      <c r="AB1503" s="2"/>
      <c r="AC1503" s="2"/>
      <c r="AD1503" s="2"/>
      <c r="AE1503" s="2"/>
      <c r="AF1503" s="2"/>
      <c r="AG1503" s="2"/>
      <c r="AH1503" s="2"/>
      <c r="AI1503" s="2"/>
      <c r="AJ1503" s="2"/>
      <c r="AK1503" s="2"/>
      <c r="AL1503" s="2"/>
      <c r="AM1503" s="2"/>
      <c r="AN1503" s="2"/>
      <c r="AO1503" s="2"/>
      <c r="AP1503" s="2"/>
      <c r="AQ1503" s="2"/>
      <c r="AR1503" s="2"/>
      <c r="AS1503" s="2"/>
      <c r="AT1503" s="2"/>
      <c r="AU1503" s="2"/>
      <c r="AV1503" s="2"/>
      <c r="AW1503" s="152"/>
      <c r="AX1503" s="152"/>
      <c r="AY1503" s="152"/>
      <c r="AZ1503" s="152">
        <v>0</v>
      </c>
      <c r="BA1503" s="152">
        <v>5</v>
      </c>
      <c r="BB1503" s="152">
        <v>0</v>
      </c>
      <c r="BC1503" s="152">
        <v>0</v>
      </c>
      <c r="BD1503" s="152">
        <v>0</v>
      </c>
      <c r="BE1503" s="152">
        <v>0</v>
      </c>
      <c r="BF1503" s="248">
        <v>0</v>
      </c>
      <c r="BG1503" s="248">
        <v>0</v>
      </c>
      <c r="BH1503" s="248">
        <v>0</v>
      </c>
      <c r="BI1503" s="248">
        <v>0</v>
      </c>
      <c r="BJ1503" s="248">
        <v>0</v>
      </c>
      <c r="BK1503" s="248">
        <v>0</v>
      </c>
      <c r="BL1503" s="248">
        <v>0</v>
      </c>
      <c r="BM1503" s="248">
        <v>0</v>
      </c>
    </row>
    <row r="1504" spans="1:65" ht="14.1" customHeight="1" x14ac:dyDescent="0.25">
      <c r="A1504" s="19"/>
      <c r="B1504" s="1" t="s">
        <v>1289</v>
      </c>
      <c r="C1504" s="1" t="s">
        <v>1299</v>
      </c>
      <c r="D1504" s="1" t="s">
        <v>104</v>
      </c>
      <c r="E1504" s="2"/>
      <c r="F1504" s="2"/>
      <c r="G1504" s="2"/>
      <c r="H1504" s="2"/>
      <c r="I1504" s="2"/>
      <c r="J1504" s="2"/>
      <c r="K1504" s="2"/>
      <c r="L1504" s="2"/>
      <c r="M1504" s="2"/>
      <c r="N1504" s="2"/>
      <c r="O1504" s="2"/>
      <c r="P1504" s="2"/>
      <c r="Q1504" s="2"/>
      <c r="R1504" s="2"/>
      <c r="S1504" s="2"/>
      <c r="T1504" s="2"/>
      <c r="U1504" s="2"/>
      <c r="V1504" s="2"/>
      <c r="W1504" s="2"/>
      <c r="X1504" s="2"/>
      <c r="Y1504" s="2"/>
      <c r="Z1504" s="2"/>
      <c r="AA1504" s="2"/>
      <c r="AB1504" s="2"/>
      <c r="AC1504" s="2"/>
      <c r="AD1504" s="2"/>
      <c r="AE1504" s="2"/>
      <c r="AF1504" s="2"/>
      <c r="AG1504" s="2"/>
      <c r="AH1504" s="2"/>
      <c r="AI1504" s="2"/>
      <c r="AJ1504" s="2"/>
      <c r="AK1504" s="2"/>
      <c r="AL1504" s="2"/>
      <c r="AM1504" s="2"/>
      <c r="AN1504" s="2"/>
      <c r="AO1504" s="2"/>
      <c r="AP1504" s="2"/>
      <c r="AQ1504" s="2"/>
      <c r="AR1504" s="2"/>
      <c r="AS1504" s="2"/>
      <c r="AT1504" s="2"/>
      <c r="AU1504" s="2"/>
      <c r="AV1504" s="2"/>
      <c r="AW1504" s="152"/>
      <c r="AX1504" s="152"/>
      <c r="AY1504" s="152"/>
      <c r="AZ1504" s="152">
        <v>0</v>
      </c>
      <c r="BA1504" s="152">
        <v>0</v>
      </c>
      <c r="BB1504" s="152">
        <v>0</v>
      </c>
      <c r="BC1504" s="152">
        <v>5</v>
      </c>
      <c r="BD1504" s="152">
        <v>15</v>
      </c>
      <c r="BE1504" s="152">
        <v>10</v>
      </c>
      <c r="BF1504" s="248">
        <v>10.591169843178697</v>
      </c>
      <c r="BG1504" s="248">
        <v>11.137611147552931</v>
      </c>
      <c r="BH1504" s="248">
        <v>11.595582769244318</v>
      </c>
      <c r="BI1504" s="248">
        <v>12.010897884704155</v>
      </c>
      <c r="BJ1504" s="248">
        <v>12.439599557535562</v>
      </c>
      <c r="BK1504" s="248">
        <v>12.871650609489452</v>
      </c>
      <c r="BL1504" s="248">
        <v>13.311432467232731</v>
      </c>
      <c r="BM1504" s="248">
        <v>13.786515710220716</v>
      </c>
    </row>
    <row r="1505" spans="1:65" ht="14.1" customHeight="1" x14ac:dyDescent="0.25">
      <c r="A1505" s="19"/>
      <c r="B1505" s="1" t="s">
        <v>1289</v>
      </c>
      <c r="C1505" s="1" t="s">
        <v>1300</v>
      </c>
      <c r="D1505" s="1" t="s">
        <v>490</v>
      </c>
      <c r="E1505" s="2"/>
      <c r="F1505" s="2"/>
      <c r="G1505" s="2"/>
      <c r="H1505" s="2"/>
      <c r="I1505" s="2"/>
      <c r="J1505" s="2"/>
      <c r="K1505" s="2"/>
      <c r="L1505" s="2"/>
      <c r="M1505" s="2"/>
      <c r="N1505" s="2"/>
      <c r="O1505" s="2"/>
      <c r="P1505" s="2"/>
      <c r="Q1505" s="2"/>
      <c r="R1505" s="2"/>
      <c r="S1505" s="2"/>
      <c r="T1505" s="2"/>
      <c r="U1505" s="2"/>
      <c r="V1505" s="2"/>
      <c r="W1505" s="2"/>
      <c r="X1505" s="2"/>
      <c r="Y1505" s="2"/>
      <c r="Z1505" s="2"/>
      <c r="AA1505" s="2"/>
      <c r="AB1505" s="2"/>
      <c r="AC1505" s="2"/>
      <c r="AD1505" s="2"/>
      <c r="AE1505" s="2"/>
      <c r="AF1505" s="2"/>
      <c r="AG1505" s="2"/>
      <c r="AH1505" s="2"/>
      <c r="AI1505" s="2"/>
      <c r="AJ1505" s="2"/>
      <c r="AK1505" s="2"/>
      <c r="AL1505" s="2"/>
      <c r="AM1505" s="2"/>
      <c r="AN1505" s="2"/>
      <c r="AO1505" s="2"/>
      <c r="AP1505" s="2"/>
      <c r="AQ1505" s="2"/>
      <c r="AR1505" s="2"/>
      <c r="AS1505" s="2"/>
      <c r="AT1505" s="2"/>
      <c r="AU1505" s="2"/>
      <c r="AV1505" s="2"/>
      <c r="AW1505" s="152"/>
      <c r="AX1505" s="152"/>
      <c r="AY1505" s="152"/>
      <c r="AZ1505" s="152">
        <v>0</v>
      </c>
      <c r="BA1505" s="152">
        <v>-15</v>
      </c>
      <c r="BB1505" s="152">
        <v>-10</v>
      </c>
      <c r="BC1505" s="152">
        <v>-10</v>
      </c>
      <c r="BD1505" s="152">
        <v>-10</v>
      </c>
      <c r="BE1505" s="152">
        <v>-10</v>
      </c>
      <c r="BF1505" s="248">
        <v>-10.591169843178697</v>
      </c>
      <c r="BG1505" s="248">
        <v>-11.137611147552931</v>
      </c>
      <c r="BH1505" s="248">
        <v>-11.595582769244318</v>
      </c>
      <c r="BI1505" s="248">
        <v>-12.010897884704155</v>
      </c>
      <c r="BJ1505" s="248">
        <v>-12.439599557535562</v>
      </c>
      <c r="BK1505" s="248">
        <v>-12.871650609489452</v>
      </c>
      <c r="BL1505" s="248">
        <v>-13.311432467232731</v>
      </c>
      <c r="BM1505" s="248">
        <v>-13.786515710220716</v>
      </c>
    </row>
    <row r="1506" spans="1:65" ht="14.1" customHeight="1" x14ac:dyDescent="0.25">
      <c r="A1506" s="19"/>
      <c r="B1506" s="1" t="s">
        <v>1289</v>
      </c>
      <c r="C1506" s="1" t="s">
        <v>1301</v>
      </c>
      <c r="D1506" s="1" t="s">
        <v>141</v>
      </c>
      <c r="E1506" s="2"/>
      <c r="F1506" s="2"/>
      <c r="G1506" s="2"/>
      <c r="H1506" s="2"/>
      <c r="I1506" s="2"/>
      <c r="J1506" s="2"/>
      <c r="K1506" s="2"/>
      <c r="L1506" s="2"/>
      <c r="M1506" s="2"/>
      <c r="N1506" s="2"/>
      <c r="O1506" s="2"/>
      <c r="P1506" s="2"/>
      <c r="Q1506" s="2"/>
      <c r="R1506" s="2"/>
      <c r="S1506" s="2"/>
      <c r="T1506" s="2"/>
      <c r="U1506" s="2"/>
      <c r="V1506" s="2"/>
      <c r="W1506" s="2"/>
      <c r="X1506" s="2"/>
      <c r="Y1506" s="2"/>
      <c r="Z1506" s="2"/>
      <c r="AA1506" s="2"/>
      <c r="AB1506" s="2"/>
      <c r="AC1506" s="2"/>
      <c r="AD1506" s="2"/>
      <c r="AE1506" s="2"/>
      <c r="AF1506" s="2"/>
      <c r="AG1506" s="2"/>
      <c r="AH1506" s="2"/>
      <c r="AI1506" s="2"/>
      <c r="AJ1506" s="2"/>
      <c r="AK1506" s="2"/>
      <c r="AL1506" s="2"/>
      <c r="AM1506" s="2"/>
      <c r="AN1506" s="2"/>
      <c r="AO1506" s="2"/>
      <c r="AP1506" s="2"/>
      <c r="AQ1506" s="2"/>
      <c r="AR1506" s="2"/>
      <c r="AS1506" s="2"/>
      <c r="AT1506" s="2"/>
      <c r="AU1506" s="2"/>
      <c r="AV1506" s="2"/>
      <c r="AW1506" s="152"/>
      <c r="AX1506" s="152"/>
      <c r="AY1506" s="152"/>
      <c r="AZ1506" s="152">
        <v>0</v>
      </c>
      <c r="BA1506" s="152">
        <v>-10</v>
      </c>
      <c r="BB1506" s="152">
        <v>-5</v>
      </c>
      <c r="BC1506" s="152">
        <v>-10</v>
      </c>
      <c r="BD1506" s="152">
        <v>-10</v>
      </c>
      <c r="BE1506" s="152">
        <v>-10</v>
      </c>
      <c r="BF1506" s="248">
        <v>-10.591169843178697</v>
      </c>
      <c r="BG1506" s="248">
        <v>-11.137611147552931</v>
      </c>
      <c r="BH1506" s="248">
        <v>-11.595582769244318</v>
      </c>
      <c r="BI1506" s="248">
        <v>-12.010897884704155</v>
      </c>
      <c r="BJ1506" s="248">
        <v>-12.439599557535562</v>
      </c>
      <c r="BK1506" s="248">
        <v>-12.871650609489452</v>
      </c>
      <c r="BL1506" s="248">
        <v>-13.311432467232731</v>
      </c>
      <c r="BM1506" s="248">
        <v>-13.786515710220716</v>
      </c>
    </row>
    <row r="1507" spans="1:65" ht="14.1" customHeight="1" x14ac:dyDescent="0.25">
      <c r="A1507" s="19"/>
      <c r="B1507" s="1" t="s">
        <v>1289</v>
      </c>
      <c r="C1507" s="1" t="s">
        <v>1301</v>
      </c>
      <c r="D1507" s="1" t="s">
        <v>104</v>
      </c>
      <c r="E1507" s="2"/>
      <c r="F1507" s="2"/>
      <c r="G1507" s="2"/>
      <c r="H1507" s="2"/>
      <c r="I1507" s="2"/>
      <c r="J1507" s="2"/>
      <c r="K1507" s="2"/>
      <c r="L1507" s="2"/>
      <c r="M1507" s="2"/>
      <c r="N1507" s="2"/>
      <c r="O1507" s="2"/>
      <c r="P1507" s="2"/>
      <c r="Q1507" s="2"/>
      <c r="R1507" s="2"/>
      <c r="S1507" s="2"/>
      <c r="T1507" s="2"/>
      <c r="U1507" s="2"/>
      <c r="V1507" s="2"/>
      <c r="W1507" s="2"/>
      <c r="X1507" s="2"/>
      <c r="Y1507" s="2"/>
      <c r="Z1507" s="2"/>
      <c r="AA1507" s="2"/>
      <c r="AB1507" s="2"/>
      <c r="AC1507" s="2"/>
      <c r="AD1507" s="2"/>
      <c r="AE1507" s="2"/>
      <c r="AF1507" s="2"/>
      <c r="AG1507" s="2"/>
      <c r="AH1507" s="2"/>
      <c r="AI1507" s="2"/>
      <c r="AJ1507" s="2"/>
      <c r="AK1507" s="2"/>
      <c r="AL1507" s="2"/>
      <c r="AM1507" s="2"/>
      <c r="AN1507" s="2"/>
      <c r="AO1507" s="2"/>
      <c r="AP1507" s="2"/>
      <c r="AQ1507" s="2"/>
      <c r="AR1507" s="2"/>
      <c r="AS1507" s="2"/>
      <c r="AT1507" s="2"/>
      <c r="AU1507" s="2"/>
      <c r="AV1507" s="2"/>
      <c r="AW1507" s="152"/>
      <c r="AX1507" s="152"/>
      <c r="AY1507" s="152"/>
      <c r="AZ1507" s="152">
        <v>0</v>
      </c>
      <c r="BA1507" s="152">
        <v>-5</v>
      </c>
      <c r="BB1507" s="152">
        <v>-5</v>
      </c>
      <c r="BC1507" s="152">
        <v>-5</v>
      </c>
      <c r="BD1507" s="152">
        <v>-5</v>
      </c>
      <c r="BE1507" s="152">
        <v>-5</v>
      </c>
      <c r="BF1507" s="248">
        <v>-5.2955849215893487</v>
      </c>
      <c r="BG1507" s="248">
        <v>-5.5688055737764657</v>
      </c>
      <c r="BH1507" s="248">
        <v>-5.7977913846221591</v>
      </c>
      <c r="BI1507" s="248">
        <v>-6.0054489423520776</v>
      </c>
      <c r="BJ1507" s="248">
        <v>-6.219799778767781</v>
      </c>
      <c r="BK1507" s="248">
        <v>-6.4358253047447258</v>
      </c>
      <c r="BL1507" s="248">
        <v>-6.6557162336163653</v>
      </c>
      <c r="BM1507" s="248">
        <v>-6.8932578551103578</v>
      </c>
    </row>
    <row r="1508" spans="1:65" ht="14.1" customHeight="1" x14ac:dyDescent="0.25">
      <c r="A1508" s="19"/>
      <c r="B1508" s="1" t="s">
        <v>1289</v>
      </c>
      <c r="C1508" s="1" t="s">
        <v>1302</v>
      </c>
      <c r="D1508" s="1" t="s">
        <v>98</v>
      </c>
      <c r="E1508" s="2"/>
      <c r="F1508" s="2"/>
      <c r="G1508" s="2"/>
      <c r="H1508" s="2"/>
      <c r="I1508" s="2"/>
      <c r="J1508" s="2"/>
      <c r="K1508" s="2"/>
      <c r="L1508" s="2"/>
      <c r="M1508" s="2"/>
      <c r="N1508" s="2"/>
      <c r="O1508" s="2"/>
      <c r="P1508" s="2"/>
      <c r="Q1508" s="2"/>
      <c r="R1508" s="2"/>
      <c r="S1508" s="2"/>
      <c r="T1508" s="2"/>
      <c r="U1508" s="2"/>
      <c r="V1508" s="2"/>
      <c r="W1508" s="2"/>
      <c r="X1508" s="2"/>
      <c r="Y1508" s="2"/>
      <c r="Z1508" s="2"/>
      <c r="AA1508" s="2"/>
      <c r="AB1508" s="2"/>
      <c r="AC1508" s="2"/>
      <c r="AD1508" s="2"/>
      <c r="AE1508" s="2"/>
      <c r="AF1508" s="2"/>
      <c r="AG1508" s="2"/>
      <c r="AH1508" s="2"/>
      <c r="AI1508" s="2"/>
      <c r="AJ1508" s="2"/>
      <c r="AK1508" s="2"/>
      <c r="AL1508" s="2"/>
      <c r="AM1508" s="2"/>
      <c r="AN1508" s="2"/>
      <c r="AO1508" s="2"/>
      <c r="AP1508" s="2"/>
      <c r="AQ1508" s="2"/>
      <c r="AR1508" s="2"/>
      <c r="AS1508" s="2"/>
      <c r="AT1508" s="2"/>
      <c r="AU1508" s="2"/>
      <c r="AV1508" s="2"/>
      <c r="AW1508" s="152"/>
      <c r="AX1508" s="152"/>
      <c r="AY1508" s="152"/>
      <c r="AZ1508" s="152">
        <v>-5</v>
      </c>
      <c r="BA1508" s="152">
        <v>50</v>
      </c>
      <c r="BB1508" s="152">
        <v>180</v>
      </c>
      <c r="BC1508" s="152">
        <v>295</v>
      </c>
      <c r="BD1508" s="152">
        <v>210</v>
      </c>
      <c r="BE1508" s="152">
        <v>205</v>
      </c>
      <c r="BF1508" s="248">
        <v>217.11898178516333</v>
      </c>
      <c r="BG1508" s="248">
        <v>228.32102852483513</v>
      </c>
      <c r="BH1508" s="248">
        <v>237.70944676950856</v>
      </c>
      <c r="BI1508" s="248">
        <v>246.22340663643521</v>
      </c>
      <c r="BJ1508" s="248">
        <v>255.01179092947905</v>
      </c>
      <c r="BK1508" s="248">
        <v>263.86883749453381</v>
      </c>
      <c r="BL1508" s="248">
        <v>272.884365578271</v>
      </c>
      <c r="BM1508" s="248">
        <v>282.62357205952469</v>
      </c>
    </row>
    <row r="1509" spans="1:65" ht="14.1" customHeight="1" x14ac:dyDescent="0.25">
      <c r="A1509" s="19"/>
      <c r="B1509" s="1" t="s">
        <v>1289</v>
      </c>
      <c r="C1509" s="1" t="s">
        <v>1302</v>
      </c>
      <c r="D1509" s="1" t="s">
        <v>102</v>
      </c>
      <c r="E1509" s="2"/>
      <c r="F1509" s="2"/>
      <c r="G1509" s="2"/>
      <c r="H1509" s="2"/>
      <c r="I1509" s="2"/>
      <c r="J1509" s="2"/>
      <c r="K1509" s="2"/>
      <c r="L1509" s="2"/>
      <c r="M1509" s="2"/>
      <c r="N1509" s="2"/>
      <c r="O1509" s="2"/>
      <c r="P1509" s="2"/>
      <c r="Q1509" s="2"/>
      <c r="R1509" s="2"/>
      <c r="S1509" s="2"/>
      <c r="T1509" s="2"/>
      <c r="U1509" s="2"/>
      <c r="V1509" s="2"/>
      <c r="W1509" s="2"/>
      <c r="X1509" s="2"/>
      <c r="Y1509" s="2"/>
      <c r="Z1509" s="2"/>
      <c r="AA1509" s="2"/>
      <c r="AB1509" s="2"/>
      <c r="AC1509" s="2"/>
      <c r="AD1509" s="2"/>
      <c r="AE1509" s="2"/>
      <c r="AF1509" s="2"/>
      <c r="AG1509" s="2"/>
      <c r="AH1509" s="2"/>
      <c r="AI1509" s="2"/>
      <c r="AJ1509" s="2"/>
      <c r="AK1509" s="2"/>
      <c r="AL1509" s="2"/>
      <c r="AM1509" s="2"/>
      <c r="AN1509" s="2"/>
      <c r="AO1509" s="2"/>
      <c r="AP1509" s="2"/>
      <c r="AQ1509" s="2"/>
      <c r="AR1509" s="2"/>
      <c r="AS1509" s="2"/>
      <c r="AT1509" s="2"/>
      <c r="AU1509" s="2"/>
      <c r="AV1509" s="2"/>
      <c r="AW1509" s="152"/>
      <c r="AX1509" s="152"/>
      <c r="AY1509" s="152"/>
      <c r="AZ1509" s="152">
        <v>0</v>
      </c>
      <c r="BA1509" s="152">
        <v>5</v>
      </c>
      <c r="BB1509" s="152">
        <v>30</v>
      </c>
      <c r="BC1509" s="152">
        <v>55</v>
      </c>
      <c r="BD1509" s="152">
        <v>65</v>
      </c>
      <c r="BE1509" s="152">
        <v>100</v>
      </c>
      <c r="BF1509" s="248">
        <v>105.91169843178699</v>
      </c>
      <c r="BG1509" s="248">
        <v>111.37611147552933</v>
      </c>
      <c r="BH1509" s="248">
        <v>115.95582769244319</v>
      </c>
      <c r="BI1509" s="248">
        <v>120.10897884704157</v>
      </c>
      <c r="BJ1509" s="248">
        <v>124.39599557535564</v>
      </c>
      <c r="BK1509" s="248">
        <v>128.71650609489456</v>
      </c>
      <c r="BL1509" s="248">
        <v>133.11432467232734</v>
      </c>
      <c r="BM1509" s="248">
        <v>137.86515710220721</v>
      </c>
    </row>
    <row r="1510" spans="1:65" ht="14.1" customHeight="1" x14ac:dyDescent="0.25">
      <c r="A1510" s="19"/>
      <c r="B1510" s="1" t="s">
        <v>1289</v>
      </c>
      <c r="C1510" s="1" t="s">
        <v>1302</v>
      </c>
      <c r="D1510" s="1" t="s">
        <v>220</v>
      </c>
      <c r="E1510" s="2"/>
      <c r="F1510" s="2"/>
      <c r="G1510" s="2"/>
      <c r="H1510" s="2"/>
      <c r="I1510" s="2"/>
      <c r="J1510" s="2"/>
      <c r="K1510" s="2"/>
      <c r="L1510" s="2"/>
      <c r="M1510" s="2"/>
      <c r="N1510" s="2"/>
      <c r="O1510" s="2"/>
      <c r="P1510" s="2"/>
      <c r="Q1510" s="2"/>
      <c r="R1510" s="2"/>
      <c r="S1510" s="2"/>
      <c r="T1510" s="2"/>
      <c r="U1510" s="2"/>
      <c r="V1510" s="2"/>
      <c r="W1510" s="2"/>
      <c r="X1510" s="2"/>
      <c r="Y1510" s="2"/>
      <c r="Z1510" s="2"/>
      <c r="AA1510" s="2"/>
      <c r="AB1510" s="2"/>
      <c r="AC1510" s="2"/>
      <c r="AD1510" s="2"/>
      <c r="AE1510" s="2"/>
      <c r="AF1510" s="2"/>
      <c r="AG1510" s="2"/>
      <c r="AH1510" s="2"/>
      <c r="AI1510" s="2"/>
      <c r="AJ1510" s="2"/>
      <c r="AK1510" s="2"/>
      <c r="AL1510" s="2"/>
      <c r="AM1510" s="2"/>
      <c r="AN1510" s="2"/>
      <c r="AO1510" s="2"/>
      <c r="AP1510" s="2"/>
      <c r="AQ1510" s="2"/>
      <c r="AR1510" s="2"/>
      <c r="AS1510" s="2"/>
      <c r="AT1510" s="2"/>
      <c r="AU1510" s="2"/>
      <c r="AV1510" s="2"/>
      <c r="AW1510" s="152"/>
      <c r="AX1510" s="152"/>
      <c r="AY1510" s="152"/>
      <c r="AZ1510" s="152">
        <v>0</v>
      </c>
      <c r="BA1510" s="152">
        <v>5</v>
      </c>
      <c r="BB1510" s="152">
        <v>20</v>
      </c>
      <c r="BC1510" s="152">
        <v>25</v>
      </c>
      <c r="BD1510" s="152">
        <v>25</v>
      </c>
      <c r="BE1510" s="152">
        <v>40</v>
      </c>
      <c r="BF1510" s="248">
        <v>42.364679372714789</v>
      </c>
      <c r="BG1510" s="248">
        <v>44.550444590211725</v>
      </c>
      <c r="BH1510" s="248">
        <v>46.382331076977273</v>
      </c>
      <c r="BI1510" s="248">
        <v>48.043591538816621</v>
      </c>
      <c r="BJ1510" s="248">
        <v>49.758398230142248</v>
      </c>
      <c r="BK1510" s="248">
        <v>51.486602437957806</v>
      </c>
      <c r="BL1510" s="248">
        <v>53.245729868930923</v>
      </c>
      <c r="BM1510" s="248">
        <v>55.146062840882863</v>
      </c>
    </row>
    <row r="1511" spans="1:65" ht="14.1" customHeight="1" x14ac:dyDescent="0.25">
      <c r="A1511" s="19"/>
      <c r="B1511" s="1" t="s">
        <v>1289</v>
      </c>
      <c r="C1511" s="1" t="s">
        <v>1302</v>
      </c>
      <c r="D1511" s="1" t="s">
        <v>167</v>
      </c>
      <c r="E1511" s="2"/>
      <c r="F1511" s="2"/>
      <c r="G1511" s="2"/>
      <c r="H1511" s="2"/>
      <c r="I1511" s="2"/>
      <c r="J1511" s="2"/>
      <c r="K1511" s="2"/>
      <c r="L1511" s="2"/>
      <c r="M1511" s="2"/>
      <c r="N1511" s="2"/>
      <c r="O1511" s="2"/>
      <c r="P1511" s="2"/>
      <c r="Q1511" s="2"/>
      <c r="R1511" s="2"/>
      <c r="S1511" s="2"/>
      <c r="T1511" s="2"/>
      <c r="U1511" s="2"/>
      <c r="V1511" s="2"/>
      <c r="W1511" s="2"/>
      <c r="X1511" s="2"/>
      <c r="Y1511" s="2"/>
      <c r="Z1511" s="2"/>
      <c r="AA1511" s="2"/>
      <c r="AB1511" s="2"/>
      <c r="AC1511" s="2"/>
      <c r="AD1511" s="2"/>
      <c r="AE1511" s="2"/>
      <c r="AF1511" s="2"/>
      <c r="AG1511" s="2"/>
      <c r="AH1511" s="2"/>
      <c r="AI1511" s="2"/>
      <c r="AJ1511" s="2"/>
      <c r="AK1511" s="2"/>
      <c r="AL1511" s="2"/>
      <c r="AM1511" s="2"/>
      <c r="AN1511" s="2"/>
      <c r="AO1511" s="2"/>
      <c r="AP1511" s="2"/>
      <c r="AQ1511" s="2"/>
      <c r="AR1511" s="2"/>
      <c r="AS1511" s="2"/>
      <c r="AT1511" s="2"/>
      <c r="AU1511" s="2"/>
      <c r="AV1511" s="2"/>
      <c r="AW1511" s="152"/>
      <c r="AX1511" s="152"/>
      <c r="AY1511" s="152"/>
      <c r="AZ1511" s="152">
        <v>0</v>
      </c>
      <c r="BA1511" s="152">
        <v>0</v>
      </c>
      <c r="BB1511" s="152">
        <v>0</v>
      </c>
      <c r="BC1511" s="152">
        <v>5</v>
      </c>
      <c r="BD1511" s="152">
        <v>5</v>
      </c>
      <c r="BE1511" s="152">
        <v>10</v>
      </c>
      <c r="BF1511" s="248">
        <v>10.591169843178697</v>
      </c>
      <c r="BG1511" s="248">
        <v>11.137611147552931</v>
      </c>
      <c r="BH1511" s="248">
        <v>11.595582769244318</v>
      </c>
      <c r="BI1511" s="248">
        <v>12.010897884704155</v>
      </c>
      <c r="BJ1511" s="248">
        <v>12.439599557535562</v>
      </c>
      <c r="BK1511" s="248">
        <v>12.871650609489452</v>
      </c>
      <c r="BL1511" s="248">
        <v>13.311432467232731</v>
      </c>
      <c r="BM1511" s="248">
        <v>13.786515710220716</v>
      </c>
    </row>
    <row r="1512" spans="1:65" ht="14.1" customHeight="1" x14ac:dyDescent="0.25">
      <c r="A1512" s="19"/>
      <c r="B1512" s="1" t="s">
        <v>1289</v>
      </c>
      <c r="C1512" s="1" t="s">
        <v>1302</v>
      </c>
      <c r="D1512" s="1" t="s">
        <v>127</v>
      </c>
      <c r="E1512" s="2"/>
      <c r="F1512" s="2"/>
      <c r="G1512" s="2"/>
      <c r="H1512" s="2"/>
      <c r="I1512" s="2"/>
      <c r="J1512" s="2"/>
      <c r="K1512" s="2"/>
      <c r="L1512" s="2"/>
      <c r="M1512" s="2"/>
      <c r="N1512" s="2"/>
      <c r="O1512" s="2"/>
      <c r="P1512" s="2"/>
      <c r="Q1512" s="2"/>
      <c r="R1512" s="2"/>
      <c r="S1512" s="2"/>
      <c r="T1512" s="2"/>
      <c r="U1512" s="2"/>
      <c r="V1512" s="2"/>
      <c r="W1512" s="2"/>
      <c r="X1512" s="2"/>
      <c r="Y1512" s="2"/>
      <c r="Z1512" s="2"/>
      <c r="AA1512" s="2"/>
      <c r="AB1512" s="2"/>
      <c r="AC1512" s="2"/>
      <c r="AD1512" s="2"/>
      <c r="AE1512" s="2"/>
      <c r="AF1512" s="2"/>
      <c r="AG1512" s="2"/>
      <c r="AH1512" s="2"/>
      <c r="AI1512" s="2"/>
      <c r="AJ1512" s="2"/>
      <c r="AK1512" s="2"/>
      <c r="AL1512" s="2"/>
      <c r="AM1512" s="2"/>
      <c r="AN1512" s="2"/>
      <c r="AO1512" s="2"/>
      <c r="AP1512" s="2"/>
      <c r="AQ1512" s="2"/>
      <c r="AR1512" s="2"/>
      <c r="AS1512" s="2"/>
      <c r="AT1512" s="2"/>
      <c r="AU1512" s="2"/>
      <c r="AV1512" s="2"/>
      <c r="AW1512" s="152"/>
      <c r="AX1512" s="152"/>
      <c r="AY1512" s="152"/>
      <c r="AZ1512" s="152">
        <v>0</v>
      </c>
      <c r="BA1512" s="152">
        <v>0</v>
      </c>
      <c r="BB1512" s="152">
        <v>5</v>
      </c>
      <c r="BC1512" s="152">
        <v>5</v>
      </c>
      <c r="BD1512" s="152">
        <v>10</v>
      </c>
      <c r="BE1512" s="152">
        <v>10</v>
      </c>
      <c r="BF1512" s="248">
        <v>10.591169843178697</v>
      </c>
      <c r="BG1512" s="248">
        <v>11.137611147552931</v>
      </c>
      <c r="BH1512" s="248">
        <v>11.595582769244318</v>
      </c>
      <c r="BI1512" s="248">
        <v>12.010897884704155</v>
      </c>
      <c r="BJ1512" s="248">
        <v>12.439599557535562</v>
      </c>
      <c r="BK1512" s="248">
        <v>12.871650609489452</v>
      </c>
      <c r="BL1512" s="248">
        <v>13.311432467232731</v>
      </c>
      <c r="BM1512" s="248">
        <v>13.786515710220716</v>
      </c>
    </row>
    <row r="1513" spans="1:65" ht="14.1" customHeight="1" x14ac:dyDescent="0.25">
      <c r="A1513" s="19"/>
      <c r="B1513" s="1" t="s">
        <v>1289</v>
      </c>
      <c r="C1513" s="1" t="s">
        <v>1302</v>
      </c>
      <c r="D1513" s="1" t="s">
        <v>129</v>
      </c>
      <c r="E1513" s="2"/>
      <c r="F1513" s="2"/>
      <c r="G1513" s="2"/>
      <c r="H1513" s="2"/>
      <c r="I1513" s="2"/>
      <c r="J1513" s="2"/>
      <c r="K1513" s="2"/>
      <c r="L1513" s="2"/>
      <c r="M1513" s="2"/>
      <c r="N1513" s="2"/>
      <c r="O1513" s="2"/>
      <c r="P1513" s="2"/>
      <c r="Q1513" s="2"/>
      <c r="R1513" s="2"/>
      <c r="S1513" s="2"/>
      <c r="T1513" s="2"/>
      <c r="U1513" s="2"/>
      <c r="V1513" s="2"/>
      <c r="W1513" s="2"/>
      <c r="X1513" s="2"/>
      <c r="Y1513" s="2"/>
      <c r="Z1513" s="2"/>
      <c r="AA1513" s="2"/>
      <c r="AB1513" s="2"/>
      <c r="AC1513" s="2"/>
      <c r="AD1513" s="2"/>
      <c r="AE1513" s="2"/>
      <c r="AF1513" s="2"/>
      <c r="AG1513" s="2"/>
      <c r="AH1513" s="2"/>
      <c r="AI1513" s="2"/>
      <c r="AJ1513" s="2"/>
      <c r="AK1513" s="2"/>
      <c r="AL1513" s="2"/>
      <c r="AM1513" s="2"/>
      <c r="AN1513" s="2"/>
      <c r="AO1513" s="2"/>
      <c r="AP1513" s="2"/>
      <c r="AQ1513" s="2"/>
      <c r="AR1513" s="2"/>
      <c r="AS1513" s="2"/>
      <c r="AT1513" s="2"/>
      <c r="AU1513" s="2"/>
      <c r="AV1513" s="2"/>
      <c r="AW1513" s="152"/>
      <c r="AX1513" s="152"/>
      <c r="AY1513" s="152"/>
      <c r="AZ1513" s="152">
        <v>0</v>
      </c>
      <c r="BA1513" s="152">
        <v>0</v>
      </c>
      <c r="BB1513" s="152">
        <v>0</v>
      </c>
      <c r="BC1513" s="152">
        <v>0</v>
      </c>
      <c r="BD1513" s="152">
        <v>5</v>
      </c>
      <c r="BE1513" s="152">
        <v>5</v>
      </c>
      <c r="BF1513" s="248">
        <v>5.2955849215893487</v>
      </c>
      <c r="BG1513" s="248">
        <v>5.5688055737764657</v>
      </c>
      <c r="BH1513" s="248">
        <v>5.7977913846221591</v>
      </c>
      <c r="BI1513" s="248">
        <v>6.0054489423520776</v>
      </c>
      <c r="BJ1513" s="248">
        <v>6.219799778767781</v>
      </c>
      <c r="BK1513" s="248">
        <v>6.4358253047447258</v>
      </c>
      <c r="BL1513" s="248">
        <v>6.6557162336163653</v>
      </c>
      <c r="BM1513" s="248">
        <v>6.8932578551103578</v>
      </c>
    </row>
    <row r="1514" spans="1:65" ht="14.1" customHeight="1" x14ac:dyDescent="0.25">
      <c r="A1514" s="19"/>
      <c r="B1514" s="1" t="s">
        <v>1289</v>
      </c>
      <c r="C1514" s="1" t="s">
        <v>1302</v>
      </c>
      <c r="D1514" s="1" t="s">
        <v>104</v>
      </c>
      <c r="E1514" s="2"/>
      <c r="F1514" s="2"/>
      <c r="G1514" s="2"/>
      <c r="H1514" s="2"/>
      <c r="I1514" s="2"/>
      <c r="J1514" s="2"/>
      <c r="K1514" s="2"/>
      <c r="L1514" s="2"/>
      <c r="M1514" s="2"/>
      <c r="N1514" s="2"/>
      <c r="O1514" s="2"/>
      <c r="P1514" s="2"/>
      <c r="Q1514" s="2"/>
      <c r="R1514" s="2"/>
      <c r="S1514" s="2"/>
      <c r="T1514" s="2"/>
      <c r="U1514" s="2"/>
      <c r="V1514" s="2"/>
      <c r="W1514" s="2"/>
      <c r="X1514" s="2"/>
      <c r="Y1514" s="2"/>
      <c r="Z1514" s="2"/>
      <c r="AA1514" s="2"/>
      <c r="AB1514" s="2"/>
      <c r="AC1514" s="2"/>
      <c r="AD1514" s="2"/>
      <c r="AE1514" s="2"/>
      <c r="AF1514" s="2"/>
      <c r="AG1514" s="2"/>
      <c r="AH1514" s="2"/>
      <c r="AI1514" s="2"/>
      <c r="AJ1514" s="2"/>
      <c r="AK1514" s="2"/>
      <c r="AL1514" s="2"/>
      <c r="AM1514" s="2"/>
      <c r="AN1514" s="2"/>
      <c r="AO1514" s="2"/>
      <c r="AP1514" s="2"/>
      <c r="AQ1514" s="2"/>
      <c r="AR1514" s="2"/>
      <c r="AS1514" s="2"/>
      <c r="AT1514" s="2"/>
      <c r="AU1514" s="2"/>
      <c r="AV1514" s="2"/>
      <c r="AW1514" s="152"/>
      <c r="AX1514" s="152"/>
      <c r="AY1514" s="152"/>
      <c r="AZ1514" s="152">
        <v>0</v>
      </c>
      <c r="BA1514" s="152">
        <v>0</v>
      </c>
      <c r="BB1514" s="152">
        <v>5</v>
      </c>
      <c r="BC1514" s="152">
        <v>5</v>
      </c>
      <c r="BD1514" s="152">
        <v>0</v>
      </c>
      <c r="BE1514" s="152">
        <v>30</v>
      </c>
      <c r="BF1514" s="248">
        <v>31.773509529536096</v>
      </c>
      <c r="BG1514" s="248">
        <v>33.412833442658794</v>
      </c>
      <c r="BH1514" s="248">
        <v>34.78674830773295</v>
      </c>
      <c r="BI1514" s="248">
        <v>36.032693654112457</v>
      </c>
      <c r="BJ1514" s="248">
        <v>37.318798672606675</v>
      </c>
      <c r="BK1514" s="248">
        <v>38.614951828468342</v>
      </c>
      <c r="BL1514" s="248">
        <v>39.934297401698174</v>
      </c>
      <c r="BM1514" s="248">
        <v>41.359547130662129</v>
      </c>
    </row>
    <row r="1515" spans="1:65" ht="14.1" customHeight="1" x14ac:dyDescent="0.25">
      <c r="A1515" s="19"/>
      <c r="B1515" s="1" t="s">
        <v>1289</v>
      </c>
      <c r="C1515" s="1" t="s">
        <v>1302</v>
      </c>
      <c r="D1515" s="1" t="s">
        <v>111</v>
      </c>
      <c r="E1515" s="2"/>
      <c r="F1515" s="2"/>
      <c r="G1515" s="2"/>
      <c r="H1515" s="2"/>
      <c r="I1515" s="2"/>
      <c r="J1515" s="2"/>
      <c r="K1515" s="2"/>
      <c r="L1515" s="2"/>
      <c r="M1515" s="2"/>
      <c r="N1515" s="2"/>
      <c r="O1515" s="2"/>
      <c r="P1515" s="2"/>
      <c r="Q1515" s="2"/>
      <c r="R1515" s="2"/>
      <c r="S1515" s="2"/>
      <c r="T1515" s="2"/>
      <c r="U1515" s="2"/>
      <c r="V1515" s="2"/>
      <c r="W1515" s="2"/>
      <c r="X1515" s="2"/>
      <c r="Y1515" s="2"/>
      <c r="Z1515" s="2"/>
      <c r="AA1515" s="2"/>
      <c r="AB1515" s="2"/>
      <c r="AC1515" s="2"/>
      <c r="AD1515" s="2"/>
      <c r="AE1515" s="2"/>
      <c r="AF1515" s="2"/>
      <c r="AG1515" s="2"/>
      <c r="AH1515" s="2"/>
      <c r="AI1515" s="2"/>
      <c r="AJ1515" s="2"/>
      <c r="AK1515" s="2"/>
      <c r="AL1515" s="2"/>
      <c r="AM1515" s="2"/>
      <c r="AN1515" s="2"/>
      <c r="AO1515" s="2"/>
      <c r="AP1515" s="2"/>
      <c r="AQ1515" s="2"/>
      <c r="AR1515" s="2"/>
      <c r="AS1515" s="2"/>
      <c r="AT1515" s="2"/>
      <c r="AU1515" s="2"/>
      <c r="AV1515" s="2"/>
      <c r="AW1515" s="152"/>
      <c r="AX1515" s="152"/>
      <c r="AY1515" s="152"/>
      <c r="AZ1515" s="152">
        <v>-5</v>
      </c>
      <c r="BA1515" s="152">
        <v>25</v>
      </c>
      <c r="BB1515" s="152">
        <v>75</v>
      </c>
      <c r="BC1515" s="152">
        <v>175</v>
      </c>
      <c r="BD1515" s="152">
        <v>235</v>
      </c>
      <c r="BE1515" s="152">
        <v>310</v>
      </c>
      <c r="BF1515" s="248">
        <v>328.32626513853967</v>
      </c>
      <c r="BG1515" s="248">
        <v>345.26594557414091</v>
      </c>
      <c r="BH1515" s="248">
        <v>359.4630658465739</v>
      </c>
      <c r="BI1515" s="248">
        <v>372.33783442582882</v>
      </c>
      <c r="BJ1515" s="248">
        <v>385.6275862836024</v>
      </c>
      <c r="BK1515" s="248">
        <v>399.021168894173</v>
      </c>
      <c r="BL1515" s="248">
        <v>412.65440648421463</v>
      </c>
      <c r="BM1515" s="248">
        <v>427.38198701684217</v>
      </c>
    </row>
    <row r="1516" spans="1:65" ht="14.1" customHeight="1" x14ac:dyDescent="0.25">
      <c r="A1516" s="19"/>
      <c r="B1516" s="1" t="s">
        <v>1289</v>
      </c>
      <c r="C1516" s="1" t="s">
        <v>1302</v>
      </c>
      <c r="D1516" s="1" t="s">
        <v>124</v>
      </c>
      <c r="E1516" s="2"/>
      <c r="F1516" s="2"/>
      <c r="G1516" s="2"/>
      <c r="H1516" s="2"/>
      <c r="I1516" s="2"/>
      <c r="J1516" s="2"/>
      <c r="K1516" s="2"/>
      <c r="L1516" s="2"/>
      <c r="M1516" s="2"/>
      <c r="N1516" s="2"/>
      <c r="O1516" s="2"/>
      <c r="P1516" s="2"/>
      <c r="Q1516" s="2"/>
      <c r="R1516" s="2"/>
      <c r="S1516" s="2"/>
      <c r="T1516" s="2"/>
      <c r="U1516" s="2"/>
      <c r="V1516" s="2"/>
      <c r="W1516" s="2"/>
      <c r="X1516" s="2"/>
      <c r="Y1516" s="2"/>
      <c r="Z1516" s="2"/>
      <c r="AA1516" s="2"/>
      <c r="AB1516" s="2"/>
      <c r="AC1516" s="2"/>
      <c r="AD1516" s="2"/>
      <c r="AE1516" s="2"/>
      <c r="AF1516" s="2"/>
      <c r="AG1516" s="2"/>
      <c r="AH1516" s="2"/>
      <c r="AI1516" s="2"/>
      <c r="AJ1516" s="2"/>
      <c r="AK1516" s="2"/>
      <c r="AL1516" s="2"/>
      <c r="AM1516" s="2"/>
      <c r="AN1516" s="2"/>
      <c r="AO1516" s="2"/>
      <c r="AP1516" s="2"/>
      <c r="AQ1516" s="2"/>
      <c r="AR1516" s="2"/>
      <c r="AS1516" s="2"/>
      <c r="AT1516" s="2"/>
      <c r="AU1516" s="2"/>
      <c r="AV1516" s="2"/>
      <c r="AW1516" s="152"/>
      <c r="AX1516" s="152"/>
      <c r="AY1516" s="152"/>
      <c r="AZ1516" s="152">
        <v>0</v>
      </c>
      <c r="BA1516" s="152">
        <v>0</v>
      </c>
      <c r="BB1516" s="152">
        <v>5</v>
      </c>
      <c r="BC1516" s="152">
        <v>5</v>
      </c>
      <c r="BD1516" s="152">
        <v>0</v>
      </c>
      <c r="BE1516" s="152">
        <v>0</v>
      </c>
      <c r="BF1516" s="248">
        <v>0</v>
      </c>
      <c r="BG1516" s="248">
        <v>0</v>
      </c>
      <c r="BH1516" s="248">
        <v>0</v>
      </c>
      <c r="BI1516" s="248">
        <v>0</v>
      </c>
      <c r="BJ1516" s="248">
        <v>0</v>
      </c>
      <c r="BK1516" s="248">
        <v>0</v>
      </c>
      <c r="BL1516" s="248">
        <v>0</v>
      </c>
      <c r="BM1516" s="248">
        <v>0</v>
      </c>
    </row>
    <row r="1517" spans="1:65" ht="14.1" customHeight="1" x14ac:dyDescent="0.25">
      <c r="A1517" s="19"/>
      <c r="B1517" s="1" t="s">
        <v>1289</v>
      </c>
      <c r="C1517" s="1" t="s">
        <v>1302</v>
      </c>
      <c r="D1517" s="1" t="s">
        <v>152</v>
      </c>
      <c r="E1517" s="2"/>
      <c r="F1517" s="2"/>
      <c r="G1517" s="2"/>
      <c r="H1517" s="2"/>
      <c r="I1517" s="2"/>
      <c r="J1517" s="2"/>
      <c r="K1517" s="2"/>
      <c r="L1517" s="2"/>
      <c r="M1517" s="2"/>
      <c r="N1517" s="2"/>
      <c r="O1517" s="2"/>
      <c r="P1517" s="2"/>
      <c r="Q1517" s="2"/>
      <c r="R1517" s="2"/>
      <c r="S1517" s="2"/>
      <c r="T1517" s="2"/>
      <c r="U1517" s="2"/>
      <c r="V1517" s="2"/>
      <c r="W1517" s="2"/>
      <c r="X1517" s="2"/>
      <c r="Y1517" s="2"/>
      <c r="Z1517" s="2"/>
      <c r="AA1517" s="2"/>
      <c r="AB1517" s="2"/>
      <c r="AC1517" s="2"/>
      <c r="AD1517" s="2"/>
      <c r="AE1517" s="2"/>
      <c r="AF1517" s="2"/>
      <c r="AG1517" s="2"/>
      <c r="AH1517" s="2"/>
      <c r="AI1517" s="2"/>
      <c r="AJ1517" s="2"/>
      <c r="AK1517" s="2"/>
      <c r="AL1517" s="2"/>
      <c r="AM1517" s="2"/>
      <c r="AN1517" s="2"/>
      <c r="AO1517" s="2"/>
      <c r="AP1517" s="2"/>
      <c r="AQ1517" s="2"/>
      <c r="AR1517" s="2"/>
      <c r="AS1517" s="2"/>
      <c r="AT1517" s="2"/>
      <c r="AU1517" s="2"/>
      <c r="AV1517" s="2"/>
      <c r="AW1517" s="152"/>
      <c r="AX1517" s="152"/>
      <c r="AY1517" s="152"/>
      <c r="AZ1517" s="152">
        <v>0</v>
      </c>
      <c r="BA1517" s="152">
        <v>0</v>
      </c>
      <c r="BB1517" s="152">
        <v>0</v>
      </c>
      <c r="BC1517" s="152">
        <v>0</v>
      </c>
      <c r="BD1517" s="152">
        <v>5</v>
      </c>
      <c r="BE1517" s="152">
        <v>10</v>
      </c>
      <c r="BF1517" s="248">
        <v>10.591169843178697</v>
      </c>
      <c r="BG1517" s="248">
        <v>11.137611147552931</v>
      </c>
      <c r="BH1517" s="248">
        <v>11.595582769244318</v>
      </c>
      <c r="BI1517" s="248">
        <v>12.010897884704155</v>
      </c>
      <c r="BJ1517" s="248">
        <v>12.439599557535562</v>
      </c>
      <c r="BK1517" s="248">
        <v>12.871650609489452</v>
      </c>
      <c r="BL1517" s="248">
        <v>13.311432467232731</v>
      </c>
      <c r="BM1517" s="248">
        <v>13.786515710220716</v>
      </c>
    </row>
    <row r="1518" spans="1:65" ht="14.1" customHeight="1" x14ac:dyDescent="0.25">
      <c r="A1518" s="19"/>
      <c r="B1518" s="1" t="s">
        <v>1289</v>
      </c>
      <c r="C1518" s="1" t="s">
        <v>1302</v>
      </c>
      <c r="D1518" s="1" t="s">
        <v>321</v>
      </c>
      <c r="E1518" s="2"/>
      <c r="F1518" s="2"/>
      <c r="G1518" s="2"/>
      <c r="H1518" s="2"/>
      <c r="I1518" s="2"/>
      <c r="J1518" s="2"/>
      <c r="K1518" s="2"/>
      <c r="L1518" s="2"/>
      <c r="M1518" s="2"/>
      <c r="N1518" s="2"/>
      <c r="O1518" s="2"/>
      <c r="P1518" s="2"/>
      <c r="Q1518" s="2"/>
      <c r="R1518" s="2"/>
      <c r="S1518" s="2"/>
      <c r="T1518" s="2"/>
      <c r="U1518" s="2"/>
      <c r="V1518" s="2"/>
      <c r="W1518" s="2"/>
      <c r="X1518" s="2"/>
      <c r="Y1518" s="2"/>
      <c r="Z1518" s="2"/>
      <c r="AA1518" s="2"/>
      <c r="AB1518" s="2"/>
      <c r="AC1518" s="2"/>
      <c r="AD1518" s="2"/>
      <c r="AE1518" s="2"/>
      <c r="AF1518" s="2"/>
      <c r="AG1518" s="2"/>
      <c r="AH1518" s="2"/>
      <c r="AI1518" s="2"/>
      <c r="AJ1518" s="2"/>
      <c r="AK1518" s="2"/>
      <c r="AL1518" s="2"/>
      <c r="AM1518" s="2"/>
      <c r="AN1518" s="2"/>
      <c r="AO1518" s="2"/>
      <c r="AP1518" s="2"/>
      <c r="AQ1518" s="2"/>
      <c r="AR1518" s="2"/>
      <c r="AS1518" s="2"/>
      <c r="AT1518" s="2"/>
      <c r="AU1518" s="2"/>
      <c r="AV1518" s="2"/>
      <c r="AW1518" s="152"/>
      <c r="AX1518" s="152"/>
      <c r="AY1518" s="152"/>
      <c r="AZ1518" s="152">
        <v>0</v>
      </c>
      <c r="BA1518" s="152">
        <v>0</v>
      </c>
      <c r="BB1518" s="152">
        <v>0</v>
      </c>
      <c r="BC1518" s="152">
        <v>0</v>
      </c>
      <c r="BD1518" s="152">
        <v>5</v>
      </c>
      <c r="BE1518" s="152">
        <v>10</v>
      </c>
      <c r="BF1518" s="248">
        <v>10.591169843178697</v>
      </c>
      <c r="BG1518" s="248">
        <v>11.137611147552931</v>
      </c>
      <c r="BH1518" s="248">
        <v>11.595582769244318</v>
      </c>
      <c r="BI1518" s="248">
        <v>12.010897884704155</v>
      </c>
      <c r="BJ1518" s="248">
        <v>12.439599557535562</v>
      </c>
      <c r="BK1518" s="248">
        <v>12.871650609489452</v>
      </c>
      <c r="BL1518" s="248">
        <v>13.311432467232731</v>
      </c>
      <c r="BM1518" s="248">
        <v>13.786515710220716</v>
      </c>
    </row>
    <row r="1519" spans="1:65" ht="14.1" customHeight="1" x14ac:dyDescent="0.25">
      <c r="A1519" s="19"/>
      <c r="B1519" s="1" t="s">
        <v>1289</v>
      </c>
      <c r="C1519" s="1" t="s">
        <v>1303</v>
      </c>
      <c r="D1519" s="1" t="s">
        <v>102</v>
      </c>
      <c r="E1519" s="2"/>
      <c r="F1519" s="2"/>
      <c r="G1519" s="2"/>
      <c r="H1519" s="2"/>
      <c r="I1519" s="2"/>
      <c r="J1519" s="2"/>
      <c r="K1519" s="2"/>
      <c r="L1519" s="2"/>
      <c r="M1519" s="2"/>
      <c r="N1519" s="2"/>
      <c r="O1519" s="2"/>
      <c r="P1519" s="2"/>
      <c r="Q1519" s="2"/>
      <c r="R1519" s="2"/>
      <c r="S1519" s="2"/>
      <c r="T1519" s="2"/>
      <c r="U1519" s="2"/>
      <c r="V1519" s="2"/>
      <c r="W1519" s="2"/>
      <c r="X1519" s="2"/>
      <c r="Y1519" s="2"/>
      <c r="Z1519" s="2"/>
      <c r="AA1519" s="2"/>
      <c r="AB1519" s="2"/>
      <c r="AC1519" s="2"/>
      <c r="AD1519" s="2"/>
      <c r="AE1519" s="2"/>
      <c r="AF1519" s="2"/>
      <c r="AG1519" s="2"/>
      <c r="AH1519" s="2"/>
      <c r="AI1519" s="2"/>
      <c r="AJ1519" s="2"/>
      <c r="AK1519" s="2"/>
      <c r="AL1519" s="2"/>
      <c r="AM1519" s="2"/>
      <c r="AN1519" s="2"/>
      <c r="AO1519" s="2"/>
      <c r="AP1519" s="2"/>
      <c r="AQ1519" s="2"/>
      <c r="AR1519" s="2"/>
      <c r="AS1519" s="2"/>
      <c r="AT1519" s="2"/>
      <c r="AU1519" s="2"/>
      <c r="AV1519" s="2"/>
      <c r="AW1519" s="152"/>
      <c r="AX1519" s="152"/>
      <c r="AY1519" s="152"/>
      <c r="AZ1519" s="152">
        <v>15</v>
      </c>
      <c r="BA1519" s="152">
        <v>45</v>
      </c>
      <c r="BB1519" s="152">
        <v>45</v>
      </c>
      <c r="BC1519" s="152">
        <v>45</v>
      </c>
      <c r="BD1519" s="152">
        <v>45</v>
      </c>
      <c r="BE1519" s="152">
        <v>45</v>
      </c>
      <c r="BF1519" s="248">
        <v>47.660264294304142</v>
      </c>
      <c r="BG1519" s="248">
        <v>50.119250163988191</v>
      </c>
      <c r="BH1519" s="248">
        <v>52.180122461599431</v>
      </c>
      <c r="BI1519" s="248">
        <v>54.049040481168696</v>
      </c>
      <c r="BJ1519" s="248">
        <v>55.978198008910027</v>
      </c>
      <c r="BK1519" s="248">
        <v>57.922427742702531</v>
      </c>
      <c r="BL1519" s="248">
        <v>59.901446102547283</v>
      </c>
      <c r="BM1519" s="248">
        <v>62.039320695993219</v>
      </c>
    </row>
    <row r="1520" spans="1:65" ht="14.1" customHeight="1" x14ac:dyDescent="0.25">
      <c r="A1520" s="19"/>
      <c r="B1520" s="1" t="s">
        <v>1289</v>
      </c>
      <c r="C1520" s="1" t="s">
        <v>1304</v>
      </c>
      <c r="D1520" s="1" t="s">
        <v>102</v>
      </c>
      <c r="E1520" s="2"/>
      <c r="F1520" s="2"/>
      <c r="G1520" s="2"/>
      <c r="H1520" s="2"/>
      <c r="I1520" s="2"/>
      <c r="J1520" s="2"/>
      <c r="K1520" s="2"/>
      <c r="L1520" s="2"/>
      <c r="M1520" s="2"/>
      <c r="N1520" s="2"/>
      <c r="O1520" s="2"/>
      <c r="P1520" s="2"/>
      <c r="Q1520" s="2"/>
      <c r="R1520" s="2"/>
      <c r="S1520" s="2"/>
      <c r="T1520" s="2"/>
      <c r="U1520" s="2"/>
      <c r="V1520" s="2"/>
      <c r="W1520" s="2"/>
      <c r="X1520" s="2"/>
      <c r="Y1520" s="2"/>
      <c r="Z1520" s="2"/>
      <c r="AA1520" s="2"/>
      <c r="AB1520" s="2"/>
      <c r="AC1520" s="2"/>
      <c r="AD1520" s="2"/>
      <c r="AE1520" s="2"/>
      <c r="AF1520" s="2"/>
      <c r="AG1520" s="2"/>
      <c r="AH1520" s="2"/>
      <c r="AI1520" s="2"/>
      <c r="AJ1520" s="2"/>
      <c r="AK1520" s="2"/>
      <c r="AL1520" s="2"/>
      <c r="AM1520" s="2"/>
      <c r="AN1520" s="2"/>
      <c r="AO1520" s="2"/>
      <c r="AP1520" s="2"/>
      <c r="AQ1520" s="2"/>
      <c r="AR1520" s="2"/>
      <c r="AS1520" s="2"/>
      <c r="AT1520" s="2"/>
      <c r="AU1520" s="2"/>
      <c r="AV1520" s="2"/>
      <c r="AW1520" s="152"/>
      <c r="AX1520" s="152"/>
      <c r="AY1520" s="152"/>
      <c r="AZ1520" s="152">
        <v>5</v>
      </c>
      <c r="BA1520" s="152">
        <v>10</v>
      </c>
      <c r="BB1520" s="152">
        <v>10</v>
      </c>
      <c r="BC1520" s="152">
        <v>10</v>
      </c>
      <c r="BD1520" s="152">
        <v>10</v>
      </c>
      <c r="BE1520" s="152">
        <v>10</v>
      </c>
      <c r="BF1520" s="248">
        <v>10.591169843178697</v>
      </c>
      <c r="BG1520" s="248">
        <v>11.137611147552931</v>
      </c>
      <c r="BH1520" s="248">
        <v>11.595582769244318</v>
      </c>
      <c r="BI1520" s="248">
        <v>12.010897884704155</v>
      </c>
      <c r="BJ1520" s="248">
        <v>12.439599557535562</v>
      </c>
      <c r="BK1520" s="248">
        <v>12.871650609489452</v>
      </c>
      <c r="BL1520" s="248">
        <v>13.311432467232731</v>
      </c>
      <c r="BM1520" s="248">
        <v>13.786515710220716</v>
      </c>
    </row>
    <row r="1521" spans="1:65" ht="14.1" customHeight="1" x14ac:dyDescent="0.25">
      <c r="A1521" s="19"/>
      <c r="B1521" s="1" t="s">
        <v>1289</v>
      </c>
      <c r="C1521" s="1" t="s">
        <v>1305</v>
      </c>
      <c r="D1521" s="1" t="s">
        <v>98</v>
      </c>
      <c r="E1521" s="2"/>
      <c r="F1521" s="2"/>
      <c r="G1521" s="2"/>
      <c r="H1521" s="2"/>
      <c r="I1521" s="2"/>
      <c r="J1521" s="2"/>
      <c r="K1521" s="2"/>
      <c r="L1521" s="2"/>
      <c r="M1521" s="2"/>
      <c r="N1521" s="2"/>
      <c r="O1521" s="2"/>
      <c r="P1521" s="2"/>
      <c r="Q1521" s="2"/>
      <c r="R1521" s="2"/>
      <c r="S1521" s="2"/>
      <c r="T1521" s="2"/>
      <c r="U1521" s="2"/>
      <c r="V1521" s="2"/>
      <c r="W1521" s="2"/>
      <c r="X1521" s="2"/>
      <c r="Y1521" s="2"/>
      <c r="Z1521" s="2"/>
      <c r="AA1521" s="2"/>
      <c r="AB1521" s="2"/>
      <c r="AC1521" s="2"/>
      <c r="AD1521" s="2"/>
      <c r="AE1521" s="2"/>
      <c r="AF1521" s="2"/>
      <c r="AG1521" s="2"/>
      <c r="AH1521" s="2"/>
      <c r="AI1521" s="2"/>
      <c r="AJ1521" s="2"/>
      <c r="AK1521" s="2"/>
      <c r="AL1521" s="2"/>
      <c r="AM1521" s="2"/>
      <c r="AN1521" s="2"/>
      <c r="AO1521" s="2"/>
      <c r="AP1521" s="2"/>
      <c r="AQ1521" s="2"/>
      <c r="AR1521" s="2"/>
      <c r="AS1521" s="2"/>
      <c r="AT1521" s="2"/>
      <c r="AU1521" s="2"/>
      <c r="AV1521" s="2"/>
      <c r="AW1521" s="152"/>
      <c r="AX1521" s="152"/>
      <c r="AY1521" s="152"/>
      <c r="AZ1521" s="152">
        <v>0</v>
      </c>
      <c r="BA1521" s="152">
        <v>0</v>
      </c>
      <c r="BB1521" s="152">
        <v>285</v>
      </c>
      <c r="BC1521" s="152">
        <v>265</v>
      </c>
      <c r="BD1521" s="152">
        <v>235</v>
      </c>
      <c r="BE1521" s="152">
        <v>245</v>
      </c>
      <c r="BF1521" s="248">
        <v>259.48366115787809</v>
      </c>
      <c r="BG1521" s="248">
        <v>272.8714731150468</v>
      </c>
      <c r="BH1521" s="248">
        <v>284.09177784648574</v>
      </c>
      <c r="BI1521" s="248">
        <v>294.26699817525173</v>
      </c>
      <c r="BJ1521" s="248">
        <v>304.77018915962117</v>
      </c>
      <c r="BK1521" s="248">
        <v>315.35543993249149</v>
      </c>
      <c r="BL1521" s="248">
        <v>326.13009544720182</v>
      </c>
      <c r="BM1521" s="248">
        <v>337.76963490040748</v>
      </c>
    </row>
    <row r="1522" spans="1:65" ht="14.1" customHeight="1" x14ac:dyDescent="0.25">
      <c r="A1522" s="19"/>
      <c r="B1522" s="1" t="s">
        <v>1289</v>
      </c>
      <c r="C1522" s="1" t="s">
        <v>1305</v>
      </c>
      <c r="D1522" s="1" t="s">
        <v>1081</v>
      </c>
      <c r="E1522" s="2"/>
      <c r="F1522" s="2"/>
      <c r="G1522" s="2"/>
      <c r="H1522" s="2"/>
      <c r="I1522" s="2"/>
      <c r="J1522" s="2"/>
      <c r="K1522" s="2"/>
      <c r="L1522" s="2"/>
      <c r="M1522" s="2"/>
      <c r="N1522" s="2"/>
      <c r="O1522" s="2"/>
      <c r="P1522" s="2"/>
      <c r="Q1522" s="2"/>
      <c r="R1522" s="2"/>
      <c r="S1522" s="2"/>
      <c r="T1522" s="2"/>
      <c r="U1522" s="2"/>
      <c r="V1522" s="2"/>
      <c r="W1522" s="2"/>
      <c r="X1522" s="2"/>
      <c r="Y1522" s="2"/>
      <c r="Z1522" s="2"/>
      <c r="AA1522" s="2"/>
      <c r="AB1522" s="2"/>
      <c r="AC1522" s="2"/>
      <c r="AD1522" s="2"/>
      <c r="AE1522" s="2"/>
      <c r="AF1522" s="2"/>
      <c r="AG1522" s="2"/>
      <c r="AH1522" s="2"/>
      <c r="AI1522" s="2"/>
      <c r="AJ1522" s="2"/>
      <c r="AK1522" s="2"/>
      <c r="AL1522" s="2"/>
      <c r="AM1522" s="2"/>
      <c r="AN1522" s="2"/>
      <c r="AO1522" s="2"/>
      <c r="AP1522" s="2"/>
      <c r="AQ1522" s="2"/>
      <c r="AR1522" s="2"/>
      <c r="AS1522" s="2"/>
      <c r="AT1522" s="2"/>
      <c r="AU1522" s="2"/>
      <c r="AV1522" s="2"/>
      <c r="AW1522" s="152"/>
      <c r="AX1522" s="152"/>
      <c r="AY1522" s="152"/>
      <c r="AZ1522" s="152">
        <v>0</v>
      </c>
      <c r="BA1522" s="152">
        <v>0</v>
      </c>
      <c r="BB1522" s="152">
        <v>0</v>
      </c>
      <c r="BC1522" s="152">
        <v>-40</v>
      </c>
      <c r="BD1522" s="152">
        <v>-75</v>
      </c>
      <c r="BE1522" s="152">
        <v>-115</v>
      </c>
      <c r="BF1522" s="248">
        <v>-121.79845319655503</v>
      </c>
      <c r="BG1522" s="248">
        <v>-128.0825281968587</v>
      </c>
      <c r="BH1522" s="248">
        <v>-133.34920184630965</v>
      </c>
      <c r="BI1522" s="248">
        <v>-138.12532567409778</v>
      </c>
      <c r="BJ1522" s="248">
        <v>-143.05539491165896</v>
      </c>
      <c r="BK1522" s="248">
        <v>-148.0239820091287</v>
      </c>
      <c r="BL1522" s="248">
        <v>-153.08147337317641</v>
      </c>
      <c r="BM1522" s="248">
        <v>-158.54493066753824</v>
      </c>
    </row>
    <row r="1523" spans="1:65" ht="14.1" customHeight="1" x14ac:dyDescent="0.25">
      <c r="A1523" s="19"/>
      <c r="B1523" s="1" t="s">
        <v>1289</v>
      </c>
      <c r="C1523" s="1" t="s">
        <v>1306</v>
      </c>
      <c r="D1523" s="1" t="s">
        <v>111</v>
      </c>
      <c r="E1523" s="2"/>
      <c r="F1523" s="2"/>
      <c r="G1523" s="2"/>
      <c r="H1523" s="2"/>
      <c r="I1523" s="2"/>
      <c r="J1523" s="2"/>
      <c r="K1523" s="2"/>
      <c r="L1523" s="2"/>
      <c r="M1523" s="2"/>
      <c r="N1523" s="2"/>
      <c r="O1523" s="2"/>
      <c r="P1523" s="2"/>
      <c r="Q1523" s="2"/>
      <c r="R1523" s="2"/>
      <c r="S1523" s="2"/>
      <c r="T1523" s="2"/>
      <c r="U1523" s="2"/>
      <c r="V1523" s="2"/>
      <c r="W1523" s="2"/>
      <c r="X1523" s="2"/>
      <c r="Y1523" s="2"/>
      <c r="Z1523" s="2"/>
      <c r="AA1523" s="2"/>
      <c r="AB1523" s="2"/>
      <c r="AC1523" s="2"/>
      <c r="AD1523" s="2"/>
      <c r="AE1523" s="2"/>
      <c r="AF1523" s="2"/>
      <c r="AG1523" s="2"/>
      <c r="AH1523" s="2"/>
      <c r="AI1523" s="2"/>
      <c r="AJ1523" s="2"/>
      <c r="AK1523" s="2"/>
      <c r="AL1523" s="2"/>
      <c r="AM1523" s="2"/>
      <c r="AN1523" s="2"/>
      <c r="AO1523" s="2"/>
      <c r="AP1523" s="2"/>
      <c r="AQ1523" s="2"/>
      <c r="AR1523" s="2"/>
      <c r="AS1523" s="2"/>
      <c r="AT1523" s="2"/>
      <c r="AU1523" s="2"/>
      <c r="AV1523" s="2"/>
      <c r="AW1523" s="152"/>
      <c r="AX1523" s="152"/>
      <c r="AY1523" s="152"/>
      <c r="AZ1523" s="152">
        <v>0</v>
      </c>
      <c r="BA1523" s="152">
        <v>10</v>
      </c>
      <c r="BB1523" s="152">
        <v>20</v>
      </c>
      <c r="BC1523" s="152">
        <v>40</v>
      </c>
      <c r="BD1523" s="152">
        <v>50</v>
      </c>
      <c r="BE1523" s="152">
        <v>45</v>
      </c>
      <c r="BF1523" s="248">
        <v>47.660264294304142</v>
      </c>
      <c r="BG1523" s="248">
        <v>50.119250163988191</v>
      </c>
      <c r="BH1523" s="248">
        <v>52.180122461599431</v>
      </c>
      <c r="BI1523" s="248">
        <v>54.049040481168696</v>
      </c>
      <c r="BJ1523" s="248">
        <v>55.978198008910027</v>
      </c>
      <c r="BK1523" s="248">
        <v>57.922427742702531</v>
      </c>
      <c r="BL1523" s="248">
        <v>59.901446102547283</v>
      </c>
      <c r="BM1523" s="248">
        <v>62.039320695993219</v>
      </c>
    </row>
    <row r="1524" spans="1:65" ht="14.1" customHeight="1" x14ac:dyDescent="0.25">
      <c r="A1524" s="19"/>
      <c r="B1524" s="1" t="s">
        <v>1289</v>
      </c>
      <c r="C1524" s="1" t="s">
        <v>1307</v>
      </c>
      <c r="D1524" s="1" t="s">
        <v>98</v>
      </c>
      <c r="E1524" s="2"/>
      <c r="F1524" s="2"/>
      <c r="G1524" s="2"/>
      <c r="H1524" s="2"/>
      <c r="I1524" s="2"/>
      <c r="J1524" s="2"/>
      <c r="K1524" s="2"/>
      <c r="L1524" s="2"/>
      <c r="M1524" s="2"/>
      <c r="N1524" s="2"/>
      <c r="O1524" s="2"/>
      <c r="P1524" s="2"/>
      <c r="Q1524" s="2"/>
      <c r="R1524" s="2"/>
      <c r="S1524" s="2"/>
      <c r="T1524" s="2"/>
      <c r="U1524" s="2"/>
      <c r="V1524" s="2"/>
      <c r="W1524" s="2"/>
      <c r="X1524" s="2"/>
      <c r="Y1524" s="2"/>
      <c r="Z1524" s="2"/>
      <c r="AA1524" s="2"/>
      <c r="AB1524" s="2"/>
      <c r="AC1524" s="2"/>
      <c r="AD1524" s="2"/>
      <c r="AE1524" s="2"/>
      <c r="AF1524" s="2"/>
      <c r="AG1524" s="2"/>
      <c r="AH1524" s="2"/>
      <c r="AI1524" s="2"/>
      <c r="AJ1524" s="2"/>
      <c r="AK1524" s="2"/>
      <c r="AL1524" s="2"/>
      <c r="AM1524" s="2"/>
      <c r="AN1524" s="2"/>
      <c r="AO1524" s="2"/>
      <c r="AP1524" s="2"/>
      <c r="AQ1524" s="2"/>
      <c r="AR1524" s="2"/>
      <c r="AS1524" s="2"/>
      <c r="AT1524" s="2"/>
      <c r="AU1524" s="2"/>
      <c r="AV1524" s="2"/>
      <c r="AW1524" s="152"/>
      <c r="AX1524" s="152"/>
      <c r="AY1524" s="152"/>
      <c r="AZ1524" s="152">
        <v>0</v>
      </c>
      <c r="BA1524" s="152">
        <v>0</v>
      </c>
      <c r="BB1524" s="152">
        <v>0</v>
      </c>
      <c r="BC1524" s="152">
        <v>0</v>
      </c>
      <c r="BD1524" s="152">
        <v>5</v>
      </c>
      <c r="BE1524" s="152">
        <v>10</v>
      </c>
      <c r="BF1524" s="248">
        <v>10.591169843178697</v>
      </c>
      <c r="BG1524" s="248">
        <v>11.137611147552931</v>
      </c>
      <c r="BH1524" s="248">
        <v>11.595582769244318</v>
      </c>
      <c r="BI1524" s="248">
        <v>12.010897884704155</v>
      </c>
      <c r="BJ1524" s="248">
        <v>12.439599557535562</v>
      </c>
      <c r="BK1524" s="248">
        <v>12.871650609489452</v>
      </c>
      <c r="BL1524" s="248">
        <v>13.311432467232731</v>
      </c>
      <c r="BM1524" s="248">
        <v>13.786515710220716</v>
      </c>
    </row>
    <row r="1525" spans="1:65" ht="14.1" customHeight="1" x14ac:dyDescent="0.25">
      <c r="A1525" s="19"/>
      <c r="B1525" s="1" t="s">
        <v>1289</v>
      </c>
      <c r="C1525" s="1" t="s">
        <v>1307</v>
      </c>
      <c r="D1525" s="1" t="s">
        <v>167</v>
      </c>
      <c r="E1525" s="2"/>
      <c r="F1525" s="2"/>
      <c r="G1525" s="2"/>
      <c r="H1525" s="2"/>
      <c r="I1525" s="2"/>
      <c r="J1525" s="2"/>
      <c r="K1525" s="2"/>
      <c r="L1525" s="2"/>
      <c r="M1525" s="2"/>
      <c r="N1525" s="2"/>
      <c r="O1525" s="2"/>
      <c r="P1525" s="2"/>
      <c r="Q1525" s="2"/>
      <c r="R1525" s="2"/>
      <c r="S1525" s="2"/>
      <c r="T1525" s="2"/>
      <c r="U1525" s="2"/>
      <c r="V1525" s="2"/>
      <c r="W1525" s="2"/>
      <c r="X1525" s="2"/>
      <c r="Y1525" s="2"/>
      <c r="Z1525" s="2"/>
      <c r="AA1525" s="2"/>
      <c r="AB1525" s="2"/>
      <c r="AC1525" s="2"/>
      <c r="AD1525" s="2"/>
      <c r="AE1525" s="2"/>
      <c r="AF1525" s="2"/>
      <c r="AG1525" s="2"/>
      <c r="AH1525" s="2"/>
      <c r="AI1525" s="2"/>
      <c r="AJ1525" s="2"/>
      <c r="AK1525" s="2"/>
      <c r="AL1525" s="2"/>
      <c r="AM1525" s="2"/>
      <c r="AN1525" s="2"/>
      <c r="AO1525" s="2"/>
      <c r="AP1525" s="2"/>
      <c r="AQ1525" s="2"/>
      <c r="AR1525" s="2"/>
      <c r="AS1525" s="2"/>
      <c r="AT1525" s="2"/>
      <c r="AU1525" s="2"/>
      <c r="AV1525" s="2"/>
      <c r="AW1525" s="152"/>
      <c r="AX1525" s="152"/>
      <c r="AY1525" s="152"/>
      <c r="AZ1525" s="152">
        <v>0</v>
      </c>
      <c r="BA1525" s="152">
        <v>0</v>
      </c>
      <c r="BB1525" s="152">
        <v>0</v>
      </c>
      <c r="BC1525" s="152">
        <v>0</v>
      </c>
      <c r="BD1525" s="152">
        <v>0</v>
      </c>
      <c r="BE1525" s="152">
        <v>0</v>
      </c>
      <c r="BF1525" s="248">
        <v>0</v>
      </c>
      <c r="BG1525" s="248">
        <v>0</v>
      </c>
      <c r="BH1525" s="248">
        <v>0</v>
      </c>
      <c r="BI1525" s="248">
        <v>0</v>
      </c>
      <c r="BJ1525" s="248">
        <v>0</v>
      </c>
      <c r="BK1525" s="248">
        <v>0</v>
      </c>
      <c r="BL1525" s="248">
        <v>0</v>
      </c>
      <c r="BM1525" s="248">
        <v>0</v>
      </c>
    </row>
    <row r="1526" spans="1:65" ht="14.1" customHeight="1" x14ac:dyDescent="0.25">
      <c r="A1526" s="19"/>
      <c r="B1526" s="1" t="s">
        <v>1289</v>
      </c>
      <c r="C1526" s="1" t="s">
        <v>1308</v>
      </c>
      <c r="D1526" s="1" t="s">
        <v>167</v>
      </c>
      <c r="E1526" s="2"/>
      <c r="F1526" s="2"/>
      <c r="G1526" s="2"/>
      <c r="H1526" s="2"/>
      <c r="I1526" s="2"/>
      <c r="J1526" s="2"/>
      <c r="K1526" s="2"/>
      <c r="L1526" s="2"/>
      <c r="M1526" s="2"/>
      <c r="N1526" s="2"/>
      <c r="O1526" s="2"/>
      <c r="P1526" s="2"/>
      <c r="Q1526" s="2"/>
      <c r="R1526" s="2"/>
      <c r="S1526" s="2"/>
      <c r="T1526" s="2"/>
      <c r="U1526" s="2"/>
      <c r="V1526" s="2"/>
      <c r="W1526" s="2"/>
      <c r="X1526" s="2"/>
      <c r="Y1526" s="2"/>
      <c r="Z1526" s="2"/>
      <c r="AA1526" s="2"/>
      <c r="AB1526" s="2"/>
      <c r="AC1526" s="2"/>
      <c r="AD1526" s="2"/>
      <c r="AE1526" s="2"/>
      <c r="AF1526" s="2"/>
      <c r="AG1526" s="2"/>
      <c r="AH1526" s="2"/>
      <c r="AI1526" s="2"/>
      <c r="AJ1526" s="2"/>
      <c r="AK1526" s="2"/>
      <c r="AL1526" s="2"/>
      <c r="AM1526" s="2"/>
      <c r="AN1526" s="2"/>
      <c r="AO1526" s="2"/>
      <c r="AP1526" s="2"/>
      <c r="AQ1526" s="2"/>
      <c r="AR1526" s="2"/>
      <c r="AS1526" s="2"/>
      <c r="AT1526" s="2"/>
      <c r="AU1526" s="2"/>
      <c r="AV1526" s="2"/>
      <c r="AW1526" s="152"/>
      <c r="AX1526" s="152"/>
      <c r="AY1526" s="152"/>
      <c r="AZ1526" s="152">
        <v>0</v>
      </c>
      <c r="BA1526" s="152">
        <v>20</v>
      </c>
      <c r="BB1526" s="152">
        <v>170</v>
      </c>
      <c r="BC1526" s="152">
        <v>165</v>
      </c>
      <c r="BD1526" s="152">
        <v>150</v>
      </c>
      <c r="BE1526" s="152">
        <v>145</v>
      </c>
      <c r="BF1526" s="248">
        <v>153.57196272609113</v>
      </c>
      <c r="BG1526" s="248">
        <v>161.49536163951751</v>
      </c>
      <c r="BH1526" s="248">
        <v>168.1359501540426</v>
      </c>
      <c r="BI1526" s="248">
        <v>174.15801932821023</v>
      </c>
      <c r="BJ1526" s="248">
        <v>180.37419358426561</v>
      </c>
      <c r="BK1526" s="248">
        <v>186.63893383759702</v>
      </c>
      <c r="BL1526" s="248">
        <v>193.01577077487457</v>
      </c>
      <c r="BM1526" s="248">
        <v>199.90447779820036</v>
      </c>
    </row>
    <row r="1527" spans="1:65" ht="14.1" customHeight="1" x14ac:dyDescent="0.25">
      <c r="A1527" s="19"/>
      <c r="B1527" s="1" t="s">
        <v>1289</v>
      </c>
      <c r="C1527" s="1" t="s">
        <v>1309</v>
      </c>
      <c r="D1527" s="1" t="s">
        <v>98</v>
      </c>
      <c r="E1527" s="2"/>
      <c r="F1527" s="2"/>
      <c r="G1527" s="2"/>
      <c r="H1527" s="2"/>
      <c r="I1527" s="2"/>
      <c r="J1527" s="2"/>
      <c r="K1527" s="2"/>
      <c r="L1527" s="2"/>
      <c r="M1527" s="2"/>
      <c r="N1527" s="2"/>
      <c r="O1527" s="2"/>
      <c r="P1527" s="2"/>
      <c r="Q1527" s="2"/>
      <c r="R1527" s="2"/>
      <c r="S1527" s="2"/>
      <c r="T1527" s="2"/>
      <c r="U1527" s="2"/>
      <c r="V1527" s="2"/>
      <c r="W1527" s="2"/>
      <c r="X1527" s="2"/>
      <c r="Y1527" s="2"/>
      <c r="Z1527" s="2"/>
      <c r="AA1527" s="2"/>
      <c r="AB1527" s="2"/>
      <c r="AC1527" s="2"/>
      <c r="AD1527" s="2"/>
      <c r="AE1527" s="2"/>
      <c r="AF1527" s="2"/>
      <c r="AG1527" s="2"/>
      <c r="AH1527" s="2"/>
      <c r="AI1527" s="2"/>
      <c r="AJ1527" s="2"/>
      <c r="AK1527" s="2"/>
      <c r="AL1527" s="2"/>
      <c r="AM1527" s="2"/>
      <c r="AN1527" s="2"/>
      <c r="AO1527" s="2"/>
      <c r="AP1527" s="2"/>
      <c r="AQ1527" s="2"/>
      <c r="AR1527" s="2"/>
      <c r="AS1527" s="2"/>
      <c r="AT1527" s="2"/>
      <c r="AU1527" s="2"/>
      <c r="AV1527" s="2"/>
      <c r="AW1527" s="152"/>
      <c r="AX1527" s="152"/>
      <c r="AY1527" s="152"/>
      <c r="AZ1527" s="152">
        <v>0</v>
      </c>
      <c r="BA1527" s="152">
        <v>0</v>
      </c>
      <c r="BB1527" s="152">
        <v>10</v>
      </c>
      <c r="BC1527" s="152">
        <v>25</v>
      </c>
      <c r="BD1527" s="152">
        <v>30</v>
      </c>
      <c r="BE1527" s="152">
        <v>30</v>
      </c>
      <c r="BF1527" s="248">
        <v>31.773509529536096</v>
      </c>
      <c r="BG1527" s="248">
        <v>33.412833442658794</v>
      </c>
      <c r="BH1527" s="248">
        <v>34.78674830773295</v>
      </c>
      <c r="BI1527" s="248">
        <v>36.032693654112457</v>
      </c>
      <c r="BJ1527" s="248">
        <v>37.318798672606675</v>
      </c>
      <c r="BK1527" s="248">
        <v>38.614951828468342</v>
      </c>
      <c r="BL1527" s="248">
        <v>39.934297401698174</v>
      </c>
      <c r="BM1527" s="248">
        <v>41.359547130662129</v>
      </c>
    </row>
    <row r="1528" spans="1:65" ht="14.1" customHeight="1" x14ac:dyDescent="0.25">
      <c r="A1528" s="19"/>
      <c r="B1528" s="1" t="s">
        <v>1289</v>
      </c>
      <c r="C1528" s="1" t="s">
        <v>1309</v>
      </c>
      <c r="D1528" s="1" t="s">
        <v>102</v>
      </c>
      <c r="E1528" s="2"/>
      <c r="F1528" s="2"/>
      <c r="G1528" s="2"/>
      <c r="H1528" s="2"/>
      <c r="I1528" s="2"/>
      <c r="J1528" s="2"/>
      <c r="K1528" s="2"/>
      <c r="L1528" s="2"/>
      <c r="M1528" s="2"/>
      <c r="N1528" s="2"/>
      <c r="O1528" s="2"/>
      <c r="P1528" s="2"/>
      <c r="Q1528" s="2"/>
      <c r="R1528" s="2"/>
      <c r="S1528" s="2"/>
      <c r="T1528" s="2"/>
      <c r="U1528" s="2"/>
      <c r="V1528" s="2"/>
      <c r="W1528" s="2"/>
      <c r="X1528" s="2"/>
      <c r="Y1528" s="2"/>
      <c r="Z1528" s="2"/>
      <c r="AA1528" s="2"/>
      <c r="AB1528" s="2"/>
      <c r="AC1528" s="2"/>
      <c r="AD1528" s="2"/>
      <c r="AE1528" s="2"/>
      <c r="AF1528" s="2"/>
      <c r="AG1528" s="2"/>
      <c r="AH1528" s="2"/>
      <c r="AI1528" s="2"/>
      <c r="AJ1528" s="2"/>
      <c r="AK1528" s="2"/>
      <c r="AL1528" s="2"/>
      <c r="AM1528" s="2"/>
      <c r="AN1528" s="2"/>
      <c r="AO1528" s="2"/>
      <c r="AP1528" s="2"/>
      <c r="AQ1528" s="2"/>
      <c r="AR1528" s="2"/>
      <c r="AS1528" s="2"/>
      <c r="AT1528" s="2"/>
      <c r="AU1528" s="2"/>
      <c r="AV1528" s="2"/>
      <c r="AW1528" s="152"/>
      <c r="AX1528" s="152"/>
      <c r="AY1528" s="152"/>
      <c r="AZ1528" s="152">
        <v>0</v>
      </c>
      <c r="BA1528" s="152">
        <v>-5</v>
      </c>
      <c r="BB1528" s="152">
        <v>60</v>
      </c>
      <c r="BC1528" s="152">
        <v>110</v>
      </c>
      <c r="BD1528" s="152">
        <v>120</v>
      </c>
      <c r="BE1528" s="152">
        <v>120</v>
      </c>
      <c r="BF1528" s="248">
        <v>127.09403811814438</v>
      </c>
      <c r="BG1528" s="248">
        <v>133.65133377063518</v>
      </c>
      <c r="BH1528" s="248">
        <v>139.1469932309318</v>
      </c>
      <c r="BI1528" s="248">
        <v>144.13077461644983</v>
      </c>
      <c r="BJ1528" s="248">
        <v>149.2751946904267</v>
      </c>
      <c r="BK1528" s="248">
        <v>154.45980731387337</v>
      </c>
      <c r="BL1528" s="248">
        <v>159.7371896067927</v>
      </c>
      <c r="BM1528" s="248">
        <v>165.43818852264852</v>
      </c>
    </row>
    <row r="1529" spans="1:65" ht="14.1" customHeight="1" x14ac:dyDescent="0.25">
      <c r="A1529" s="19"/>
      <c r="B1529" s="1" t="s">
        <v>1289</v>
      </c>
      <c r="C1529" s="1" t="s">
        <v>1310</v>
      </c>
      <c r="D1529" s="1" t="s">
        <v>98</v>
      </c>
      <c r="E1529" s="2"/>
      <c r="F1529" s="2"/>
      <c r="G1529" s="2"/>
      <c r="H1529" s="2"/>
      <c r="I1529" s="2"/>
      <c r="J1529" s="2"/>
      <c r="K1529" s="2"/>
      <c r="L1529" s="2"/>
      <c r="M1529" s="2"/>
      <c r="N1529" s="2"/>
      <c r="O1529" s="2"/>
      <c r="P1529" s="2"/>
      <c r="Q1529" s="2"/>
      <c r="R1529" s="2"/>
      <c r="S1529" s="2"/>
      <c r="T1529" s="2"/>
      <c r="U1529" s="2"/>
      <c r="V1529" s="2"/>
      <c r="W1529" s="2"/>
      <c r="X1529" s="2"/>
      <c r="Y1529" s="2"/>
      <c r="Z1529" s="2"/>
      <c r="AA1529" s="2"/>
      <c r="AB1529" s="2"/>
      <c r="AC1529" s="2"/>
      <c r="AD1529" s="2"/>
      <c r="AE1529" s="2"/>
      <c r="AF1529" s="2"/>
      <c r="AG1529" s="2"/>
      <c r="AH1529" s="2"/>
      <c r="AI1529" s="2"/>
      <c r="AJ1529" s="2"/>
      <c r="AK1529" s="2"/>
      <c r="AL1529" s="2"/>
      <c r="AM1529" s="2"/>
      <c r="AN1529" s="2"/>
      <c r="AO1529" s="2"/>
      <c r="AP1529" s="2"/>
      <c r="AQ1529" s="2"/>
      <c r="AR1529" s="2"/>
      <c r="AS1529" s="2"/>
      <c r="AT1529" s="2"/>
      <c r="AU1529" s="2"/>
      <c r="AV1529" s="2"/>
      <c r="AW1529" s="152"/>
      <c r="AX1529" s="152"/>
      <c r="AY1529" s="152"/>
      <c r="AZ1529" s="152">
        <v>0</v>
      </c>
      <c r="BA1529" s="152">
        <v>0</v>
      </c>
      <c r="BB1529" s="152">
        <v>50</v>
      </c>
      <c r="BC1529" s="152">
        <v>30</v>
      </c>
      <c r="BD1529" s="152">
        <v>20</v>
      </c>
      <c r="BE1529" s="152">
        <v>20</v>
      </c>
      <c r="BF1529" s="248">
        <v>21.182339686357395</v>
      </c>
      <c r="BG1529" s="248">
        <v>22.275222295105863</v>
      </c>
      <c r="BH1529" s="248">
        <v>23.191165538488637</v>
      </c>
      <c r="BI1529" s="248">
        <v>24.02179576940831</v>
      </c>
      <c r="BJ1529" s="248">
        <v>24.879199115071124</v>
      </c>
      <c r="BK1529" s="248">
        <v>25.743301218978903</v>
      </c>
      <c r="BL1529" s="248">
        <v>26.622864934465461</v>
      </c>
      <c r="BM1529" s="248">
        <v>27.573031420441431</v>
      </c>
    </row>
    <row r="1530" spans="1:65" ht="14.1" customHeight="1" x14ac:dyDescent="0.25">
      <c r="A1530" s="19"/>
      <c r="B1530" s="1" t="s">
        <v>1289</v>
      </c>
      <c r="C1530" s="1" t="s">
        <v>1311</v>
      </c>
      <c r="D1530" s="1" t="s">
        <v>111</v>
      </c>
      <c r="E1530" s="2"/>
      <c r="F1530" s="2"/>
      <c r="G1530" s="2"/>
      <c r="H1530" s="2"/>
      <c r="I1530" s="2"/>
      <c r="J1530" s="2"/>
      <c r="K1530" s="2"/>
      <c r="L1530" s="2"/>
      <c r="M1530" s="2"/>
      <c r="N1530" s="2"/>
      <c r="O1530" s="2"/>
      <c r="P1530" s="2"/>
      <c r="Q1530" s="2"/>
      <c r="R1530" s="2"/>
      <c r="S1530" s="2"/>
      <c r="T1530" s="2"/>
      <c r="U1530" s="2"/>
      <c r="V1530" s="2"/>
      <c r="W1530" s="2"/>
      <c r="X1530" s="2"/>
      <c r="Y1530" s="2"/>
      <c r="Z1530" s="2"/>
      <c r="AA1530" s="2"/>
      <c r="AB1530" s="2"/>
      <c r="AC1530" s="2"/>
      <c r="AD1530" s="2"/>
      <c r="AE1530" s="2"/>
      <c r="AF1530" s="2"/>
      <c r="AG1530" s="2"/>
      <c r="AH1530" s="2"/>
      <c r="AI1530" s="2"/>
      <c r="AJ1530" s="2"/>
      <c r="AK1530" s="2"/>
      <c r="AL1530" s="2"/>
      <c r="AM1530" s="2"/>
      <c r="AN1530" s="2"/>
      <c r="AO1530" s="2"/>
      <c r="AP1530" s="2"/>
      <c r="AQ1530" s="2"/>
      <c r="AR1530" s="2"/>
      <c r="AS1530" s="2"/>
      <c r="AT1530" s="2"/>
      <c r="AU1530" s="2"/>
      <c r="AV1530" s="2"/>
      <c r="AW1530" s="152"/>
      <c r="AX1530" s="152"/>
      <c r="AY1530" s="152"/>
      <c r="AZ1530" s="152">
        <v>0</v>
      </c>
      <c r="BA1530" s="152">
        <v>0</v>
      </c>
      <c r="BB1530" s="152">
        <v>90</v>
      </c>
      <c r="BC1530" s="152">
        <v>135</v>
      </c>
      <c r="BD1530" s="152">
        <v>105</v>
      </c>
      <c r="BE1530" s="152">
        <v>75</v>
      </c>
      <c r="BF1530" s="248">
        <v>79.433773823840241</v>
      </c>
      <c r="BG1530" s="248">
        <v>83.532083606646992</v>
      </c>
      <c r="BH1530" s="248">
        <v>86.966870769332388</v>
      </c>
      <c r="BI1530" s="248">
        <v>90.081734135281167</v>
      </c>
      <c r="BJ1530" s="248">
        <v>93.296996681516717</v>
      </c>
      <c r="BK1530" s="248">
        <v>96.537379571170888</v>
      </c>
      <c r="BL1530" s="248">
        <v>99.835743504245471</v>
      </c>
      <c r="BM1530" s="248">
        <v>103.39886782665536</v>
      </c>
    </row>
    <row r="1531" spans="1:65" ht="14.1" customHeight="1" x14ac:dyDescent="0.25">
      <c r="A1531" s="19"/>
      <c r="B1531" s="1" t="s">
        <v>1289</v>
      </c>
      <c r="C1531" s="1" t="s">
        <v>1312</v>
      </c>
      <c r="D1531" s="1" t="s">
        <v>111</v>
      </c>
      <c r="E1531" s="2"/>
      <c r="F1531" s="2"/>
      <c r="G1531" s="2"/>
      <c r="H1531" s="2"/>
      <c r="I1531" s="2"/>
      <c r="J1531" s="2"/>
      <c r="K1531" s="2"/>
      <c r="L1531" s="2"/>
      <c r="M1531" s="2"/>
      <c r="N1531" s="2"/>
      <c r="O1531" s="2"/>
      <c r="P1531" s="2"/>
      <c r="Q1531" s="2"/>
      <c r="R1531" s="2"/>
      <c r="S1531" s="2"/>
      <c r="T1531" s="2"/>
      <c r="U1531" s="2"/>
      <c r="V1531" s="2"/>
      <c r="W1531" s="2"/>
      <c r="X1531" s="2"/>
      <c r="Y1531" s="2"/>
      <c r="Z1531" s="2"/>
      <c r="AA1531" s="2"/>
      <c r="AB1531" s="2"/>
      <c r="AC1531" s="2"/>
      <c r="AD1531" s="2"/>
      <c r="AE1531" s="2"/>
      <c r="AF1531" s="2"/>
      <c r="AG1531" s="2"/>
      <c r="AH1531" s="2"/>
      <c r="AI1531" s="2"/>
      <c r="AJ1531" s="2"/>
      <c r="AK1531" s="2"/>
      <c r="AL1531" s="2"/>
      <c r="AM1531" s="2"/>
      <c r="AN1531" s="2"/>
      <c r="AO1531" s="2"/>
      <c r="AP1531" s="2"/>
      <c r="AQ1531" s="2"/>
      <c r="AR1531" s="2"/>
      <c r="AS1531" s="2"/>
      <c r="AT1531" s="2"/>
      <c r="AU1531" s="2"/>
      <c r="AV1531" s="2"/>
      <c r="AW1531" s="152"/>
      <c r="AX1531" s="152"/>
      <c r="AY1531" s="152"/>
      <c r="AZ1531" s="152">
        <v>0</v>
      </c>
      <c r="BA1531" s="152">
        <v>5</v>
      </c>
      <c r="BB1531" s="152">
        <v>10</v>
      </c>
      <c r="BC1531" s="152">
        <v>10</v>
      </c>
      <c r="BD1531" s="152">
        <v>10</v>
      </c>
      <c r="BE1531" s="152">
        <v>5</v>
      </c>
      <c r="BF1531" s="248">
        <v>5.2955849215893487</v>
      </c>
      <c r="BG1531" s="248">
        <v>5.5688055737764657</v>
      </c>
      <c r="BH1531" s="248">
        <v>5.7977913846221591</v>
      </c>
      <c r="BI1531" s="248">
        <v>6.0054489423520776</v>
      </c>
      <c r="BJ1531" s="248">
        <v>6.219799778767781</v>
      </c>
      <c r="BK1531" s="248">
        <v>6.4358253047447258</v>
      </c>
      <c r="BL1531" s="248">
        <v>6.6557162336163653</v>
      </c>
      <c r="BM1531" s="248">
        <v>6.8932578551103578</v>
      </c>
    </row>
    <row r="1532" spans="1:65" ht="14.1" customHeight="1" x14ac:dyDescent="0.25">
      <c r="A1532" s="19"/>
      <c r="B1532" s="1" t="s">
        <v>1289</v>
      </c>
      <c r="C1532" s="1" t="s">
        <v>1312</v>
      </c>
      <c r="D1532" s="1" t="s">
        <v>386</v>
      </c>
      <c r="E1532" s="2"/>
      <c r="F1532" s="2"/>
      <c r="G1532" s="2"/>
      <c r="H1532" s="2"/>
      <c r="I1532" s="2"/>
      <c r="J1532" s="2"/>
      <c r="K1532" s="2"/>
      <c r="L1532" s="2"/>
      <c r="M1532" s="2"/>
      <c r="N1532" s="2"/>
      <c r="O1532" s="2"/>
      <c r="P1532" s="2"/>
      <c r="Q1532" s="2"/>
      <c r="R1532" s="2"/>
      <c r="S1532" s="2"/>
      <c r="T1532" s="2"/>
      <c r="U1532" s="2"/>
      <c r="V1532" s="2"/>
      <c r="W1532" s="2"/>
      <c r="X1532" s="2"/>
      <c r="Y1532" s="2"/>
      <c r="Z1532" s="2"/>
      <c r="AA1532" s="2"/>
      <c r="AB1532" s="2"/>
      <c r="AC1532" s="2"/>
      <c r="AD1532" s="2"/>
      <c r="AE1532" s="2"/>
      <c r="AF1532" s="2"/>
      <c r="AG1532" s="2"/>
      <c r="AH1532" s="2"/>
      <c r="AI1532" s="2"/>
      <c r="AJ1532" s="2"/>
      <c r="AK1532" s="2"/>
      <c r="AL1532" s="2"/>
      <c r="AM1532" s="2"/>
      <c r="AN1532" s="2"/>
      <c r="AO1532" s="2"/>
      <c r="AP1532" s="2"/>
      <c r="AQ1532" s="2"/>
      <c r="AR1532" s="2"/>
      <c r="AS1532" s="2"/>
      <c r="AT1532" s="2"/>
      <c r="AU1532" s="2"/>
      <c r="AV1532" s="2"/>
      <c r="AW1532" s="152"/>
      <c r="AX1532" s="152"/>
      <c r="AY1532" s="152"/>
      <c r="AZ1532" s="152">
        <v>0</v>
      </c>
      <c r="BA1532" s="152">
        <v>25</v>
      </c>
      <c r="BB1532" s="152">
        <v>35</v>
      </c>
      <c r="BC1532" s="152">
        <v>30</v>
      </c>
      <c r="BD1532" s="152">
        <v>35</v>
      </c>
      <c r="BE1532" s="152">
        <v>35</v>
      </c>
      <c r="BF1532" s="248">
        <v>37.069094451125444</v>
      </c>
      <c r="BG1532" s="248">
        <v>38.98163901643526</v>
      </c>
      <c r="BH1532" s="248">
        <v>40.584539692355115</v>
      </c>
      <c r="BI1532" s="248">
        <v>42.038142596464546</v>
      </c>
      <c r="BJ1532" s="248">
        <v>43.538598451374469</v>
      </c>
      <c r="BK1532" s="248">
        <v>45.050777133213082</v>
      </c>
      <c r="BL1532" s="248">
        <v>46.590013635314556</v>
      </c>
      <c r="BM1532" s="248">
        <v>48.252804985772507</v>
      </c>
    </row>
    <row r="1533" spans="1:65" ht="14.1" customHeight="1" x14ac:dyDescent="0.25">
      <c r="A1533" s="19"/>
      <c r="B1533" s="1" t="s">
        <v>1289</v>
      </c>
      <c r="C1533" s="1" t="s">
        <v>1313</v>
      </c>
      <c r="D1533" s="1" t="s">
        <v>102</v>
      </c>
      <c r="E1533" s="2"/>
      <c r="F1533" s="2"/>
      <c r="G1533" s="2"/>
      <c r="H1533" s="2"/>
      <c r="I1533" s="2"/>
      <c r="J1533" s="2"/>
      <c r="K1533" s="2"/>
      <c r="L1533" s="2"/>
      <c r="M1533" s="2"/>
      <c r="N1533" s="2"/>
      <c r="O1533" s="2"/>
      <c r="P1533" s="2"/>
      <c r="Q1533" s="2"/>
      <c r="R1533" s="2"/>
      <c r="S1533" s="2"/>
      <c r="T1533" s="2"/>
      <c r="U1533" s="2"/>
      <c r="V1533" s="2"/>
      <c r="W1533" s="2"/>
      <c r="X1533" s="2"/>
      <c r="Y1533" s="2"/>
      <c r="Z1533" s="2"/>
      <c r="AA1533" s="2"/>
      <c r="AB1533" s="2"/>
      <c r="AC1533" s="2"/>
      <c r="AD1533" s="2"/>
      <c r="AE1533" s="2"/>
      <c r="AF1533" s="2"/>
      <c r="AG1533" s="2"/>
      <c r="AH1533" s="2"/>
      <c r="AI1533" s="2"/>
      <c r="AJ1533" s="2"/>
      <c r="AK1533" s="2"/>
      <c r="AL1533" s="2"/>
      <c r="AM1533" s="2"/>
      <c r="AN1533" s="2"/>
      <c r="AO1533" s="2"/>
      <c r="AP1533" s="2"/>
      <c r="AQ1533" s="2"/>
      <c r="AR1533" s="2"/>
      <c r="AS1533" s="2"/>
      <c r="AT1533" s="2"/>
      <c r="AU1533" s="2"/>
      <c r="AV1533" s="2"/>
      <c r="AW1533" s="152"/>
      <c r="AX1533" s="152"/>
      <c r="AY1533" s="152"/>
      <c r="AZ1533" s="152">
        <v>30</v>
      </c>
      <c r="BA1533" s="152">
        <v>160</v>
      </c>
      <c r="BB1533" s="152">
        <v>255</v>
      </c>
      <c r="BC1533" s="152">
        <v>330</v>
      </c>
      <c r="BD1533" s="152">
        <v>420</v>
      </c>
      <c r="BE1533" s="152">
        <v>495</v>
      </c>
      <c r="BF1533" s="248">
        <v>524.26290723734553</v>
      </c>
      <c r="BG1533" s="248">
        <v>551.31175180387004</v>
      </c>
      <c r="BH1533" s="248">
        <v>573.98134707759368</v>
      </c>
      <c r="BI1533" s="248">
        <v>594.53944529285559</v>
      </c>
      <c r="BJ1533" s="248">
        <v>615.76017809801021</v>
      </c>
      <c r="BK1533" s="248">
        <v>637.14670516972774</v>
      </c>
      <c r="BL1533" s="248">
        <v>658.91590712801997</v>
      </c>
      <c r="BM1533" s="248">
        <v>682.43252765592524</v>
      </c>
    </row>
    <row r="1534" spans="1:65" ht="14.1" customHeight="1" x14ac:dyDescent="0.25">
      <c r="A1534" s="19"/>
      <c r="B1534" s="1" t="s">
        <v>1289</v>
      </c>
      <c r="C1534" s="1" t="s">
        <v>1314</v>
      </c>
      <c r="D1534" s="1" t="s">
        <v>167</v>
      </c>
      <c r="E1534" s="2"/>
      <c r="F1534" s="2"/>
      <c r="G1534" s="2"/>
      <c r="H1534" s="2"/>
      <c r="I1534" s="2"/>
      <c r="J1534" s="2"/>
      <c r="K1534" s="2"/>
      <c r="L1534" s="2"/>
      <c r="M1534" s="2"/>
      <c r="N1534" s="2"/>
      <c r="O1534" s="2"/>
      <c r="P1534" s="2"/>
      <c r="Q1534" s="2"/>
      <c r="R1534" s="2"/>
      <c r="S1534" s="2"/>
      <c r="T1534" s="2"/>
      <c r="U1534" s="2"/>
      <c r="V1534" s="2"/>
      <c r="W1534" s="2"/>
      <c r="X1534" s="2"/>
      <c r="Y1534" s="2"/>
      <c r="Z1534" s="2"/>
      <c r="AA1534" s="2"/>
      <c r="AB1534" s="2"/>
      <c r="AC1534" s="2"/>
      <c r="AD1534" s="2"/>
      <c r="AE1534" s="2"/>
      <c r="AF1534" s="2"/>
      <c r="AG1534" s="2"/>
      <c r="AH1534" s="2"/>
      <c r="AI1534" s="2"/>
      <c r="AJ1534" s="2"/>
      <c r="AK1534" s="2"/>
      <c r="AL1534" s="2"/>
      <c r="AM1534" s="2"/>
      <c r="AN1534" s="2"/>
      <c r="AO1534" s="2"/>
      <c r="AP1534" s="2"/>
      <c r="AQ1534" s="2"/>
      <c r="AR1534" s="2"/>
      <c r="AS1534" s="2"/>
      <c r="AT1534" s="2"/>
      <c r="AU1534" s="2"/>
      <c r="AV1534" s="2"/>
      <c r="AW1534" s="152"/>
      <c r="AX1534" s="152"/>
      <c r="AY1534" s="152"/>
      <c r="AZ1534" s="152">
        <v>0</v>
      </c>
      <c r="BA1534" s="152">
        <v>5</v>
      </c>
      <c r="BB1534" s="152">
        <v>10</v>
      </c>
      <c r="BC1534" s="152">
        <v>15</v>
      </c>
      <c r="BD1534" s="152">
        <v>20</v>
      </c>
      <c r="BE1534" s="152">
        <v>30</v>
      </c>
      <c r="BF1534" s="248">
        <v>31.773509529536096</v>
      </c>
      <c r="BG1534" s="248">
        <v>33.412833442658794</v>
      </c>
      <c r="BH1534" s="248">
        <v>34.78674830773295</v>
      </c>
      <c r="BI1534" s="248">
        <v>36.032693654112457</v>
      </c>
      <c r="BJ1534" s="248">
        <v>37.318798672606675</v>
      </c>
      <c r="BK1534" s="248">
        <v>38.614951828468342</v>
      </c>
      <c r="BL1534" s="248">
        <v>39.934297401698174</v>
      </c>
      <c r="BM1534" s="248">
        <v>41.359547130662129</v>
      </c>
    </row>
    <row r="1535" spans="1:65" ht="14.1" customHeight="1" x14ac:dyDescent="0.25">
      <c r="A1535" s="19"/>
      <c r="B1535" s="1" t="s">
        <v>1289</v>
      </c>
      <c r="C1535" s="1" t="s">
        <v>1315</v>
      </c>
      <c r="D1535" s="1" t="s">
        <v>102</v>
      </c>
      <c r="E1535" s="2"/>
      <c r="F1535" s="2"/>
      <c r="G1535" s="2"/>
      <c r="H1535" s="2"/>
      <c r="I1535" s="2"/>
      <c r="J1535" s="2"/>
      <c r="K1535" s="2"/>
      <c r="L1535" s="2"/>
      <c r="M1535" s="2"/>
      <c r="N1535" s="2"/>
      <c r="O1535" s="2"/>
      <c r="P1535" s="2"/>
      <c r="Q1535" s="2"/>
      <c r="R1535" s="2"/>
      <c r="S1535" s="2"/>
      <c r="T1535" s="2"/>
      <c r="U1535" s="2"/>
      <c r="V1535" s="2"/>
      <c r="W1535" s="2"/>
      <c r="X1535" s="2"/>
      <c r="Y1535" s="2"/>
      <c r="Z1535" s="2"/>
      <c r="AA1535" s="2"/>
      <c r="AB1535" s="2"/>
      <c r="AC1535" s="2"/>
      <c r="AD1535" s="2"/>
      <c r="AE1535" s="2"/>
      <c r="AF1535" s="2"/>
      <c r="AG1535" s="2"/>
      <c r="AH1535" s="2"/>
      <c r="AI1535" s="2"/>
      <c r="AJ1535" s="2"/>
      <c r="AK1535" s="2"/>
      <c r="AL1535" s="2"/>
      <c r="AM1535" s="2"/>
      <c r="AN1535" s="2"/>
      <c r="AO1535" s="2"/>
      <c r="AP1535" s="2"/>
      <c r="AQ1535" s="2"/>
      <c r="AR1535" s="2"/>
      <c r="AS1535" s="2"/>
      <c r="AT1535" s="2"/>
      <c r="AU1535" s="2"/>
      <c r="AV1535" s="2"/>
      <c r="AW1535" s="152"/>
      <c r="AX1535" s="152"/>
      <c r="AY1535" s="152"/>
      <c r="AZ1535" s="152">
        <v>0</v>
      </c>
      <c r="BA1535" s="152">
        <v>5</v>
      </c>
      <c r="BB1535" s="152">
        <v>55</v>
      </c>
      <c r="BC1535" s="152">
        <v>125</v>
      </c>
      <c r="BD1535" s="152">
        <v>155</v>
      </c>
      <c r="BE1535" s="152">
        <v>180</v>
      </c>
      <c r="BF1535" s="248">
        <v>190.64105717721657</v>
      </c>
      <c r="BG1535" s="248">
        <v>200.47700065595276</v>
      </c>
      <c r="BH1535" s="248">
        <v>208.72048984639773</v>
      </c>
      <c r="BI1535" s="248">
        <v>216.19616192467478</v>
      </c>
      <c r="BJ1535" s="248">
        <v>223.91279203564011</v>
      </c>
      <c r="BK1535" s="248">
        <v>231.68971097081013</v>
      </c>
      <c r="BL1535" s="248">
        <v>239.60578441018913</v>
      </c>
      <c r="BM1535" s="248">
        <v>248.15728278397287</v>
      </c>
    </row>
    <row r="1536" spans="1:65" ht="14.1" customHeight="1" x14ac:dyDescent="0.25">
      <c r="A1536" s="19"/>
      <c r="B1536" s="1" t="s">
        <v>1289</v>
      </c>
      <c r="C1536" s="1" t="s">
        <v>1315</v>
      </c>
      <c r="D1536" s="1" t="s">
        <v>167</v>
      </c>
      <c r="E1536" s="2"/>
      <c r="F1536" s="2"/>
      <c r="G1536" s="2"/>
      <c r="H1536" s="2"/>
      <c r="I1536" s="2"/>
      <c r="J1536" s="2"/>
      <c r="K1536" s="2"/>
      <c r="L1536" s="2"/>
      <c r="M1536" s="2"/>
      <c r="N1536" s="2"/>
      <c r="O1536" s="2"/>
      <c r="P1536" s="2"/>
      <c r="Q1536" s="2"/>
      <c r="R1536" s="2"/>
      <c r="S1536" s="2"/>
      <c r="T1536" s="2"/>
      <c r="U1536" s="2"/>
      <c r="V1536" s="2"/>
      <c r="W1536" s="2"/>
      <c r="X1536" s="2"/>
      <c r="Y1536" s="2"/>
      <c r="Z1536" s="2"/>
      <c r="AA1536" s="2"/>
      <c r="AB1536" s="2"/>
      <c r="AC1536" s="2"/>
      <c r="AD1536" s="2"/>
      <c r="AE1536" s="2"/>
      <c r="AF1536" s="2"/>
      <c r="AG1536" s="2"/>
      <c r="AH1536" s="2"/>
      <c r="AI1536" s="2"/>
      <c r="AJ1536" s="2"/>
      <c r="AK1536" s="2"/>
      <c r="AL1536" s="2"/>
      <c r="AM1536" s="2"/>
      <c r="AN1536" s="2"/>
      <c r="AO1536" s="2"/>
      <c r="AP1536" s="2"/>
      <c r="AQ1536" s="2"/>
      <c r="AR1536" s="2"/>
      <c r="AS1536" s="2"/>
      <c r="AT1536" s="2"/>
      <c r="AU1536" s="2"/>
      <c r="AV1536" s="2"/>
      <c r="AW1536" s="152"/>
      <c r="AX1536" s="152"/>
      <c r="AY1536" s="152"/>
      <c r="AZ1536" s="152">
        <v>0</v>
      </c>
      <c r="BA1536" s="152">
        <v>0</v>
      </c>
      <c r="BB1536" s="152">
        <v>0</v>
      </c>
      <c r="BC1536" s="152">
        <v>5</v>
      </c>
      <c r="BD1536" s="152">
        <v>15</v>
      </c>
      <c r="BE1536" s="152">
        <v>30</v>
      </c>
      <c r="BF1536" s="248">
        <v>31.773509529536096</v>
      </c>
      <c r="BG1536" s="248">
        <v>33.412833442658794</v>
      </c>
      <c r="BH1536" s="248">
        <v>34.78674830773295</v>
      </c>
      <c r="BI1536" s="248">
        <v>36.032693654112457</v>
      </c>
      <c r="BJ1536" s="248">
        <v>37.318798672606675</v>
      </c>
      <c r="BK1536" s="248">
        <v>38.614951828468342</v>
      </c>
      <c r="BL1536" s="248">
        <v>39.934297401698174</v>
      </c>
      <c r="BM1536" s="248">
        <v>41.359547130662129</v>
      </c>
    </row>
    <row r="1537" spans="1:65" ht="14.1" customHeight="1" x14ac:dyDescent="0.25">
      <c r="A1537" s="19"/>
      <c r="B1537" s="1" t="s">
        <v>1289</v>
      </c>
      <c r="C1537" s="1" t="s">
        <v>1315</v>
      </c>
      <c r="D1537" s="1" t="s">
        <v>124</v>
      </c>
      <c r="E1537" s="2"/>
      <c r="F1537" s="2"/>
      <c r="G1537" s="2"/>
      <c r="H1537" s="2"/>
      <c r="I1537" s="2"/>
      <c r="J1537" s="2"/>
      <c r="K1537" s="2"/>
      <c r="L1537" s="2"/>
      <c r="M1537" s="2"/>
      <c r="N1537" s="2"/>
      <c r="O1537" s="2"/>
      <c r="P1537" s="2"/>
      <c r="Q1537" s="2"/>
      <c r="R1537" s="2"/>
      <c r="S1537" s="2"/>
      <c r="T1537" s="2"/>
      <c r="U1537" s="2"/>
      <c r="V1537" s="2"/>
      <c r="W1537" s="2"/>
      <c r="X1537" s="2"/>
      <c r="Y1537" s="2"/>
      <c r="Z1537" s="2"/>
      <c r="AA1537" s="2"/>
      <c r="AB1537" s="2"/>
      <c r="AC1537" s="2"/>
      <c r="AD1537" s="2"/>
      <c r="AE1537" s="2"/>
      <c r="AF1537" s="2"/>
      <c r="AG1537" s="2"/>
      <c r="AH1537" s="2"/>
      <c r="AI1537" s="2"/>
      <c r="AJ1537" s="2"/>
      <c r="AK1537" s="2"/>
      <c r="AL1537" s="2"/>
      <c r="AM1537" s="2"/>
      <c r="AN1537" s="2"/>
      <c r="AO1537" s="2"/>
      <c r="AP1537" s="2"/>
      <c r="AQ1537" s="2"/>
      <c r="AR1537" s="2"/>
      <c r="AS1537" s="2"/>
      <c r="AT1537" s="2"/>
      <c r="AU1537" s="2"/>
      <c r="AV1537" s="2"/>
      <c r="AW1537" s="152"/>
      <c r="AX1537" s="152"/>
      <c r="AY1537" s="152"/>
      <c r="AZ1537" s="152">
        <v>5</v>
      </c>
      <c r="BA1537" s="152">
        <v>10</v>
      </c>
      <c r="BB1537" s="152">
        <v>-20</v>
      </c>
      <c r="BC1537" s="152">
        <v>-15</v>
      </c>
      <c r="BD1537" s="152">
        <v>-30</v>
      </c>
      <c r="BE1537" s="152">
        <v>-45</v>
      </c>
      <c r="BF1537" s="248">
        <v>-47.660264294304142</v>
      </c>
      <c r="BG1537" s="248">
        <v>-50.119250163988191</v>
      </c>
      <c r="BH1537" s="248">
        <v>-52.180122461599431</v>
      </c>
      <c r="BI1537" s="248">
        <v>-54.049040481168696</v>
      </c>
      <c r="BJ1537" s="248">
        <v>-55.978198008910027</v>
      </c>
      <c r="BK1537" s="248">
        <v>-57.922427742702531</v>
      </c>
      <c r="BL1537" s="248">
        <v>-59.901446102547283</v>
      </c>
      <c r="BM1537" s="248">
        <v>-62.039320695993219</v>
      </c>
    </row>
    <row r="1538" spans="1:65" ht="14.1" customHeight="1" x14ac:dyDescent="0.25">
      <c r="A1538" s="19"/>
      <c r="B1538" s="1" t="s">
        <v>1289</v>
      </c>
      <c r="C1538" s="1" t="s">
        <v>1316</v>
      </c>
      <c r="D1538" s="1" t="s">
        <v>102</v>
      </c>
      <c r="E1538" s="2"/>
      <c r="F1538" s="2"/>
      <c r="G1538" s="2"/>
      <c r="H1538" s="2"/>
      <c r="I1538" s="2"/>
      <c r="J1538" s="2"/>
      <c r="K1538" s="2"/>
      <c r="L1538" s="2"/>
      <c r="M1538" s="2"/>
      <c r="N1538" s="2"/>
      <c r="O1538" s="2"/>
      <c r="P1538" s="2"/>
      <c r="Q1538" s="2"/>
      <c r="R1538" s="2"/>
      <c r="S1538" s="2"/>
      <c r="T1538" s="2"/>
      <c r="U1538" s="2"/>
      <c r="V1538" s="2"/>
      <c r="W1538" s="2"/>
      <c r="X1538" s="2"/>
      <c r="Y1538" s="2"/>
      <c r="Z1538" s="2"/>
      <c r="AA1538" s="2"/>
      <c r="AB1538" s="2"/>
      <c r="AC1538" s="2"/>
      <c r="AD1538" s="2"/>
      <c r="AE1538" s="2"/>
      <c r="AF1538" s="2"/>
      <c r="AG1538" s="2"/>
      <c r="AH1538" s="2"/>
      <c r="AI1538" s="2"/>
      <c r="AJ1538" s="2"/>
      <c r="AK1538" s="2"/>
      <c r="AL1538" s="2"/>
      <c r="AM1538" s="2"/>
      <c r="AN1538" s="2"/>
      <c r="AO1538" s="2"/>
      <c r="AP1538" s="2"/>
      <c r="AQ1538" s="2"/>
      <c r="AR1538" s="2"/>
      <c r="AS1538" s="2"/>
      <c r="AT1538" s="2"/>
      <c r="AU1538" s="2"/>
      <c r="AV1538" s="2"/>
      <c r="AW1538" s="152"/>
      <c r="AX1538" s="152"/>
      <c r="AY1538" s="152"/>
      <c r="AZ1538" s="152">
        <v>0</v>
      </c>
      <c r="BA1538" s="152">
        <v>0</v>
      </c>
      <c r="BB1538" s="152">
        <v>0</v>
      </c>
      <c r="BC1538" s="152">
        <v>715</v>
      </c>
      <c r="BD1538" s="152">
        <v>760</v>
      </c>
      <c r="BE1538" s="152">
        <v>790</v>
      </c>
      <c r="BF1538" s="248">
        <v>836.7024176111172</v>
      </c>
      <c r="BG1538" s="248">
        <v>879.87128065668162</v>
      </c>
      <c r="BH1538" s="248">
        <v>916.05103877030115</v>
      </c>
      <c r="BI1538" s="248">
        <v>948.86093289162829</v>
      </c>
      <c r="BJ1538" s="248">
        <v>982.72836504530937</v>
      </c>
      <c r="BK1538" s="248">
        <v>1016.8603981496667</v>
      </c>
      <c r="BL1538" s="248">
        <v>1051.6031649113856</v>
      </c>
      <c r="BM1538" s="248">
        <v>1089.1347411074364</v>
      </c>
    </row>
    <row r="1539" spans="1:65" ht="14.1" customHeight="1" x14ac:dyDescent="0.25">
      <c r="A1539" s="19"/>
      <c r="B1539" s="1" t="s">
        <v>1289</v>
      </c>
      <c r="C1539" s="1" t="s">
        <v>1316</v>
      </c>
      <c r="D1539" s="1" t="s">
        <v>167</v>
      </c>
      <c r="E1539" s="2"/>
      <c r="F1539" s="2"/>
      <c r="G1539" s="2"/>
      <c r="H1539" s="2"/>
      <c r="I1539" s="2"/>
      <c r="J1539" s="2"/>
      <c r="K1539" s="2"/>
      <c r="L1539" s="2"/>
      <c r="M1539" s="2"/>
      <c r="N1539" s="2"/>
      <c r="O1539" s="2"/>
      <c r="P1539" s="2"/>
      <c r="Q1539" s="2"/>
      <c r="R1539" s="2"/>
      <c r="S1539" s="2"/>
      <c r="T1539" s="2"/>
      <c r="U1539" s="2"/>
      <c r="V1539" s="2"/>
      <c r="W1539" s="2"/>
      <c r="X1539" s="2"/>
      <c r="Y1539" s="2"/>
      <c r="Z1539" s="2"/>
      <c r="AA1539" s="2"/>
      <c r="AB1539" s="2"/>
      <c r="AC1539" s="2"/>
      <c r="AD1539" s="2"/>
      <c r="AE1539" s="2"/>
      <c r="AF1539" s="2"/>
      <c r="AG1539" s="2"/>
      <c r="AH1539" s="2"/>
      <c r="AI1539" s="2"/>
      <c r="AJ1539" s="2"/>
      <c r="AK1539" s="2"/>
      <c r="AL1539" s="2"/>
      <c r="AM1539" s="2"/>
      <c r="AN1539" s="2"/>
      <c r="AO1539" s="2"/>
      <c r="AP1539" s="2"/>
      <c r="AQ1539" s="2"/>
      <c r="AR1539" s="2"/>
      <c r="AS1539" s="2"/>
      <c r="AT1539" s="2"/>
      <c r="AU1539" s="2"/>
      <c r="AV1539" s="2"/>
      <c r="AW1539" s="152"/>
      <c r="AX1539" s="152"/>
      <c r="AY1539" s="152"/>
      <c r="AZ1539" s="152">
        <v>0</v>
      </c>
      <c r="BA1539" s="152">
        <v>0</v>
      </c>
      <c r="BB1539" s="152">
        <v>0</v>
      </c>
      <c r="BC1539" s="152">
        <v>-25</v>
      </c>
      <c r="BD1539" s="152">
        <v>-35</v>
      </c>
      <c r="BE1539" s="152">
        <v>-50</v>
      </c>
      <c r="BF1539" s="248">
        <v>-52.955849215893494</v>
      </c>
      <c r="BG1539" s="248">
        <v>-55.688055737764664</v>
      </c>
      <c r="BH1539" s="248">
        <v>-57.977913846221597</v>
      </c>
      <c r="BI1539" s="248">
        <v>-60.054489423520785</v>
      </c>
      <c r="BJ1539" s="248">
        <v>-62.197997787677821</v>
      </c>
      <c r="BK1539" s="248">
        <v>-64.358253047447278</v>
      </c>
      <c r="BL1539" s="248">
        <v>-66.557162336163671</v>
      </c>
      <c r="BM1539" s="248">
        <v>-68.932578551103603</v>
      </c>
    </row>
    <row r="1540" spans="1:65" ht="14.1" customHeight="1" x14ac:dyDescent="0.25">
      <c r="A1540" s="19"/>
      <c r="B1540" s="1" t="s">
        <v>1289</v>
      </c>
      <c r="C1540" s="1" t="s">
        <v>1316</v>
      </c>
      <c r="D1540" s="1" t="s">
        <v>98</v>
      </c>
      <c r="E1540" s="2"/>
      <c r="F1540" s="2"/>
      <c r="G1540" s="2"/>
      <c r="H1540" s="2"/>
      <c r="I1540" s="2"/>
      <c r="J1540" s="2"/>
      <c r="K1540" s="2"/>
      <c r="L1540" s="2"/>
      <c r="M1540" s="2"/>
      <c r="N1540" s="2"/>
      <c r="O1540" s="2"/>
      <c r="P1540" s="2"/>
      <c r="Q1540" s="2"/>
      <c r="R1540" s="2"/>
      <c r="S1540" s="2"/>
      <c r="T1540" s="2"/>
      <c r="U1540" s="2"/>
      <c r="V1540" s="2"/>
      <c r="W1540" s="2"/>
      <c r="X1540" s="2"/>
      <c r="Y1540" s="2"/>
      <c r="Z1540" s="2"/>
      <c r="AA1540" s="2"/>
      <c r="AB1540" s="2"/>
      <c r="AC1540" s="2"/>
      <c r="AD1540" s="2"/>
      <c r="AE1540" s="2"/>
      <c r="AF1540" s="2"/>
      <c r="AG1540" s="2"/>
      <c r="AH1540" s="2"/>
      <c r="AI1540" s="2"/>
      <c r="AJ1540" s="2"/>
      <c r="AK1540" s="2"/>
      <c r="AL1540" s="2"/>
      <c r="AM1540" s="2"/>
      <c r="AN1540" s="2"/>
      <c r="AO1540" s="2"/>
      <c r="AP1540" s="2"/>
      <c r="AQ1540" s="2"/>
      <c r="AR1540" s="2"/>
      <c r="AS1540" s="2"/>
      <c r="AT1540" s="2"/>
      <c r="AU1540" s="2"/>
      <c r="AV1540" s="2"/>
      <c r="AW1540" s="152"/>
      <c r="AX1540" s="152"/>
      <c r="AY1540" s="152"/>
      <c r="AZ1540" s="152">
        <v>0</v>
      </c>
      <c r="BA1540" s="152">
        <v>0</v>
      </c>
      <c r="BB1540" s="152">
        <v>0</v>
      </c>
      <c r="BC1540" s="152">
        <v>-5</v>
      </c>
      <c r="BD1540" s="152">
        <v>-1040</v>
      </c>
      <c r="BE1540" s="152">
        <v>-765</v>
      </c>
      <c r="BF1540" s="248">
        <v>-810.22449300317044</v>
      </c>
      <c r="BG1540" s="248">
        <v>-852.02725278779928</v>
      </c>
      <c r="BH1540" s="248">
        <v>-887.06208184719037</v>
      </c>
      <c r="BI1540" s="248">
        <v>-918.83368817986786</v>
      </c>
      <c r="BJ1540" s="248">
        <v>-951.62936615147044</v>
      </c>
      <c r="BK1540" s="248">
        <v>-984.68127162594305</v>
      </c>
      <c r="BL1540" s="248">
        <v>-1018.3245837433038</v>
      </c>
      <c r="BM1540" s="248">
        <v>-1054.6684518318848</v>
      </c>
    </row>
    <row r="1541" spans="1:65" ht="14.1" customHeight="1" x14ac:dyDescent="0.25">
      <c r="A1541" s="19"/>
      <c r="B1541" s="1" t="s">
        <v>1289</v>
      </c>
      <c r="C1541" s="1" t="s">
        <v>1316</v>
      </c>
      <c r="D1541" s="1" t="s">
        <v>124</v>
      </c>
      <c r="E1541" s="2"/>
      <c r="F1541" s="2"/>
      <c r="G1541" s="2"/>
      <c r="H1541" s="2"/>
      <c r="I1541" s="2"/>
      <c r="J1541" s="2"/>
      <c r="K1541" s="2"/>
      <c r="L1541" s="2"/>
      <c r="M1541" s="2"/>
      <c r="N1541" s="2"/>
      <c r="O1541" s="2"/>
      <c r="P1541" s="2"/>
      <c r="Q1541" s="2"/>
      <c r="R1541" s="2"/>
      <c r="S1541" s="2"/>
      <c r="T1541" s="2"/>
      <c r="U1541" s="2"/>
      <c r="V1541" s="2"/>
      <c r="W1541" s="2"/>
      <c r="X1541" s="2"/>
      <c r="Y1541" s="2"/>
      <c r="Z1541" s="2"/>
      <c r="AA1541" s="2"/>
      <c r="AB1541" s="2"/>
      <c r="AC1541" s="2"/>
      <c r="AD1541" s="2"/>
      <c r="AE1541" s="2"/>
      <c r="AF1541" s="2"/>
      <c r="AG1541" s="2"/>
      <c r="AH1541" s="2"/>
      <c r="AI1541" s="2"/>
      <c r="AJ1541" s="2"/>
      <c r="AK1541" s="2"/>
      <c r="AL1541" s="2"/>
      <c r="AM1541" s="2"/>
      <c r="AN1541" s="2"/>
      <c r="AO1541" s="2"/>
      <c r="AP1541" s="2"/>
      <c r="AQ1541" s="2"/>
      <c r="AR1541" s="2"/>
      <c r="AS1541" s="2"/>
      <c r="AT1541" s="2"/>
      <c r="AU1541" s="2"/>
      <c r="AV1541" s="2"/>
      <c r="AW1541" s="152"/>
      <c r="AX1541" s="152"/>
      <c r="AY1541" s="152"/>
      <c r="AZ1541" s="152">
        <v>0</v>
      </c>
      <c r="BA1541" s="152">
        <v>0</v>
      </c>
      <c r="BB1541" s="152">
        <v>0</v>
      </c>
      <c r="BC1541" s="152">
        <v>5</v>
      </c>
      <c r="BD1541" s="152">
        <v>5</v>
      </c>
      <c r="BE1541" s="152">
        <v>0</v>
      </c>
      <c r="BF1541" s="248">
        <v>0</v>
      </c>
      <c r="BG1541" s="248">
        <v>0</v>
      </c>
      <c r="BH1541" s="248">
        <v>0</v>
      </c>
      <c r="BI1541" s="248">
        <v>0</v>
      </c>
      <c r="BJ1541" s="248">
        <v>0</v>
      </c>
      <c r="BK1541" s="248">
        <v>0</v>
      </c>
      <c r="BL1541" s="248">
        <v>0</v>
      </c>
      <c r="BM1541" s="248">
        <v>0</v>
      </c>
    </row>
    <row r="1542" spans="1:65" ht="14.1" customHeight="1" x14ac:dyDescent="0.25">
      <c r="A1542" s="19"/>
      <c r="B1542" s="1" t="s">
        <v>1289</v>
      </c>
      <c r="C1542" s="1" t="s">
        <v>1317</v>
      </c>
      <c r="D1542" s="1" t="s">
        <v>167</v>
      </c>
      <c r="E1542" s="2"/>
      <c r="F1542" s="2"/>
      <c r="G1542" s="2"/>
      <c r="H1542" s="2"/>
      <c r="I1542" s="2"/>
      <c r="J1542" s="2"/>
      <c r="K1542" s="2"/>
      <c r="L1542" s="2"/>
      <c r="M1542" s="2"/>
      <c r="N1542" s="2"/>
      <c r="O1542" s="2"/>
      <c r="P1542" s="2"/>
      <c r="Q1542" s="2"/>
      <c r="R1542" s="2"/>
      <c r="S1542" s="2"/>
      <c r="T1542" s="2"/>
      <c r="U1542" s="2"/>
      <c r="V1542" s="2"/>
      <c r="W1542" s="2"/>
      <c r="X1542" s="2"/>
      <c r="Y1542" s="2"/>
      <c r="Z1542" s="2"/>
      <c r="AA1542" s="2"/>
      <c r="AB1542" s="2"/>
      <c r="AC1542" s="2"/>
      <c r="AD1542" s="2"/>
      <c r="AE1542" s="2"/>
      <c r="AF1542" s="2"/>
      <c r="AG1542" s="2"/>
      <c r="AH1542" s="2"/>
      <c r="AI1542" s="2"/>
      <c r="AJ1542" s="2"/>
      <c r="AK1542" s="2"/>
      <c r="AL1542" s="2"/>
      <c r="AM1542" s="2"/>
      <c r="AN1542" s="2"/>
      <c r="AO1542" s="2"/>
      <c r="AP1542" s="2"/>
      <c r="AQ1542" s="2"/>
      <c r="AR1542" s="2"/>
      <c r="AS1542" s="2"/>
      <c r="AT1542" s="2"/>
      <c r="AU1542" s="2"/>
      <c r="AV1542" s="2"/>
      <c r="AW1542" s="152"/>
      <c r="AX1542" s="152"/>
      <c r="AY1542" s="152"/>
      <c r="AZ1542" s="152">
        <v>0</v>
      </c>
      <c r="BA1542" s="152">
        <v>0</v>
      </c>
      <c r="BB1542" s="152">
        <v>-1200</v>
      </c>
      <c r="BC1542" s="152">
        <v>950</v>
      </c>
      <c r="BD1542" s="152">
        <v>235</v>
      </c>
      <c r="BE1542" s="152">
        <v>10</v>
      </c>
      <c r="BF1542" s="248">
        <v>10.591169843178697</v>
      </c>
      <c r="BG1542" s="248">
        <v>11.137611147552931</v>
      </c>
      <c r="BH1542" s="248">
        <v>11.595582769244318</v>
      </c>
      <c r="BI1542" s="248">
        <v>12.010897884704155</v>
      </c>
      <c r="BJ1542" s="248">
        <v>12.439599557535562</v>
      </c>
      <c r="BK1542" s="248">
        <v>12.871650609489452</v>
      </c>
      <c r="BL1542" s="248">
        <v>13.311432467232731</v>
      </c>
      <c r="BM1542" s="248">
        <v>13.786515710220716</v>
      </c>
    </row>
    <row r="1543" spans="1:65" ht="14.1" customHeight="1" x14ac:dyDescent="0.25">
      <c r="A1543" s="19"/>
      <c r="B1543" s="1" t="s">
        <v>1289</v>
      </c>
      <c r="C1543" s="1" t="s">
        <v>1318</v>
      </c>
      <c r="D1543" s="1" t="s">
        <v>111</v>
      </c>
      <c r="E1543" s="2"/>
      <c r="F1543" s="2"/>
      <c r="G1543" s="2"/>
      <c r="H1543" s="2"/>
      <c r="I1543" s="2"/>
      <c r="J1543" s="2"/>
      <c r="K1543" s="2"/>
      <c r="L1543" s="2"/>
      <c r="M1543" s="2"/>
      <c r="N1543" s="2"/>
      <c r="O1543" s="2"/>
      <c r="P1543" s="2"/>
      <c r="Q1543" s="2"/>
      <c r="R1543" s="2"/>
      <c r="S1543" s="2"/>
      <c r="T1543" s="2"/>
      <c r="U1543" s="2"/>
      <c r="V1543" s="2"/>
      <c r="W1543" s="2"/>
      <c r="X1543" s="2"/>
      <c r="Y1543" s="2"/>
      <c r="Z1543" s="2"/>
      <c r="AA1543" s="2"/>
      <c r="AB1543" s="2"/>
      <c r="AC1543" s="2"/>
      <c r="AD1543" s="2"/>
      <c r="AE1543" s="2"/>
      <c r="AF1543" s="2"/>
      <c r="AG1543" s="2"/>
      <c r="AH1543" s="2"/>
      <c r="AI1543" s="2"/>
      <c r="AJ1543" s="2"/>
      <c r="AK1543" s="2"/>
      <c r="AL1543" s="2"/>
      <c r="AM1543" s="2"/>
      <c r="AN1543" s="2"/>
      <c r="AO1543" s="2"/>
      <c r="AP1543" s="2"/>
      <c r="AQ1543" s="2"/>
      <c r="AR1543" s="2"/>
      <c r="AS1543" s="2"/>
      <c r="AT1543" s="2"/>
      <c r="AU1543" s="2"/>
      <c r="AV1543" s="2"/>
      <c r="AW1543" s="152"/>
      <c r="AX1543" s="152"/>
      <c r="AY1543" s="152"/>
      <c r="AZ1543" s="152">
        <v>0</v>
      </c>
      <c r="BA1543" s="152">
        <v>15</v>
      </c>
      <c r="BB1543" s="152">
        <v>55</v>
      </c>
      <c r="BC1543" s="152">
        <v>105</v>
      </c>
      <c r="BD1543" s="152">
        <v>145</v>
      </c>
      <c r="BE1543" s="152">
        <v>170</v>
      </c>
      <c r="BF1543" s="248">
        <v>180.04988733403786</v>
      </c>
      <c r="BG1543" s="248">
        <v>189.33938950839982</v>
      </c>
      <c r="BH1543" s="248">
        <v>197.12490707715338</v>
      </c>
      <c r="BI1543" s="248">
        <v>204.1852640399706</v>
      </c>
      <c r="BJ1543" s="248">
        <v>211.47319247810452</v>
      </c>
      <c r="BK1543" s="248">
        <v>218.81806036132065</v>
      </c>
      <c r="BL1543" s="248">
        <v>226.29435194295638</v>
      </c>
      <c r="BM1543" s="248">
        <v>234.37076707375215</v>
      </c>
    </row>
    <row r="1544" spans="1:65" ht="14.1" customHeight="1" x14ac:dyDescent="0.25">
      <c r="A1544" s="19"/>
      <c r="B1544" s="1" t="s">
        <v>1289</v>
      </c>
      <c r="C1544" s="1" t="s">
        <v>1319</v>
      </c>
      <c r="D1544" s="1" t="s">
        <v>127</v>
      </c>
      <c r="E1544" s="2"/>
      <c r="F1544" s="2"/>
      <c r="G1544" s="2"/>
      <c r="H1544" s="2"/>
      <c r="I1544" s="2"/>
      <c r="J1544" s="2"/>
      <c r="K1544" s="2"/>
      <c r="L1544" s="2"/>
      <c r="M1544" s="2"/>
      <c r="N1544" s="2"/>
      <c r="O1544" s="2"/>
      <c r="P1544" s="2"/>
      <c r="Q1544" s="2"/>
      <c r="R1544" s="2"/>
      <c r="S1544" s="2"/>
      <c r="T1544" s="2"/>
      <c r="U1544" s="2"/>
      <c r="V1544" s="2"/>
      <c r="W1544" s="2"/>
      <c r="X1544" s="2"/>
      <c r="Y1544" s="2"/>
      <c r="Z1544" s="2"/>
      <c r="AA1544" s="2"/>
      <c r="AB1544" s="2"/>
      <c r="AC1544" s="2"/>
      <c r="AD1544" s="2"/>
      <c r="AE1544" s="2"/>
      <c r="AF1544" s="2"/>
      <c r="AG1544" s="2"/>
      <c r="AH1544" s="2"/>
      <c r="AI1544" s="2"/>
      <c r="AJ1544" s="2"/>
      <c r="AK1544" s="2"/>
      <c r="AL1544" s="2"/>
      <c r="AM1544" s="2"/>
      <c r="AN1544" s="2"/>
      <c r="AO1544" s="2"/>
      <c r="AP1544" s="2"/>
      <c r="AQ1544" s="2"/>
      <c r="AR1544" s="2"/>
      <c r="AS1544" s="2"/>
      <c r="AT1544" s="2"/>
      <c r="AU1544" s="2"/>
      <c r="AV1544" s="2"/>
      <c r="AW1544" s="152"/>
      <c r="AX1544" s="152"/>
      <c r="AY1544" s="152"/>
      <c r="AZ1544" s="152">
        <v>45</v>
      </c>
      <c r="BA1544" s="152">
        <v>35</v>
      </c>
      <c r="BB1544" s="152">
        <v>40</v>
      </c>
      <c r="BC1544" s="152">
        <v>45</v>
      </c>
      <c r="BD1544" s="152">
        <v>40</v>
      </c>
      <c r="BE1544" s="152">
        <v>35</v>
      </c>
      <c r="BF1544" s="248">
        <v>37.069094451125444</v>
      </c>
      <c r="BG1544" s="248">
        <v>38.98163901643526</v>
      </c>
      <c r="BH1544" s="248">
        <v>40.584539692355115</v>
      </c>
      <c r="BI1544" s="248">
        <v>42.038142596464546</v>
      </c>
      <c r="BJ1544" s="248">
        <v>43.538598451374469</v>
      </c>
      <c r="BK1544" s="248">
        <v>45.050777133213082</v>
      </c>
      <c r="BL1544" s="248">
        <v>46.590013635314556</v>
      </c>
      <c r="BM1544" s="248">
        <v>48.252804985772507</v>
      </c>
    </row>
    <row r="1545" spans="1:65" ht="14.1" customHeight="1" x14ac:dyDescent="0.25">
      <c r="A1545" s="19"/>
      <c r="B1545" s="1" t="s">
        <v>1289</v>
      </c>
      <c r="C1545" s="1" t="s">
        <v>1320</v>
      </c>
      <c r="D1545" s="1" t="s">
        <v>111</v>
      </c>
      <c r="E1545" s="2"/>
      <c r="F1545" s="2"/>
      <c r="G1545" s="2"/>
      <c r="H1545" s="2"/>
      <c r="I1545" s="2"/>
      <c r="J1545" s="2"/>
      <c r="K1545" s="2"/>
      <c r="L1545" s="2"/>
      <c r="M1545" s="2"/>
      <c r="N1545" s="2"/>
      <c r="O1545" s="2"/>
      <c r="P1545" s="2"/>
      <c r="Q1545" s="2"/>
      <c r="R1545" s="2"/>
      <c r="S1545" s="2"/>
      <c r="T1545" s="2"/>
      <c r="U1545" s="2"/>
      <c r="V1545" s="2"/>
      <c r="W1545" s="2"/>
      <c r="X1545" s="2"/>
      <c r="Y1545" s="2"/>
      <c r="Z1545" s="2"/>
      <c r="AA1545" s="2"/>
      <c r="AB1545" s="2"/>
      <c r="AC1545" s="2"/>
      <c r="AD1545" s="2"/>
      <c r="AE1545" s="2"/>
      <c r="AF1545" s="2"/>
      <c r="AG1545" s="2"/>
      <c r="AH1545" s="2"/>
      <c r="AI1545" s="2"/>
      <c r="AJ1545" s="2"/>
      <c r="AK1545" s="2"/>
      <c r="AL1545" s="2"/>
      <c r="AM1545" s="2"/>
      <c r="AN1545" s="2"/>
      <c r="AO1545" s="2"/>
      <c r="AP1545" s="2"/>
      <c r="AQ1545" s="2"/>
      <c r="AR1545" s="2"/>
      <c r="AS1545" s="2"/>
      <c r="AT1545" s="2"/>
      <c r="AU1545" s="2"/>
      <c r="AV1545" s="2"/>
      <c r="AW1545" s="152"/>
      <c r="AX1545" s="152"/>
      <c r="AY1545" s="152"/>
      <c r="AZ1545" s="152">
        <v>0</v>
      </c>
      <c r="BA1545" s="152">
        <v>0</v>
      </c>
      <c r="BB1545" s="152">
        <v>0</v>
      </c>
      <c r="BC1545" s="152">
        <v>0</v>
      </c>
      <c r="BD1545" s="152">
        <v>0</v>
      </c>
      <c r="BE1545" s="152">
        <v>0</v>
      </c>
      <c r="BF1545" s="248">
        <v>0</v>
      </c>
      <c r="BG1545" s="248">
        <v>0</v>
      </c>
      <c r="BH1545" s="248">
        <v>0</v>
      </c>
      <c r="BI1545" s="248">
        <v>0</v>
      </c>
      <c r="BJ1545" s="248">
        <v>0</v>
      </c>
      <c r="BK1545" s="248">
        <v>0</v>
      </c>
      <c r="BL1545" s="248">
        <v>0</v>
      </c>
      <c r="BM1545" s="248">
        <v>0</v>
      </c>
    </row>
    <row r="1546" spans="1:65" ht="14.1" customHeight="1" x14ac:dyDescent="0.25">
      <c r="A1546" s="19"/>
      <c r="B1546" s="1" t="s">
        <v>1289</v>
      </c>
      <c r="C1546" s="1" t="s">
        <v>1321</v>
      </c>
      <c r="D1546" s="1" t="s">
        <v>98</v>
      </c>
      <c r="E1546" s="2"/>
      <c r="F1546" s="2"/>
      <c r="G1546" s="2"/>
      <c r="H1546" s="2"/>
      <c r="I1546" s="2"/>
      <c r="J1546" s="2"/>
      <c r="K1546" s="2"/>
      <c r="L1546" s="2"/>
      <c r="M1546" s="2"/>
      <c r="N1546" s="2"/>
      <c r="O1546" s="2"/>
      <c r="P1546" s="2"/>
      <c r="Q1546" s="2"/>
      <c r="R1546" s="2"/>
      <c r="S1546" s="2"/>
      <c r="T1546" s="2"/>
      <c r="U1546" s="2"/>
      <c r="V1546" s="2"/>
      <c r="W1546" s="2"/>
      <c r="X1546" s="2"/>
      <c r="Y1546" s="2"/>
      <c r="Z1546" s="2"/>
      <c r="AA1546" s="2"/>
      <c r="AB1546" s="2"/>
      <c r="AC1546" s="2"/>
      <c r="AD1546" s="2"/>
      <c r="AE1546" s="2"/>
      <c r="AF1546" s="2"/>
      <c r="AG1546" s="2"/>
      <c r="AH1546" s="2"/>
      <c r="AI1546" s="2"/>
      <c r="AJ1546" s="2"/>
      <c r="AK1546" s="2"/>
      <c r="AL1546" s="2"/>
      <c r="AM1546" s="2"/>
      <c r="AN1546" s="2"/>
      <c r="AO1546" s="2"/>
      <c r="AP1546" s="2"/>
      <c r="AQ1546" s="2"/>
      <c r="AR1546" s="2"/>
      <c r="AS1546" s="2"/>
      <c r="AT1546" s="2"/>
      <c r="AU1546" s="2"/>
      <c r="AV1546" s="2"/>
      <c r="AW1546" s="152"/>
      <c r="AX1546" s="152"/>
      <c r="AY1546" s="152"/>
      <c r="AZ1546" s="152">
        <v>0</v>
      </c>
      <c r="BA1546" s="152">
        <v>45</v>
      </c>
      <c r="BB1546" s="152">
        <v>25</v>
      </c>
      <c r="BC1546" s="152">
        <v>-20</v>
      </c>
      <c r="BD1546" s="152">
        <v>85</v>
      </c>
      <c r="BE1546" s="152">
        <v>60</v>
      </c>
      <c r="BF1546" s="248">
        <v>63.547019059072191</v>
      </c>
      <c r="BG1546" s="248">
        <v>66.825666885317588</v>
      </c>
      <c r="BH1546" s="248">
        <v>69.573496615465899</v>
      </c>
      <c r="BI1546" s="248">
        <v>72.065387308224913</v>
      </c>
      <c r="BJ1546" s="248">
        <v>74.637597345213351</v>
      </c>
      <c r="BK1546" s="248">
        <v>77.229903656936685</v>
      </c>
      <c r="BL1546" s="248">
        <v>79.868594803396348</v>
      </c>
      <c r="BM1546" s="248">
        <v>82.719094261324258</v>
      </c>
    </row>
    <row r="1547" spans="1:65" ht="14.1" customHeight="1" x14ac:dyDescent="0.25">
      <c r="A1547" s="19"/>
      <c r="B1547" s="1" t="s">
        <v>1289</v>
      </c>
      <c r="C1547" s="1" t="s">
        <v>1321</v>
      </c>
      <c r="D1547" s="1" t="s">
        <v>220</v>
      </c>
      <c r="E1547" s="2"/>
      <c r="F1547" s="2"/>
      <c r="G1547" s="2"/>
      <c r="H1547" s="2"/>
      <c r="I1547" s="2"/>
      <c r="J1547" s="2"/>
      <c r="K1547" s="2"/>
      <c r="L1547" s="2"/>
      <c r="M1547" s="2"/>
      <c r="N1547" s="2"/>
      <c r="O1547" s="2"/>
      <c r="P1547" s="2"/>
      <c r="Q1547" s="2"/>
      <c r="R1547" s="2"/>
      <c r="S1547" s="2"/>
      <c r="T1547" s="2"/>
      <c r="U1547" s="2"/>
      <c r="V1547" s="2"/>
      <c r="W1547" s="2"/>
      <c r="X1547" s="2"/>
      <c r="Y1547" s="2"/>
      <c r="Z1547" s="2"/>
      <c r="AA1547" s="2"/>
      <c r="AB1547" s="2"/>
      <c r="AC1547" s="2"/>
      <c r="AD1547" s="2"/>
      <c r="AE1547" s="2"/>
      <c r="AF1547" s="2"/>
      <c r="AG1547" s="2"/>
      <c r="AH1547" s="2"/>
      <c r="AI1547" s="2"/>
      <c r="AJ1547" s="2"/>
      <c r="AK1547" s="2"/>
      <c r="AL1547" s="2"/>
      <c r="AM1547" s="2"/>
      <c r="AN1547" s="2"/>
      <c r="AO1547" s="2"/>
      <c r="AP1547" s="2"/>
      <c r="AQ1547" s="2"/>
      <c r="AR1547" s="2"/>
      <c r="AS1547" s="2"/>
      <c r="AT1547" s="2"/>
      <c r="AU1547" s="2"/>
      <c r="AV1547" s="2"/>
      <c r="AW1547" s="152"/>
      <c r="AX1547" s="152"/>
      <c r="AY1547" s="152"/>
      <c r="AZ1547" s="152">
        <v>0</v>
      </c>
      <c r="BA1547" s="152">
        <v>20</v>
      </c>
      <c r="BB1547" s="152">
        <v>10</v>
      </c>
      <c r="BC1547" s="152">
        <v>-10</v>
      </c>
      <c r="BD1547" s="152">
        <v>40</v>
      </c>
      <c r="BE1547" s="152">
        <v>25</v>
      </c>
      <c r="BF1547" s="248">
        <v>26.477924607946747</v>
      </c>
      <c r="BG1547" s="248">
        <v>27.844027868882332</v>
      </c>
      <c r="BH1547" s="248">
        <v>28.988956923110798</v>
      </c>
      <c r="BI1547" s="248">
        <v>30.027244711760392</v>
      </c>
      <c r="BJ1547" s="248">
        <v>31.09899889383891</v>
      </c>
      <c r="BK1547" s="248">
        <v>32.179126523723639</v>
      </c>
      <c r="BL1547" s="248">
        <v>33.278581168081836</v>
      </c>
      <c r="BM1547" s="248">
        <v>34.466289275551802</v>
      </c>
    </row>
    <row r="1548" spans="1:65" ht="14.1" customHeight="1" x14ac:dyDescent="0.25">
      <c r="A1548" s="19"/>
      <c r="B1548" s="1" t="s">
        <v>1289</v>
      </c>
      <c r="C1548" s="1" t="s">
        <v>1322</v>
      </c>
      <c r="D1548" s="1" t="s">
        <v>141</v>
      </c>
      <c r="E1548" s="2"/>
      <c r="F1548" s="2"/>
      <c r="G1548" s="2"/>
      <c r="H1548" s="2"/>
      <c r="I1548" s="2"/>
      <c r="J1548" s="2"/>
      <c r="K1548" s="2"/>
      <c r="L1548" s="2"/>
      <c r="M1548" s="2"/>
      <c r="N1548" s="2"/>
      <c r="O1548" s="2"/>
      <c r="P1548" s="2"/>
      <c r="Q1548" s="2"/>
      <c r="R1548" s="2"/>
      <c r="S1548" s="2"/>
      <c r="T1548" s="2"/>
      <c r="U1548" s="2"/>
      <c r="V1548" s="2"/>
      <c r="W1548" s="2"/>
      <c r="X1548" s="2"/>
      <c r="Y1548" s="2"/>
      <c r="Z1548" s="2"/>
      <c r="AA1548" s="2"/>
      <c r="AB1548" s="2"/>
      <c r="AC1548" s="2"/>
      <c r="AD1548" s="2"/>
      <c r="AE1548" s="2"/>
      <c r="AF1548" s="2"/>
      <c r="AG1548" s="2"/>
      <c r="AH1548" s="2"/>
      <c r="AI1548" s="2"/>
      <c r="AJ1548" s="2"/>
      <c r="AK1548" s="2"/>
      <c r="AL1548" s="2"/>
      <c r="AM1548" s="2"/>
      <c r="AN1548" s="2"/>
      <c r="AO1548" s="2"/>
      <c r="AP1548" s="2"/>
      <c r="AQ1548" s="2"/>
      <c r="AR1548" s="2"/>
      <c r="AS1548" s="2"/>
      <c r="AT1548" s="2"/>
      <c r="AU1548" s="2"/>
      <c r="AV1548" s="2"/>
      <c r="AW1548" s="152"/>
      <c r="AX1548" s="152"/>
      <c r="AY1548" s="152"/>
      <c r="AZ1548" s="152">
        <v>0</v>
      </c>
      <c r="BA1548" s="152">
        <v>125</v>
      </c>
      <c r="BB1548" s="152">
        <v>50</v>
      </c>
      <c r="BC1548" s="152">
        <v>10</v>
      </c>
      <c r="BD1548" s="152">
        <v>0</v>
      </c>
      <c r="BE1548" s="152">
        <v>0</v>
      </c>
      <c r="BF1548" s="248">
        <v>0</v>
      </c>
      <c r="BG1548" s="248">
        <v>0</v>
      </c>
      <c r="BH1548" s="248">
        <v>0</v>
      </c>
      <c r="BI1548" s="248">
        <v>0</v>
      </c>
      <c r="BJ1548" s="248">
        <v>0</v>
      </c>
      <c r="BK1548" s="248">
        <v>0</v>
      </c>
      <c r="BL1548" s="248">
        <v>0</v>
      </c>
      <c r="BM1548" s="248">
        <v>0</v>
      </c>
    </row>
    <row r="1549" spans="1:65" ht="14.1" customHeight="1" x14ac:dyDescent="0.25">
      <c r="A1549" s="19"/>
      <c r="B1549" s="1" t="s">
        <v>1289</v>
      </c>
      <c r="C1549" s="1" t="s">
        <v>1323</v>
      </c>
      <c r="D1549" s="1" t="s">
        <v>104</v>
      </c>
      <c r="E1549" s="2"/>
      <c r="F1549" s="2"/>
      <c r="G1549" s="2"/>
      <c r="H1549" s="2"/>
      <c r="I1549" s="2"/>
      <c r="J1549" s="2"/>
      <c r="K1549" s="2"/>
      <c r="L1549" s="2"/>
      <c r="M1549" s="2"/>
      <c r="N1549" s="2"/>
      <c r="O1549" s="2"/>
      <c r="P1549" s="2"/>
      <c r="Q1549" s="2"/>
      <c r="R1549" s="2"/>
      <c r="S1549" s="2"/>
      <c r="T1549" s="2"/>
      <c r="U1549" s="2"/>
      <c r="V1549" s="2"/>
      <c r="W1549" s="2"/>
      <c r="X1549" s="2"/>
      <c r="Y1549" s="2"/>
      <c r="Z1549" s="2"/>
      <c r="AA1549" s="2"/>
      <c r="AB1549" s="2"/>
      <c r="AC1549" s="2"/>
      <c r="AD1549" s="2"/>
      <c r="AE1549" s="2"/>
      <c r="AF1549" s="2"/>
      <c r="AG1549" s="2"/>
      <c r="AH1549" s="2"/>
      <c r="AI1549" s="2"/>
      <c r="AJ1549" s="2"/>
      <c r="AK1549" s="2"/>
      <c r="AL1549" s="2"/>
      <c r="AM1549" s="2"/>
      <c r="AN1549" s="2"/>
      <c r="AO1549" s="2"/>
      <c r="AP1549" s="2"/>
      <c r="AQ1549" s="2"/>
      <c r="AR1549" s="2"/>
      <c r="AS1549" s="2"/>
      <c r="AT1549" s="2"/>
      <c r="AU1549" s="2"/>
      <c r="AV1549" s="2"/>
      <c r="AW1549" s="152"/>
      <c r="AX1549" s="152"/>
      <c r="AY1549" s="152"/>
      <c r="AZ1549" s="152">
        <v>0</v>
      </c>
      <c r="BA1549" s="152">
        <v>-50</v>
      </c>
      <c r="BB1549" s="152">
        <v>-100</v>
      </c>
      <c r="BC1549" s="152">
        <v>-175</v>
      </c>
      <c r="BD1549" s="152">
        <v>-235</v>
      </c>
      <c r="BE1549" s="152">
        <v>-295</v>
      </c>
      <c r="BF1549" s="248">
        <v>-312.43951037377161</v>
      </c>
      <c r="BG1549" s="248">
        <v>-328.55952885281152</v>
      </c>
      <c r="BH1549" s="248">
        <v>-342.06969169270741</v>
      </c>
      <c r="BI1549" s="248">
        <v>-354.32148759877259</v>
      </c>
      <c r="BJ1549" s="248">
        <v>-366.9681869472991</v>
      </c>
      <c r="BK1549" s="248">
        <v>-379.71369297993886</v>
      </c>
      <c r="BL1549" s="248">
        <v>-392.68725778336557</v>
      </c>
      <c r="BM1549" s="248">
        <v>-406.70221345151117</v>
      </c>
    </row>
    <row r="1550" spans="1:65" ht="14.1" customHeight="1" x14ac:dyDescent="0.25">
      <c r="A1550" s="19"/>
      <c r="B1550" s="1" t="s">
        <v>1289</v>
      </c>
      <c r="C1550" s="1" t="s">
        <v>1324</v>
      </c>
      <c r="D1550" s="1" t="s">
        <v>104</v>
      </c>
      <c r="E1550" s="2"/>
      <c r="F1550" s="2"/>
      <c r="G1550" s="2"/>
      <c r="H1550" s="2"/>
      <c r="I1550" s="2"/>
      <c r="J1550" s="2"/>
      <c r="K1550" s="2"/>
      <c r="L1550" s="2"/>
      <c r="M1550" s="2"/>
      <c r="N1550" s="2"/>
      <c r="O1550" s="2"/>
      <c r="P1550" s="2"/>
      <c r="Q1550" s="2"/>
      <c r="R1550" s="2"/>
      <c r="S1550" s="2"/>
      <c r="T1550" s="2"/>
      <c r="U1550" s="2"/>
      <c r="V1550" s="2"/>
      <c r="W1550" s="2"/>
      <c r="X1550" s="2"/>
      <c r="Y1550" s="2"/>
      <c r="Z1550" s="2"/>
      <c r="AA1550" s="2"/>
      <c r="AB1550" s="2"/>
      <c r="AC1550" s="2"/>
      <c r="AD1550" s="2"/>
      <c r="AE1550" s="2"/>
      <c r="AF1550" s="2"/>
      <c r="AG1550" s="2"/>
      <c r="AH1550" s="2"/>
      <c r="AI1550" s="2"/>
      <c r="AJ1550" s="2"/>
      <c r="AK1550" s="2"/>
      <c r="AL1550" s="2"/>
      <c r="AM1550" s="2"/>
      <c r="AN1550" s="2"/>
      <c r="AO1550" s="2"/>
      <c r="AP1550" s="2"/>
      <c r="AQ1550" s="2"/>
      <c r="AR1550" s="2"/>
      <c r="AS1550" s="2"/>
      <c r="AT1550" s="2"/>
      <c r="AU1550" s="2"/>
      <c r="AV1550" s="2"/>
      <c r="AW1550" s="152"/>
      <c r="AX1550" s="152"/>
      <c r="AY1550" s="152"/>
      <c r="AZ1550" s="152">
        <v>0</v>
      </c>
      <c r="BA1550" s="152">
        <v>-5</v>
      </c>
      <c r="BB1550" s="152">
        <v>-15</v>
      </c>
      <c r="BC1550" s="152">
        <v>-25</v>
      </c>
      <c r="BD1550" s="152">
        <v>-35</v>
      </c>
      <c r="BE1550" s="152">
        <v>-45</v>
      </c>
      <c r="BF1550" s="248">
        <v>-47.660264294304142</v>
      </c>
      <c r="BG1550" s="248">
        <v>-50.119250163988191</v>
      </c>
      <c r="BH1550" s="248">
        <v>-52.180122461599431</v>
      </c>
      <c r="BI1550" s="248">
        <v>-54.049040481168696</v>
      </c>
      <c r="BJ1550" s="248">
        <v>-55.978198008910027</v>
      </c>
      <c r="BK1550" s="248">
        <v>-57.922427742702531</v>
      </c>
      <c r="BL1550" s="248">
        <v>-59.901446102547283</v>
      </c>
      <c r="BM1550" s="248">
        <v>-62.039320695993219</v>
      </c>
    </row>
    <row r="1551" spans="1:65" ht="14.1" customHeight="1" x14ac:dyDescent="0.25">
      <c r="A1551" s="19"/>
      <c r="B1551" s="1" t="s">
        <v>1289</v>
      </c>
      <c r="C1551" s="1" t="s">
        <v>1325</v>
      </c>
      <c r="D1551" s="1" t="s">
        <v>98</v>
      </c>
      <c r="E1551" s="2"/>
      <c r="F1551" s="2"/>
      <c r="G1551" s="2"/>
      <c r="H1551" s="2"/>
      <c r="I1551" s="2"/>
      <c r="J1551" s="2"/>
      <c r="K1551" s="2"/>
      <c r="L1551" s="2"/>
      <c r="M1551" s="2"/>
      <c r="N1551" s="2"/>
      <c r="O1551" s="2"/>
      <c r="P1551" s="2"/>
      <c r="Q1551" s="2"/>
      <c r="R1551" s="2"/>
      <c r="S1551" s="2"/>
      <c r="T1551" s="2"/>
      <c r="U1551" s="2"/>
      <c r="V1551" s="2"/>
      <c r="W1551" s="2"/>
      <c r="X1551" s="2"/>
      <c r="Y1551" s="2"/>
      <c r="Z1551" s="2"/>
      <c r="AA1551" s="2"/>
      <c r="AB1551" s="2"/>
      <c r="AC1551" s="2"/>
      <c r="AD1551" s="2"/>
      <c r="AE1551" s="2"/>
      <c r="AF1551" s="2"/>
      <c r="AG1551" s="2"/>
      <c r="AH1551" s="2"/>
      <c r="AI1551" s="2"/>
      <c r="AJ1551" s="2"/>
      <c r="AK1551" s="2"/>
      <c r="AL1551" s="2"/>
      <c r="AM1551" s="2"/>
      <c r="AN1551" s="2"/>
      <c r="AO1551" s="2"/>
      <c r="AP1551" s="2"/>
      <c r="AQ1551" s="2"/>
      <c r="AR1551" s="2"/>
      <c r="AS1551" s="2"/>
      <c r="AT1551" s="2"/>
      <c r="AU1551" s="2"/>
      <c r="AV1551" s="2"/>
      <c r="AW1551" s="152"/>
      <c r="AX1551" s="152"/>
      <c r="AY1551" s="152"/>
      <c r="AZ1551" s="152">
        <v>-10</v>
      </c>
      <c r="BA1551" s="152">
        <v>-55</v>
      </c>
      <c r="BB1551" s="152">
        <v>10</v>
      </c>
      <c r="BC1551" s="152">
        <v>65</v>
      </c>
      <c r="BD1551" s="152">
        <v>210</v>
      </c>
      <c r="BE1551" s="152">
        <v>325</v>
      </c>
      <c r="BF1551" s="248">
        <v>344.21301990330767</v>
      </c>
      <c r="BG1551" s="248">
        <v>361.97236229547025</v>
      </c>
      <c r="BH1551" s="248">
        <v>376.85644000044027</v>
      </c>
      <c r="BI1551" s="248">
        <v>390.35418125288498</v>
      </c>
      <c r="BJ1551" s="248">
        <v>404.28698561990569</v>
      </c>
      <c r="BK1551" s="248">
        <v>418.32864480840715</v>
      </c>
      <c r="BL1551" s="248">
        <v>432.6215551850637</v>
      </c>
      <c r="BM1551" s="248">
        <v>448.06176058217324</v>
      </c>
    </row>
    <row r="1552" spans="1:65" ht="14.1" customHeight="1" x14ac:dyDescent="0.25">
      <c r="A1552" s="19"/>
      <c r="B1552" s="1" t="s">
        <v>1289</v>
      </c>
      <c r="C1552" s="1" t="s">
        <v>1325</v>
      </c>
      <c r="D1552" s="1" t="s">
        <v>220</v>
      </c>
      <c r="E1552" s="2"/>
      <c r="F1552" s="2"/>
      <c r="G1552" s="2"/>
      <c r="H1552" s="2"/>
      <c r="I1552" s="2"/>
      <c r="J1552" s="2"/>
      <c r="K1552" s="2"/>
      <c r="L1552" s="2"/>
      <c r="M1552" s="2"/>
      <c r="N1552" s="2"/>
      <c r="O1552" s="2"/>
      <c r="P1552" s="2"/>
      <c r="Q1552" s="2"/>
      <c r="R1552" s="2"/>
      <c r="S1552" s="2"/>
      <c r="T1552" s="2"/>
      <c r="U1552" s="2"/>
      <c r="V1552" s="2"/>
      <c r="W1552" s="2"/>
      <c r="X1552" s="2"/>
      <c r="Y1552" s="2"/>
      <c r="Z1552" s="2"/>
      <c r="AA1552" s="2"/>
      <c r="AB1552" s="2"/>
      <c r="AC1552" s="2"/>
      <c r="AD1552" s="2"/>
      <c r="AE1552" s="2"/>
      <c r="AF1552" s="2"/>
      <c r="AG1552" s="2"/>
      <c r="AH1552" s="2"/>
      <c r="AI1552" s="2"/>
      <c r="AJ1552" s="2"/>
      <c r="AK1552" s="2"/>
      <c r="AL1552" s="2"/>
      <c r="AM1552" s="2"/>
      <c r="AN1552" s="2"/>
      <c r="AO1552" s="2"/>
      <c r="AP1552" s="2"/>
      <c r="AQ1552" s="2"/>
      <c r="AR1552" s="2"/>
      <c r="AS1552" s="2"/>
      <c r="AT1552" s="2"/>
      <c r="AU1552" s="2"/>
      <c r="AV1552" s="2"/>
      <c r="AW1552" s="152"/>
      <c r="AX1552" s="152"/>
      <c r="AY1552" s="152"/>
      <c r="AZ1552" s="152">
        <v>0</v>
      </c>
      <c r="BA1552" s="152">
        <v>-50</v>
      </c>
      <c r="BB1552" s="152">
        <v>-610</v>
      </c>
      <c r="BC1552" s="152">
        <v>-570</v>
      </c>
      <c r="BD1552" s="152">
        <v>-520</v>
      </c>
      <c r="BE1552" s="152">
        <v>-505</v>
      </c>
      <c r="BF1552" s="248">
        <v>-534.85407708052423</v>
      </c>
      <c r="BG1552" s="248">
        <v>-562.44936295142304</v>
      </c>
      <c r="BH1552" s="248">
        <v>-585.57692984683808</v>
      </c>
      <c r="BI1552" s="248">
        <v>-606.55034317755985</v>
      </c>
      <c r="BJ1552" s="248">
        <v>-628.19977765554586</v>
      </c>
      <c r="BK1552" s="248">
        <v>-650.01835577921736</v>
      </c>
      <c r="BL1552" s="248">
        <v>-672.22733959525294</v>
      </c>
      <c r="BM1552" s="248">
        <v>-696.21904336614625</v>
      </c>
    </row>
    <row r="1553" spans="1:65" ht="14.1" customHeight="1" x14ac:dyDescent="0.25">
      <c r="A1553" s="19"/>
      <c r="B1553" s="1" t="s">
        <v>1289</v>
      </c>
      <c r="C1553" s="1" t="s">
        <v>1325</v>
      </c>
      <c r="D1553" s="1" t="s">
        <v>102</v>
      </c>
      <c r="E1553" s="2"/>
      <c r="F1553" s="2"/>
      <c r="G1553" s="2"/>
      <c r="H1553" s="2"/>
      <c r="I1553" s="2"/>
      <c r="J1553" s="2"/>
      <c r="K1553" s="2"/>
      <c r="L1553" s="2"/>
      <c r="M1553" s="2"/>
      <c r="N1553" s="2"/>
      <c r="O1553" s="2"/>
      <c r="P1553" s="2"/>
      <c r="Q1553" s="2"/>
      <c r="R1553" s="2"/>
      <c r="S1553" s="2"/>
      <c r="T1553" s="2"/>
      <c r="U1553" s="2"/>
      <c r="V1553" s="2"/>
      <c r="W1553" s="2"/>
      <c r="X1553" s="2"/>
      <c r="Y1553" s="2"/>
      <c r="Z1553" s="2"/>
      <c r="AA1553" s="2"/>
      <c r="AB1553" s="2"/>
      <c r="AC1553" s="2"/>
      <c r="AD1553" s="2"/>
      <c r="AE1553" s="2"/>
      <c r="AF1553" s="2"/>
      <c r="AG1553" s="2"/>
      <c r="AH1553" s="2"/>
      <c r="AI1553" s="2"/>
      <c r="AJ1553" s="2"/>
      <c r="AK1553" s="2"/>
      <c r="AL1553" s="2"/>
      <c r="AM1553" s="2"/>
      <c r="AN1553" s="2"/>
      <c r="AO1553" s="2"/>
      <c r="AP1553" s="2"/>
      <c r="AQ1553" s="2"/>
      <c r="AR1553" s="2"/>
      <c r="AS1553" s="2"/>
      <c r="AT1553" s="2"/>
      <c r="AU1553" s="2"/>
      <c r="AV1553" s="2"/>
      <c r="AW1553" s="152"/>
      <c r="AX1553" s="152"/>
      <c r="AY1553" s="152"/>
      <c r="AZ1553" s="152">
        <v>0</v>
      </c>
      <c r="BA1553" s="152">
        <v>10</v>
      </c>
      <c r="BB1553" s="152">
        <v>-35</v>
      </c>
      <c r="BC1553" s="152">
        <v>-170</v>
      </c>
      <c r="BD1553" s="152">
        <v>-275</v>
      </c>
      <c r="BE1553" s="152">
        <v>-350</v>
      </c>
      <c r="BF1553" s="248">
        <v>-370.69094451125443</v>
      </c>
      <c r="BG1553" s="248">
        <v>-389.81639016435258</v>
      </c>
      <c r="BH1553" s="248">
        <v>-405.84539692355111</v>
      </c>
      <c r="BI1553" s="248">
        <v>-420.38142596464542</v>
      </c>
      <c r="BJ1553" s="248">
        <v>-435.38598451374463</v>
      </c>
      <c r="BK1553" s="248">
        <v>-450.5077713321308</v>
      </c>
      <c r="BL1553" s="248">
        <v>-465.90013635314557</v>
      </c>
      <c r="BM1553" s="248">
        <v>-482.52804985772508</v>
      </c>
    </row>
    <row r="1554" spans="1:65" ht="14.1" customHeight="1" x14ac:dyDescent="0.25">
      <c r="A1554" s="19"/>
      <c r="B1554" s="1" t="s">
        <v>1289</v>
      </c>
      <c r="C1554" s="1" t="s">
        <v>1326</v>
      </c>
      <c r="D1554" s="1" t="s">
        <v>111</v>
      </c>
      <c r="E1554" s="2"/>
      <c r="F1554" s="2"/>
      <c r="G1554" s="2"/>
      <c r="H1554" s="2"/>
      <c r="I1554" s="2"/>
      <c r="J1554" s="2"/>
      <c r="K1554" s="2"/>
      <c r="L1554" s="2"/>
      <c r="M1554" s="2"/>
      <c r="N1554" s="2"/>
      <c r="O1554" s="2"/>
      <c r="P1554" s="2"/>
      <c r="Q1554" s="2"/>
      <c r="R1554" s="2"/>
      <c r="S1554" s="2"/>
      <c r="T1554" s="2"/>
      <c r="U1554" s="2"/>
      <c r="V1554" s="2"/>
      <c r="W1554" s="2"/>
      <c r="X1554" s="2"/>
      <c r="Y1554" s="2"/>
      <c r="Z1554" s="2"/>
      <c r="AA1554" s="2"/>
      <c r="AB1554" s="2"/>
      <c r="AC1554" s="2"/>
      <c r="AD1554" s="2"/>
      <c r="AE1554" s="2"/>
      <c r="AF1554" s="2"/>
      <c r="AG1554" s="2"/>
      <c r="AH1554" s="2"/>
      <c r="AI1554" s="2"/>
      <c r="AJ1554" s="2"/>
      <c r="AK1554" s="2"/>
      <c r="AL1554" s="2"/>
      <c r="AM1554" s="2"/>
      <c r="AN1554" s="2"/>
      <c r="AO1554" s="2"/>
      <c r="AP1554" s="2"/>
      <c r="AQ1554" s="2"/>
      <c r="AR1554" s="2"/>
      <c r="AS1554" s="2"/>
      <c r="AT1554" s="2"/>
      <c r="AU1554" s="2"/>
      <c r="AV1554" s="2"/>
      <c r="AW1554" s="152"/>
      <c r="AX1554" s="152"/>
      <c r="AY1554" s="152"/>
      <c r="AZ1554" s="152">
        <v>0</v>
      </c>
      <c r="BA1554" s="152">
        <v>0</v>
      </c>
      <c r="BB1554" s="152">
        <v>-35</v>
      </c>
      <c r="BC1554" s="152">
        <v>-65</v>
      </c>
      <c r="BD1554" s="152">
        <v>-65</v>
      </c>
      <c r="BE1554" s="152">
        <v>-60</v>
      </c>
      <c r="BF1554" s="248">
        <v>-63.547019059072191</v>
      </c>
      <c r="BG1554" s="248">
        <v>-66.825666885317588</v>
      </c>
      <c r="BH1554" s="248">
        <v>-69.573496615465899</v>
      </c>
      <c r="BI1554" s="248">
        <v>-72.065387308224913</v>
      </c>
      <c r="BJ1554" s="248">
        <v>-74.637597345213351</v>
      </c>
      <c r="BK1554" s="248">
        <v>-77.229903656936685</v>
      </c>
      <c r="BL1554" s="248">
        <v>-79.868594803396348</v>
      </c>
      <c r="BM1554" s="248">
        <v>-82.719094261324258</v>
      </c>
    </row>
    <row r="1555" spans="1:65" ht="14.1" customHeight="1" x14ac:dyDescent="0.25">
      <c r="A1555" s="19"/>
      <c r="B1555" s="1" t="s">
        <v>1289</v>
      </c>
      <c r="C1555" s="1" t="s">
        <v>1326</v>
      </c>
      <c r="D1555" s="1" t="s">
        <v>98</v>
      </c>
      <c r="E1555" s="2"/>
      <c r="F1555" s="2"/>
      <c r="G1555" s="2"/>
      <c r="H1555" s="2"/>
      <c r="I1555" s="2"/>
      <c r="J1555" s="2"/>
      <c r="K1555" s="2"/>
      <c r="L1555" s="2"/>
      <c r="M1555" s="2"/>
      <c r="N1555" s="2"/>
      <c r="O1555" s="2"/>
      <c r="P1555" s="2"/>
      <c r="Q1555" s="2"/>
      <c r="R1555" s="2"/>
      <c r="S1555" s="2"/>
      <c r="T1555" s="2"/>
      <c r="U1555" s="2"/>
      <c r="V1555" s="2"/>
      <c r="W1555" s="2"/>
      <c r="X1555" s="2"/>
      <c r="Y1555" s="2"/>
      <c r="Z1555" s="2"/>
      <c r="AA1555" s="2"/>
      <c r="AB1555" s="2"/>
      <c r="AC1555" s="2"/>
      <c r="AD1555" s="2"/>
      <c r="AE1555" s="2"/>
      <c r="AF1555" s="2"/>
      <c r="AG1555" s="2"/>
      <c r="AH1555" s="2"/>
      <c r="AI1555" s="2"/>
      <c r="AJ1555" s="2"/>
      <c r="AK1555" s="2"/>
      <c r="AL1555" s="2"/>
      <c r="AM1555" s="2"/>
      <c r="AN1555" s="2"/>
      <c r="AO1555" s="2"/>
      <c r="AP1555" s="2"/>
      <c r="AQ1555" s="2"/>
      <c r="AR1555" s="2"/>
      <c r="AS1555" s="2"/>
      <c r="AT1555" s="2"/>
      <c r="AU1555" s="2"/>
      <c r="AV1555" s="2"/>
      <c r="AW1555" s="152"/>
      <c r="AX1555" s="152"/>
      <c r="AY1555" s="152"/>
      <c r="AZ1555" s="152">
        <v>0</v>
      </c>
      <c r="BA1555" s="152">
        <v>0</v>
      </c>
      <c r="BB1555" s="152">
        <v>-10</v>
      </c>
      <c r="BC1555" s="152">
        <v>-95</v>
      </c>
      <c r="BD1555" s="152">
        <v>-285</v>
      </c>
      <c r="BE1555" s="152">
        <v>-335</v>
      </c>
      <c r="BF1555" s="248">
        <v>-354.80418974648637</v>
      </c>
      <c r="BG1555" s="248">
        <v>-373.10997344302319</v>
      </c>
      <c r="BH1555" s="248">
        <v>-388.45202276968462</v>
      </c>
      <c r="BI1555" s="248">
        <v>-402.36507913758913</v>
      </c>
      <c r="BJ1555" s="248">
        <v>-416.72658517744128</v>
      </c>
      <c r="BK1555" s="248">
        <v>-431.2002954178966</v>
      </c>
      <c r="BL1555" s="248">
        <v>-445.93298765229645</v>
      </c>
      <c r="BM1555" s="248">
        <v>-461.84827629239396</v>
      </c>
    </row>
    <row r="1556" spans="1:65" ht="14.1" customHeight="1" x14ac:dyDescent="0.25">
      <c r="A1556" s="19"/>
      <c r="B1556" s="1" t="s">
        <v>1289</v>
      </c>
      <c r="C1556" s="1" t="s">
        <v>1326</v>
      </c>
      <c r="D1556" s="1" t="s">
        <v>220</v>
      </c>
      <c r="E1556" s="2"/>
      <c r="F1556" s="2"/>
      <c r="G1556" s="2"/>
      <c r="H1556" s="2"/>
      <c r="I1556" s="2"/>
      <c r="J1556" s="2"/>
      <c r="K1556" s="2"/>
      <c r="L1556" s="2"/>
      <c r="M1556" s="2"/>
      <c r="N1556" s="2"/>
      <c r="O1556" s="2"/>
      <c r="P1556" s="2"/>
      <c r="Q1556" s="2"/>
      <c r="R1556" s="2"/>
      <c r="S1556" s="2"/>
      <c r="T1556" s="2"/>
      <c r="U1556" s="2"/>
      <c r="V1556" s="2"/>
      <c r="W1556" s="2"/>
      <c r="X1556" s="2"/>
      <c r="Y1556" s="2"/>
      <c r="Z1556" s="2"/>
      <c r="AA1556" s="2"/>
      <c r="AB1556" s="2"/>
      <c r="AC1556" s="2"/>
      <c r="AD1556" s="2"/>
      <c r="AE1556" s="2"/>
      <c r="AF1556" s="2"/>
      <c r="AG1556" s="2"/>
      <c r="AH1556" s="2"/>
      <c r="AI1556" s="2"/>
      <c r="AJ1556" s="2"/>
      <c r="AK1556" s="2"/>
      <c r="AL1556" s="2"/>
      <c r="AM1556" s="2"/>
      <c r="AN1556" s="2"/>
      <c r="AO1556" s="2"/>
      <c r="AP1556" s="2"/>
      <c r="AQ1556" s="2"/>
      <c r="AR1556" s="2"/>
      <c r="AS1556" s="2"/>
      <c r="AT1556" s="2"/>
      <c r="AU1556" s="2"/>
      <c r="AV1556" s="2"/>
      <c r="AW1556" s="152"/>
      <c r="AX1556" s="152"/>
      <c r="AY1556" s="152"/>
      <c r="AZ1556" s="152">
        <v>0</v>
      </c>
      <c r="BA1556" s="152">
        <v>0</v>
      </c>
      <c r="BB1556" s="152">
        <v>-10</v>
      </c>
      <c r="BC1556" s="152">
        <v>-40</v>
      </c>
      <c r="BD1556" s="152">
        <v>-55</v>
      </c>
      <c r="BE1556" s="152">
        <v>-60</v>
      </c>
      <c r="BF1556" s="248">
        <v>-63.547019059072191</v>
      </c>
      <c r="BG1556" s="248">
        <v>-66.825666885317588</v>
      </c>
      <c r="BH1556" s="248">
        <v>-69.573496615465899</v>
      </c>
      <c r="BI1556" s="248">
        <v>-72.065387308224913</v>
      </c>
      <c r="BJ1556" s="248">
        <v>-74.637597345213351</v>
      </c>
      <c r="BK1556" s="248">
        <v>-77.229903656936685</v>
      </c>
      <c r="BL1556" s="248">
        <v>-79.868594803396348</v>
      </c>
      <c r="BM1556" s="248">
        <v>-82.719094261324258</v>
      </c>
    </row>
    <row r="1557" spans="1:65" ht="14.1" customHeight="1" x14ac:dyDescent="0.25">
      <c r="A1557" s="19"/>
      <c r="B1557" s="1" t="s">
        <v>1289</v>
      </c>
      <c r="C1557" s="1" t="s">
        <v>1326</v>
      </c>
      <c r="D1557" s="1" t="s">
        <v>102</v>
      </c>
      <c r="E1557" s="2"/>
      <c r="F1557" s="2"/>
      <c r="G1557" s="2"/>
      <c r="H1557" s="2"/>
      <c r="I1557" s="2"/>
      <c r="J1557" s="2"/>
      <c r="K1557" s="2"/>
      <c r="L1557" s="2"/>
      <c r="M1557" s="2"/>
      <c r="N1557" s="2"/>
      <c r="O1557" s="2"/>
      <c r="P1557" s="2"/>
      <c r="Q1557" s="2"/>
      <c r="R1557" s="2"/>
      <c r="S1557" s="2"/>
      <c r="T1557" s="2"/>
      <c r="U1557" s="2"/>
      <c r="V1557" s="2"/>
      <c r="W1557" s="2"/>
      <c r="X1557" s="2"/>
      <c r="Y1557" s="2"/>
      <c r="Z1557" s="2"/>
      <c r="AA1557" s="2"/>
      <c r="AB1557" s="2"/>
      <c r="AC1557" s="2"/>
      <c r="AD1557" s="2"/>
      <c r="AE1557" s="2"/>
      <c r="AF1557" s="2"/>
      <c r="AG1557" s="2"/>
      <c r="AH1557" s="2"/>
      <c r="AI1557" s="2"/>
      <c r="AJ1557" s="2"/>
      <c r="AK1557" s="2"/>
      <c r="AL1557" s="2"/>
      <c r="AM1557" s="2"/>
      <c r="AN1557" s="2"/>
      <c r="AO1557" s="2"/>
      <c r="AP1557" s="2"/>
      <c r="AQ1557" s="2"/>
      <c r="AR1557" s="2"/>
      <c r="AS1557" s="2"/>
      <c r="AT1557" s="2"/>
      <c r="AU1557" s="2"/>
      <c r="AV1557" s="2"/>
      <c r="AW1557" s="152"/>
      <c r="AX1557" s="152"/>
      <c r="AY1557" s="152"/>
      <c r="AZ1557" s="152">
        <v>0</v>
      </c>
      <c r="BA1557" s="152">
        <v>0</v>
      </c>
      <c r="BB1557" s="152">
        <v>-10</v>
      </c>
      <c r="BC1557" s="152">
        <v>-40</v>
      </c>
      <c r="BD1557" s="152">
        <v>-90</v>
      </c>
      <c r="BE1557" s="152">
        <v>-105</v>
      </c>
      <c r="BF1557" s="248">
        <v>-111.20728335337633</v>
      </c>
      <c r="BG1557" s="248">
        <v>-116.94491704930577</v>
      </c>
      <c r="BH1557" s="248">
        <v>-121.75361907706532</v>
      </c>
      <c r="BI1557" s="248">
        <v>-126.11442778939362</v>
      </c>
      <c r="BJ1557" s="248">
        <v>-130.61579535412338</v>
      </c>
      <c r="BK1557" s="248">
        <v>-135.15233139963922</v>
      </c>
      <c r="BL1557" s="248">
        <v>-139.77004090594366</v>
      </c>
      <c r="BM1557" s="248">
        <v>-144.75841495731751</v>
      </c>
    </row>
    <row r="1558" spans="1:65" ht="14.1" customHeight="1" x14ac:dyDescent="0.25">
      <c r="A1558" s="19"/>
      <c r="B1558" s="1" t="s">
        <v>1289</v>
      </c>
      <c r="C1558" s="1" t="s">
        <v>1327</v>
      </c>
      <c r="D1558" s="1" t="s">
        <v>104</v>
      </c>
      <c r="E1558" s="2"/>
      <c r="F1558" s="2"/>
      <c r="G1558" s="2"/>
      <c r="H1558" s="2"/>
      <c r="I1558" s="2"/>
      <c r="J1558" s="2"/>
      <c r="K1558" s="2"/>
      <c r="L1558" s="2"/>
      <c r="M1558" s="2"/>
      <c r="N1558" s="2"/>
      <c r="O1558" s="2"/>
      <c r="P1558" s="2"/>
      <c r="Q1558" s="2"/>
      <c r="R1558" s="2"/>
      <c r="S1558" s="2"/>
      <c r="T1558" s="2"/>
      <c r="U1558" s="2"/>
      <c r="V1558" s="2"/>
      <c r="W1558" s="2"/>
      <c r="X1558" s="2"/>
      <c r="Y1558" s="2"/>
      <c r="Z1558" s="2"/>
      <c r="AA1558" s="2"/>
      <c r="AB1558" s="2"/>
      <c r="AC1558" s="2"/>
      <c r="AD1558" s="2"/>
      <c r="AE1558" s="2"/>
      <c r="AF1558" s="2"/>
      <c r="AG1558" s="2"/>
      <c r="AH1558" s="2"/>
      <c r="AI1558" s="2"/>
      <c r="AJ1558" s="2"/>
      <c r="AK1558" s="2"/>
      <c r="AL1558" s="2"/>
      <c r="AM1558" s="2"/>
      <c r="AN1558" s="2"/>
      <c r="AO1558" s="2"/>
      <c r="AP1558" s="2"/>
      <c r="AQ1558" s="2"/>
      <c r="AR1558" s="2"/>
      <c r="AS1558" s="2"/>
      <c r="AT1558" s="2"/>
      <c r="AU1558" s="2"/>
      <c r="AV1558" s="2"/>
      <c r="AW1558" s="152"/>
      <c r="AX1558" s="152"/>
      <c r="AY1558" s="152"/>
      <c r="AZ1558" s="152">
        <v>0</v>
      </c>
      <c r="BA1558" s="152">
        <v>0</v>
      </c>
      <c r="BB1558" s="152">
        <v>40</v>
      </c>
      <c r="BC1558" s="152">
        <v>50</v>
      </c>
      <c r="BD1558" s="152">
        <v>60</v>
      </c>
      <c r="BE1558" s="152">
        <v>65</v>
      </c>
      <c r="BF1558" s="248">
        <v>68.842603980661536</v>
      </c>
      <c r="BG1558" s="248">
        <v>72.394472459094047</v>
      </c>
      <c r="BH1558" s="248">
        <v>75.371288000088057</v>
      </c>
      <c r="BI1558" s="248">
        <v>78.070836250577003</v>
      </c>
      <c r="BJ1558" s="248">
        <v>80.857397123981144</v>
      </c>
      <c r="BK1558" s="248">
        <v>83.665728961681424</v>
      </c>
      <c r="BL1558" s="248">
        <v>86.524311037012737</v>
      </c>
      <c r="BM1558" s="248">
        <v>89.61235211643465</v>
      </c>
    </row>
    <row r="1559" spans="1:65" ht="14.1" customHeight="1" x14ac:dyDescent="0.25">
      <c r="A1559" s="19"/>
      <c r="B1559" s="1" t="s">
        <v>1289</v>
      </c>
      <c r="C1559" s="1" t="s">
        <v>1285</v>
      </c>
      <c r="D1559" s="1" t="s">
        <v>104</v>
      </c>
      <c r="E1559" s="2"/>
      <c r="F1559" s="2"/>
      <c r="G1559" s="2"/>
      <c r="H1559" s="2"/>
      <c r="I1559" s="2"/>
      <c r="J1559" s="2"/>
      <c r="K1559" s="2"/>
      <c r="L1559" s="2"/>
      <c r="M1559" s="2"/>
      <c r="N1559" s="2"/>
      <c r="O1559" s="2"/>
      <c r="P1559" s="2"/>
      <c r="Q1559" s="2"/>
      <c r="R1559" s="2"/>
      <c r="S1559" s="2"/>
      <c r="T1559" s="2"/>
      <c r="U1559" s="2"/>
      <c r="V1559" s="2"/>
      <c r="W1559" s="2"/>
      <c r="X1559" s="2"/>
      <c r="Y1559" s="2"/>
      <c r="Z1559" s="2"/>
      <c r="AA1559" s="2"/>
      <c r="AB1559" s="2"/>
      <c r="AC1559" s="2"/>
      <c r="AD1559" s="2"/>
      <c r="AE1559" s="2"/>
      <c r="AF1559" s="2"/>
      <c r="AG1559" s="2"/>
      <c r="AH1559" s="2"/>
      <c r="AI1559" s="2"/>
      <c r="AJ1559" s="2"/>
      <c r="AK1559" s="2"/>
      <c r="AL1559" s="2"/>
      <c r="AM1559" s="2"/>
      <c r="AN1559" s="2"/>
      <c r="AO1559" s="2"/>
      <c r="AP1559" s="2"/>
      <c r="AQ1559" s="2"/>
      <c r="AR1559" s="2"/>
      <c r="AS1559" s="2"/>
      <c r="AT1559" s="2"/>
      <c r="AU1559" s="2"/>
      <c r="AV1559" s="2"/>
      <c r="AW1559" s="152"/>
      <c r="AX1559" s="152"/>
      <c r="AY1559" s="152"/>
      <c r="AZ1559" s="152">
        <v>-235</v>
      </c>
      <c r="BA1559" s="152">
        <v>-290</v>
      </c>
      <c r="BB1559" s="152">
        <v>-310</v>
      </c>
      <c r="BC1559" s="152">
        <v>-330</v>
      </c>
      <c r="BD1559" s="152">
        <v>-350</v>
      </c>
      <c r="BE1559" s="152">
        <v>-375</v>
      </c>
      <c r="BF1559" s="248">
        <v>-397.16886911920119</v>
      </c>
      <c r="BG1559" s="248">
        <v>-417.66041803323492</v>
      </c>
      <c r="BH1559" s="248">
        <v>-434.83435384666188</v>
      </c>
      <c r="BI1559" s="248">
        <v>-450.40867067640579</v>
      </c>
      <c r="BJ1559" s="248">
        <v>-466.48498340758351</v>
      </c>
      <c r="BK1559" s="248">
        <v>-482.6868978558544</v>
      </c>
      <c r="BL1559" s="248">
        <v>-499.17871752122733</v>
      </c>
      <c r="BM1559" s="248">
        <v>-516.99433913327675</v>
      </c>
    </row>
    <row r="1560" spans="1:65" ht="14.1" customHeight="1" x14ac:dyDescent="0.25">
      <c r="A1560" s="19"/>
      <c r="B1560" s="1" t="s">
        <v>1289</v>
      </c>
      <c r="C1560" s="1" t="s">
        <v>1328</v>
      </c>
      <c r="D1560" s="1" t="s">
        <v>104</v>
      </c>
      <c r="E1560" s="2"/>
      <c r="F1560" s="2"/>
      <c r="G1560" s="2"/>
      <c r="H1560" s="2"/>
      <c r="I1560" s="2"/>
      <c r="J1560" s="2"/>
      <c r="K1560" s="2"/>
      <c r="L1560" s="2"/>
      <c r="M1560" s="2"/>
      <c r="N1560" s="2"/>
      <c r="O1560" s="2"/>
      <c r="P1560" s="2"/>
      <c r="Q1560" s="2"/>
      <c r="R1560" s="2"/>
      <c r="S1560" s="2"/>
      <c r="T1560" s="2"/>
      <c r="U1560" s="2"/>
      <c r="V1560" s="2"/>
      <c r="W1560" s="2"/>
      <c r="X1560" s="2"/>
      <c r="Y1560" s="2"/>
      <c r="Z1560" s="2"/>
      <c r="AA1560" s="2"/>
      <c r="AB1560" s="2"/>
      <c r="AC1560" s="2"/>
      <c r="AD1560" s="2"/>
      <c r="AE1560" s="2"/>
      <c r="AF1560" s="2"/>
      <c r="AG1560" s="2"/>
      <c r="AH1560" s="2"/>
      <c r="AI1560" s="2"/>
      <c r="AJ1560" s="2"/>
      <c r="AK1560" s="2"/>
      <c r="AL1560" s="2"/>
      <c r="AM1560" s="2"/>
      <c r="AN1560" s="2"/>
      <c r="AO1560" s="2"/>
      <c r="AP1560" s="2"/>
      <c r="AQ1560" s="2"/>
      <c r="AR1560" s="2"/>
      <c r="AS1560" s="2"/>
      <c r="AT1560" s="2"/>
      <c r="AU1560" s="2"/>
      <c r="AV1560" s="2"/>
      <c r="AW1560" s="152"/>
      <c r="AX1560" s="152"/>
      <c r="AY1560" s="152"/>
      <c r="AZ1560" s="152">
        <v>85</v>
      </c>
      <c r="BA1560" s="152">
        <v>90</v>
      </c>
      <c r="BB1560" s="152">
        <v>105</v>
      </c>
      <c r="BC1560" s="152">
        <v>115</v>
      </c>
      <c r="BD1560" s="152">
        <v>115</v>
      </c>
      <c r="BE1560" s="152">
        <v>120</v>
      </c>
      <c r="BF1560" s="248">
        <v>127.09403811814438</v>
      </c>
      <c r="BG1560" s="248">
        <v>133.65133377063518</v>
      </c>
      <c r="BH1560" s="248">
        <v>139.1469932309318</v>
      </c>
      <c r="BI1560" s="248">
        <v>144.13077461644983</v>
      </c>
      <c r="BJ1560" s="248">
        <v>149.2751946904267</v>
      </c>
      <c r="BK1560" s="248">
        <v>154.45980731387337</v>
      </c>
      <c r="BL1560" s="248">
        <v>159.7371896067927</v>
      </c>
      <c r="BM1560" s="248">
        <v>165.43818852264852</v>
      </c>
    </row>
    <row r="1561" spans="1:65" ht="14.1" customHeight="1" x14ac:dyDescent="0.25">
      <c r="A1561" s="19"/>
      <c r="B1561" s="1" t="s">
        <v>1289</v>
      </c>
      <c r="C1561" s="24" t="s">
        <v>1329</v>
      </c>
      <c r="D1561" s="1" t="s">
        <v>321</v>
      </c>
      <c r="E1561" s="2"/>
      <c r="F1561" s="2"/>
      <c r="G1561" s="2"/>
      <c r="H1561" s="2"/>
      <c r="I1561" s="2"/>
      <c r="J1561" s="2"/>
      <c r="K1561" s="2"/>
      <c r="L1561" s="2"/>
      <c r="M1561" s="2"/>
      <c r="N1561" s="2"/>
      <c r="O1561" s="2"/>
      <c r="P1561" s="2"/>
      <c r="Q1561" s="2"/>
      <c r="R1561" s="2"/>
      <c r="S1561" s="2"/>
      <c r="T1561" s="2"/>
      <c r="U1561" s="2"/>
      <c r="V1561" s="2"/>
      <c r="W1561" s="2"/>
      <c r="X1561" s="2"/>
      <c r="Y1561" s="2"/>
      <c r="Z1561" s="2"/>
      <c r="AA1561" s="2"/>
      <c r="AB1561" s="2"/>
      <c r="AC1561" s="2"/>
      <c r="AD1561" s="2"/>
      <c r="AE1561" s="2"/>
      <c r="AF1561" s="2"/>
      <c r="AG1561" s="2"/>
      <c r="AH1561" s="2"/>
      <c r="AI1561" s="2"/>
      <c r="AJ1561" s="2"/>
      <c r="AK1561" s="2"/>
      <c r="AL1561" s="2"/>
      <c r="AM1561" s="2"/>
      <c r="AN1561" s="2"/>
      <c r="AO1561" s="2"/>
      <c r="AP1561" s="2"/>
      <c r="AQ1561" s="2"/>
      <c r="AR1561" s="2"/>
      <c r="AS1561" s="2"/>
      <c r="AT1561" s="2"/>
      <c r="AU1561" s="2"/>
      <c r="AV1561" s="2"/>
      <c r="AW1561" s="152"/>
      <c r="AX1561" s="152"/>
      <c r="AY1561" s="152"/>
      <c r="AZ1561" s="152">
        <v>-40</v>
      </c>
      <c r="BA1561" s="152">
        <v>-40</v>
      </c>
      <c r="BB1561" s="152">
        <v>-45</v>
      </c>
      <c r="BC1561" s="152">
        <v>-45</v>
      </c>
      <c r="BD1561" s="152">
        <v>-45</v>
      </c>
      <c r="BE1561" s="152">
        <v>-45</v>
      </c>
      <c r="BF1561" s="248">
        <v>-47.660264294304142</v>
      </c>
      <c r="BG1561" s="248">
        <v>-50.119250163988191</v>
      </c>
      <c r="BH1561" s="248">
        <v>-52.180122461599431</v>
      </c>
      <c r="BI1561" s="248">
        <v>-54.049040481168696</v>
      </c>
      <c r="BJ1561" s="248">
        <v>-55.978198008910027</v>
      </c>
      <c r="BK1561" s="248">
        <v>-57.922427742702531</v>
      </c>
      <c r="BL1561" s="248">
        <v>-59.901446102547283</v>
      </c>
      <c r="BM1561" s="248">
        <v>-62.039320695993219</v>
      </c>
    </row>
    <row r="1562" spans="1:65" ht="14.1" customHeight="1" x14ac:dyDescent="0.25">
      <c r="A1562" s="19"/>
      <c r="B1562" s="1" t="s">
        <v>1289</v>
      </c>
      <c r="C1562" s="1" t="s">
        <v>1330</v>
      </c>
      <c r="D1562" s="1" t="s">
        <v>104</v>
      </c>
      <c r="E1562" s="2"/>
      <c r="F1562" s="2"/>
      <c r="G1562" s="2"/>
      <c r="H1562" s="2"/>
      <c r="I1562" s="2"/>
      <c r="J1562" s="2"/>
      <c r="K1562" s="2"/>
      <c r="L1562" s="2"/>
      <c r="M1562" s="2"/>
      <c r="N1562" s="2"/>
      <c r="O1562" s="2"/>
      <c r="P1562" s="2"/>
      <c r="Q1562" s="2"/>
      <c r="R1562" s="2"/>
      <c r="S1562" s="2"/>
      <c r="T1562" s="2"/>
      <c r="U1562" s="2"/>
      <c r="V1562" s="2"/>
      <c r="W1562" s="2"/>
      <c r="X1562" s="2"/>
      <c r="Y1562" s="2"/>
      <c r="Z1562" s="2"/>
      <c r="AA1562" s="2"/>
      <c r="AB1562" s="2"/>
      <c r="AC1562" s="2"/>
      <c r="AD1562" s="2"/>
      <c r="AE1562" s="2"/>
      <c r="AF1562" s="2"/>
      <c r="AG1562" s="2"/>
      <c r="AH1562" s="2"/>
      <c r="AI1562" s="2"/>
      <c r="AJ1562" s="2"/>
      <c r="AK1562" s="2"/>
      <c r="AL1562" s="2"/>
      <c r="AM1562" s="2"/>
      <c r="AN1562" s="2"/>
      <c r="AO1562" s="2"/>
      <c r="AP1562" s="2"/>
      <c r="AQ1562" s="2"/>
      <c r="AR1562" s="2"/>
      <c r="AS1562" s="2"/>
      <c r="AT1562" s="2"/>
      <c r="AU1562" s="2"/>
      <c r="AV1562" s="2"/>
      <c r="AW1562" s="152"/>
      <c r="AX1562" s="152"/>
      <c r="AY1562" s="152"/>
      <c r="AZ1562" s="152">
        <v>45</v>
      </c>
      <c r="BA1562" s="152">
        <v>130</v>
      </c>
      <c r="BB1562" s="152">
        <v>120</v>
      </c>
      <c r="BC1562" s="152">
        <v>120</v>
      </c>
      <c r="BD1562" s="152">
        <v>115</v>
      </c>
      <c r="BE1562" s="152">
        <v>110</v>
      </c>
      <c r="BF1562" s="248">
        <v>116.50286827496568</v>
      </c>
      <c r="BG1562" s="248">
        <v>122.51372262308224</v>
      </c>
      <c r="BH1562" s="248">
        <v>127.5514104616875</v>
      </c>
      <c r="BI1562" s="248">
        <v>132.11987673174571</v>
      </c>
      <c r="BJ1562" s="248">
        <v>136.83559513289117</v>
      </c>
      <c r="BK1562" s="248">
        <v>141.58815670438398</v>
      </c>
      <c r="BL1562" s="248">
        <v>146.42575713956003</v>
      </c>
      <c r="BM1562" s="248">
        <v>151.65167281242788</v>
      </c>
    </row>
    <row r="1563" spans="1:65" ht="14.1" customHeight="1" x14ac:dyDescent="0.25">
      <c r="A1563" s="19"/>
      <c r="B1563" s="1" t="s">
        <v>1289</v>
      </c>
      <c r="C1563" s="1" t="s">
        <v>1331</v>
      </c>
      <c r="D1563" s="1" t="s">
        <v>111</v>
      </c>
      <c r="E1563" s="156"/>
      <c r="F1563" s="156"/>
      <c r="G1563" s="156"/>
      <c r="H1563" s="156"/>
      <c r="I1563" s="156"/>
      <c r="J1563" s="156"/>
      <c r="K1563" s="156"/>
      <c r="L1563" s="156"/>
      <c r="M1563" s="156"/>
      <c r="N1563" s="156"/>
      <c r="O1563" s="156"/>
      <c r="P1563" s="156"/>
      <c r="Q1563" s="156"/>
      <c r="R1563" s="156"/>
      <c r="S1563" s="156"/>
      <c r="T1563" s="156"/>
      <c r="U1563" s="156"/>
      <c r="V1563" s="156"/>
      <c r="W1563" s="156"/>
      <c r="X1563" s="156"/>
      <c r="Y1563" s="156"/>
      <c r="Z1563" s="156"/>
      <c r="AA1563" s="156"/>
      <c r="AB1563" s="156"/>
      <c r="AC1563" s="156"/>
      <c r="AD1563" s="156"/>
      <c r="AE1563" s="156"/>
      <c r="AF1563" s="156"/>
      <c r="AG1563" s="156"/>
      <c r="AH1563" s="156"/>
      <c r="AI1563" s="156"/>
      <c r="AJ1563" s="156"/>
      <c r="AK1563" s="156"/>
      <c r="AL1563" s="156"/>
      <c r="AM1563" s="156"/>
      <c r="AN1563" s="156"/>
      <c r="AO1563" s="156"/>
      <c r="AP1563" s="156"/>
      <c r="AQ1563" s="156"/>
      <c r="AR1563" s="156"/>
      <c r="AS1563" s="156"/>
      <c r="AT1563" s="156"/>
      <c r="AU1563" s="156"/>
      <c r="AV1563" s="156"/>
      <c r="AW1563" s="153"/>
      <c r="AX1563" s="153"/>
      <c r="AY1563" s="153"/>
      <c r="AZ1563" s="153">
        <v>10</v>
      </c>
      <c r="BA1563" s="153">
        <v>40</v>
      </c>
      <c r="BB1563" s="153">
        <v>40</v>
      </c>
      <c r="BC1563" s="153">
        <v>40</v>
      </c>
      <c r="BD1563" s="153">
        <v>45</v>
      </c>
      <c r="BE1563" s="153">
        <v>45</v>
      </c>
      <c r="BF1563" s="251">
        <v>47.660264294304142</v>
      </c>
      <c r="BG1563" s="251">
        <v>50.119250163988191</v>
      </c>
      <c r="BH1563" s="251">
        <v>52.180122461599431</v>
      </c>
      <c r="BI1563" s="251">
        <v>54.049040481168696</v>
      </c>
      <c r="BJ1563" s="251">
        <v>55.978198008910027</v>
      </c>
      <c r="BK1563" s="251">
        <v>57.922427742702531</v>
      </c>
      <c r="BL1563" s="251">
        <v>59.901446102547283</v>
      </c>
      <c r="BM1563" s="251">
        <v>62.039320695993219</v>
      </c>
    </row>
    <row r="1564" spans="1:65" ht="14.1" customHeight="1" x14ac:dyDescent="0.25">
      <c r="A1564" s="1"/>
      <c r="B1564" s="25" t="s">
        <v>1332</v>
      </c>
      <c r="C1564" s="25" t="s">
        <v>1333</v>
      </c>
      <c r="D1564" s="25" t="s">
        <v>1187</v>
      </c>
      <c r="E1564" s="156"/>
      <c r="F1564" s="156"/>
      <c r="G1564" s="156"/>
      <c r="H1564" s="156"/>
      <c r="I1564" s="156"/>
      <c r="J1564" s="156"/>
      <c r="K1564" s="156"/>
      <c r="L1564" s="156"/>
      <c r="M1564" s="156"/>
      <c r="N1564" s="156"/>
      <c r="O1564" s="156"/>
      <c r="P1564" s="156"/>
      <c r="Q1564" s="156"/>
      <c r="R1564" s="156"/>
      <c r="S1564" s="156"/>
      <c r="T1564" s="156"/>
      <c r="U1564" s="156"/>
      <c r="V1564" s="156"/>
      <c r="W1564" s="156"/>
      <c r="X1564" s="156"/>
      <c r="Y1564" s="156"/>
      <c r="Z1564" s="156"/>
      <c r="AA1564" s="156"/>
      <c r="AB1564" s="156"/>
      <c r="AC1564" s="156"/>
      <c r="AD1564" s="156"/>
      <c r="AE1564" s="156"/>
      <c r="AF1564" s="156"/>
      <c r="AG1564" s="156"/>
      <c r="AH1564" s="156"/>
      <c r="AI1564" s="156"/>
      <c r="AJ1564" s="156"/>
      <c r="AK1564" s="156"/>
      <c r="AL1564" s="156"/>
      <c r="AM1564" s="156"/>
      <c r="AN1564" s="156"/>
      <c r="AO1564" s="156"/>
      <c r="AP1564" s="156"/>
      <c r="AQ1564" s="156"/>
      <c r="AR1564" s="156"/>
      <c r="AS1564" s="156"/>
      <c r="AT1564" s="156"/>
      <c r="AU1564" s="156"/>
      <c r="AV1564" s="156"/>
      <c r="AW1564" s="156"/>
      <c r="AX1564" s="156"/>
      <c r="AY1564" s="156"/>
      <c r="AZ1564" s="156"/>
      <c r="BA1564" s="156">
        <v>325</v>
      </c>
      <c r="BB1564" s="156">
        <v>755</v>
      </c>
      <c r="BC1564" s="156">
        <v>780</v>
      </c>
      <c r="BD1564" s="156">
        <v>805</v>
      </c>
      <c r="BE1564" s="156">
        <v>825</v>
      </c>
      <c r="BF1564" s="251">
        <v>873.77151206224255</v>
      </c>
      <c r="BG1564" s="251">
        <v>918.85291967311684</v>
      </c>
      <c r="BH1564" s="251">
        <v>956.63557846265621</v>
      </c>
      <c r="BI1564" s="251">
        <v>990.89907548809276</v>
      </c>
      <c r="BJ1564" s="251">
        <v>1026.2669634966837</v>
      </c>
      <c r="BK1564" s="251">
        <v>1061.9111752828796</v>
      </c>
      <c r="BL1564" s="251">
        <v>1098.1931785467002</v>
      </c>
      <c r="BM1564" s="251">
        <v>1137.387546093209</v>
      </c>
    </row>
    <row r="1565" spans="1:65" ht="14.1" customHeight="1" x14ac:dyDescent="0.25">
      <c r="A1565" s="1"/>
      <c r="B1565" s="1" t="s">
        <v>1334</v>
      </c>
      <c r="C1565" s="1" t="s">
        <v>1335</v>
      </c>
      <c r="D1565" s="1" t="s">
        <v>98</v>
      </c>
      <c r="E1565" s="2"/>
      <c r="F1565" s="2"/>
      <c r="G1565" s="2"/>
      <c r="H1565" s="2"/>
      <c r="I1565" s="2"/>
      <c r="J1565" s="2"/>
      <c r="K1565" s="2"/>
      <c r="L1565" s="2"/>
      <c r="M1565" s="2"/>
      <c r="N1565" s="2"/>
      <c r="O1565" s="2"/>
      <c r="P1565" s="2"/>
      <c r="Q1565" s="2"/>
      <c r="R1565" s="2"/>
      <c r="S1565" s="2"/>
      <c r="T1565" s="2"/>
      <c r="U1565" s="2"/>
      <c r="V1565" s="2"/>
      <c r="W1565" s="2"/>
      <c r="X1565" s="2"/>
      <c r="Y1565" s="2"/>
      <c r="Z1565" s="2"/>
      <c r="AA1565" s="2"/>
      <c r="AB1565" s="2"/>
      <c r="AC1565" s="2"/>
      <c r="AD1565" s="2"/>
      <c r="AE1565" s="2"/>
      <c r="AF1565" s="2"/>
      <c r="AG1565" s="2"/>
      <c r="AH1565" s="2"/>
      <c r="AI1565" s="2"/>
      <c r="AJ1565" s="2"/>
      <c r="AK1565" s="2"/>
      <c r="AL1565" s="2"/>
      <c r="AM1565" s="2"/>
      <c r="AN1565" s="2"/>
      <c r="AO1565" s="2"/>
      <c r="AP1565" s="2"/>
      <c r="AQ1565" s="2"/>
      <c r="AR1565" s="2"/>
      <c r="AS1565" s="2"/>
      <c r="AT1565" s="2"/>
      <c r="AU1565" s="2"/>
      <c r="AV1565" s="2"/>
      <c r="AW1565" s="152"/>
      <c r="AX1565" s="152"/>
      <c r="AY1565" s="152"/>
      <c r="AZ1565" s="152"/>
      <c r="BA1565" s="152">
        <v>0</v>
      </c>
      <c r="BB1565" s="152">
        <v>-3303.594304048916</v>
      </c>
      <c r="BC1565" s="152">
        <v>-1871.2688450352696</v>
      </c>
      <c r="BD1565" s="152">
        <v>-1615.380073386357</v>
      </c>
      <c r="BE1565" s="152">
        <v>-1776.1352011027786</v>
      </c>
      <c r="BF1565" s="152">
        <v>-1971.1354491260618</v>
      </c>
      <c r="BG1565" s="248">
        <v>-2072.834302214746</v>
      </c>
      <c r="BH1565" s="248">
        <v>-2158.0679554915882</v>
      </c>
      <c r="BI1565" s="248">
        <v>-2235.3627547217243</v>
      </c>
      <c r="BJ1565" s="248">
        <v>-2315.1489423600874</v>
      </c>
      <c r="BK1565" s="248">
        <v>-2395.5584870042057</v>
      </c>
      <c r="BL1565" s="248">
        <v>-2477.4068212784978</v>
      </c>
      <c r="BM1565" s="248">
        <v>-2565.8251391230101</v>
      </c>
    </row>
    <row r="1566" spans="1:65" ht="14.1" customHeight="1" x14ac:dyDescent="0.25">
      <c r="A1566" s="1"/>
      <c r="B1566" s="1" t="s">
        <v>1334</v>
      </c>
      <c r="C1566" s="1" t="s">
        <v>1335</v>
      </c>
      <c r="D1566" s="1" t="s">
        <v>104</v>
      </c>
      <c r="E1566" s="2"/>
      <c r="F1566" s="2"/>
      <c r="G1566" s="2"/>
      <c r="H1566" s="2"/>
      <c r="I1566" s="2"/>
      <c r="J1566" s="2"/>
      <c r="K1566" s="2"/>
      <c r="L1566" s="2"/>
      <c r="M1566" s="2"/>
      <c r="N1566" s="2"/>
      <c r="O1566" s="2"/>
      <c r="P1566" s="2"/>
      <c r="Q1566" s="2"/>
      <c r="R1566" s="2"/>
      <c r="S1566" s="2"/>
      <c r="T1566" s="2"/>
      <c r="U1566" s="2"/>
      <c r="V1566" s="2"/>
      <c r="W1566" s="2"/>
      <c r="X1566" s="2"/>
      <c r="Y1566" s="2"/>
      <c r="Z1566" s="2"/>
      <c r="AA1566" s="2"/>
      <c r="AB1566" s="2"/>
      <c r="AC1566" s="2"/>
      <c r="AD1566" s="2"/>
      <c r="AE1566" s="2"/>
      <c r="AF1566" s="2"/>
      <c r="AG1566" s="2"/>
      <c r="AH1566" s="2"/>
      <c r="AI1566" s="2"/>
      <c r="AJ1566" s="2"/>
      <c r="AK1566" s="2"/>
      <c r="AL1566" s="2"/>
      <c r="AM1566" s="2"/>
      <c r="AN1566" s="2"/>
      <c r="AO1566" s="2"/>
      <c r="AP1566" s="2"/>
      <c r="AQ1566" s="2"/>
      <c r="AR1566" s="2"/>
      <c r="AS1566" s="2"/>
      <c r="AT1566" s="2"/>
      <c r="AU1566" s="2"/>
      <c r="AV1566" s="2"/>
      <c r="AW1566" s="152"/>
      <c r="AX1566" s="152"/>
      <c r="AY1566" s="152"/>
      <c r="AZ1566" s="152"/>
      <c r="BA1566" s="152">
        <v>0</v>
      </c>
      <c r="BB1566" s="152">
        <v>0</v>
      </c>
      <c r="BC1566" s="152">
        <v>-421.29361514093898</v>
      </c>
      <c r="BD1566" s="152">
        <v>-198.30341795339638</v>
      </c>
      <c r="BE1566" s="152">
        <v>-245.97192353360933</v>
      </c>
      <c r="BF1566" s="152">
        <v>-280.09947603978753</v>
      </c>
      <c r="BG1566" s="248">
        <v>-294.55094129886828</v>
      </c>
      <c r="BH1566" s="248">
        <v>-306.66269223632179</v>
      </c>
      <c r="BI1566" s="248">
        <v>-317.64632746776198</v>
      </c>
      <c r="BJ1566" s="248">
        <v>-328.98399041863939</v>
      </c>
      <c r="BK1566" s="248">
        <v>-340.4102327569837</v>
      </c>
      <c r="BL1566" s="248">
        <v>-352.04092792566075</v>
      </c>
      <c r="BM1566" s="248">
        <v>-364.60522152179476</v>
      </c>
    </row>
    <row r="1567" spans="1:65" ht="14.1" customHeight="1" x14ac:dyDescent="0.25">
      <c r="A1567" s="1"/>
      <c r="B1567" s="1" t="s">
        <v>1334</v>
      </c>
      <c r="C1567" s="1" t="s">
        <v>1335</v>
      </c>
      <c r="D1567" s="1" t="s">
        <v>220</v>
      </c>
      <c r="E1567" s="2"/>
      <c r="F1567" s="2"/>
      <c r="G1567" s="2"/>
      <c r="H1567" s="2"/>
      <c r="I1567" s="2"/>
      <c r="J1567" s="2"/>
      <c r="K1567" s="2"/>
      <c r="L1567" s="2"/>
      <c r="M1567" s="2"/>
      <c r="N1567" s="2"/>
      <c r="O1567" s="2"/>
      <c r="P1567" s="2"/>
      <c r="Q1567" s="2"/>
      <c r="R1567" s="2"/>
      <c r="S1567" s="2"/>
      <c r="T1567" s="2"/>
      <c r="U1567" s="2"/>
      <c r="V1567" s="2"/>
      <c r="W1567" s="2"/>
      <c r="X1567" s="2"/>
      <c r="Y1567" s="2"/>
      <c r="Z1567" s="2"/>
      <c r="AA1567" s="2"/>
      <c r="AB1567" s="2"/>
      <c r="AC1567" s="2"/>
      <c r="AD1567" s="2"/>
      <c r="AE1567" s="2"/>
      <c r="AF1567" s="2"/>
      <c r="AG1567" s="2"/>
      <c r="AH1567" s="2"/>
      <c r="AI1567" s="2"/>
      <c r="AJ1567" s="2"/>
      <c r="AK1567" s="2"/>
      <c r="AL1567" s="2"/>
      <c r="AM1567" s="2"/>
      <c r="AN1567" s="2"/>
      <c r="AO1567" s="2"/>
      <c r="AP1567" s="2"/>
      <c r="AQ1567" s="2"/>
      <c r="AR1567" s="2"/>
      <c r="AS1567" s="2"/>
      <c r="AT1567" s="2"/>
      <c r="AU1567" s="2"/>
      <c r="AV1567" s="2"/>
      <c r="AW1567" s="152"/>
      <c r="AX1567" s="152"/>
      <c r="AY1567" s="152"/>
      <c r="AZ1567" s="152"/>
      <c r="BA1567" s="152">
        <v>0</v>
      </c>
      <c r="BB1567" s="152">
        <v>743.61200799999995</v>
      </c>
      <c r="BC1567" s="152">
        <v>470.69973981540079</v>
      </c>
      <c r="BD1567" s="152">
        <v>473.84008480126204</v>
      </c>
      <c r="BE1567" s="152">
        <v>523.97704839925939</v>
      </c>
      <c r="BF1567" s="152">
        <v>583.17824074390126</v>
      </c>
      <c r="BG1567" s="248">
        <v>613.26676573908969</v>
      </c>
      <c r="BH1567" s="248">
        <v>638.48391253242789</v>
      </c>
      <c r="BI1567" s="248">
        <v>661.35227759261147</v>
      </c>
      <c r="BJ1567" s="248">
        <v>684.95774243432652</v>
      </c>
      <c r="BK1567" s="248">
        <v>708.74763308104286</v>
      </c>
      <c r="BL1567" s="248">
        <v>732.96320264581493</v>
      </c>
      <c r="BM1567" s="248">
        <v>759.12256123934003</v>
      </c>
    </row>
    <row r="1568" spans="1:65" ht="14.1" customHeight="1" x14ac:dyDescent="0.25">
      <c r="A1568" s="1"/>
      <c r="B1568" s="1" t="s">
        <v>1334</v>
      </c>
      <c r="C1568" s="1" t="s">
        <v>1335</v>
      </c>
      <c r="D1568" s="1" t="s">
        <v>102</v>
      </c>
      <c r="E1568" s="2"/>
      <c r="F1568" s="2"/>
      <c r="G1568" s="2"/>
      <c r="H1568" s="2"/>
      <c r="I1568" s="2"/>
      <c r="J1568" s="2"/>
      <c r="K1568" s="2"/>
      <c r="L1568" s="2"/>
      <c r="M1568" s="2"/>
      <c r="N1568" s="2"/>
      <c r="O1568" s="2"/>
      <c r="P1568" s="2"/>
      <c r="Q1568" s="2"/>
      <c r="R1568" s="2"/>
      <c r="S1568" s="2"/>
      <c r="T1568" s="2"/>
      <c r="U1568" s="2"/>
      <c r="V1568" s="2"/>
      <c r="W1568" s="2"/>
      <c r="X1568" s="2"/>
      <c r="Y1568" s="2"/>
      <c r="Z1568" s="2"/>
      <c r="AA1568" s="2"/>
      <c r="AB1568" s="2"/>
      <c r="AC1568" s="2"/>
      <c r="AD1568" s="2"/>
      <c r="AE1568" s="2"/>
      <c r="AF1568" s="2"/>
      <c r="AG1568" s="2"/>
      <c r="AH1568" s="2"/>
      <c r="AI1568" s="2"/>
      <c r="AJ1568" s="2"/>
      <c r="AK1568" s="2"/>
      <c r="AL1568" s="2"/>
      <c r="AM1568" s="2"/>
      <c r="AN1568" s="2"/>
      <c r="AO1568" s="2"/>
      <c r="AP1568" s="2"/>
      <c r="AQ1568" s="2"/>
      <c r="AR1568" s="2"/>
      <c r="AS1568" s="2"/>
      <c r="AT1568" s="2"/>
      <c r="AU1568" s="2"/>
      <c r="AV1568" s="2"/>
      <c r="AW1568" s="152"/>
      <c r="AX1568" s="152"/>
      <c r="AY1568" s="152"/>
      <c r="AZ1568" s="152"/>
      <c r="BA1568" s="152">
        <v>0</v>
      </c>
      <c r="BB1568" s="152">
        <v>-2.1838618200132567</v>
      </c>
      <c r="BC1568" s="152">
        <v>-7.9239271377791916</v>
      </c>
      <c r="BD1568" s="152">
        <v>-7.847968977064987</v>
      </c>
      <c r="BE1568" s="152">
        <v>-6.1872300767157062</v>
      </c>
      <c r="BF1568" s="152">
        <v>-4.321357718832826</v>
      </c>
      <c r="BG1568" s="248">
        <v>-4.544314047879662</v>
      </c>
      <c r="BH1568" s="248">
        <v>-4.7311734063552588</v>
      </c>
      <c r="BI1568" s="248">
        <v>-4.9006282641768637</v>
      </c>
      <c r="BJ1568" s="248">
        <v>-5.075545040170188</v>
      </c>
      <c r="BK1568" s="248">
        <v>-5.2518284135780151</v>
      </c>
      <c r="BL1568" s="248">
        <v>-5.4312660728452355</v>
      </c>
      <c r="BM1568" s="248">
        <v>-5.6251072319969335</v>
      </c>
    </row>
    <row r="1569" spans="1:65" ht="14.1" customHeight="1" x14ac:dyDescent="0.25">
      <c r="A1569" s="1"/>
      <c r="B1569" s="1" t="s">
        <v>1334</v>
      </c>
      <c r="C1569" s="1" t="s">
        <v>1336</v>
      </c>
      <c r="D1569" s="1" t="s">
        <v>152</v>
      </c>
      <c r="E1569" s="2"/>
      <c r="F1569" s="2"/>
      <c r="G1569" s="2"/>
      <c r="H1569" s="2"/>
      <c r="I1569" s="2"/>
      <c r="J1569" s="2"/>
      <c r="K1569" s="2"/>
      <c r="L1569" s="2"/>
      <c r="M1569" s="2"/>
      <c r="N1569" s="2"/>
      <c r="O1569" s="2"/>
      <c r="P1569" s="2"/>
      <c r="Q1569" s="2"/>
      <c r="R1569" s="2"/>
      <c r="S1569" s="2"/>
      <c r="T1569" s="2"/>
      <c r="U1569" s="2"/>
      <c r="V1569" s="2"/>
      <c r="W1569" s="2"/>
      <c r="X1569" s="2"/>
      <c r="Y1569" s="2"/>
      <c r="Z1569" s="2"/>
      <c r="AA1569" s="2"/>
      <c r="AB1569" s="2"/>
      <c r="AC1569" s="2"/>
      <c r="AD1569" s="2"/>
      <c r="AE1569" s="2"/>
      <c r="AF1569" s="2"/>
      <c r="AG1569" s="2"/>
      <c r="AH1569" s="2"/>
      <c r="AI1569" s="2"/>
      <c r="AJ1569" s="2"/>
      <c r="AK1569" s="2"/>
      <c r="AL1569" s="2"/>
      <c r="AM1569" s="2"/>
      <c r="AN1569" s="2"/>
      <c r="AO1569" s="2"/>
      <c r="AP1569" s="2"/>
      <c r="AQ1569" s="2"/>
      <c r="AR1569" s="2"/>
      <c r="AS1569" s="2"/>
      <c r="AT1569" s="2"/>
      <c r="AU1569" s="2"/>
      <c r="AV1569" s="2"/>
      <c r="AW1569" s="152"/>
      <c r="AX1569" s="152"/>
      <c r="AY1569" s="152"/>
      <c r="AZ1569" s="152"/>
      <c r="BA1569" s="152">
        <v>0</v>
      </c>
      <c r="BB1569" s="152">
        <v>-840</v>
      </c>
      <c r="BC1569" s="152">
        <v>-855</v>
      </c>
      <c r="BD1569" s="152">
        <v>-880</v>
      </c>
      <c r="BE1569" s="152">
        <v>-910</v>
      </c>
      <c r="BF1569" s="152">
        <v>-935</v>
      </c>
      <c r="BG1569" s="248">
        <v>-983.24043303573035</v>
      </c>
      <c r="BH1569" s="248">
        <v>-1023.6706662037154</v>
      </c>
      <c r="BI1569" s="248">
        <v>-1060.3351365790109</v>
      </c>
      <c r="BJ1569" s="248">
        <v>-1098.1813868074996</v>
      </c>
      <c r="BK1569" s="248">
        <v>-1136.3233238700107</v>
      </c>
      <c r="BL1569" s="248">
        <v>-1175.147744880953</v>
      </c>
      <c r="BM1569" s="248">
        <v>-1217.0886105993759</v>
      </c>
    </row>
    <row r="1570" spans="1:65" ht="14.1" customHeight="1" x14ac:dyDescent="0.25">
      <c r="A1570" s="1"/>
      <c r="B1570" s="1" t="s">
        <v>1334</v>
      </c>
      <c r="C1570" s="1" t="s">
        <v>1337</v>
      </c>
      <c r="D1570" s="1" t="s">
        <v>129</v>
      </c>
      <c r="E1570" s="2"/>
      <c r="F1570" s="2"/>
      <c r="G1570" s="2"/>
      <c r="H1570" s="2"/>
      <c r="I1570" s="2"/>
      <c r="J1570" s="2"/>
      <c r="K1570" s="2"/>
      <c r="L1570" s="2"/>
      <c r="M1570" s="2"/>
      <c r="N1570" s="2"/>
      <c r="O1570" s="2"/>
      <c r="P1570" s="2"/>
      <c r="Q1570" s="2"/>
      <c r="R1570" s="2"/>
      <c r="S1570" s="2"/>
      <c r="T1570" s="2"/>
      <c r="U1570" s="2"/>
      <c r="V1570" s="2"/>
      <c r="W1570" s="2"/>
      <c r="X1570" s="2"/>
      <c r="Y1570" s="2"/>
      <c r="Z1570" s="2"/>
      <c r="AA1570" s="2"/>
      <c r="AB1570" s="2"/>
      <c r="AC1570" s="2"/>
      <c r="AD1570" s="2"/>
      <c r="AE1570" s="2"/>
      <c r="AF1570" s="2"/>
      <c r="AG1570" s="2"/>
      <c r="AH1570" s="2"/>
      <c r="AI1570" s="2"/>
      <c r="AJ1570" s="2"/>
      <c r="AK1570" s="2"/>
      <c r="AL1570" s="2"/>
      <c r="AM1570" s="2"/>
      <c r="AN1570" s="2"/>
      <c r="AO1570" s="2"/>
      <c r="AP1570" s="2"/>
      <c r="AQ1570" s="2"/>
      <c r="AR1570" s="2"/>
      <c r="AS1570" s="2"/>
      <c r="AT1570" s="2"/>
      <c r="AU1570" s="2"/>
      <c r="AV1570" s="2"/>
      <c r="AW1570" s="152"/>
      <c r="AX1570" s="152"/>
      <c r="AY1570" s="152"/>
      <c r="AZ1570" s="152"/>
      <c r="BA1570" s="152">
        <v>-33.657694829496769</v>
      </c>
      <c r="BB1570" s="152">
        <v>-166.44378246435119</v>
      </c>
      <c r="BC1570" s="152">
        <v>-173.00227045473517</v>
      </c>
      <c r="BD1570" s="152">
        <v>-176.32734915383494</v>
      </c>
      <c r="BE1570" s="152">
        <v>-179.53929700840698</v>
      </c>
      <c r="BF1570" s="152">
        <v>-182.86857924573653</v>
      </c>
      <c r="BG1570" s="248">
        <v>-192.30350914032806</v>
      </c>
      <c r="BH1570" s="248">
        <v>-200.21090945904814</v>
      </c>
      <c r="BI1570" s="248">
        <v>-207.38179673854296</v>
      </c>
      <c r="BJ1570" s="248">
        <v>-214.78381813860966</v>
      </c>
      <c r="BK1570" s="248">
        <v>-222.24367037422647</v>
      </c>
      <c r="BL1570" s="248">
        <v>-229.83700375423646</v>
      </c>
      <c r="BM1570" s="248">
        <v>-238.03985565398426</v>
      </c>
    </row>
    <row r="1571" spans="1:65" ht="14.1" customHeight="1" x14ac:dyDescent="0.25">
      <c r="A1571" s="1"/>
      <c r="B1571" s="1" t="s">
        <v>1334</v>
      </c>
      <c r="C1571" s="1" t="s">
        <v>1338</v>
      </c>
      <c r="D1571" s="1" t="s">
        <v>102</v>
      </c>
      <c r="E1571" s="2"/>
      <c r="F1571" s="2"/>
      <c r="G1571" s="2"/>
      <c r="H1571" s="2"/>
      <c r="I1571" s="2"/>
      <c r="J1571" s="2"/>
      <c r="K1571" s="2"/>
      <c r="L1571" s="2"/>
      <c r="M1571" s="2"/>
      <c r="N1571" s="2"/>
      <c r="O1571" s="2"/>
      <c r="P1571" s="2"/>
      <c r="Q1571" s="2"/>
      <c r="R1571" s="2"/>
      <c r="S1571" s="2"/>
      <c r="T1571" s="2"/>
      <c r="U1571" s="2"/>
      <c r="V1571" s="2"/>
      <c r="W1571" s="2"/>
      <c r="X1571" s="2"/>
      <c r="Y1571" s="2"/>
      <c r="Z1571" s="2"/>
      <c r="AA1571" s="2"/>
      <c r="AB1571" s="2"/>
      <c r="AC1571" s="2"/>
      <c r="AD1571" s="2"/>
      <c r="AE1571" s="2"/>
      <c r="AF1571" s="2"/>
      <c r="AG1571" s="2"/>
      <c r="AH1571" s="2"/>
      <c r="AI1571" s="2"/>
      <c r="AJ1571" s="2"/>
      <c r="AK1571" s="2"/>
      <c r="AL1571" s="2"/>
      <c r="AM1571" s="2"/>
      <c r="AN1571" s="2"/>
      <c r="AO1571" s="2"/>
      <c r="AP1571" s="2"/>
      <c r="AQ1571" s="2"/>
      <c r="AR1571" s="2"/>
      <c r="AS1571" s="2"/>
      <c r="AT1571" s="2"/>
      <c r="AU1571" s="2"/>
      <c r="AV1571" s="2"/>
      <c r="AW1571" s="152"/>
      <c r="AX1571" s="152"/>
      <c r="AY1571" s="152"/>
      <c r="AZ1571" s="152"/>
      <c r="BA1571" s="152">
        <v>-214.97886190680288</v>
      </c>
      <c r="BB1571" s="152">
        <v>-571.18976439437324</v>
      </c>
      <c r="BC1571" s="152">
        <v>-335.11066143000699</v>
      </c>
      <c r="BD1571" s="152">
        <v>93.909680841928889</v>
      </c>
      <c r="BE1571" s="152">
        <v>174.01514141590036</v>
      </c>
      <c r="BF1571" s="152">
        <v>145.76242081967575</v>
      </c>
      <c r="BG1571" s="248">
        <v>153.2828938685287</v>
      </c>
      <c r="BH1571" s="248">
        <v>159.58579083202542</v>
      </c>
      <c r="BI1571" s="248">
        <v>165.30162180526003</v>
      </c>
      <c r="BJ1571" s="248">
        <v>171.20168710178595</v>
      </c>
      <c r="BK1571" s="248">
        <v>177.14784868572534</v>
      </c>
      <c r="BL1571" s="248">
        <v>183.20040653971168</v>
      </c>
      <c r="BM1571" s="248">
        <v>189.73880452729483</v>
      </c>
    </row>
    <row r="1572" spans="1:65" ht="14.1" customHeight="1" x14ac:dyDescent="0.25">
      <c r="A1572" s="1"/>
      <c r="B1572" s="1" t="s">
        <v>1334</v>
      </c>
      <c r="C1572" s="1" t="s">
        <v>1338</v>
      </c>
      <c r="D1572" s="1" t="s">
        <v>98</v>
      </c>
      <c r="E1572" s="2"/>
      <c r="F1572" s="2"/>
      <c r="G1572" s="2"/>
      <c r="H1572" s="2"/>
      <c r="I1572" s="2"/>
      <c r="J1572" s="2"/>
      <c r="K1572" s="2"/>
      <c r="L1572" s="2"/>
      <c r="M1572" s="2"/>
      <c r="N1572" s="2"/>
      <c r="O1572" s="2"/>
      <c r="P1572" s="2"/>
      <c r="Q1572" s="2"/>
      <c r="R1572" s="2"/>
      <c r="S1572" s="2"/>
      <c r="T1572" s="2"/>
      <c r="U1572" s="2"/>
      <c r="V1572" s="2"/>
      <c r="W1572" s="2"/>
      <c r="X1572" s="2"/>
      <c r="Y1572" s="2"/>
      <c r="Z1572" s="2"/>
      <c r="AA1572" s="2"/>
      <c r="AB1572" s="2"/>
      <c r="AC1572" s="2"/>
      <c r="AD1572" s="2"/>
      <c r="AE1572" s="2"/>
      <c r="AF1572" s="2"/>
      <c r="AG1572" s="2"/>
      <c r="AH1572" s="2"/>
      <c r="AI1572" s="2"/>
      <c r="AJ1572" s="2"/>
      <c r="AK1572" s="2"/>
      <c r="AL1572" s="2"/>
      <c r="AM1572" s="2"/>
      <c r="AN1572" s="2"/>
      <c r="AO1572" s="2"/>
      <c r="AP1572" s="2"/>
      <c r="AQ1572" s="2"/>
      <c r="AR1572" s="2"/>
      <c r="AS1572" s="2"/>
      <c r="AT1572" s="2"/>
      <c r="AU1572" s="2"/>
      <c r="AV1572" s="2"/>
      <c r="AW1572" s="152"/>
      <c r="AX1572" s="152"/>
      <c r="AY1572" s="152"/>
      <c r="AZ1572" s="152"/>
      <c r="BA1572" s="152">
        <v>0</v>
      </c>
      <c r="BB1572" s="152">
        <v>-20.265736110045825</v>
      </c>
      <c r="BC1572" s="152">
        <v>-69.127301887582092</v>
      </c>
      <c r="BD1572" s="152">
        <v>36.271057599066737</v>
      </c>
      <c r="BE1572" s="152">
        <v>7.5564817769681207</v>
      </c>
      <c r="BF1572" s="152">
        <v>5.8574100445615009</v>
      </c>
      <c r="BG1572" s="248">
        <v>6.1596175280026593</v>
      </c>
      <c r="BH1572" s="248">
        <v>6.4128971578017167</v>
      </c>
      <c r="BI1572" s="248">
        <v>6.6425857535822335</v>
      </c>
      <c r="BJ1572" s="248">
        <v>6.8796777388628092</v>
      </c>
      <c r="BK1572" s="248">
        <v>7.118622086744077</v>
      </c>
      <c r="BL1572" s="248">
        <v>7.3618419301705771</v>
      </c>
      <c r="BM1572" s="248">
        <v>7.6245850832579514</v>
      </c>
    </row>
    <row r="1573" spans="1:65" ht="14.1" customHeight="1" x14ac:dyDescent="0.25">
      <c r="A1573" s="1"/>
      <c r="B1573" s="1" t="s">
        <v>1334</v>
      </c>
      <c r="C1573" s="1" t="s">
        <v>1338</v>
      </c>
      <c r="D1573" s="1" t="s">
        <v>220</v>
      </c>
      <c r="E1573" s="2"/>
      <c r="F1573" s="2"/>
      <c r="G1573" s="2"/>
      <c r="H1573" s="2"/>
      <c r="I1573" s="2"/>
      <c r="J1573" s="2"/>
      <c r="K1573" s="2"/>
      <c r="L1573" s="2"/>
      <c r="M1573" s="2"/>
      <c r="N1573" s="2"/>
      <c r="O1573" s="2"/>
      <c r="P1573" s="2"/>
      <c r="Q1573" s="2"/>
      <c r="R1573" s="2"/>
      <c r="S1573" s="2"/>
      <c r="T1573" s="2"/>
      <c r="U1573" s="2"/>
      <c r="V1573" s="2"/>
      <c r="W1573" s="2"/>
      <c r="X1573" s="2"/>
      <c r="Y1573" s="2"/>
      <c r="Z1573" s="2"/>
      <c r="AA1573" s="2"/>
      <c r="AB1573" s="2"/>
      <c r="AC1573" s="2"/>
      <c r="AD1573" s="2"/>
      <c r="AE1573" s="2"/>
      <c r="AF1573" s="2"/>
      <c r="AG1573" s="2"/>
      <c r="AH1573" s="2"/>
      <c r="AI1573" s="2"/>
      <c r="AJ1573" s="2"/>
      <c r="AK1573" s="2"/>
      <c r="AL1573" s="2"/>
      <c r="AM1573" s="2"/>
      <c r="AN1573" s="2"/>
      <c r="AO1573" s="2"/>
      <c r="AP1573" s="2"/>
      <c r="AQ1573" s="2"/>
      <c r="AR1573" s="2"/>
      <c r="AS1573" s="2"/>
      <c r="AT1573" s="2"/>
      <c r="AU1573" s="2"/>
      <c r="AV1573" s="2"/>
      <c r="AW1573" s="152"/>
      <c r="AX1573" s="152"/>
      <c r="AY1573" s="152"/>
      <c r="AZ1573" s="152"/>
      <c r="BA1573" s="152">
        <v>0</v>
      </c>
      <c r="BB1573" s="152">
        <v>-4.8241389896288913</v>
      </c>
      <c r="BC1573" s="152">
        <v>-16.375388707448309</v>
      </c>
      <c r="BD1573" s="152">
        <v>8.5710015706490807</v>
      </c>
      <c r="BE1573" s="152">
        <v>1.7798739033027644</v>
      </c>
      <c r="BF1573" s="152">
        <v>1.3746231971971938</v>
      </c>
      <c r="BG1573" s="248">
        <v>1.4455455697038813</v>
      </c>
      <c r="BH1573" s="248">
        <v>1.50498550166196</v>
      </c>
      <c r="BI1573" s="248">
        <v>1.5588890647537572</v>
      </c>
      <c r="BJ1573" s="248">
        <v>1.6145300631398645</v>
      </c>
      <c r="BK1573" s="248">
        <v>1.6706057759443169</v>
      </c>
      <c r="BL1573" s="248">
        <v>1.727684866574682</v>
      </c>
      <c r="BM1573" s="248">
        <v>1.7893457082079189</v>
      </c>
    </row>
    <row r="1574" spans="1:65" ht="14.1" customHeight="1" x14ac:dyDescent="0.25">
      <c r="A1574" s="1"/>
      <c r="B1574" s="1" t="s">
        <v>1334</v>
      </c>
      <c r="C1574" s="1" t="s">
        <v>1339</v>
      </c>
      <c r="D1574" s="1" t="s">
        <v>102</v>
      </c>
      <c r="E1574" s="2"/>
      <c r="F1574" s="2"/>
      <c r="G1574" s="2"/>
      <c r="H1574" s="2"/>
      <c r="I1574" s="2"/>
      <c r="J1574" s="2"/>
      <c r="K1574" s="2"/>
      <c r="L1574" s="2"/>
      <c r="M1574" s="2"/>
      <c r="N1574" s="2"/>
      <c r="O1574" s="2"/>
      <c r="P1574" s="2"/>
      <c r="Q1574" s="2"/>
      <c r="R1574" s="2"/>
      <c r="S1574" s="2"/>
      <c r="T1574" s="2"/>
      <c r="U1574" s="2"/>
      <c r="V1574" s="2"/>
      <c r="W1574" s="2"/>
      <c r="X1574" s="2"/>
      <c r="Y1574" s="2"/>
      <c r="Z1574" s="2"/>
      <c r="AA1574" s="2"/>
      <c r="AB1574" s="2"/>
      <c r="AC1574" s="2"/>
      <c r="AD1574" s="2"/>
      <c r="AE1574" s="2"/>
      <c r="AF1574" s="2"/>
      <c r="AG1574" s="2"/>
      <c r="AH1574" s="2"/>
      <c r="AI1574" s="2"/>
      <c r="AJ1574" s="2"/>
      <c r="AK1574" s="2"/>
      <c r="AL1574" s="2"/>
      <c r="AM1574" s="2"/>
      <c r="AN1574" s="2"/>
      <c r="AO1574" s="2"/>
      <c r="AP1574" s="2"/>
      <c r="AQ1574" s="2"/>
      <c r="AR1574" s="2"/>
      <c r="AS1574" s="2"/>
      <c r="AT1574" s="2"/>
      <c r="AU1574" s="2"/>
      <c r="AV1574" s="2"/>
      <c r="AW1574" s="152"/>
      <c r="AX1574" s="152"/>
      <c r="AY1574" s="152"/>
      <c r="AZ1574" s="152"/>
      <c r="BA1574" s="152">
        <v>-53.504081875160274</v>
      </c>
      <c r="BB1574" s="152">
        <v>-152.71363091898741</v>
      </c>
      <c r="BC1574" s="152">
        <v>-228.73169226279745</v>
      </c>
      <c r="BD1574" s="152">
        <v>-314.76471537330997</v>
      </c>
      <c r="BE1574" s="152">
        <v>-402.88556412707123</v>
      </c>
      <c r="BF1574" s="152">
        <v>-494.42392755079209</v>
      </c>
      <c r="BG1574" s="248">
        <v>-519.93325842595436</v>
      </c>
      <c r="BH1574" s="248">
        <v>-541.31258962885215</v>
      </c>
      <c r="BI1574" s="248">
        <v>-560.70060186898388</v>
      </c>
      <c r="BJ1574" s="248">
        <v>-580.71353414817054</v>
      </c>
      <c r="BK1574" s="248">
        <v>-600.88282433730626</v>
      </c>
      <c r="BL1574" s="248">
        <v>-621.41300906577214</v>
      </c>
      <c r="BM1574" s="248">
        <v>-643.59115618168971</v>
      </c>
    </row>
    <row r="1575" spans="1:65" ht="14.1" customHeight="1" x14ac:dyDescent="0.25">
      <c r="A1575" s="1"/>
      <c r="B1575" s="1" t="s">
        <v>1334</v>
      </c>
      <c r="C1575" s="1" t="s">
        <v>1339</v>
      </c>
      <c r="D1575" s="1" t="s">
        <v>98</v>
      </c>
      <c r="E1575" s="2"/>
      <c r="F1575" s="2"/>
      <c r="G1575" s="2"/>
      <c r="H1575" s="2"/>
      <c r="I1575" s="2"/>
      <c r="J1575" s="2"/>
      <c r="K1575" s="2"/>
      <c r="L1575" s="2"/>
      <c r="M1575" s="2"/>
      <c r="N1575" s="2"/>
      <c r="O1575" s="2"/>
      <c r="P1575" s="2"/>
      <c r="Q1575" s="2"/>
      <c r="R1575" s="2"/>
      <c r="S1575" s="2"/>
      <c r="T1575" s="2"/>
      <c r="U1575" s="2"/>
      <c r="V1575" s="2"/>
      <c r="W1575" s="2"/>
      <c r="X1575" s="2"/>
      <c r="Y1575" s="2"/>
      <c r="Z1575" s="2"/>
      <c r="AA1575" s="2"/>
      <c r="AB1575" s="2"/>
      <c r="AC1575" s="2"/>
      <c r="AD1575" s="2"/>
      <c r="AE1575" s="2"/>
      <c r="AF1575" s="2"/>
      <c r="AG1575" s="2"/>
      <c r="AH1575" s="2"/>
      <c r="AI1575" s="2"/>
      <c r="AJ1575" s="2"/>
      <c r="AK1575" s="2"/>
      <c r="AL1575" s="2"/>
      <c r="AM1575" s="2"/>
      <c r="AN1575" s="2"/>
      <c r="AO1575" s="2"/>
      <c r="AP1575" s="2"/>
      <c r="AQ1575" s="2"/>
      <c r="AR1575" s="2"/>
      <c r="AS1575" s="2"/>
      <c r="AT1575" s="2"/>
      <c r="AU1575" s="2"/>
      <c r="AV1575" s="2"/>
      <c r="AW1575" s="152"/>
      <c r="AX1575" s="152"/>
      <c r="AY1575" s="152"/>
      <c r="AZ1575" s="152"/>
      <c r="BA1575" s="152">
        <v>0</v>
      </c>
      <c r="BB1575" s="152">
        <v>-10.437952918598759</v>
      </c>
      <c r="BC1575" s="152">
        <v>-26.946114852617956</v>
      </c>
      <c r="BD1575" s="152">
        <v>-44.099250560125213</v>
      </c>
      <c r="BE1575" s="152">
        <v>-61.857588953108511</v>
      </c>
      <c r="BF1575" s="152">
        <v>-80.591670334284899</v>
      </c>
      <c r="BG1575" s="248">
        <v>-84.749720682946631</v>
      </c>
      <c r="BH1575" s="248">
        <v>-88.23457632253222</v>
      </c>
      <c r="BI1575" s="248">
        <v>-91.394844674903297</v>
      </c>
      <c r="BJ1575" s="248">
        <v>-94.65697571426503</v>
      </c>
      <c r="BK1575" s="248">
        <v>-97.944593273252124</v>
      </c>
      <c r="BL1575" s="248">
        <v>-101.29103705831453</v>
      </c>
      <c r="BM1575" s="248">
        <v>-104.90610061287457</v>
      </c>
    </row>
    <row r="1576" spans="1:65" ht="14.1" customHeight="1" x14ac:dyDescent="0.25">
      <c r="A1576" s="1"/>
      <c r="B1576" s="1" t="s">
        <v>1334</v>
      </c>
      <c r="C1576" s="1" t="s">
        <v>1339</v>
      </c>
      <c r="D1576" s="1" t="s">
        <v>220</v>
      </c>
      <c r="E1576" s="2"/>
      <c r="F1576" s="2"/>
      <c r="G1576" s="2"/>
      <c r="H1576" s="2"/>
      <c r="I1576" s="2"/>
      <c r="J1576" s="2"/>
      <c r="K1576" s="2"/>
      <c r="L1576" s="2"/>
      <c r="M1576" s="2"/>
      <c r="N1576" s="2"/>
      <c r="O1576" s="2"/>
      <c r="P1576" s="2"/>
      <c r="Q1576" s="2"/>
      <c r="R1576" s="2"/>
      <c r="S1576" s="2"/>
      <c r="T1576" s="2"/>
      <c r="U1576" s="2"/>
      <c r="V1576" s="2"/>
      <c r="W1576" s="2"/>
      <c r="X1576" s="2"/>
      <c r="Y1576" s="2"/>
      <c r="Z1576" s="2"/>
      <c r="AA1576" s="2"/>
      <c r="AB1576" s="2"/>
      <c r="AC1576" s="2"/>
      <c r="AD1576" s="2"/>
      <c r="AE1576" s="2"/>
      <c r="AF1576" s="2"/>
      <c r="AG1576" s="2"/>
      <c r="AH1576" s="2"/>
      <c r="AI1576" s="2"/>
      <c r="AJ1576" s="2"/>
      <c r="AK1576" s="2"/>
      <c r="AL1576" s="2"/>
      <c r="AM1576" s="2"/>
      <c r="AN1576" s="2"/>
      <c r="AO1576" s="2"/>
      <c r="AP1576" s="2"/>
      <c r="AQ1576" s="2"/>
      <c r="AR1576" s="2"/>
      <c r="AS1576" s="2"/>
      <c r="AT1576" s="2"/>
      <c r="AU1576" s="2"/>
      <c r="AV1576" s="2"/>
      <c r="AW1576" s="152"/>
      <c r="AX1576" s="152"/>
      <c r="AY1576" s="152"/>
      <c r="AZ1576" s="152"/>
      <c r="BA1576" s="152">
        <v>0</v>
      </c>
      <c r="BB1576" s="152">
        <v>-0.60369883855400586</v>
      </c>
      <c r="BC1576" s="152">
        <v>-1.5584797485608999</v>
      </c>
      <c r="BD1576" s="152">
        <v>-2.5505639421703421</v>
      </c>
      <c r="BE1576" s="152">
        <v>-3.5776511829443907</v>
      </c>
      <c r="BF1576" s="152">
        <v>-4.6611723732958303</v>
      </c>
      <c r="BG1576" s="248">
        <v>-4.9016611152658554</v>
      </c>
      <c r="BH1576" s="248">
        <v>-5.1032143622054491</v>
      </c>
      <c r="BI1576" s="248">
        <v>-5.2859944866919202</v>
      </c>
      <c r="BJ1576" s="248">
        <v>-5.4746660332137091</v>
      </c>
      <c r="BK1576" s="248">
        <v>-5.6648116410209441</v>
      </c>
      <c r="BL1576" s="248">
        <v>-5.858359575379672</v>
      </c>
      <c r="BM1576" s="248">
        <v>-6.0674436444693214</v>
      </c>
    </row>
    <row r="1577" spans="1:65" ht="14.1" customHeight="1" x14ac:dyDescent="0.25">
      <c r="A1577" s="1"/>
      <c r="B1577" s="1" t="s">
        <v>1334</v>
      </c>
      <c r="C1577" s="1" t="s">
        <v>1340</v>
      </c>
      <c r="D1577" s="1" t="s">
        <v>102</v>
      </c>
      <c r="E1577" s="2"/>
      <c r="F1577" s="2"/>
      <c r="G1577" s="2"/>
      <c r="H1577" s="2"/>
      <c r="I1577" s="2"/>
      <c r="J1577" s="2"/>
      <c r="K1577" s="2"/>
      <c r="L1577" s="2"/>
      <c r="M1577" s="2"/>
      <c r="N1577" s="2"/>
      <c r="O1577" s="2"/>
      <c r="P1577" s="2"/>
      <c r="Q1577" s="2"/>
      <c r="R1577" s="2"/>
      <c r="S1577" s="2"/>
      <c r="T1577" s="2"/>
      <c r="U1577" s="2"/>
      <c r="V1577" s="2"/>
      <c r="W1577" s="2"/>
      <c r="X1577" s="2"/>
      <c r="Y1577" s="2"/>
      <c r="Z1577" s="2"/>
      <c r="AA1577" s="2"/>
      <c r="AB1577" s="2"/>
      <c r="AC1577" s="2"/>
      <c r="AD1577" s="2"/>
      <c r="AE1577" s="2"/>
      <c r="AF1577" s="2"/>
      <c r="AG1577" s="2"/>
      <c r="AH1577" s="2"/>
      <c r="AI1577" s="2"/>
      <c r="AJ1577" s="2"/>
      <c r="AK1577" s="2"/>
      <c r="AL1577" s="2"/>
      <c r="AM1577" s="2"/>
      <c r="AN1577" s="2"/>
      <c r="AO1577" s="2"/>
      <c r="AP1577" s="2"/>
      <c r="AQ1577" s="2"/>
      <c r="AR1577" s="2"/>
      <c r="AS1577" s="2"/>
      <c r="AT1577" s="2"/>
      <c r="AU1577" s="2"/>
      <c r="AV1577" s="2"/>
      <c r="AW1577" s="152"/>
      <c r="AX1577" s="152"/>
      <c r="AY1577" s="152"/>
      <c r="AZ1577" s="152"/>
      <c r="BA1577" s="152">
        <v>75.365766623149398</v>
      </c>
      <c r="BB1577" s="152">
        <v>249.0134318267165</v>
      </c>
      <c r="BC1577" s="152">
        <v>278.95332501099284</v>
      </c>
      <c r="BD1577" s="152">
        <v>267.25436775660779</v>
      </c>
      <c r="BE1577" s="152">
        <v>253.8517166726518</v>
      </c>
      <c r="BF1577" s="152">
        <v>242.56549432230918</v>
      </c>
      <c r="BG1577" s="248">
        <v>255.08042960106232</v>
      </c>
      <c r="BH1577" s="248">
        <v>265.5691777229431</v>
      </c>
      <c r="BI1577" s="248">
        <v>275.08098026909198</v>
      </c>
      <c r="BJ1577" s="248">
        <v>284.89936999627827</v>
      </c>
      <c r="BK1577" s="248">
        <v>294.79446926684341</v>
      </c>
      <c r="BL1577" s="248">
        <v>304.86662421261525</v>
      </c>
      <c r="BM1577" s="248">
        <v>315.74727322362577</v>
      </c>
    </row>
    <row r="1578" spans="1:65" ht="14.1" customHeight="1" x14ac:dyDescent="0.25">
      <c r="A1578" s="1"/>
      <c r="B1578" s="1" t="s">
        <v>1334</v>
      </c>
      <c r="C1578" s="1" t="s">
        <v>1340</v>
      </c>
      <c r="D1578" s="1" t="s">
        <v>98</v>
      </c>
      <c r="E1578" s="2"/>
      <c r="F1578" s="2"/>
      <c r="G1578" s="2"/>
      <c r="H1578" s="2"/>
      <c r="I1578" s="2"/>
      <c r="J1578" s="2"/>
      <c r="K1578" s="2"/>
      <c r="L1578" s="2"/>
      <c r="M1578" s="2"/>
      <c r="N1578" s="2"/>
      <c r="O1578" s="2"/>
      <c r="P1578" s="2"/>
      <c r="Q1578" s="2"/>
      <c r="R1578" s="2"/>
      <c r="S1578" s="2"/>
      <c r="T1578" s="2"/>
      <c r="U1578" s="2"/>
      <c r="V1578" s="2"/>
      <c r="W1578" s="2"/>
      <c r="X1578" s="2"/>
      <c r="Y1578" s="2"/>
      <c r="Z1578" s="2"/>
      <c r="AA1578" s="2"/>
      <c r="AB1578" s="2"/>
      <c r="AC1578" s="2"/>
      <c r="AD1578" s="2"/>
      <c r="AE1578" s="2"/>
      <c r="AF1578" s="2"/>
      <c r="AG1578" s="2"/>
      <c r="AH1578" s="2"/>
      <c r="AI1578" s="2"/>
      <c r="AJ1578" s="2"/>
      <c r="AK1578" s="2"/>
      <c r="AL1578" s="2"/>
      <c r="AM1578" s="2"/>
      <c r="AN1578" s="2"/>
      <c r="AO1578" s="2"/>
      <c r="AP1578" s="2"/>
      <c r="AQ1578" s="2"/>
      <c r="AR1578" s="2"/>
      <c r="AS1578" s="2"/>
      <c r="AT1578" s="2"/>
      <c r="AU1578" s="2"/>
      <c r="AV1578" s="2"/>
      <c r="AW1578" s="152"/>
      <c r="AX1578" s="152"/>
      <c r="AY1578" s="152"/>
      <c r="AZ1578" s="152"/>
      <c r="BA1578" s="152">
        <v>0</v>
      </c>
      <c r="BB1578" s="152">
        <v>0</v>
      </c>
      <c r="BC1578" s="152">
        <v>69.952826554895424</v>
      </c>
      <c r="BD1578" s="152">
        <v>53.069803050195922</v>
      </c>
      <c r="BE1578" s="152">
        <v>55.605395036201131</v>
      </c>
      <c r="BF1578" s="152">
        <v>57.507788683241706</v>
      </c>
      <c r="BG1578" s="248">
        <v>60.47484817950572</v>
      </c>
      <c r="BH1578" s="248">
        <v>62.961536206712857</v>
      </c>
      <c r="BI1578" s="248">
        <v>65.216608521713354</v>
      </c>
      <c r="BJ1578" s="248">
        <v>67.544366982240646</v>
      </c>
      <c r="BK1578" s="248">
        <v>69.890311855567276</v>
      </c>
      <c r="BL1578" s="248">
        <v>72.278233352087568</v>
      </c>
      <c r="BM1578" s="248">
        <v>74.85783382580658</v>
      </c>
    </row>
    <row r="1579" spans="1:65" ht="14.1" customHeight="1" x14ac:dyDescent="0.25">
      <c r="A1579" s="1"/>
      <c r="B1579" s="1" t="s">
        <v>1334</v>
      </c>
      <c r="C1579" s="1" t="s">
        <v>1340</v>
      </c>
      <c r="D1579" s="1" t="s">
        <v>220</v>
      </c>
      <c r="E1579" s="2"/>
      <c r="F1579" s="2"/>
      <c r="G1579" s="2"/>
      <c r="H1579" s="2"/>
      <c r="I1579" s="2"/>
      <c r="J1579" s="2"/>
      <c r="K1579" s="2"/>
      <c r="L1579" s="2"/>
      <c r="M1579" s="2"/>
      <c r="N1579" s="2"/>
      <c r="O1579" s="2"/>
      <c r="P1579" s="2"/>
      <c r="Q1579" s="2"/>
      <c r="R1579" s="2"/>
      <c r="S1579" s="2"/>
      <c r="T1579" s="2"/>
      <c r="U1579" s="2"/>
      <c r="V1579" s="2"/>
      <c r="W1579" s="2"/>
      <c r="X1579" s="2"/>
      <c r="Y1579" s="2"/>
      <c r="Z1579" s="2"/>
      <c r="AA1579" s="2"/>
      <c r="AB1579" s="2"/>
      <c r="AC1579" s="2"/>
      <c r="AD1579" s="2"/>
      <c r="AE1579" s="2"/>
      <c r="AF1579" s="2"/>
      <c r="AG1579" s="2"/>
      <c r="AH1579" s="2"/>
      <c r="AI1579" s="2"/>
      <c r="AJ1579" s="2"/>
      <c r="AK1579" s="2"/>
      <c r="AL1579" s="2"/>
      <c r="AM1579" s="2"/>
      <c r="AN1579" s="2"/>
      <c r="AO1579" s="2"/>
      <c r="AP1579" s="2"/>
      <c r="AQ1579" s="2"/>
      <c r="AR1579" s="2"/>
      <c r="AS1579" s="2"/>
      <c r="AT1579" s="2"/>
      <c r="AU1579" s="2"/>
      <c r="AV1579" s="2"/>
      <c r="AW1579" s="152"/>
      <c r="AX1579" s="152"/>
      <c r="AY1579" s="152"/>
      <c r="AZ1579" s="152"/>
      <c r="BA1579" s="152">
        <v>0</v>
      </c>
      <c r="BB1579" s="152">
        <v>0</v>
      </c>
      <c r="BC1579" s="152">
        <v>3.8869901814212784</v>
      </c>
      <c r="BD1579" s="152">
        <v>2.9474785125769678</v>
      </c>
      <c r="BE1579" s="152">
        <v>3.086970629038543</v>
      </c>
      <c r="BF1579" s="152">
        <v>3.1927335732745661</v>
      </c>
      <c r="BG1579" s="248">
        <v>3.3574596162076995</v>
      </c>
      <c r="BH1579" s="248">
        <v>3.4955162609250734</v>
      </c>
      <c r="BI1579" s="248">
        <v>3.6207139994422244</v>
      </c>
      <c r="BJ1579" s="248">
        <v>3.7499471478133968</v>
      </c>
      <c r="BK1579" s="248">
        <v>3.8801899745612092</v>
      </c>
      <c r="BL1579" s="248">
        <v>4.0127632712719921</v>
      </c>
      <c r="BM1579" s="248">
        <v>4.155978255305584</v>
      </c>
    </row>
    <row r="1580" spans="1:65" ht="14.1" customHeight="1" x14ac:dyDescent="0.25">
      <c r="A1580" s="1"/>
      <c r="B1580" s="1" t="s">
        <v>1334</v>
      </c>
      <c r="C1580" s="1" t="s">
        <v>1341</v>
      </c>
      <c r="D1580" s="1" t="s">
        <v>490</v>
      </c>
      <c r="E1580" s="2"/>
      <c r="F1580" s="2"/>
      <c r="G1580" s="2"/>
      <c r="H1580" s="2"/>
      <c r="I1580" s="2"/>
      <c r="J1580" s="2"/>
      <c r="K1580" s="2"/>
      <c r="L1580" s="2"/>
      <c r="M1580" s="2"/>
      <c r="N1580" s="2"/>
      <c r="O1580" s="2"/>
      <c r="P1580" s="2"/>
      <c r="Q1580" s="2"/>
      <c r="R1580" s="2"/>
      <c r="S1580" s="2"/>
      <c r="T1580" s="2"/>
      <c r="U1580" s="2"/>
      <c r="V1580" s="2"/>
      <c r="W1580" s="2"/>
      <c r="X1580" s="2"/>
      <c r="Y1580" s="2"/>
      <c r="Z1580" s="2"/>
      <c r="AA1580" s="2"/>
      <c r="AB1580" s="2"/>
      <c r="AC1580" s="2"/>
      <c r="AD1580" s="2"/>
      <c r="AE1580" s="2"/>
      <c r="AF1580" s="2"/>
      <c r="AG1580" s="2"/>
      <c r="AH1580" s="2"/>
      <c r="AI1580" s="2"/>
      <c r="AJ1580" s="2"/>
      <c r="AK1580" s="2"/>
      <c r="AL1580" s="2"/>
      <c r="AM1580" s="2"/>
      <c r="AN1580" s="2"/>
      <c r="AO1580" s="2"/>
      <c r="AP1580" s="2"/>
      <c r="AQ1580" s="2"/>
      <c r="AR1580" s="2"/>
      <c r="AS1580" s="2"/>
      <c r="AT1580" s="2"/>
      <c r="AU1580" s="2"/>
      <c r="AV1580" s="2"/>
      <c r="AW1580" s="152"/>
      <c r="AX1580" s="152"/>
      <c r="AY1580" s="152"/>
      <c r="AZ1580" s="152"/>
      <c r="BA1580" s="152">
        <v>-1.568891890961829</v>
      </c>
      <c r="BB1580" s="152">
        <v>-3.2085431265770321</v>
      </c>
      <c r="BC1580" s="152">
        <v>-2.4040885436137831</v>
      </c>
      <c r="BD1580" s="152">
        <v>-2.5887963691259657</v>
      </c>
      <c r="BE1580" s="152">
        <v>-2.7714639602957236</v>
      </c>
      <c r="BF1580" s="152">
        <v>-3.0618780011612405</v>
      </c>
      <c r="BG1580" s="248">
        <v>-3.2198526756838017</v>
      </c>
      <c r="BH1580" s="248">
        <v>-3.3522510088590667</v>
      </c>
      <c r="BI1580" s="248">
        <v>-3.4723174636893823</v>
      </c>
      <c r="BJ1580" s="248">
        <v>-3.5962539353482628</v>
      </c>
      <c r="BK1580" s="248">
        <v>-3.7211587032770108</v>
      </c>
      <c r="BL1580" s="248">
        <v>-3.8482984258451673</v>
      </c>
      <c r="BM1580" s="248">
        <v>-3.9856436815594951</v>
      </c>
    </row>
    <row r="1581" spans="1:65" ht="14.1" customHeight="1" x14ac:dyDescent="0.25">
      <c r="A1581" s="1"/>
      <c r="B1581" s="1" t="s">
        <v>1334</v>
      </c>
      <c r="C1581" s="1" t="s">
        <v>1342</v>
      </c>
      <c r="D1581" s="1" t="s">
        <v>102</v>
      </c>
      <c r="E1581" s="2"/>
      <c r="F1581" s="2"/>
      <c r="G1581" s="2"/>
      <c r="H1581" s="2"/>
      <c r="I1581" s="2"/>
      <c r="J1581" s="2"/>
      <c r="K1581" s="2"/>
      <c r="L1581" s="2"/>
      <c r="M1581" s="2"/>
      <c r="N1581" s="2"/>
      <c r="O1581" s="2"/>
      <c r="P1581" s="2"/>
      <c r="Q1581" s="2"/>
      <c r="R1581" s="2"/>
      <c r="S1581" s="2"/>
      <c r="T1581" s="2"/>
      <c r="U1581" s="2"/>
      <c r="V1581" s="2"/>
      <c r="W1581" s="2"/>
      <c r="X1581" s="2"/>
      <c r="Y1581" s="2"/>
      <c r="Z1581" s="2"/>
      <c r="AA1581" s="2"/>
      <c r="AB1581" s="2"/>
      <c r="AC1581" s="2"/>
      <c r="AD1581" s="2"/>
      <c r="AE1581" s="2"/>
      <c r="AF1581" s="2"/>
      <c r="AG1581" s="2"/>
      <c r="AH1581" s="2"/>
      <c r="AI1581" s="2"/>
      <c r="AJ1581" s="2"/>
      <c r="AK1581" s="2"/>
      <c r="AL1581" s="2"/>
      <c r="AM1581" s="2"/>
      <c r="AN1581" s="2"/>
      <c r="AO1581" s="2"/>
      <c r="AP1581" s="2"/>
      <c r="AQ1581" s="2"/>
      <c r="AR1581" s="2"/>
      <c r="AS1581" s="2"/>
      <c r="AT1581" s="2"/>
      <c r="AU1581" s="2"/>
      <c r="AV1581" s="2"/>
      <c r="AW1581" s="152"/>
      <c r="AX1581" s="152"/>
      <c r="AY1581" s="152"/>
      <c r="AZ1581" s="152"/>
      <c r="BA1581" s="152">
        <v>0.12569408733423373</v>
      </c>
      <c r="BB1581" s="152">
        <v>9.2061120863066339</v>
      </c>
      <c r="BC1581" s="152">
        <v>50.017697133111369</v>
      </c>
      <c r="BD1581" s="152">
        <v>70.676235431684205</v>
      </c>
      <c r="BE1581" s="152">
        <v>65.326250177042411</v>
      </c>
      <c r="BF1581" s="152">
        <v>61.574966743963131</v>
      </c>
      <c r="BG1581" s="248">
        <v>64.751868412294115</v>
      </c>
      <c r="BH1581" s="248">
        <v>67.414424843063472</v>
      </c>
      <c r="BI1581" s="248">
        <v>69.828984783217308</v>
      </c>
      <c r="BJ1581" s="248">
        <v>72.321371520332718</v>
      </c>
      <c r="BK1581" s="248">
        <v>74.833230885225177</v>
      </c>
      <c r="BL1581" s="248">
        <v>77.390035625976395</v>
      </c>
      <c r="BM1581" s="248">
        <v>80.152075638623359</v>
      </c>
    </row>
    <row r="1582" spans="1:65" ht="14.1" customHeight="1" x14ac:dyDescent="0.25">
      <c r="A1582" s="1"/>
      <c r="B1582" s="1" t="s">
        <v>1334</v>
      </c>
      <c r="C1582" s="1" t="s">
        <v>1342</v>
      </c>
      <c r="D1582" s="1" t="s">
        <v>98</v>
      </c>
      <c r="E1582" s="2"/>
      <c r="F1582" s="2"/>
      <c r="G1582" s="2"/>
      <c r="H1582" s="2"/>
      <c r="I1582" s="2"/>
      <c r="J1582" s="2"/>
      <c r="K1582" s="2"/>
      <c r="L1582" s="2"/>
      <c r="M1582" s="2"/>
      <c r="N1582" s="2"/>
      <c r="O1582" s="2"/>
      <c r="P1582" s="2"/>
      <c r="Q1582" s="2"/>
      <c r="R1582" s="2"/>
      <c r="S1582" s="2"/>
      <c r="T1582" s="2"/>
      <c r="U1582" s="2"/>
      <c r="V1582" s="2"/>
      <c r="W1582" s="2"/>
      <c r="X1582" s="2"/>
      <c r="Y1582" s="2"/>
      <c r="Z1582" s="2"/>
      <c r="AA1582" s="2"/>
      <c r="AB1582" s="2"/>
      <c r="AC1582" s="2"/>
      <c r="AD1582" s="2"/>
      <c r="AE1582" s="2"/>
      <c r="AF1582" s="2"/>
      <c r="AG1582" s="2"/>
      <c r="AH1582" s="2"/>
      <c r="AI1582" s="2"/>
      <c r="AJ1582" s="2"/>
      <c r="AK1582" s="2"/>
      <c r="AL1582" s="2"/>
      <c r="AM1582" s="2"/>
      <c r="AN1582" s="2"/>
      <c r="AO1582" s="2"/>
      <c r="AP1582" s="2"/>
      <c r="AQ1582" s="2"/>
      <c r="AR1582" s="2"/>
      <c r="AS1582" s="2"/>
      <c r="AT1582" s="2"/>
      <c r="AU1582" s="2"/>
      <c r="AV1582" s="2"/>
      <c r="AW1582" s="152"/>
      <c r="AX1582" s="152"/>
      <c r="AY1582" s="152"/>
      <c r="AZ1582" s="152"/>
      <c r="BA1582" s="152">
        <v>0</v>
      </c>
      <c r="BB1582" s="152">
        <v>0</v>
      </c>
      <c r="BC1582" s="152">
        <v>0</v>
      </c>
      <c r="BD1582" s="152">
        <v>24.040059388430009</v>
      </c>
      <c r="BE1582" s="152">
        <v>14.593829382959992</v>
      </c>
      <c r="BF1582" s="152">
        <v>13.370442407576379</v>
      </c>
      <c r="BG1582" s="248">
        <v>14.060277628561167</v>
      </c>
      <c r="BH1582" s="248">
        <v>14.638427472515636</v>
      </c>
      <c r="BI1582" s="248">
        <v>15.162727140491226</v>
      </c>
      <c r="BJ1582" s="248">
        <v>15.703926187574364</v>
      </c>
      <c r="BK1582" s="248">
        <v>16.249353538170844</v>
      </c>
      <c r="BL1582" s="248">
        <v>16.804540367191489</v>
      </c>
      <c r="BM1582" s="248">
        <v>17.40429216356803</v>
      </c>
    </row>
    <row r="1583" spans="1:65" ht="14.1" customHeight="1" x14ac:dyDescent="0.25">
      <c r="A1583" s="1"/>
      <c r="B1583" s="1" t="s">
        <v>1334</v>
      </c>
      <c r="C1583" s="1" t="s">
        <v>1342</v>
      </c>
      <c r="D1583" s="1" t="s">
        <v>220</v>
      </c>
      <c r="E1583" s="2"/>
      <c r="F1583" s="2"/>
      <c r="G1583" s="2"/>
      <c r="H1583" s="2"/>
      <c r="I1583" s="2"/>
      <c r="J1583" s="2"/>
      <c r="K1583" s="2"/>
      <c r="L1583" s="2"/>
      <c r="M1583" s="2"/>
      <c r="N1583" s="2"/>
      <c r="O1583" s="2"/>
      <c r="P1583" s="2"/>
      <c r="Q1583" s="2"/>
      <c r="R1583" s="2"/>
      <c r="S1583" s="2"/>
      <c r="T1583" s="2"/>
      <c r="U1583" s="2"/>
      <c r="V1583" s="2"/>
      <c r="W1583" s="2"/>
      <c r="X1583" s="2"/>
      <c r="Y1583" s="2"/>
      <c r="Z1583" s="2"/>
      <c r="AA1583" s="2"/>
      <c r="AB1583" s="2"/>
      <c r="AC1583" s="2"/>
      <c r="AD1583" s="2"/>
      <c r="AE1583" s="2"/>
      <c r="AF1583" s="2"/>
      <c r="AG1583" s="2"/>
      <c r="AH1583" s="2"/>
      <c r="AI1583" s="2"/>
      <c r="AJ1583" s="2"/>
      <c r="AK1583" s="2"/>
      <c r="AL1583" s="2"/>
      <c r="AM1583" s="2"/>
      <c r="AN1583" s="2"/>
      <c r="AO1583" s="2"/>
      <c r="AP1583" s="2"/>
      <c r="AQ1583" s="2"/>
      <c r="AR1583" s="2"/>
      <c r="AS1583" s="2"/>
      <c r="AT1583" s="2"/>
      <c r="AU1583" s="2"/>
      <c r="AV1583" s="2"/>
      <c r="AW1583" s="152"/>
      <c r="AX1583" s="152"/>
      <c r="AY1583" s="152"/>
      <c r="AZ1583" s="152"/>
      <c r="BA1583" s="152">
        <v>0</v>
      </c>
      <c r="BB1583" s="152">
        <v>0</v>
      </c>
      <c r="BC1583" s="152">
        <v>0</v>
      </c>
      <c r="BD1583" s="152">
        <v>1.3708193755163371</v>
      </c>
      <c r="BE1583" s="152">
        <v>0.83217365472771831</v>
      </c>
      <c r="BF1583" s="152">
        <v>0.76241332084030233</v>
      </c>
      <c r="BG1583" s="248">
        <v>0.80174930880773054</v>
      </c>
      <c r="BH1583" s="248">
        <v>0.83471674017880138</v>
      </c>
      <c r="BI1583" s="248">
        <v>0.86461351089075844</v>
      </c>
      <c r="BJ1583" s="248">
        <v>0.89547392299563033</v>
      </c>
      <c r="BK1583" s="248">
        <v>0.92657544267382375</v>
      </c>
      <c r="BL1583" s="248">
        <v>0.95823347021676974</v>
      </c>
      <c r="BM1583" s="248">
        <v>0.99243269450693006</v>
      </c>
    </row>
    <row r="1584" spans="1:65" ht="14.1" customHeight="1" x14ac:dyDescent="0.25">
      <c r="A1584" s="1"/>
      <c r="B1584" s="1" t="s">
        <v>1334</v>
      </c>
      <c r="C1584" s="1" t="s">
        <v>1343</v>
      </c>
      <c r="D1584" s="1" t="s">
        <v>321</v>
      </c>
      <c r="E1584" s="2"/>
      <c r="F1584" s="2"/>
      <c r="G1584" s="2"/>
      <c r="H1584" s="2"/>
      <c r="I1584" s="2"/>
      <c r="J1584" s="2"/>
      <c r="K1584" s="2"/>
      <c r="L1584" s="2"/>
      <c r="M1584" s="2"/>
      <c r="N1584" s="2"/>
      <c r="O1584" s="2"/>
      <c r="P1584" s="2"/>
      <c r="Q1584" s="2"/>
      <c r="R1584" s="2"/>
      <c r="S1584" s="2"/>
      <c r="T1584" s="2"/>
      <c r="U1584" s="2"/>
      <c r="V1584" s="2"/>
      <c r="W1584" s="2"/>
      <c r="X1584" s="2"/>
      <c r="Y1584" s="2"/>
      <c r="Z1584" s="2"/>
      <c r="AA1584" s="2"/>
      <c r="AB1584" s="2"/>
      <c r="AC1584" s="2"/>
      <c r="AD1584" s="2"/>
      <c r="AE1584" s="2"/>
      <c r="AF1584" s="2"/>
      <c r="AG1584" s="2"/>
      <c r="AH1584" s="2"/>
      <c r="AI1584" s="2"/>
      <c r="AJ1584" s="2"/>
      <c r="AK1584" s="2"/>
      <c r="AL1584" s="2"/>
      <c r="AM1584" s="2"/>
      <c r="AN1584" s="2"/>
      <c r="AO1584" s="2"/>
      <c r="AP1584" s="2"/>
      <c r="AQ1584" s="2"/>
      <c r="AR1584" s="2"/>
      <c r="AS1584" s="2"/>
      <c r="AT1584" s="2"/>
      <c r="AU1584" s="2"/>
      <c r="AV1584" s="2"/>
      <c r="AW1584" s="152"/>
      <c r="AX1584" s="152"/>
      <c r="AY1584" s="152"/>
      <c r="AZ1584" s="152"/>
      <c r="BA1584" s="152">
        <v>0</v>
      </c>
      <c r="BB1584" s="152">
        <v>-440</v>
      </c>
      <c r="BC1584" s="152">
        <v>-450</v>
      </c>
      <c r="BD1584" s="152">
        <v>0</v>
      </c>
      <c r="BE1584" s="152">
        <v>0</v>
      </c>
      <c r="BF1584" s="152">
        <v>0</v>
      </c>
      <c r="BG1584" s="248">
        <v>0</v>
      </c>
      <c r="BH1584" s="248">
        <v>0</v>
      </c>
      <c r="BI1584" s="248">
        <v>0</v>
      </c>
      <c r="BJ1584" s="248">
        <v>0</v>
      </c>
      <c r="BK1584" s="248">
        <v>0</v>
      </c>
      <c r="BL1584" s="248">
        <v>0</v>
      </c>
      <c r="BM1584" s="248">
        <v>0</v>
      </c>
    </row>
    <row r="1585" spans="1:65" ht="14.1" customHeight="1" x14ac:dyDescent="0.25">
      <c r="A1585" s="1"/>
      <c r="B1585" s="1" t="s">
        <v>1334</v>
      </c>
      <c r="C1585" s="1" t="s">
        <v>1343</v>
      </c>
      <c r="D1585" s="1" t="s">
        <v>102</v>
      </c>
      <c r="E1585" s="2"/>
      <c r="F1585" s="2"/>
      <c r="G1585" s="2"/>
      <c r="H1585" s="2"/>
      <c r="I1585" s="2"/>
      <c r="J1585" s="2"/>
      <c r="K1585" s="2"/>
      <c r="L1585" s="2"/>
      <c r="M1585" s="2"/>
      <c r="N1585" s="2"/>
      <c r="O1585" s="2"/>
      <c r="P1585" s="2"/>
      <c r="Q1585" s="2"/>
      <c r="R1585" s="2"/>
      <c r="S1585" s="2"/>
      <c r="T1585" s="2"/>
      <c r="U1585" s="2"/>
      <c r="V1585" s="2"/>
      <c r="W1585" s="2"/>
      <c r="X1585" s="2"/>
      <c r="Y1585" s="2"/>
      <c r="Z1585" s="2"/>
      <c r="AA1585" s="2"/>
      <c r="AB1585" s="2"/>
      <c r="AC1585" s="2"/>
      <c r="AD1585" s="2"/>
      <c r="AE1585" s="2"/>
      <c r="AF1585" s="2"/>
      <c r="AG1585" s="2"/>
      <c r="AH1585" s="2"/>
      <c r="AI1585" s="2"/>
      <c r="AJ1585" s="2"/>
      <c r="AK1585" s="2"/>
      <c r="AL1585" s="2"/>
      <c r="AM1585" s="2"/>
      <c r="AN1585" s="2"/>
      <c r="AO1585" s="2"/>
      <c r="AP1585" s="2"/>
      <c r="AQ1585" s="2"/>
      <c r="AR1585" s="2"/>
      <c r="AS1585" s="2"/>
      <c r="AT1585" s="2"/>
      <c r="AU1585" s="2"/>
      <c r="AV1585" s="2"/>
      <c r="AW1585" s="152"/>
      <c r="AX1585" s="152"/>
      <c r="AY1585" s="152"/>
      <c r="AZ1585" s="152"/>
      <c r="BA1585" s="152">
        <v>10</v>
      </c>
      <c r="BB1585" s="152">
        <v>34</v>
      </c>
      <c r="BC1585" s="152">
        <v>83</v>
      </c>
      <c r="BD1585" s="152">
        <v>46</v>
      </c>
      <c r="BE1585" s="152">
        <v>-17</v>
      </c>
      <c r="BF1585" s="152">
        <v>0</v>
      </c>
      <c r="BG1585" s="248">
        <v>0</v>
      </c>
      <c r="BH1585" s="248">
        <v>0</v>
      </c>
      <c r="BI1585" s="248">
        <v>0</v>
      </c>
      <c r="BJ1585" s="248">
        <v>0</v>
      </c>
      <c r="BK1585" s="248">
        <v>0</v>
      </c>
      <c r="BL1585" s="248">
        <v>0</v>
      </c>
      <c r="BM1585" s="248">
        <v>0</v>
      </c>
    </row>
    <row r="1586" spans="1:65" ht="14.1" customHeight="1" x14ac:dyDescent="0.25">
      <c r="A1586" s="1"/>
      <c r="B1586" s="1" t="s">
        <v>1334</v>
      </c>
      <c r="C1586" s="1" t="s">
        <v>1344</v>
      </c>
      <c r="D1586" s="1" t="s">
        <v>321</v>
      </c>
      <c r="E1586" s="2"/>
      <c r="F1586" s="2"/>
      <c r="G1586" s="2"/>
      <c r="H1586" s="2"/>
      <c r="I1586" s="2"/>
      <c r="J1586" s="2"/>
      <c r="K1586" s="2"/>
      <c r="L1586" s="2"/>
      <c r="M1586" s="2"/>
      <c r="N1586" s="2"/>
      <c r="O1586" s="2"/>
      <c r="P1586" s="2"/>
      <c r="Q1586" s="2"/>
      <c r="R1586" s="2"/>
      <c r="S1586" s="2"/>
      <c r="T1586" s="2"/>
      <c r="U1586" s="2"/>
      <c r="V1586" s="2"/>
      <c r="W1586" s="2"/>
      <c r="X1586" s="2"/>
      <c r="Y1586" s="2"/>
      <c r="Z1586" s="2"/>
      <c r="AA1586" s="2"/>
      <c r="AB1586" s="2"/>
      <c r="AC1586" s="2"/>
      <c r="AD1586" s="2"/>
      <c r="AE1586" s="2"/>
      <c r="AF1586" s="2"/>
      <c r="AG1586" s="2"/>
      <c r="AH1586" s="2"/>
      <c r="AI1586" s="2"/>
      <c r="AJ1586" s="2"/>
      <c r="AK1586" s="2"/>
      <c r="AL1586" s="2"/>
      <c r="AM1586" s="2"/>
      <c r="AN1586" s="2"/>
      <c r="AO1586" s="2"/>
      <c r="AP1586" s="2"/>
      <c r="AQ1586" s="2"/>
      <c r="AR1586" s="2"/>
      <c r="AS1586" s="2"/>
      <c r="AT1586" s="2"/>
      <c r="AU1586" s="2"/>
      <c r="AV1586" s="2"/>
      <c r="AW1586" s="152"/>
      <c r="AX1586" s="152"/>
      <c r="AY1586" s="152"/>
      <c r="AZ1586" s="152"/>
      <c r="BA1586" s="152">
        <v>0</v>
      </c>
      <c r="BB1586" s="152">
        <v>0</v>
      </c>
      <c r="BC1586" s="152">
        <v>-6</v>
      </c>
      <c r="BD1586" s="152">
        <v>-6</v>
      </c>
      <c r="BE1586" s="152">
        <v>-6</v>
      </c>
      <c r="BF1586" s="152">
        <v>-6</v>
      </c>
      <c r="BG1586" s="248">
        <v>-6.3095642761651138</v>
      </c>
      <c r="BH1586" s="248">
        <v>-6.5690096226976378</v>
      </c>
      <c r="BI1586" s="248">
        <v>-6.8042896464963247</v>
      </c>
      <c r="BJ1586" s="248">
        <v>-7.0471532843261988</v>
      </c>
      <c r="BK1586" s="248">
        <v>-7.291914377775468</v>
      </c>
      <c r="BL1586" s="248">
        <v>-7.5410550473644022</v>
      </c>
      <c r="BM1586" s="248">
        <v>-7.8101942926163135</v>
      </c>
    </row>
    <row r="1587" spans="1:65" ht="14.1" customHeight="1" x14ac:dyDescent="0.25">
      <c r="A1587" s="1"/>
      <c r="B1587" s="1" t="s">
        <v>1334</v>
      </c>
      <c r="C1587" s="1" t="s">
        <v>1344</v>
      </c>
      <c r="D1587" s="1" t="s">
        <v>102</v>
      </c>
      <c r="E1587" s="2"/>
      <c r="F1587" s="2"/>
      <c r="G1587" s="2"/>
      <c r="H1587" s="2"/>
      <c r="I1587" s="2"/>
      <c r="J1587" s="2"/>
      <c r="K1587" s="2"/>
      <c r="L1587" s="2"/>
      <c r="M1587" s="2"/>
      <c r="N1587" s="2"/>
      <c r="O1587" s="2"/>
      <c r="P1587" s="2"/>
      <c r="Q1587" s="2"/>
      <c r="R1587" s="2"/>
      <c r="S1587" s="2"/>
      <c r="T1587" s="2"/>
      <c r="U1587" s="2"/>
      <c r="V1587" s="2"/>
      <c r="W1587" s="2"/>
      <c r="X1587" s="2"/>
      <c r="Y1587" s="2"/>
      <c r="Z1587" s="2"/>
      <c r="AA1587" s="2"/>
      <c r="AB1587" s="2"/>
      <c r="AC1587" s="2"/>
      <c r="AD1587" s="2"/>
      <c r="AE1587" s="2"/>
      <c r="AF1587" s="2"/>
      <c r="AG1587" s="2"/>
      <c r="AH1587" s="2"/>
      <c r="AI1587" s="2"/>
      <c r="AJ1587" s="2"/>
      <c r="AK1587" s="2"/>
      <c r="AL1587" s="2"/>
      <c r="AM1587" s="2"/>
      <c r="AN1587" s="2"/>
      <c r="AO1587" s="2"/>
      <c r="AP1587" s="2"/>
      <c r="AQ1587" s="2"/>
      <c r="AR1587" s="2"/>
      <c r="AS1587" s="2"/>
      <c r="AT1587" s="2"/>
      <c r="AU1587" s="2"/>
      <c r="AV1587" s="2"/>
      <c r="AW1587" s="152"/>
      <c r="AX1587" s="152"/>
      <c r="AY1587" s="152"/>
      <c r="AZ1587" s="152"/>
      <c r="BA1587" s="152">
        <v>0</v>
      </c>
      <c r="BB1587" s="152">
        <v>0</v>
      </c>
      <c r="BC1587" s="152">
        <v>0</v>
      </c>
      <c r="BD1587" s="152">
        <v>1</v>
      </c>
      <c r="BE1587" s="152">
        <v>1</v>
      </c>
      <c r="BF1587" s="152">
        <v>1</v>
      </c>
      <c r="BG1587" s="248">
        <v>1.051594046027519</v>
      </c>
      <c r="BH1587" s="248">
        <v>1.0948349371162731</v>
      </c>
      <c r="BI1587" s="248">
        <v>1.1340482744160543</v>
      </c>
      <c r="BJ1587" s="248">
        <v>1.1745255473877001</v>
      </c>
      <c r="BK1587" s="248">
        <v>1.2153190629625783</v>
      </c>
      <c r="BL1587" s="248">
        <v>1.2568425078940675</v>
      </c>
      <c r="BM1587" s="248">
        <v>1.301699048769386</v>
      </c>
    </row>
    <row r="1588" spans="1:65" ht="14.1" customHeight="1" x14ac:dyDescent="0.25">
      <c r="A1588" s="1"/>
      <c r="B1588" s="1" t="s">
        <v>1334</v>
      </c>
      <c r="C1588" s="1" t="s">
        <v>1345</v>
      </c>
      <c r="D1588" s="1" t="s">
        <v>102</v>
      </c>
      <c r="E1588" s="2"/>
      <c r="F1588" s="2"/>
      <c r="G1588" s="2"/>
      <c r="H1588" s="2"/>
      <c r="I1588" s="2"/>
      <c r="J1588" s="2"/>
      <c r="K1588" s="2"/>
      <c r="L1588" s="2"/>
      <c r="M1588" s="2"/>
      <c r="N1588" s="2"/>
      <c r="O1588" s="2"/>
      <c r="P1588" s="2"/>
      <c r="Q1588" s="2"/>
      <c r="R1588" s="2"/>
      <c r="S1588" s="2"/>
      <c r="T1588" s="2"/>
      <c r="U1588" s="2"/>
      <c r="V1588" s="2"/>
      <c r="W1588" s="2"/>
      <c r="X1588" s="2"/>
      <c r="Y1588" s="2"/>
      <c r="Z1588" s="2"/>
      <c r="AA1588" s="2"/>
      <c r="AB1588" s="2"/>
      <c r="AC1588" s="2"/>
      <c r="AD1588" s="2"/>
      <c r="AE1588" s="2"/>
      <c r="AF1588" s="2"/>
      <c r="AG1588" s="2"/>
      <c r="AH1588" s="2"/>
      <c r="AI1588" s="2"/>
      <c r="AJ1588" s="2"/>
      <c r="AK1588" s="2"/>
      <c r="AL1588" s="2"/>
      <c r="AM1588" s="2"/>
      <c r="AN1588" s="2"/>
      <c r="AO1588" s="2"/>
      <c r="AP1588" s="2"/>
      <c r="AQ1588" s="2"/>
      <c r="AR1588" s="2"/>
      <c r="AS1588" s="2"/>
      <c r="AT1588" s="2"/>
      <c r="AU1588" s="2"/>
      <c r="AV1588" s="2"/>
      <c r="AW1588" s="152"/>
      <c r="AX1588" s="152"/>
      <c r="AY1588" s="152"/>
      <c r="AZ1588" s="152"/>
      <c r="BA1588" s="152">
        <v>0</v>
      </c>
      <c r="BB1588" s="152">
        <v>-0.14484962906050344</v>
      </c>
      <c r="BC1588" s="152">
        <v>-11.63536649295683</v>
      </c>
      <c r="BD1588" s="152">
        <v>-15.543082909837951</v>
      </c>
      <c r="BE1588" s="152">
        <v>-16.863060340251302</v>
      </c>
      <c r="BF1588" s="152">
        <v>-18.9723970397473</v>
      </c>
      <c r="BG1588" s="248">
        <v>-19.951259765868389</v>
      </c>
      <c r="BH1588" s="248">
        <v>-20.771643119956703</v>
      </c>
      <c r="BI1588" s="248">
        <v>-21.515614124461685</v>
      </c>
      <c r="BJ1588" s="248">
        <v>-22.28356501836598</v>
      </c>
      <c r="BK1588" s="248">
        <v>-23.057515792499686</v>
      </c>
      <c r="BL1588" s="248">
        <v>-23.845315076197981</v>
      </c>
      <c r="BM1588" s="248">
        <v>-24.696351179514178</v>
      </c>
    </row>
    <row r="1589" spans="1:65" ht="14.1" customHeight="1" x14ac:dyDescent="0.25">
      <c r="A1589" s="1"/>
      <c r="B1589" s="1" t="s">
        <v>1334</v>
      </c>
      <c r="C1589" s="1" t="s">
        <v>1345</v>
      </c>
      <c r="D1589" s="1" t="s">
        <v>1346</v>
      </c>
      <c r="E1589" s="2"/>
      <c r="F1589" s="2"/>
      <c r="G1589" s="2"/>
      <c r="H1589" s="2"/>
      <c r="I1589" s="2"/>
      <c r="J1589" s="2"/>
      <c r="K1589" s="2"/>
      <c r="L1589" s="2"/>
      <c r="M1589" s="2"/>
      <c r="N1589" s="2"/>
      <c r="O1589" s="2"/>
      <c r="P1589" s="2"/>
      <c r="Q1589" s="2"/>
      <c r="R1589" s="2"/>
      <c r="S1589" s="2"/>
      <c r="T1589" s="2"/>
      <c r="U1589" s="2"/>
      <c r="V1589" s="2"/>
      <c r="W1589" s="2"/>
      <c r="X1589" s="2"/>
      <c r="Y1589" s="2"/>
      <c r="Z1589" s="2"/>
      <c r="AA1589" s="2"/>
      <c r="AB1589" s="2"/>
      <c r="AC1589" s="2"/>
      <c r="AD1589" s="2"/>
      <c r="AE1589" s="2"/>
      <c r="AF1589" s="2"/>
      <c r="AG1589" s="2"/>
      <c r="AH1589" s="2"/>
      <c r="AI1589" s="2"/>
      <c r="AJ1589" s="2"/>
      <c r="AK1589" s="2"/>
      <c r="AL1589" s="2"/>
      <c r="AM1589" s="2"/>
      <c r="AN1589" s="2"/>
      <c r="AO1589" s="2"/>
      <c r="AP1589" s="2"/>
      <c r="AQ1589" s="2"/>
      <c r="AR1589" s="2"/>
      <c r="AS1589" s="2"/>
      <c r="AT1589" s="2"/>
      <c r="AU1589" s="2"/>
      <c r="AV1589" s="2"/>
      <c r="AW1589" s="152"/>
      <c r="AX1589" s="152"/>
      <c r="AY1589" s="152"/>
      <c r="AZ1589" s="173"/>
      <c r="BA1589" s="152">
        <v>0</v>
      </c>
      <c r="BB1589" s="152">
        <v>3.5786625898888786</v>
      </c>
      <c r="BC1589" s="152">
        <v>287.46650184105658</v>
      </c>
      <c r="BD1589" s="152">
        <v>384.21445682801692</v>
      </c>
      <c r="BE1589" s="152">
        <v>417.07825186738989</v>
      </c>
      <c r="BF1589" s="152">
        <v>460.93955680699582</v>
      </c>
      <c r="BG1589" s="248">
        <v>484.72129351680019</v>
      </c>
      <c r="BH1589" s="248">
        <v>504.65273069119007</v>
      </c>
      <c r="BI1589" s="248">
        <v>522.7277090070744</v>
      </c>
      <c r="BJ1589" s="248">
        <v>541.38528527138055</v>
      </c>
      <c r="BK1589" s="248">
        <v>560.18863026106419</v>
      </c>
      <c r="BL1589" s="248">
        <v>579.32842856488446</v>
      </c>
      <c r="BM1589" s="248">
        <v>600.00458263584869</v>
      </c>
    </row>
    <row r="1590" spans="1:65" ht="14.1" customHeight="1" x14ac:dyDescent="0.25">
      <c r="A1590" s="1"/>
      <c r="B1590" s="1" t="s">
        <v>1334</v>
      </c>
      <c r="C1590" s="1" t="s">
        <v>1347</v>
      </c>
      <c r="D1590" s="1" t="s">
        <v>102</v>
      </c>
      <c r="E1590" s="2"/>
      <c r="F1590" s="2"/>
      <c r="G1590" s="2"/>
      <c r="H1590" s="2"/>
      <c r="I1590" s="2"/>
      <c r="J1590" s="2"/>
      <c r="K1590" s="2"/>
      <c r="L1590" s="2"/>
      <c r="M1590" s="2"/>
      <c r="N1590" s="2"/>
      <c r="O1590" s="2"/>
      <c r="P1590" s="2"/>
      <c r="Q1590" s="2"/>
      <c r="R1590" s="2"/>
      <c r="S1590" s="2"/>
      <c r="T1590" s="2"/>
      <c r="U1590" s="2"/>
      <c r="V1590" s="2"/>
      <c r="W1590" s="2"/>
      <c r="X1590" s="2"/>
      <c r="Y1590" s="2"/>
      <c r="Z1590" s="2"/>
      <c r="AA1590" s="2"/>
      <c r="AB1590" s="2"/>
      <c r="AC1590" s="2"/>
      <c r="AD1590" s="2"/>
      <c r="AE1590" s="2"/>
      <c r="AF1590" s="2"/>
      <c r="AG1590" s="2"/>
      <c r="AH1590" s="2"/>
      <c r="AI1590" s="2"/>
      <c r="AJ1590" s="2"/>
      <c r="AK1590" s="2"/>
      <c r="AL1590" s="2"/>
      <c r="AM1590" s="2"/>
      <c r="AN1590" s="2"/>
      <c r="AO1590" s="2"/>
      <c r="AP1590" s="2"/>
      <c r="AQ1590" s="2"/>
      <c r="AR1590" s="2"/>
      <c r="AS1590" s="2"/>
      <c r="AT1590" s="2"/>
      <c r="AU1590" s="2"/>
      <c r="AV1590" s="2"/>
      <c r="AW1590" s="152"/>
      <c r="AX1590" s="152"/>
      <c r="AY1590" s="152"/>
      <c r="AZ1590" s="152"/>
      <c r="BA1590" s="152">
        <v>-2.6581067116442698</v>
      </c>
      <c r="BB1590" s="152">
        <v>-149.12935434878844</v>
      </c>
      <c r="BC1590" s="152">
        <v>-583.6752079506191</v>
      </c>
      <c r="BD1590" s="152">
        <v>-724.13714374431584</v>
      </c>
      <c r="BE1590" s="152">
        <v>-746.70598150506839</v>
      </c>
      <c r="BF1590" s="152">
        <v>-805.32415076490076</v>
      </c>
      <c r="BG1590" s="248">
        <v>-846.87408206653777</v>
      </c>
      <c r="BH1590" s="248">
        <v>-881.69701596090613</v>
      </c>
      <c r="BI1590" s="248">
        <v>-913.27646352050999</v>
      </c>
      <c r="BJ1590" s="248">
        <v>-945.87378900167971</v>
      </c>
      <c r="BK1590" s="248">
        <v>-978.72579228873326</v>
      </c>
      <c r="BL1590" s="248">
        <v>-1012.1656253150178</v>
      </c>
      <c r="BM1590" s="248">
        <v>-1048.2896810016848</v>
      </c>
    </row>
    <row r="1591" spans="1:65" ht="14.1" customHeight="1" x14ac:dyDescent="0.25">
      <c r="A1591" s="1"/>
      <c r="B1591" s="1" t="s">
        <v>1334</v>
      </c>
      <c r="C1591" s="1" t="s">
        <v>1347</v>
      </c>
      <c r="D1591" s="1" t="s">
        <v>220</v>
      </c>
      <c r="E1591" s="2"/>
      <c r="F1591" s="2"/>
      <c r="G1591" s="2"/>
      <c r="H1591" s="2"/>
      <c r="I1591" s="2"/>
      <c r="J1591" s="2"/>
      <c r="K1591" s="2"/>
      <c r="L1591" s="2"/>
      <c r="M1591" s="2"/>
      <c r="N1591" s="2"/>
      <c r="O1591" s="2"/>
      <c r="P1591" s="2"/>
      <c r="Q1591" s="2"/>
      <c r="R1591" s="2"/>
      <c r="S1591" s="2"/>
      <c r="T1591" s="2"/>
      <c r="U1591" s="2"/>
      <c r="V1591" s="2"/>
      <c r="W1591" s="2"/>
      <c r="X1591" s="2"/>
      <c r="Y1591" s="2"/>
      <c r="Z1591" s="2"/>
      <c r="AA1591" s="2"/>
      <c r="AB1591" s="2"/>
      <c r="AC1591" s="2"/>
      <c r="AD1591" s="2"/>
      <c r="AE1591" s="2"/>
      <c r="AF1591" s="2"/>
      <c r="AG1591" s="2"/>
      <c r="AH1591" s="2"/>
      <c r="AI1591" s="2"/>
      <c r="AJ1591" s="2"/>
      <c r="AK1591" s="2"/>
      <c r="AL1591" s="2"/>
      <c r="AM1591" s="2"/>
      <c r="AN1591" s="2"/>
      <c r="AO1591" s="2"/>
      <c r="AP1591" s="2"/>
      <c r="AQ1591" s="2"/>
      <c r="AR1591" s="2"/>
      <c r="AS1591" s="2"/>
      <c r="AT1591" s="2"/>
      <c r="AU1591" s="2"/>
      <c r="AV1591" s="2"/>
      <c r="AW1591" s="152"/>
      <c r="AX1591" s="152"/>
      <c r="AY1591" s="152"/>
      <c r="AZ1591" s="152"/>
      <c r="BA1591" s="152">
        <v>0</v>
      </c>
      <c r="BB1591" s="152">
        <v>0</v>
      </c>
      <c r="BC1591" s="152">
        <v>831.27005572357461</v>
      </c>
      <c r="BD1591" s="152">
        <v>831.38030133094799</v>
      </c>
      <c r="BE1591" s="152">
        <v>823.40600312859829</v>
      </c>
      <c r="BF1591" s="152">
        <v>893.25066610028352</v>
      </c>
      <c r="BG1591" s="248">
        <v>939.33708208117355</v>
      </c>
      <c r="BH1591" s="248">
        <v>977.96203684897296</v>
      </c>
      <c r="BI1591" s="248">
        <v>1012.9893765120175</v>
      </c>
      <c r="BJ1591" s="248">
        <v>1049.145727555863</v>
      </c>
      <c r="BK1591" s="248">
        <v>1085.5845625156953</v>
      </c>
      <c r="BL1591" s="248">
        <v>1122.6754073595264</v>
      </c>
      <c r="BM1591" s="248">
        <v>1162.7435423753593</v>
      </c>
    </row>
    <row r="1592" spans="1:65" ht="14.1" customHeight="1" x14ac:dyDescent="0.25">
      <c r="A1592" s="1"/>
      <c r="B1592" s="1" t="s">
        <v>1334</v>
      </c>
      <c r="C1592" s="1" t="s">
        <v>1347</v>
      </c>
      <c r="D1592" s="1" t="s">
        <v>98</v>
      </c>
      <c r="E1592" s="2"/>
      <c r="F1592" s="2"/>
      <c r="G1592" s="2"/>
      <c r="H1592" s="2"/>
      <c r="I1592" s="2"/>
      <c r="J1592" s="2"/>
      <c r="K1592" s="2"/>
      <c r="L1592" s="2"/>
      <c r="M1592" s="2"/>
      <c r="N1592" s="2"/>
      <c r="O1592" s="2"/>
      <c r="P1592" s="2"/>
      <c r="Q1592" s="2"/>
      <c r="R1592" s="2"/>
      <c r="S1592" s="2"/>
      <c r="T1592" s="2"/>
      <c r="U1592" s="2"/>
      <c r="V1592" s="2"/>
      <c r="W1592" s="2"/>
      <c r="X1592" s="2"/>
      <c r="Y1592" s="2"/>
      <c r="Z1592" s="2"/>
      <c r="AA1592" s="2"/>
      <c r="AB1592" s="2"/>
      <c r="AC1592" s="2"/>
      <c r="AD1592" s="2"/>
      <c r="AE1592" s="2"/>
      <c r="AF1592" s="2"/>
      <c r="AG1592" s="2"/>
      <c r="AH1592" s="2"/>
      <c r="AI1592" s="2"/>
      <c r="AJ1592" s="2"/>
      <c r="AK1592" s="2"/>
      <c r="AL1592" s="2"/>
      <c r="AM1592" s="2"/>
      <c r="AN1592" s="2"/>
      <c r="AO1592" s="2"/>
      <c r="AP1592" s="2"/>
      <c r="AQ1592" s="2"/>
      <c r="AR1592" s="2"/>
      <c r="AS1592" s="2"/>
      <c r="AT1592" s="2"/>
      <c r="AU1592" s="2"/>
      <c r="AV1592" s="2"/>
      <c r="AW1592" s="152"/>
      <c r="AX1592" s="152"/>
      <c r="AY1592" s="152"/>
      <c r="AZ1592" s="152"/>
      <c r="BA1592" s="152">
        <v>0</v>
      </c>
      <c r="BB1592" s="152">
        <v>0</v>
      </c>
      <c r="BC1592" s="152">
        <v>858.43612725208436</v>
      </c>
      <c r="BD1592" s="152">
        <v>862.35773698509172</v>
      </c>
      <c r="BE1592" s="152">
        <v>858.4418368534308</v>
      </c>
      <c r="BF1592" s="152">
        <v>941.56051927218039</v>
      </c>
      <c r="BG1592" s="248">
        <v>990.13943604120402</v>
      </c>
      <c r="BH1592" s="248">
        <v>1030.8533519085231</v>
      </c>
      <c r="BI1592" s="248">
        <v>1067.7750821389002</v>
      </c>
      <c r="BJ1592" s="248">
        <v>1105.8868842968047</v>
      </c>
      <c r="BK1592" s="248">
        <v>1144.2964480044247</v>
      </c>
      <c r="BL1592" s="248">
        <v>1183.3932843760874</v>
      </c>
      <c r="BM1592" s="248">
        <v>1225.6284322954061</v>
      </c>
    </row>
    <row r="1593" spans="1:65" ht="14.1" customHeight="1" x14ac:dyDescent="0.25">
      <c r="A1593" s="1"/>
      <c r="B1593" s="1" t="s">
        <v>1334</v>
      </c>
      <c r="C1593" s="1" t="s">
        <v>1347</v>
      </c>
      <c r="D1593" s="1" t="s">
        <v>104</v>
      </c>
      <c r="E1593" s="2"/>
      <c r="F1593" s="2"/>
      <c r="G1593" s="2"/>
      <c r="H1593" s="2"/>
      <c r="I1593" s="2"/>
      <c r="J1593" s="2"/>
      <c r="K1593" s="2"/>
      <c r="L1593" s="2"/>
      <c r="M1593" s="2"/>
      <c r="N1593" s="2"/>
      <c r="O1593" s="2"/>
      <c r="P1593" s="2"/>
      <c r="Q1593" s="2"/>
      <c r="R1593" s="2"/>
      <c r="S1593" s="2"/>
      <c r="T1593" s="2"/>
      <c r="U1593" s="2"/>
      <c r="V1593" s="2"/>
      <c r="W1593" s="2"/>
      <c r="X1593" s="2"/>
      <c r="Y1593" s="2"/>
      <c r="Z1593" s="2"/>
      <c r="AA1593" s="2"/>
      <c r="AB1593" s="2"/>
      <c r="AC1593" s="2"/>
      <c r="AD1593" s="2"/>
      <c r="AE1593" s="2"/>
      <c r="AF1593" s="2"/>
      <c r="AG1593" s="2"/>
      <c r="AH1593" s="2"/>
      <c r="AI1593" s="2"/>
      <c r="AJ1593" s="2"/>
      <c r="AK1593" s="2"/>
      <c r="AL1593" s="2"/>
      <c r="AM1593" s="2"/>
      <c r="AN1593" s="2"/>
      <c r="AO1593" s="2"/>
      <c r="AP1593" s="2"/>
      <c r="AQ1593" s="2"/>
      <c r="AR1593" s="2"/>
      <c r="AS1593" s="2"/>
      <c r="AT1593" s="2"/>
      <c r="AU1593" s="2"/>
      <c r="AV1593" s="2"/>
      <c r="AW1593" s="152"/>
      <c r="AX1593" s="152"/>
      <c r="AY1593" s="152"/>
      <c r="AZ1593" s="152"/>
      <c r="BA1593" s="152">
        <v>0</v>
      </c>
      <c r="BB1593" s="152">
        <v>0</v>
      </c>
      <c r="BC1593" s="152">
        <v>0</v>
      </c>
      <c r="BD1593" s="152">
        <v>-448.73827175022939</v>
      </c>
      <c r="BE1593" s="152">
        <v>-367.11186686691821</v>
      </c>
      <c r="BF1593" s="152">
        <v>-368.75350251051941</v>
      </c>
      <c r="BG1593" s="248">
        <v>-387.778987691856</v>
      </c>
      <c r="BH1593" s="248">
        <v>-403.72421773250994</v>
      </c>
      <c r="BI1593" s="248">
        <v>-418.18427320693064</v>
      </c>
      <c r="BJ1593" s="248">
        <v>-433.1104093872994</v>
      </c>
      <c r="BK1593" s="248">
        <v>-448.15316113525313</v>
      </c>
      <c r="BL1593" s="248">
        <v>-463.46507689004238</v>
      </c>
      <c r="BM1593" s="248">
        <v>-480.00608344832233</v>
      </c>
    </row>
    <row r="1594" spans="1:65" ht="14.1" customHeight="1" x14ac:dyDescent="0.25">
      <c r="A1594" s="1"/>
      <c r="B1594" s="1" t="s">
        <v>1334</v>
      </c>
      <c r="C1594" s="1" t="s">
        <v>1347</v>
      </c>
      <c r="D1594" s="1" t="s">
        <v>167</v>
      </c>
      <c r="E1594" s="2"/>
      <c r="F1594" s="2"/>
      <c r="G1594" s="2"/>
      <c r="H1594" s="2"/>
      <c r="I1594" s="2"/>
      <c r="J1594" s="2"/>
      <c r="K1594" s="2"/>
      <c r="L1594" s="2"/>
      <c r="M1594" s="2"/>
      <c r="N1594" s="2"/>
      <c r="O1594" s="2"/>
      <c r="P1594" s="2"/>
      <c r="Q1594" s="2"/>
      <c r="R1594" s="2"/>
      <c r="S1594" s="2"/>
      <c r="T1594" s="2"/>
      <c r="U1594" s="2"/>
      <c r="V1594" s="2"/>
      <c r="W1594" s="2"/>
      <c r="X1594" s="2"/>
      <c r="Y1594" s="2"/>
      <c r="Z1594" s="2"/>
      <c r="AA1594" s="2"/>
      <c r="AB1594" s="2"/>
      <c r="AC1594" s="2"/>
      <c r="AD1594" s="2"/>
      <c r="AE1594" s="2"/>
      <c r="AF1594" s="2"/>
      <c r="AG1594" s="2"/>
      <c r="AH1594" s="2"/>
      <c r="AI1594" s="2"/>
      <c r="AJ1594" s="2"/>
      <c r="AK1594" s="2"/>
      <c r="AL1594" s="2"/>
      <c r="AM1594" s="2"/>
      <c r="AN1594" s="2"/>
      <c r="AO1594" s="2"/>
      <c r="AP1594" s="2"/>
      <c r="AQ1594" s="2"/>
      <c r="AR1594" s="2"/>
      <c r="AS1594" s="2"/>
      <c r="AT1594" s="2"/>
      <c r="AU1594" s="2"/>
      <c r="AV1594" s="2"/>
      <c r="AW1594" s="152"/>
      <c r="AX1594" s="152"/>
      <c r="AY1594" s="152"/>
      <c r="AZ1594" s="152"/>
      <c r="BA1594" s="152">
        <v>0</v>
      </c>
      <c r="BB1594" s="152">
        <v>0</v>
      </c>
      <c r="BC1594" s="152">
        <v>0</v>
      </c>
      <c r="BD1594" s="152">
        <v>13.488250605226424</v>
      </c>
      <c r="BE1594" s="152">
        <v>3.9995306501786669</v>
      </c>
      <c r="BF1594" s="152">
        <v>0.17313803808356862</v>
      </c>
      <c r="BG1594" s="248">
        <v>0.18207092998956662</v>
      </c>
      <c r="BH1594" s="248">
        <v>0.18955757303765874</v>
      </c>
      <c r="BI1594" s="248">
        <v>0.19634689332445207</v>
      </c>
      <c r="BJ1594" s="248">
        <v>0.20335504895373588</v>
      </c>
      <c r="BK1594" s="248">
        <v>0.21041795820690179</v>
      </c>
      <c r="BL1594" s="248">
        <v>0.21760724599681092</v>
      </c>
      <c r="BM1594" s="248">
        <v>0.22537361947917897</v>
      </c>
    </row>
    <row r="1595" spans="1:65" ht="14.1" customHeight="1" x14ac:dyDescent="0.25">
      <c r="A1595" s="1"/>
      <c r="B1595" s="1" t="s">
        <v>1334</v>
      </c>
      <c r="C1595" s="1" t="s">
        <v>1348</v>
      </c>
      <c r="D1595" s="1" t="s">
        <v>102</v>
      </c>
      <c r="E1595" s="2"/>
      <c r="F1595" s="2"/>
      <c r="G1595" s="2"/>
      <c r="H1595" s="2"/>
      <c r="I1595" s="2"/>
      <c r="J1595" s="2"/>
      <c r="K1595" s="2"/>
      <c r="L1595" s="2"/>
      <c r="M1595" s="2"/>
      <c r="N1595" s="2"/>
      <c r="O1595" s="2"/>
      <c r="P1595" s="2"/>
      <c r="Q1595" s="2"/>
      <c r="R1595" s="2"/>
      <c r="S1595" s="2"/>
      <c r="T1595" s="2"/>
      <c r="U1595" s="2"/>
      <c r="V1595" s="2"/>
      <c r="W1595" s="2"/>
      <c r="X1595" s="2"/>
      <c r="Y1595" s="2"/>
      <c r="Z1595" s="2"/>
      <c r="AA1595" s="2"/>
      <c r="AB1595" s="2"/>
      <c r="AC1595" s="2"/>
      <c r="AD1595" s="2"/>
      <c r="AE1595" s="2"/>
      <c r="AF1595" s="2"/>
      <c r="AG1595" s="2"/>
      <c r="AH1595" s="2"/>
      <c r="AI1595" s="2"/>
      <c r="AJ1595" s="2"/>
      <c r="AK1595" s="2"/>
      <c r="AL1595" s="2"/>
      <c r="AM1595" s="2"/>
      <c r="AN1595" s="2"/>
      <c r="AO1595" s="2"/>
      <c r="AP1595" s="2"/>
      <c r="AQ1595" s="2"/>
      <c r="AR1595" s="2"/>
      <c r="AS1595" s="2"/>
      <c r="AT1595" s="2"/>
      <c r="AU1595" s="2"/>
      <c r="AV1595" s="2"/>
      <c r="AW1595" s="152"/>
      <c r="AX1595" s="152"/>
      <c r="AY1595" s="152"/>
      <c r="AZ1595" s="152"/>
      <c r="BA1595" s="152">
        <v>0.2523700715165198</v>
      </c>
      <c r="BB1595" s="152">
        <v>22.689675521417755</v>
      </c>
      <c r="BC1595" s="152">
        <v>109.74202692928941</v>
      </c>
      <c r="BD1595" s="152">
        <v>142.26911935353911</v>
      </c>
      <c r="BE1595" s="152">
        <v>138.0867887940164</v>
      </c>
      <c r="BF1595" s="152">
        <v>126.5001653782496</v>
      </c>
      <c r="BG1595" s="248">
        <v>133.02682073326378</v>
      </c>
      <c r="BH1595" s="248">
        <v>138.49680060709403</v>
      </c>
      <c r="BI1595" s="248">
        <v>143.45729426054945</v>
      </c>
      <c r="BJ1595" s="248">
        <v>148.57767598552317</v>
      </c>
      <c r="BK1595" s="248">
        <v>153.73806245210545</v>
      </c>
      <c r="BL1595" s="248">
        <v>158.99078510301345</v>
      </c>
      <c r="BM1595" s="248">
        <v>164.66514494203744</v>
      </c>
    </row>
    <row r="1596" spans="1:65" ht="14.1" customHeight="1" x14ac:dyDescent="0.25">
      <c r="A1596" s="1"/>
      <c r="B1596" s="1" t="s">
        <v>1334</v>
      </c>
      <c r="C1596" s="1" t="s">
        <v>1349</v>
      </c>
      <c r="D1596" s="1" t="s">
        <v>167</v>
      </c>
      <c r="E1596" s="2"/>
      <c r="F1596" s="2"/>
      <c r="G1596" s="2"/>
      <c r="H1596" s="2"/>
      <c r="I1596" s="2"/>
      <c r="J1596" s="2"/>
      <c r="K1596" s="2"/>
      <c r="L1596" s="2"/>
      <c r="M1596" s="2"/>
      <c r="N1596" s="2"/>
      <c r="O1596" s="2"/>
      <c r="P1596" s="2"/>
      <c r="Q1596" s="2"/>
      <c r="R1596" s="2"/>
      <c r="S1596" s="2"/>
      <c r="T1596" s="2"/>
      <c r="U1596" s="2"/>
      <c r="V1596" s="2"/>
      <c r="W1596" s="2"/>
      <c r="X1596" s="2"/>
      <c r="Y1596" s="2"/>
      <c r="Z1596" s="2"/>
      <c r="AA1596" s="2"/>
      <c r="AB1596" s="2"/>
      <c r="AC1596" s="2"/>
      <c r="AD1596" s="2"/>
      <c r="AE1596" s="2"/>
      <c r="AF1596" s="2"/>
      <c r="AG1596" s="2"/>
      <c r="AH1596" s="2"/>
      <c r="AI1596" s="2"/>
      <c r="AJ1596" s="2"/>
      <c r="AK1596" s="2"/>
      <c r="AL1596" s="2"/>
      <c r="AM1596" s="2"/>
      <c r="AN1596" s="2"/>
      <c r="AO1596" s="2"/>
      <c r="AP1596" s="2"/>
      <c r="AQ1596" s="2"/>
      <c r="AR1596" s="2"/>
      <c r="AS1596" s="2"/>
      <c r="AT1596" s="2"/>
      <c r="AU1596" s="2"/>
      <c r="AV1596" s="2"/>
      <c r="AW1596" s="152"/>
      <c r="AX1596" s="152"/>
      <c r="AY1596" s="152"/>
      <c r="AZ1596" s="152"/>
      <c r="BA1596" s="152">
        <v>0</v>
      </c>
      <c r="BB1596" s="152">
        <v>8.4492287806097579</v>
      </c>
      <c r="BC1596" s="152">
        <v>-3.5478977049850502</v>
      </c>
      <c r="BD1596" s="152">
        <v>47.593137702183604</v>
      </c>
      <c r="BE1596" s="152">
        <v>55.096687893690678</v>
      </c>
      <c r="BF1596" s="152">
        <v>60.247512061861798</v>
      </c>
      <c r="BG1596" s="248">
        <v>63.355924972225004</v>
      </c>
      <c r="BH1596" s="248">
        <v>65.96108107966036</v>
      </c>
      <c r="BI1596" s="248">
        <v>68.323587091614783</v>
      </c>
      <c r="BJ1596" s="248">
        <v>70.76224208320528</v>
      </c>
      <c r="BK1596" s="248">
        <v>73.219949904848505</v>
      </c>
      <c r="BL1596" s="248">
        <v>75.721634154208445</v>
      </c>
      <c r="BM1596" s="248">
        <v>78.424129141647597</v>
      </c>
    </row>
    <row r="1597" spans="1:65" ht="14.1" customHeight="1" x14ac:dyDescent="0.25">
      <c r="A1597" s="1"/>
      <c r="B1597" s="1" t="s">
        <v>1334</v>
      </c>
      <c r="C1597" s="1" t="s">
        <v>1349</v>
      </c>
      <c r="D1597" s="1" t="s">
        <v>98</v>
      </c>
      <c r="E1597" s="2"/>
      <c r="F1597" s="2"/>
      <c r="G1597" s="2"/>
      <c r="H1597" s="2"/>
      <c r="I1597" s="2"/>
      <c r="J1597" s="2"/>
      <c r="K1597" s="2"/>
      <c r="L1597" s="2"/>
      <c r="M1597" s="2"/>
      <c r="N1597" s="2"/>
      <c r="O1597" s="2"/>
      <c r="P1597" s="2"/>
      <c r="Q1597" s="2"/>
      <c r="R1597" s="2"/>
      <c r="S1597" s="2"/>
      <c r="T1597" s="2"/>
      <c r="U1597" s="2"/>
      <c r="V1597" s="2"/>
      <c r="W1597" s="2"/>
      <c r="X1597" s="2"/>
      <c r="Y1597" s="2"/>
      <c r="Z1597" s="2"/>
      <c r="AA1597" s="2"/>
      <c r="AB1597" s="2"/>
      <c r="AC1597" s="2"/>
      <c r="AD1597" s="2"/>
      <c r="AE1597" s="2"/>
      <c r="AF1597" s="2"/>
      <c r="AG1597" s="2"/>
      <c r="AH1597" s="2"/>
      <c r="AI1597" s="2"/>
      <c r="AJ1597" s="2"/>
      <c r="AK1597" s="2"/>
      <c r="AL1597" s="2"/>
      <c r="AM1597" s="2"/>
      <c r="AN1597" s="2"/>
      <c r="AO1597" s="2"/>
      <c r="AP1597" s="2"/>
      <c r="AQ1597" s="2"/>
      <c r="AR1597" s="2"/>
      <c r="AS1597" s="2"/>
      <c r="AT1597" s="2"/>
      <c r="AU1597" s="2"/>
      <c r="AV1597" s="2"/>
      <c r="AW1597" s="152"/>
      <c r="AX1597" s="152"/>
      <c r="AY1597" s="152"/>
      <c r="AZ1597" s="152"/>
      <c r="BA1597" s="152">
        <v>0.28340259339493373</v>
      </c>
      <c r="BB1597" s="152">
        <v>3.188031181204587</v>
      </c>
      <c r="BC1597" s="152">
        <v>11.358169192526768</v>
      </c>
      <c r="BD1597" s="152">
        <v>20.582426057620737</v>
      </c>
      <c r="BE1597" s="152">
        <v>19.1809534510836</v>
      </c>
      <c r="BF1597" s="152">
        <v>20.613366740225672</v>
      </c>
      <c r="BG1597" s="248">
        <v>21.676893732603006</v>
      </c>
      <c r="BH1597" s="248">
        <v>22.568234078789647</v>
      </c>
      <c r="BI1597" s="248">
        <v>23.376552981658207</v>
      </c>
      <c r="BJ1597" s="248">
        <v>24.210925854066964</v>
      </c>
      <c r="BK1597" s="248">
        <v>25.051817551235036</v>
      </c>
      <c r="BL1597" s="248">
        <v>25.907755549925387</v>
      </c>
      <c r="BM1597" s="248">
        <v>26.83239987768625</v>
      </c>
    </row>
    <row r="1598" spans="1:65" ht="14.1" customHeight="1" x14ac:dyDescent="0.25">
      <c r="A1598" s="1"/>
      <c r="B1598" s="1" t="s">
        <v>1334</v>
      </c>
      <c r="C1598" s="1" t="s">
        <v>1349</v>
      </c>
      <c r="D1598" s="1" t="s">
        <v>104</v>
      </c>
      <c r="E1598" s="2"/>
      <c r="F1598" s="2"/>
      <c r="G1598" s="2"/>
      <c r="H1598" s="2"/>
      <c r="I1598" s="2"/>
      <c r="J1598" s="2"/>
      <c r="K1598" s="2"/>
      <c r="L1598" s="2"/>
      <c r="M1598" s="2"/>
      <c r="N1598" s="2"/>
      <c r="O1598" s="2"/>
      <c r="P1598" s="2"/>
      <c r="Q1598" s="2"/>
      <c r="R1598" s="2"/>
      <c r="S1598" s="2"/>
      <c r="T1598" s="2"/>
      <c r="U1598" s="2"/>
      <c r="V1598" s="2"/>
      <c r="W1598" s="2"/>
      <c r="X1598" s="2"/>
      <c r="Y1598" s="2"/>
      <c r="Z1598" s="2"/>
      <c r="AA1598" s="2"/>
      <c r="AB1598" s="2"/>
      <c r="AC1598" s="2"/>
      <c r="AD1598" s="2"/>
      <c r="AE1598" s="2"/>
      <c r="AF1598" s="2"/>
      <c r="AG1598" s="2"/>
      <c r="AH1598" s="2"/>
      <c r="AI1598" s="2"/>
      <c r="AJ1598" s="2"/>
      <c r="AK1598" s="2"/>
      <c r="AL1598" s="2"/>
      <c r="AM1598" s="2"/>
      <c r="AN1598" s="2"/>
      <c r="AO1598" s="2"/>
      <c r="AP1598" s="2"/>
      <c r="AQ1598" s="2"/>
      <c r="AR1598" s="2"/>
      <c r="AS1598" s="2"/>
      <c r="AT1598" s="2"/>
      <c r="AU1598" s="2"/>
      <c r="AV1598" s="2"/>
      <c r="AW1598" s="152"/>
      <c r="AX1598" s="152"/>
      <c r="AY1598" s="152"/>
      <c r="AZ1598" s="152"/>
      <c r="BA1598" s="152">
        <v>0</v>
      </c>
      <c r="BB1598" s="152">
        <v>0.59205692658105546</v>
      </c>
      <c r="BC1598" s="152">
        <v>2.6928132121372075</v>
      </c>
      <c r="BD1598" s="152">
        <v>5.61162066124409</v>
      </c>
      <c r="BE1598" s="152">
        <v>5.053939116011267</v>
      </c>
      <c r="BF1598" s="152">
        <v>5.4440535858709458</v>
      </c>
      <c r="BG1598" s="248">
        <v>5.7249343371566512</v>
      </c>
      <c r="BH1598" s="248">
        <v>5.9603400653446377</v>
      </c>
      <c r="BI1598" s="248">
        <v>6.1738195748854787</v>
      </c>
      <c r="BJ1598" s="248">
        <v>6.3941800179530439</v>
      </c>
      <c r="BK1598" s="248">
        <v>6.6162621026987418</v>
      </c>
      <c r="BL1598" s="248">
        <v>6.8423179619757297</v>
      </c>
      <c r="BM1598" s="248">
        <v>7.0865193741777741</v>
      </c>
    </row>
    <row r="1599" spans="1:65" ht="14.1" customHeight="1" x14ac:dyDescent="0.25">
      <c r="A1599" s="1"/>
      <c r="B1599" s="1" t="s">
        <v>1334</v>
      </c>
      <c r="C1599" s="1" t="s">
        <v>1349</v>
      </c>
      <c r="D1599" s="1" t="s">
        <v>124</v>
      </c>
      <c r="E1599" s="2"/>
      <c r="F1599" s="2"/>
      <c r="G1599" s="2"/>
      <c r="H1599" s="2"/>
      <c r="I1599" s="2"/>
      <c r="J1599" s="2"/>
      <c r="K1599" s="2"/>
      <c r="L1599" s="2"/>
      <c r="M1599" s="2"/>
      <c r="N1599" s="2"/>
      <c r="O1599" s="2"/>
      <c r="P1599" s="2"/>
      <c r="Q1599" s="2"/>
      <c r="R1599" s="2"/>
      <c r="S1599" s="2"/>
      <c r="T1599" s="2"/>
      <c r="U1599" s="2"/>
      <c r="V1599" s="2"/>
      <c r="W1599" s="2"/>
      <c r="X1599" s="2"/>
      <c r="Y1599" s="2"/>
      <c r="Z1599" s="2"/>
      <c r="AA1599" s="2"/>
      <c r="AB1599" s="2"/>
      <c r="AC1599" s="2"/>
      <c r="AD1599" s="2"/>
      <c r="AE1599" s="2"/>
      <c r="AF1599" s="2"/>
      <c r="AG1599" s="2"/>
      <c r="AH1599" s="2"/>
      <c r="AI1599" s="2"/>
      <c r="AJ1599" s="2"/>
      <c r="AK1599" s="2"/>
      <c r="AL1599" s="2"/>
      <c r="AM1599" s="2"/>
      <c r="AN1599" s="2"/>
      <c r="AO1599" s="2"/>
      <c r="AP1599" s="2"/>
      <c r="AQ1599" s="2"/>
      <c r="AR1599" s="2"/>
      <c r="AS1599" s="2"/>
      <c r="AT1599" s="2"/>
      <c r="AU1599" s="2"/>
      <c r="AV1599" s="2"/>
      <c r="AW1599" s="152"/>
      <c r="AX1599" s="152"/>
      <c r="AY1599" s="152"/>
      <c r="AZ1599" s="152"/>
      <c r="BA1599" s="152">
        <v>1.0848317247212682</v>
      </c>
      <c r="BB1599" s="152">
        <v>-5.3585333446084356</v>
      </c>
      <c r="BC1599" s="152">
        <v>0</v>
      </c>
      <c r="BD1599" s="152">
        <v>0</v>
      </c>
      <c r="BE1599" s="152">
        <v>0</v>
      </c>
      <c r="BF1599" s="152">
        <v>0</v>
      </c>
      <c r="BG1599" s="248">
        <v>0</v>
      </c>
      <c r="BH1599" s="248">
        <v>0</v>
      </c>
      <c r="BI1599" s="248">
        <v>0</v>
      </c>
      <c r="BJ1599" s="248">
        <v>0</v>
      </c>
      <c r="BK1599" s="248">
        <v>0</v>
      </c>
      <c r="BL1599" s="248">
        <v>0</v>
      </c>
      <c r="BM1599" s="248">
        <v>0</v>
      </c>
    </row>
    <row r="1600" spans="1:65" ht="14.1" customHeight="1" x14ac:dyDescent="0.25">
      <c r="A1600" s="1"/>
      <c r="B1600" s="1" t="s">
        <v>1334</v>
      </c>
      <c r="C1600" s="1" t="s">
        <v>1350</v>
      </c>
      <c r="D1600" s="1" t="s">
        <v>167</v>
      </c>
      <c r="E1600" s="2"/>
      <c r="F1600" s="2"/>
      <c r="G1600" s="2"/>
      <c r="H1600" s="2"/>
      <c r="I1600" s="2"/>
      <c r="J1600" s="2"/>
      <c r="K1600" s="2"/>
      <c r="L1600" s="2"/>
      <c r="M1600" s="2"/>
      <c r="N1600" s="2"/>
      <c r="O1600" s="2"/>
      <c r="P1600" s="2"/>
      <c r="Q1600" s="2"/>
      <c r="R1600" s="2"/>
      <c r="S1600" s="2"/>
      <c r="T1600" s="2"/>
      <c r="U1600" s="2"/>
      <c r="V1600" s="2"/>
      <c r="W1600" s="2"/>
      <c r="X1600" s="2"/>
      <c r="Y1600" s="2"/>
      <c r="Z1600" s="2"/>
      <c r="AA1600" s="2"/>
      <c r="AB1600" s="2"/>
      <c r="AC1600" s="2"/>
      <c r="AD1600" s="2"/>
      <c r="AE1600" s="2"/>
      <c r="AF1600" s="2"/>
      <c r="AG1600" s="2"/>
      <c r="AH1600" s="2"/>
      <c r="AI1600" s="2"/>
      <c r="AJ1600" s="2"/>
      <c r="AK1600" s="2"/>
      <c r="AL1600" s="2"/>
      <c r="AM1600" s="2"/>
      <c r="AN1600" s="2"/>
      <c r="AO1600" s="2"/>
      <c r="AP1600" s="2"/>
      <c r="AQ1600" s="2"/>
      <c r="AR1600" s="2"/>
      <c r="AS1600" s="2"/>
      <c r="AT1600" s="2"/>
      <c r="AU1600" s="2"/>
      <c r="AV1600" s="2"/>
      <c r="AW1600" s="152"/>
      <c r="AX1600" s="152"/>
      <c r="AY1600" s="152"/>
      <c r="AZ1600" s="152"/>
      <c r="BA1600" s="152">
        <v>0</v>
      </c>
      <c r="BB1600" s="152">
        <v>0</v>
      </c>
      <c r="BC1600" s="152">
        <v>77.847650766715077</v>
      </c>
      <c r="BD1600" s="152">
        <v>134.85876985747137</v>
      </c>
      <c r="BE1600" s="152">
        <v>151.7328655340429</v>
      </c>
      <c r="BF1600" s="152">
        <v>162.37882976851949</v>
      </c>
      <c r="BG1600" s="248">
        <v>170.75661058549116</v>
      </c>
      <c r="BH1600" s="248">
        <v>177.77801587863104</v>
      </c>
      <c r="BI1600" s="248">
        <v>184.14543170068774</v>
      </c>
      <c r="BJ1600" s="248">
        <v>190.7180839180445</v>
      </c>
      <c r="BK1600" s="248">
        <v>197.34208723923709</v>
      </c>
      <c r="BL1600" s="248">
        <v>204.08461563516985</v>
      </c>
      <c r="BM1600" s="248">
        <v>211.36836824996783</v>
      </c>
    </row>
    <row r="1601" spans="1:65" ht="14.1" customHeight="1" x14ac:dyDescent="0.25">
      <c r="A1601" s="1"/>
      <c r="B1601" s="1" t="s">
        <v>1334</v>
      </c>
      <c r="C1601" s="1" t="s">
        <v>1350</v>
      </c>
      <c r="D1601" s="1" t="s">
        <v>124</v>
      </c>
      <c r="E1601" s="2"/>
      <c r="F1601" s="2"/>
      <c r="G1601" s="2"/>
      <c r="H1601" s="2"/>
      <c r="I1601" s="2"/>
      <c r="J1601" s="2"/>
      <c r="K1601" s="2"/>
      <c r="L1601" s="2"/>
      <c r="M1601" s="2"/>
      <c r="N1601" s="2"/>
      <c r="O1601" s="2"/>
      <c r="P1601" s="2"/>
      <c r="Q1601" s="2"/>
      <c r="R1601" s="2"/>
      <c r="S1601" s="2"/>
      <c r="T1601" s="2"/>
      <c r="U1601" s="2"/>
      <c r="V1601" s="2"/>
      <c r="W1601" s="2"/>
      <c r="X1601" s="2"/>
      <c r="Y1601" s="2"/>
      <c r="Z1601" s="2"/>
      <c r="AA1601" s="2"/>
      <c r="AB1601" s="2"/>
      <c r="AC1601" s="2"/>
      <c r="AD1601" s="2"/>
      <c r="AE1601" s="2"/>
      <c r="AF1601" s="2"/>
      <c r="AG1601" s="2"/>
      <c r="AH1601" s="2"/>
      <c r="AI1601" s="2"/>
      <c r="AJ1601" s="2"/>
      <c r="AK1601" s="2"/>
      <c r="AL1601" s="2"/>
      <c r="AM1601" s="2"/>
      <c r="AN1601" s="2"/>
      <c r="AO1601" s="2"/>
      <c r="AP1601" s="2"/>
      <c r="AQ1601" s="2"/>
      <c r="AR1601" s="2"/>
      <c r="AS1601" s="2"/>
      <c r="AT1601" s="2"/>
      <c r="AU1601" s="2"/>
      <c r="AV1601" s="2"/>
      <c r="AW1601" s="152"/>
      <c r="AX1601" s="152"/>
      <c r="AY1601" s="152"/>
      <c r="AZ1601" s="152"/>
      <c r="BA1601" s="152">
        <v>0</v>
      </c>
      <c r="BB1601" s="152">
        <v>12.39717863912362</v>
      </c>
      <c r="BC1601" s="152">
        <v>-24.470454396990945</v>
      </c>
      <c r="BD1601" s="152">
        <v>-12.790080454552925</v>
      </c>
      <c r="BE1601" s="152">
        <v>-13.680968339800646</v>
      </c>
      <c r="BF1601" s="152">
        <v>-15.051534060609375</v>
      </c>
      <c r="BG1601" s="248">
        <v>-15.828103601717226</v>
      </c>
      <c r="BH1601" s="248">
        <v>-16.478945346750706</v>
      </c>
      <c r="BI1601" s="248">
        <v>-17.069166228748525</v>
      </c>
      <c r="BJ1601" s="248">
        <v>-17.678411281561836</v>
      </c>
      <c r="BK1601" s="248">
        <v>-18.292416270689113</v>
      </c>
      <c r="BL1601" s="248">
        <v>-18.917407816389257</v>
      </c>
      <c r="BM1601" s="248">
        <v>-19.59256756921523</v>
      </c>
    </row>
    <row r="1602" spans="1:65" ht="14.1" customHeight="1" x14ac:dyDescent="0.25">
      <c r="A1602" s="1"/>
      <c r="B1602" s="1" t="s">
        <v>1334</v>
      </c>
      <c r="C1602" s="1" t="s">
        <v>1351</v>
      </c>
      <c r="D1602" s="1" t="s">
        <v>111</v>
      </c>
      <c r="E1602" s="2"/>
      <c r="F1602" s="2"/>
      <c r="G1602" s="2"/>
      <c r="H1602" s="2"/>
      <c r="I1602" s="2"/>
      <c r="J1602" s="2"/>
      <c r="K1602" s="2"/>
      <c r="L1602" s="2"/>
      <c r="M1602" s="2"/>
      <c r="N1602" s="2"/>
      <c r="O1602" s="2"/>
      <c r="P1602" s="2"/>
      <c r="Q1602" s="2"/>
      <c r="R1602" s="2"/>
      <c r="S1602" s="2"/>
      <c r="T1602" s="2"/>
      <c r="U1602" s="2"/>
      <c r="V1602" s="2"/>
      <c r="W1602" s="2"/>
      <c r="X1602" s="2"/>
      <c r="Y1602" s="2"/>
      <c r="Z1602" s="2"/>
      <c r="AA1602" s="2"/>
      <c r="AB1602" s="2"/>
      <c r="AC1602" s="2"/>
      <c r="AD1602" s="2"/>
      <c r="AE1602" s="2"/>
      <c r="AF1602" s="2"/>
      <c r="AG1602" s="2"/>
      <c r="AH1602" s="2"/>
      <c r="AI1602" s="2"/>
      <c r="AJ1602" s="2"/>
      <c r="AK1602" s="2"/>
      <c r="AL1602" s="2"/>
      <c r="AM1602" s="2"/>
      <c r="AN1602" s="2"/>
      <c r="AO1602" s="2"/>
      <c r="AP1602" s="2"/>
      <c r="AQ1602" s="2"/>
      <c r="AR1602" s="2"/>
      <c r="AS1602" s="2"/>
      <c r="AT1602" s="2"/>
      <c r="AU1602" s="2"/>
      <c r="AV1602" s="2"/>
      <c r="AW1602" s="152"/>
      <c r="AX1602" s="152"/>
      <c r="AY1602" s="152"/>
      <c r="AZ1602" s="152"/>
      <c r="BA1602" s="152">
        <v>0</v>
      </c>
      <c r="BB1602" s="152">
        <v>0</v>
      </c>
      <c r="BC1602" s="152">
        <v>57.989361755408112</v>
      </c>
      <c r="BD1602" s="152">
        <v>131.26975188373277</v>
      </c>
      <c r="BE1602" s="152">
        <v>145.45653100069737</v>
      </c>
      <c r="BF1602" s="152">
        <v>147.79443195700495</v>
      </c>
      <c r="BG1602" s="248">
        <v>155.4197446820057</v>
      </c>
      <c r="BH1602" s="248">
        <v>161.81050761778283</v>
      </c>
      <c r="BI1602" s="248">
        <v>167.60602052914243</v>
      </c>
      <c r="BJ1602" s="248">
        <v>173.58833609515543</v>
      </c>
      <c r="BK1602" s="248">
        <v>179.61739055707378</v>
      </c>
      <c r="BL1602" s="248">
        <v>185.75432451362119</v>
      </c>
      <c r="BM1602" s="248">
        <v>192.38387149184504</v>
      </c>
    </row>
    <row r="1603" spans="1:65" ht="14.1" customHeight="1" x14ac:dyDescent="0.25">
      <c r="A1603" s="1"/>
      <c r="B1603" s="1" t="s">
        <v>1334</v>
      </c>
      <c r="C1603" s="1" t="s">
        <v>1352</v>
      </c>
      <c r="D1603" s="1" t="s">
        <v>220</v>
      </c>
      <c r="E1603" s="2"/>
      <c r="F1603" s="2"/>
      <c r="G1603" s="2"/>
      <c r="H1603" s="2"/>
      <c r="I1603" s="2"/>
      <c r="J1603" s="2"/>
      <c r="K1603" s="2"/>
      <c r="L1603" s="2"/>
      <c r="M1603" s="2"/>
      <c r="N1603" s="2"/>
      <c r="O1603" s="2"/>
      <c r="P1603" s="2"/>
      <c r="Q1603" s="2"/>
      <c r="R1603" s="2"/>
      <c r="S1603" s="2"/>
      <c r="T1603" s="2"/>
      <c r="U1603" s="2"/>
      <c r="V1603" s="2"/>
      <c r="W1603" s="2"/>
      <c r="X1603" s="2"/>
      <c r="Y1603" s="2"/>
      <c r="Z1603" s="2"/>
      <c r="AA1603" s="2"/>
      <c r="AB1603" s="2"/>
      <c r="AC1603" s="2"/>
      <c r="AD1603" s="2"/>
      <c r="AE1603" s="2"/>
      <c r="AF1603" s="2"/>
      <c r="AG1603" s="2"/>
      <c r="AH1603" s="2"/>
      <c r="AI1603" s="2"/>
      <c r="AJ1603" s="2"/>
      <c r="AK1603" s="2"/>
      <c r="AL1603" s="2"/>
      <c r="AM1603" s="2"/>
      <c r="AN1603" s="2"/>
      <c r="AO1603" s="2"/>
      <c r="AP1603" s="2"/>
      <c r="AQ1603" s="2"/>
      <c r="AR1603" s="2"/>
      <c r="AS1603" s="2"/>
      <c r="AT1603" s="2"/>
      <c r="AU1603" s="2"/>
      <c r="AV1603" s="2"/>
      <c r="AW1603" s="152"/>
      <c r="AX1603" s="152"/>
      <c r="AY1603" s="152"/>
      <c r="AZ1603" s="152"/>
      <c r="BA1603" s="152">
        <v>0</v>
      </c>
      <c r="BB1603" s="152">
        <v>0</v>
      </c>
      <c r="BC1603" s="152">
        <v>227</v>
      </c>
      <c r="BD1603" s="152">
        <v>258</v>
      </c>
      <c r="BE1603" s="152">
        <v>289</v>
      </c>
      <c r="BF1603" s="152">
        <v>322</v>
      </c>
      <c r="BG1603" s="248">
        <v>338.61328282086112</v>
      </c>
      <c r="BH1603" s="248">
        <v>352.53684975143989</v>
      </c>
      <c r="BI1603" s="248">
        <v>365.16354436196946</v>
      </c>
      <c r="BJ1603" s="248">
        <v>378.19722625883941</v>
      </c>
      <c r="BK1603" s="248">
        <v>391.33273827395016</v>
      </c>
      <c r="BL1603" s="248">
        <v>404.70328754188967</v>
      </c>
      <c r="BM1603" s="248">
        <v>419.1470937037422</v>
      </c>
    </row>
    <row r="1604" spans="1:65" ht="14.1" customHeight="1" x14ac:dyDescent="0.25">
      <c r="A1604" s="1"/>
      <c r="B1604" s="1" t="s">
        <v>1334</v>
      </c>
      <c r="C1604" s="1" t="s">
        <v>1353</v>
      </c>
      <c r="D1604" s="1" t="s">
        <v>458</v>
      </c>
      <c r="E1604" s="2"/>
      <c r="F1604" s="2"/>
      <c r="G1604" s="2"/>
      <c r="H1604" s="2"/>
      <c r="I1604" s="2"/>
      <c r="J1604" s="2"/>
      <c r="K1604" s="2"/>
      <c r="L1604" s="2"/>
      <c r="M1604" s="2"/>
      <c r="N1604" s="2"/>
      <c r="O1604" s="2"/>
      <c r="P1604" s="2"/>
      <c r="Q1604" s="2"/>
      <c r="R1604" s="2"/>
      <c r="S1604" s="2"/>
      <c r="T1604" s="2"/>
      <c r="U1604" s="2"/>
      <c r="V1604" s="2"/>
      <c r="W1604" s="2"/>
      <c r="X1604" s="2"/>
      <c r="Y1604" s="2"/>
      <c r="Z1604" s="2"/>
      <c r="AA1604" s="2"/>
      <c r="AB1604" s="2"/>
      <c r="AC1604" s="2"/>
      <c r="AD1604" s="2"/>
      <c r="AE1604" s="2"/>
      <c r="AF1604" s="2"/>
      <c r="AG1604" s="2"/>
      <c r="AH1604" s="2"/>
      <c r="AI1604" s="2"/>
      <c r="AJ1604" s="2"/>
      <c r="AK1604" s="2"/>
      <c r="AL1604" s="2"/>
      <c r="AM1604" s="2"/>
      <c r="AN1604" s="2"/>
      <c r="AO1604" s="2"/>
      <c r="AP1604" s="2"/>
      <c r="AQ1604" s="2"/>
      <c r="AR1604" s="2"/>
      <c r="AS1604" s="2"/>
      <c r="AT1604" s="2"/>
      <c r="AU1604" s="2"/>
      <c r="AV1604" s="2"/>
      <c r="AW1604" s="152"/>
      <c r="AX1604" s="152"/>
      <c r="AY1604" s="152"/>
      <c r="AZ1604" s="152"/>
      <c r="BA1604" s="152">
        <v>0</v>
      </c>
      <c r="BB1604" s="152">
        <v>0</v>
      </c>
      <c r="BC1604" s="152">
        <v>2.2396146483713117</v>
      </c>
      <c r="BD1604" s="152">
        <v>7.4082701652100624E-4</v>
      </c>
      <c r="BE1604" s="152">
        <v>1.4140926658601134</v>
      </c>
      <c r="BF1604" s="152">
        <v>6.2409313387077141</v>
      </c>
      <c r="BG1604" s="248">
        <v>6.5629262374515855</v>
      </c>
      <c r="BH1604" s="248">
        <v>6.8327896697610377</v>
      </c>
      <c r="BI1604" s="248">
        <v>7.0775174154105587</v>
      </c>
      <c r="BJ1604" s="248">
        <v>7.3301332968047292</v>
      </c>
      <c r="BK1604" s="248">
        <v>7.5847228265720474</v>
      </c>
      <c r="BL1604" s="248">
        <v>7.8438677953360818</v>
      </c>
      <c r="BM1604" s="248">
        <v>8.1238143870308797</v>
      </c>
    </row>
    <row r="1605" spans="1:65" ht="14.1" customHeight="1" x14ac:dyDescent="0.25">
      <c r="A1605" s="1"/>
      <c r="B1605" s="1" t="s">
        <v>1334</v>
      </c>
      <c r="C1605" s="1" t="s">
        <v>1354</v>
      </c>
      <c r="D1605" s="1" t="s">
        <v>490</v>
      </c>
      <c r="E1605" s="2"/>
      <c r="F1605" s="2"/>
      <c r="G1605" s="2"/>
      <c r="H1605" s="2"/>
      <c r="I1605" s="2"/>
      <c r="J1605" s="2"/>
      <c r="K1605" s="2"/>
      <c r="L1605" s="2"/>
      <c r="M1605" s="2"/>
      <c r="N1605" s="2"/>
      <c r="O1605" s="2"/>
      <c r="P1605" s="2"/>
      <c r="Q1605" s="2"/>
      <c r="R1605" s="2"/>
      <c r="S1605" s="2"/>
      <c r="T1605" s="2"/>
      <c r="U1605" s="2"/>
      <c r="V1605" s="2"/>
      <c r="W1605" s="2"/>
      <c r="X1605" s="2"/>
      <c r="Y1605" s="2"/>
      <c r="Z1605" s="2"/>
      <c r="AA1605" s="2"/>
      <c r="AB1605" s="2"/>
      <c r="AC1605" s="2"/>
      <c r="AD1605" s="2"/>
      <c r="AE1605" s="2"/>
      <c r="AF1605" s="2"/>
      <c r="AG1605" s="2"/>
      <c r="AH1605" s="2"/>
      <c r="AI1605" s="2"/>
      <c r="AJ1605" s="2"/>
      <c r="AK1605" s="2"/>
      <c r="AL1605" s="2"/>
      <c r="AM1605" s="2"/>
      <c r="AN1605" s="2"/>
      <c r="AO1605" s="2"/>
      <c r="AP1605" s="2"/>
      <c r="AQ1605" s="2"/>
      <c r="AR1605" s="2"/>
      <c r="AS1605" s="2"/>
      <c r="AT1605" s="2"/>
      <c r="AU1605" s="2"/>
      <c r="AV1605" s="2"/>
      <c r="AW1605" s="152"/>
      <c r="AX1605" s="152"/>
      <c r="AY1605" s="152"/>
      <c r="AZ1605" s="152"/>
      <c r="BA1605" s="152">
        <v>0</v>
      </c>
      <c r="BB1605" s="152">
        <v>-12.007324470244406</v>
      </c>
      <c r="BC1605" s="152">
        <v>-12.551715454653582</v>
      </c>
      <c r="BD1605" s="152">
        <v>-13.122227042669957</v>
      </c>
      <c r="BE1605" s="152">
        <v>-13.74294967906711</v>
      </c>
      <c r="BF1605" s="152">
        <v>-14.366430669004718</v>
      </c>
      <c r="BG1605" s="248">
        <v>-15.107652954192508</v>
      </c>
      <c r="BH1605" s="248">
        <v>-15.728870218085076</v>
      </c>
      <c r="BI1605" s="248">
        <v>-16.29222590970268</v>
      </c>
      <c r="BJ1605" s="248">
        <v>-16.873739845520205</v>
      </c>
      <c r="BK1605" s="248">
        <v>-17.459797058771656</v>
      </c>
      <c r="BL1605" s="248">
        <v>-18.056340751518128</v>
      </c>
      <c r="BM1605" s="248">
        <v>-18.700769136054767</v>
      </c>
    </row>
    <row r="1606" spans="1:65" ht="14.1" customHeight="1" x14ac:dyDescent="0.25">
      <c r="A1606" s="1"/>
      <c r="B1606" s="1" t="s">
        <v>1334</v>
      </c>
      <c r="C1606" s="1" t="s">
        <v>1355</v>
      </c>
      <c r="D1606" s="1" t="s">
        <v>141</v>
      </c>
      <c r="E1606" s="2"/>
      <c r="F1606" s="2"/>
      <c r="G1606" s="2"/>
      <c r="H1606" s="2"/>
      <c r="I1606" s="2"/>
      <c r="J1606" s="2"/>
      <c r="K1606" s="2"/>
      <c r="L1606" s="2"/>
      <c r="M1606" s="2"/>
      <c r="N1606" s="2"/>
      <c r="O1606" s="2"/>
      <c r="P1606" s="2"/>
      <c r="Q1606" s="2"/>
      <c r="R1606" s="2"/>
      <c r="S1606" s="2"/>
      <c r="T1606" s="2"/>
      <c r="U1606" s="2"/>
      <c r="V1606" s="2"/>
      <c r="W1606" s="2"/>
      <c r="X1606" s="2"/>
      <c r="Y1606" s="2"/>
      <c r="Z1606" s="2"/>
      <c r="AA1606" s="2"/>
      <c r="AB1606" s="2"/>
      <c r="AC1606" s="2"/>
      <c r="AD1606" s="2"/>
      <c r="AE1606" s="2"/>
      <c r="AF1606" s="2"/>
      <c r="AG1606" s="2"/>
      <c r="AH1606" s="2"/>
      <c r="AI1606" s="2"/>
      <c r="AJ1606" s="2"/>
      <c r="AK1606" s="2"/>
      <c r="AL1606" s="2"/>
      <c r="AM1606" s="2"/>
      <c r="AN1606" s="2"/>
      <c r="AO1606" s="2"/>
      <c r="AP1606" s="2"/>
      <c r="AQ1606" s="2"/>
      <c r="AR1606" s="2"/>
      <c r="AS1606" s="2"/>
      <c r="AT1606" s="2"/>
      <c r="AU1606" s="2"/>
      <c r="AV1606" s="2"/>
      <c r="AW1606" s="152"/>
      <c r="AX1606" s="152"/>
      <c r="AY1606" s="152"/>
      <c r="AZ1606" s="152"/>
      <c r="BA1606" s="152">
        <v>0</v>
      </c>
      <c r="BB1606" s="152">
        <v>-7.1111367289850023</v>
      </c>
      <c r="BC1606" s="152">
        <v>-7.4515940303717798</v>
      </c>
      <c r="BD1606" s="152">
        <v>-7.8815577494633544</v>
      </c>
      <c r="BE1606" s="152">
        <v>-8.202804630663195</v>
      </c>
      <c r="BF1606" s="152">
        <v>-8.394537797626981</v>
      </c>
      <c r="BG1606" s="248">
        <v>-8.8276459671374958</v>
      </c>
      <c r="BH1606" s="248">
        <v>-9.1906332617851128</v>
      </c>
      <c r="BI1606" s="248">
        <v>-9.5198111039192224</v>
      </c>
      <c r="BJ1606" s="248">
        <v>-9.8595991018245677</v>
      </c>
      <c r="BK1606" s="248">
        <v>-10.202041810215967</v>
      </c>
      <c r="BL1606" s="248">
        <v>-10.550611938181035</v>
      </c>
      <c r="BM1606" s="248">
        <v>-10.927161866029696</v>
      </c>
    </row>
    <row r="1607" spans="1:65" ht="14.1" customHeight="1" x14ac:dyDescent="0.25">
      <c r="A1607" s="1"/>
      <c r="B1607" s="1" t="s">
        <v>1334</v>
      </c>
      <c r="C1607" s="1" t="s">
        <v>1356</v>
      </c>
      <c r="D1607" s="1" t="s">
        <v>127</v>
      </c>
      <c r="E1607" s="2"/>
      <c r="F1607" s="2"/>
      <c r="G1607" s="2"/>
      <c r="H1607" s="2"/>
      <c r="I1607" s="2"/>
      <c r="J1607" s="2"/>
      <c r="K1607" s="2"/>
      <c r="L1607" s="2"/>
      <c r="M1607" s="2"/>
      <c r="N1607" s="2"/>
      <c r="O1607" s="2"/>
      <c r="P1607" s="2"/>
      <c r="Q1607" s="2"/>
      <c r="R1607" s="2"/>
      <c r="S1607" s="2"/>
      <c r="T1607" s="2"/>
      <c r="U1607" s="2"/>
      <c r="V1607" s="2"/>
      <c r="W1607" s="2"/>
      <c r="X1607" s="2"/>
      <c r="Y1607" s="2"/>
      <c r="Z1607" s="2"/>
      <c r="AA1607" s="2"/>
      <c r="AB1607" s="2"/>
      <c r="AC1607" s="2"/>
      <c r="AD1607" s="2"/>
      <c r="AE1607" s="2"/>
      <c r="AF1607" s="2"/>
      <c r="AG1607" s="2"/>
      <c r="AH1607" s="2"/>
      <c r="AI1607" s="2"/>
      <c r="AJ1607" s="2"/>
      <c r="AK1607" s="2"/>
      <c r="AL1607" s="2"/>
      <c r="AM1607" s="2"/>
      <c r="AN1607" s="2"/>
      <c r="AO1607" s="2"/>
      <c r="AP1607" s="2"/>
      <c r="AQ1607" s="2"/>
      <c r="AR1607" s="2"/>
      <c r="AS1607" s="2"/>
      <c r="AT1607" s="2"/>
      <c r="AU1607" s="2"/>
      <c r="AV1607" s="2"/>
      <c r="AW1607" s="152"/>
      <c r="AX1607" s="152"/>
      <c r="AY1607" s="152"/>
      <c r="AZ1607" s="152"/>
      <c r="BA1607" s="152">
        <v>1.5796323077302077</v>
      </c>
      <c r="BB1607" s="152">
        <v>3.453665614604688</v>
      </c>
      <c r="BC1607" s="152">
        <v>3.49941024439795</v>
      </c>
      <c r="BD1607" s="152">
        <v>3.5304621580798994</v>
      </c>
      <c r="BE1607" s="152">
        <v>3.5935772604243539</v>
      </c>
      <c r="BF1607" s="152">
        <v>3.7073214386728068</v>
      </c>
      <c r="BG1607" s="248">
        <v>3.8985971516184996</v>
      </c>
      <c r="BH1607" s="248">
        <v>4.058905034179153</v>
      </c>
      <c r="BI1607" s="248">
        <v>4.2042814802325399</v>
      </c>
      <c r="BJ1607" s="248">
        <v>4.3543437420993332</v>
      </c>
      <c r="BK1607" s="248">
        <v>4.5055784169489117</v>
      </c>
      <c r="BL1607" s="248">
        <v>4.6595191745509705</v>
      </c>
      <c r="BM1607" s="248">
        <v>4.825816790202742</v>
      </c>
    </row>
    <row r="1608" spans="1:65" ht="14.1" customHeight="1" x14ac:dyDescent="0.25">
      <c r="A1608" s="1"/>
      <c r="B1608" s="1" t="s">
        <v>1334</v>
      </c>
      <c r="C1608" s="1" t="s">
        <v>1357</v>
      </c>
      <c r="D1608" s="1" t="s">
        <v>458</v>
      </c>
      <c r="E1608" s="2"/>
      <c r="F1608" s="2"/>
      <c r="G1608" s="2"/>
      <c r="H1608" s="2"/>
      <c r="I1608" s="2"/>
      <c r="J1608" s="2"/>
      <c r="K1608" s="2"/>
      <c r="L1608" s="2"/>
      <c r="M1608" s="2"/>
      <c r="N1608" s="2"/>
      <c r="O1608" s="2"/>
      <c r="P1608" s="2"/>
      <c r="Q1608" s="2"/>
      <c r="R1608" s="2"/>
      <c r="S1608" s="2"/>
      <c r="T1608" s="2"/>
      <c r="U1608" s="2"/>
      <c r="V1608" s="2"/>
      <c r="W1608" s="2"/>
      <c r="X1608" s="2"/>
      <c r="Y1608" s="2"/>
      <c r="Z1608" s="2"/>
      <c r="AA1608" s="2"/>
      <c r="AB1608" s="2"/>
      <c r="AC1608" s="2"/>
      <c r="AD1608" s="2"/>
      <c r="AE1608" s="2"/>
      <c r="AF1608" s="2"/>
      <c r="AG1608" s="2"/>
      <c r="AH1608" s="2"/>
      <c r="AI1608" s="2"/>
      <c r="AJ1608" s="2"/>
      <c r="AK1608" s="2"/>
      <c r="AL1608" s="2"/>
      <c r="AM1608" s="2"/>
      <c r="AN1608" s="2"/>
      <c r="AO1608" s="2"/>
      <c r="AP1608" s="2"/>
      <c r="AQ1608" s="2"/>
      <c r="AR1608" s="2"/>
      <c r="AS1608" s="2"/>
      <c r="AT1608" s="2"/>
      <c r="AU1608" s="2"/>
      <c r="AV1608" s="2"/>
      <c r="AW1608" s="152"/>
      <c r="AX1608" s="152"/>
      <c r="AY1608" s="152"/>
      <c r="AZ1608" s="152"/>
      <c r="BA1608" s="152">
        <v>0</v>
      </c>
      <c r="BB1608" s="152">
        <v>0</v>
      </c>
      <c r="BC1608" s="152">
        <v>-14.591563046640204</v>
      </c>
      <c r="BD1608" s="152">
        <v>-17.558940228432334</v>
      </c>
      <c r="BE1608" s="152">
        <v>-17.087700049653449</v>
      </c>
      <c r="BF1608" s="152">
        <v>-17.830004866077001</v>
      </c>
      <c r="BG1608" s="248">
        <v>-18.749926957808267</v>
      </c>
      <c r="BH1608" s="248">
        <v>-19.520912256334256</v>
      </c>
      <c r="BI1608" s="248">
        <v>-20.220086251204474</v>
      </c>
      <c r="BJ1608" s="248">
        <v>-20.941796225254446</v>
      </c>
      <c r="BK1608" s="248">
        <v>-21.669144806458913</v>
      </c>
      <c r="BL1608" s="248">
        <v>-22.409508031643643</v>
      </c>
      <c r="BM1608" s="248">
        <v>-23.209300373725952</v>
      </c>
    </row>
    <row r="1609" spans="1:65" ht="14.1" customHeight="1" x14ac:dyDescent="0.25">
      <c r="A1609" s="1"/>
      <c r="B1609" s="1" t="s">
        <v>1334</v>
      </c>
      <c r="C1609" s="1" t="s">
        <v>1358</v>
      </c>
      <c r="D1609" s="1" t="s">
        <v>129</v>
      </c>
      <c r="E1609" s="2"/>
      <c r="F1609" s="2"/>
      <c r="G1609" s="2"/>
      <c r="H1609" s="2"/>
      <c r="I1609" s="2"/>
      <c r="J1609" s="2"/>
      <c r="K1609" s="2"/>
      <c r="L1609" s="2"/>
      <c r="M1609" s="2"/>
      <c r="N1609" s="2"/>
      <c r="O1609" s="2"/>
      <c r="P1609" s="2"/>
      <c r="Q1609" s="2"/>
      <c r="R1609" s="2"/>
      <c r="S1609" s="2"/>
      <c r="T1609" s="2"/>
      <c r="U1609" s="2"/>
      <c r="V1609" s="2"/>
      <c r="W1609" s="2"/>
      <c r="X1609" s="2"/>
      <c r="Y1609" s="2"/>
      <c r="Z1609" s="2"/>
      <c r="AA1609" s="2"/>
      <c r="AB1609" s="2"/>
      <c r="AC1609" s="2"/>
      <c r="AD1609" s="2"/>
      <c r="AE1609" s="2"/>
      <c r="AF1609" s="2"/>
      <c r="AG1609" s="2"/>
      <c r="AH1609" s="2"/>
      <c r="AI1609" s="2"/>
      <c r="AJ1609" s="2"/>
      <c r="AK1609" s="2"/>
      <c r="AL1609" s="2"/>
      <c r="AM1609" s="2"/>
      <c r="AN1609" s="2"/>
      <c r="AO1609" s="2"/>
      <c r="AP1609" s="2"/>
      <c r="AQ1609" s="2"/>
      <c r="AR1609" s="2"/>
      <c r="AS1609" s="2"/>
      <c r="AT1609" s="2"/>
      <c r="AU1609" s="2"/>
      <c r="AV1609" s="2"/>
      <c r="AW1609" s="152"/>
      <c r="AX1609" s="152"/>
      <c r="AY1609" s="152"/>
      <c r="AZ1609" s="152"/>
      <c r="BA1609" s="152">
        <v>0</v>
      </c>
      <c r="BB1609" s="152">
        <v>65.336785516152119</v>
      </c>
      <c r="BC1609" s="152">
        <v>-13.11898242704688</v>
      </c>
      <c r="BD1609" s="152">
        <v>82.536642429735693</v>
      </c>
      <c r="BE1609" s="152">
        <v>85.38276019250786</v>
      </c>
      <c r="BF1609" s="152">
        <v>88.523332597931329</v>
      </c>
      <c r="BG1609" s="248">
        <v>93.090609494498381</v>
      </c>
      <c r="BH1609" s="248">
        <v>96.918437278179084</v>
      </c>
      <c r="BI1609" s="248">
        <v>100.38973257824249</v>
      </c>
      <c r="BJ1609" s="248">
        <v>103.97291567616874</v>
      </c>
      <c r="BK1609" s="248">
        <v>107.58409362324257</v>
      </c>
      <c r="BL1609" s="248">
        <v>111.25988734952466</v>
      </c>
      <c r="BM1609" s="248">
        <v>115.23073783662318</v>
      </c>
    </row>
    <row r="1610" spans="1:65" ht="14.1" customHeight="1" x14ac:dyDescent="0.25">
      <c r="A1610" s="1"/>
      <c r="B1610" s="1" t="s">
        <v>1334</v>
      </c>
      <c r="C1610" s="1" t="s">
        <v>1359</v>
      </c>
      <c r="D1610" s="1" t="s">
        <v>104</v>
      </c>
      <c r="E1610" s="2"/>
      <c r="F1610" s="2"/>
      <c r="G1610" s="2"/>
      <c r="H1610" s="2"/>
      <c r="I1610" s="2"/>
      <c r="J1610" s="2"/>
      <c r="K1610" s="2"/>
      <c r="L1610" s="2"/>
      <c r="M1610" s="2"/>
      <c r="N1610" s="2"/>
      <c r="O1610" s="2"/>
      <c r="P1610" s="2"/>
      <c r="Q1610" s="2"/>
      <c r="R1610" s="2"/>
      <c r="S1610" s="2"/>
      <c r="T1610" s="2"/>
      <c r="U1610" s="2"/>
      <c r="V1610" s="2"/>
      <c r="W1610" s="2"/>
      <c r="X1610" s="2"/>
      <c r="Y1610" s="2"/>
      <c r="Z1610" s="2"/>
      <c r="AA1610" s="2"/>
      <c r="AB1610" s="2"/>
      <c r="AC1610" s="2"/>
      <c r="AD1610" s="2"/>
      <c r="AE1610" s="2"/>
      <c r="AF1610" s="2"/>
      <c r="AG1610" s="2"/>
      <c r="AH1610" s="2"/>
      <c r="AI1610" s="2"/>
      <c r="AJ1610" s="2"/>
      <c r="AK1610" s="2"/>
      <c r="AL1610" s="2"/>
      <c r="AM1610" s="2"/>
      <c r="AN1610" s="2"/>
      <c r="AO1610" s="2"/>
      <c r="AP1610" s="2"/>
      <c r="AQ1610" s="2"/>
      <c r="AR1610" s="2"/>
      <c r="AS1610" s="2"/>
      <c r="AT1610" s="2"/>
      <c r="AU1610" s="2"/>
      <c r="AV1610" s="2"/>
      <c r="AW1610" s="152"/>
      <c r="AX1610" s="152"/>
      <c r="AY1610" s="152"/>
      <c r="AZ1610" s="152"/>
      <c r="BA1610" s="152">
        <v>0</v>
      </c>
      <c r="BB1610" s="152">
        <v>1.0522267034549815</v>
      </c>
      <c r="BC1610" s="152">
        <v>3.5387214953729176</v>
      </c>
      <c r="BD1610" s="152">
        <v>4.9999097785135032</v>
      </c>
      <c r="BE1610" s="152">
        <v>6.3515757996709361</v>
      </c>
      <c r="BF1610" s="152">
        <v>7.6098253113095753</v>
      </c>
      <c r="BG1610" s="248">
        <v>8.0024469886826601</v>
      </c>
      <c r="BH1610" s="248">
        <v>8.3315026161734416</v>
      </c>
      <c r="BI1610" s="248">
        <v>8.6299092628982361</v>
      </c>
      <c r="BJ1610" s="248">
        <v>8.9379342392906533</v>
      </c>
      <c r="BK1610" s="248">
        <v>9.2483657666496626</v>
      </c>
      <c r="BL1610" s="248">
        <v>9.5643519289020773</v>
      </c>
      <c r="BM1610" s="248">
        <v>9.905702369032868</v>
      </c>
    </row>
    <row r="1611" spans="1:65" ht="14.1" customHeight="1" x14ac:dyDescent="0.25">
      <c r="A1611" s="1"/>
      <c r="B1611" s="1" t="s">
        <v>1334</v>
      </c>
      <c r="C1611" s="1" t="s">
        <v>1359</v>
      </c>
      <c r="D1611" s="1" t="s">
        <v>98</v>
      </c>
      <c r="E1611" s="2"/>
      <c r="F1611" s="2"/>
      <c r="G1611" s="2"/>
      <c r="H1611" s="2"/>
      <c r="I1611" s="2"/>
      <c r="J1611" s="2"/>
      <c r="K1611" s="2"/>
      <c r="L1611" s="2"/>
      <c r="M1611" s="2"/>
      <c r="N1611" s="2"/>
      <c r="O1611" s="2"/>
      <c r="P1611" s="2"/>
      <c r="Q1611" s="2"/>
      <c r="R1611" s="2"/>
      <c r="S1611" s="2"/>
      <c r="T1611" s="2"/>
      <c r="U1611" s="2"/>
      <c r="V1611" s="2"/>
      <c r="W1611" s="2"/>
      <c r="X1611" s="2"/>
      <c r="Y1611" s="2"/>
      <c r="Z1611" s="2"/>
      <c r="AA1611" s="2"/>
      <c r="AB1611" s="2"/>
      <c r="AC1611" s="2"/>
      <c r="AD1611" s="2"/>
      <c r="AE1611" s="2"/>
      <c r="AF1611" s="2"/>
      <c r="AG1611" s="2"/>
      <c r="AH1611" s="2"/>
      <c r="AI1611" s="2"/>
      <c r="AJ1611" s="2"/>
      <c r="AK1611" s="2"/>
      <c r="AL1611" s="2"/>
      <c r="AM1611" s="2"/>
      <c r="AN1611" s="2"/>
      <c r="AO1611" s="2"/>
      <c r="AP1611" s="2"/>
      <c r="AQ1611" s="2"/>
      <c r="AR1611" s="2"/>
      <c r="AS1611" s="2"/>
      <c r="AT1611" s="2"/>
      <c r="AU1611" s="2"/>
      <c r="AV1611" s="2"/>
      <c r="AW1611" s="152"/>
      <c r="AX1611" s="152"/>
      <c r="AY1611" s="152"/>
      <c r="AZ1611" s="152"/>
      <c r="BA1611" s="152">
        <v>0</v>
      </c>
      <c r="BB1611" s="152">
        <v>0.13005049143825612</v>
      </c>
      <c r="BC1611" s="152">
        <v>4.5594692422277948E-2</v>
      </c>
      <c r="BD1611" s="152">
        <v>4.5848885378432791E-2</v>
      </c>
      <c r="BE1611" s="152">
        <v>4.5485770375307502E-2</v>
      </c>
      <c r="BF1611" s="152">
        <v>5.1706966890032638E-2</v>
      </c>
      <c r="BG1611" s="248">
        <v>5.4374738519700386E-2</v>
      </c>
      <c r="BH1611" s="248">
        <v>5.66105938435221E-2</v>
      </c>
      <c r="BI1611" s="248">
        <v>5.863819657692957E-2</v>
      </c>
      <c r="BJ1611" s="248">
        <v>6.0731153590273271E-2</v>
      </c>
      <c r="BK1611" s="248">
        <v>6.2840462549431528E-2</v>
      </c>
      <c r="BL1611" s="248">
        <v>6.4987513941664132E-2</v>
      </c>
      <c r="BM1611" s="248">
        <v>6.7306909615505617E-2</v>
      </c>
    </row>
    <row r="1612" spans="1:65" ht="14.1" customHeight="1" x14ac:dyDescent="0.25">
      <c r="A1612" s="1"/>
      <c r="B1612" s="1" t="s">
        <v>1334</v>
      </c>
      <c r="C1612" s="1" t="s">
        <v>1360</v>
      </c>
      <c r="D1612" s="1" t="s">
        <v>98</v>
      </c>
      <c r="E1612" s="2"/>
      <c r="F1612" s="2"/>
      <c r="G1612" s="2"/>
      <c r="H1612" s="2"/>
      <c r="I1612" s="2"/>
      <c r="J1612" s="2"/>
      <c r="K1612" s="2"/>
      <c r="L1612" s="2"/>
      <c r="M1612" s="2"/>
      <c r="N1612" s="2"/>
      <c r="O1612" s="2"/>
      <c r="P1612" s="2"/>
      <c r="Q1612" s="2"/>
      <c r="R1612" s="2"/>
      <c r="S1612" s="2"/>
      <c r="T1612" s="2"/>
      <c r="U1612" s="2"/>
      <c r="V1612" s="2"/>
      <c r="W1612" s="2"/>
      <c r="X1612" s="2"/>
      <c r="Y1612" s="2"/>
      <c r="Z1612" s="2"/>
      <c r="AA1612" s="2"/>
      <c r="AB1612" s="2"/>
      <c r="AC1612" s="2"/>
      <c r="AD1612" s="2"/>
      <c r="AE1612" s="2"/>
      <c r="AF1612" s="2"/>
      <c r="AG1612" s="2"/>
      <c r="AH1612" s="2"/>
      <c r="AI1612" s="2"/>
      <c r="AJ1612" s="2"/>
      <c r="AK1612" s="2"/>
      <c r="AL1612" s="2"/>
      <c r="AM1612" s="2"/>
      <c r="AN1612" s="2"/>
      <c r="AO1612" s="2"/>
      <c r="AP1612" s="2"/>
      <c r="AQ1612" s="2"/>
      <c r="AR1612" s="2"/>
      <c r="AS1612" s="2"/>
      <c r="AT1612" s="2"/>
      <c r="AU1612" s="2"/>
      <c r="AV1612" s="2"/>
      <c r="AW1612" s="152"/>
      <c r="AX1612" s="152"/>
      <c r="AY1612" s="152"/>
      <c r="AZ1612" s="152"/>
      <c r="BA1612" s="152">
        <v>0</v>
      </c>
      <c r="BB1612" s="152">
        <v>0</v>
      </c>
      <c r="BC1612" s="152">
        <v>6.7801522969187476E-3</v>
      </c>
      <c r="BD1612" s="152">
        <v>7.3678902830580676E-3</v>
      </c>
      <c r="BE1612" s="152">
        <v>7.6186562648582132E-3</v>
      </c>
      <c r="BF1612" s="152">
        <v>7.8830065339383186E-3</v>
      </c>
      <c r="BG1612" s="248">
        <v>8.2897227358855654E-3</v>
      </c>
      <c r="BH1612" s="248">
        <v>8.6305909628715295E-3</v>
      </c>
      <c r="BI1612" s="248">
        <v>8.939709957023232E-3</v>
      </c>
      <c r="BJ1612" s="248">
        <v>9.2587925643347196E-3</v>
      </c>
      <c r="BK1612" s="248">
        <v>9.5803681141537981E-3</v>
      </c>
      <c r="BL1612" s="248">
        <v>9.9076977018603546E-3</v>
      </c>
      <c r="BM1612" s="248">
        <v>1.0261302106670362E-2</v>
      </c>
    </row>
    <row r="1613" spans="1:65" ht="14.1" customHeight="1" x14ac:dyDescent="0.25">
      <c r="A1613" s="1"/>
      <c r="B1613" s="1" t="s">
        <v>1334</v>
      </c>
      <c r="C1613" s="1" t="s">
        <v>1360</v>
      </c>
      <c r="D1613" s="1" t="s">
        <v>167</v>
      </c>
      <c r="E1613" s="2"/>
      <c r="F1613" s="2"/>
      <c r="G1613" s="2"/>
      <c r="H1613" s="2"/>
      <c r="I1613" s="2"/>
      <c r="J1613" s="2"/>
      <c r="K1613" s="2"/>
      <c r="L1613" s="2"/>
      <c r="M1613" s="2"/>
      <c r="N1613" s="2"/>
      <c r="O1613" s="2"/>
      <c r="P1613" s="2"/>
      <c r="Q1613" s="2"/>
      <c r="R1613" s="2"/>
      <c r="S1613" s="2"/>
      <c r="T1613" s="2"/>
      <c r="U1613" s="2"/>
      <c r="V1613" s="2"/>
      <c r="W1613" s="2"/>
      <c r="X1613" s="2"/>
      <c r="Y1613" s="2"/>
      <c r="Z1613" s="2"/>
      <c r="AA1613" s="2"/>
      <c r="AB1613" s="2"/>
      <c r="AC1613" s="2"/>
      <c r="AD1613" s="2"/>
      <c r="AE1613" s="2"/>
      <c r="AF1613" s="2"/>
      <c r="AG1613" s="2"/>
      <c r="AH1613" s="2"/>
      <c r="AI1613" s="2"/>
      <c r="AJ1613" s="2"/>
      <c r="AK1613" s="2"/>
      <c r="AL1613" s="2"/>
      <c r="AM1613" s="2"/>
      <c r="AN1613" s="2"/>
      <c r="AO1613" s="2"/>
      <c r="AP1613" s="2"/>
      <c r="AQ1613" s="2"/>
      <c r="AR1613" s="2"/>
      <c r="AS1613" s="2"/>
      <c r="AT1613" s="2"/>
      <c r="AU1613" s="2"/>
      <c r="AV1613" s="2"/>
      <c r="AW1613" s="152"/>
      <c r="AX1613" s="152"/>
      <c r="AY1613" s="152"/>
      <c r="AZ1613" s="152"/>
      <c r="BA1613" s="152">
        <v>0</v>
      </c>
      <c r="BB1613" s="152">
        <v>0</v>
      </c>
      <c r="BC1613" s="152">
        <v>5.987773052580049E-2</v>
      </c>
      <c r="BD1613" s="152">
        <v>6.5068235873271846E-2</v>
      </c>
      <c r="BE1613" s="152">
        <v>6.7282831833024942E-2</v>
      </c>
      <c r="BF1613" s="152">
        <v>6.9617395052732359E-2</v>
      </c>
      <c r="BG1613" s="248">
        <v>7.3209238137399005E-2</v>
      </c>
      <c r="BH1613" s="248">
        <v>7.6219556334756966E-2</v>
      </c>
      <c r="BI1613" s="248">
        <v>7.8949486728891877E-2</v>
      </c>
      <c r="BJ1613" s="248">
        <v>8.1767409032016222E-2</v>
      </c>
      <c r="BK1613" s="248">
        <v>8.4607347321382309E-2</v>
      </c>
      <c r="BL1613" s="248">
        <v>8.7498101391128166E-2</v>
      </c>
      <c r="BM1613" s="248">
        <v>9.0620896917944255E-2</v>
      </c>
    </row>
    <row r="1614" spans="1:65" ht="14.1" customHeight="1" x14ac:dyDescent="0.25">
      <c r="A1614" s="1"/>
      <c r="B1614" s="1" t="s">
        <v>1334</v>
      </c>
      <c r="C1614" s="1" t="s">
        <v>1361</v>
      </c>
      <c r="D1614" s="1" t="s">
        <v>220</v>
      </c>
      <c r="E1614" s="2"/>
      <c r="F1614" s="2"/>
      <c r="G1614" s="2"/>
      <c r="H1614" s="2"/>
      <c r="I1614" s="2"/>
      <c r="J1614" s="2"/>
      <c r="K1614" s="2"/>
      <c r="L1614" s="2"/>
      <c r="M1614" s="2"/>
      <c r="N1614" s="2"/>
      <c r="O1614" s="2"/>
      <c r="P1614" s="2"/>
      <c r="Q1614" s="2"/>
      <c r="R1614" s="2"/>
      <c r="S1614" s="2"/>
      <c r="T1614" s="2"/>
      <c r="U1614" s="2"/>
      <c r="V1614" s="2"/>
      <c r="W1614" s="2"/>
      <c r="X1614" s="2"/>
      <c r="Y1614" s="2"/>
      <c r="Z1614" s="2"/>
      <c r="AA1614" s="2"/>
      <c r="AB1614" s="2"/>
      <c r="AC1614" s="2"/>
      <c r="AD1614" s="2"/>
      <c r="AE1614" s="2"/>
      <c r="AF1614" s="2"/>
      <c r="AG1614" s="2"/>
      <c r="AH1614" s="2"/>
      <c r="AI1614" s="2"/>
      <c r="AJ1614" s="2"/>
      <c r="AK1614" s="2"/>
      <c r="AL1614" s="2"/>
      <c r="AM1614" s="2"/>
      <c r="AN1614" s="2"/>
      <c r="AO1614" s="2"/>
      <c r="AP1614" s="2"/>
      <c r="AQ1614" s="2"/>
      <c r="AR1614" s="2"/>
      <c r="AS1614" s="2"/>
      <c r="AT1614" s="2"/>
      <c r="AU1614" s="2"/>
      <c r="AV1614" s="2"/>
      <c r="AW1614" s="152"/>
      <c r="AX1614" s="152"/>
      <c r="AY1614" s="152"/>
      <c r="AZ1614" s="152"/>
      <c r="BA1614" s="152">
        <v>0</v>
      </c>
      <c r="BB1614" s="152">
        <v>0</v>
      </c>
      <c r="BC1614" s="152">
        <v>12.795164055042889</v>
      </c>
      <c r="BD1614" s="152">
        <v>36.696578086566227</v>
      </c>
      <c r="BE1614" s="152">
        <v>45.787008488056578</v>
      </c>
      <c r="BF1614" s="152">
        <v>43.215385041185208</v>
      </c>
      <c r="BG1614" s="248">
        <v>45.445041606097078</v>
      </c>
      <c r="BH1614" s="248">
        <v>47.313713364021538</v>
      </c>
      <c r="BI1614" s="248">
        <v>49.008332834181452</v>
      </c>
      <c r="BJ1614" s="248">
        <v>50.75757377106828</v>
      </c>
      <c r="BK1614" s="248">
        <v>52.520481253820229</v>
      </c>
      <c r="BL1614" s="248">
        <v>54.314932914770978</v>
      </c>
      <c r="BM1614" s="248">
        <v>56.253425600313527</v>
      </c>
    </row>
    <row r="1615" spans="1:65" ht="14.1" customHeight="1" x14ac:dyDescent="0.25">
      <c r="A1615" s="1"/>
      <c r="B1615" s="1" t="s">
        <v>1334</v>
      </c>
      <c r="C1615" s="1" t="s">
        <v>1361</v>
      </c>
      <c r="D1615" s="1" t="s">
        <v>98</v>
      </c>
      <c r="E1615" s="2"/>
      <c r="F1615" s="2"/>
      <c r="G1615" s="2"/>
      <c r="H1615" s="2"/>
      <c r="I1615" s="2"/>
      <c r="J1615" s="2"/>
      <c r="K1615" s="2"/>
      <c r="L1615" s="2"/>
      <c r="M1615" s="2"/>
      <c r="N1615" s="2"/>
      <c r="O1615" s="2"/>
      <c r="P1615" s="2"/>
      <c r="Q1615" s="2"/>
      <c r="R1615" s="2"/>
      <c r="S1615" s="2"/>
      <c r="T1615" s="2"/>
      <c r="U1615" s="2"/>
      <c r="V1615" s="2"/>
      <c r="W1615" s="2"/>
      <c r="X1615" s="2"/>
      <c r="Y1615" s="2"/>
      <c r="Z1615" s="2"/>
      <c r="AA1615" s="2"/>
      <c r="AB1615" s="2"/>
      <c r="AC1615" s="2"/>
      <c r="AD1615" s="2"/>
      <c r="AE1615" s="2"/>
      <c r="AF1615" s="2"/>
      <c r="AG1615" s="2"/>
      <c r="AH1615" s="2"/>
      <c r="AI1615" s="2"/>
      <c r="AJ1615" s="2"/>
      <c r="AK1615" s="2"/>
      <c r="AL1615" s="2"/>
      <c r="AM1615" s="2"/>
      <c r="AN1615" s="2"/>
      <c r="AO1615" s="2"/>
      <c r="AP1615" s="2"/>
      <c r="AQ1615" s="2"/>
      <c r="AR1615" s="2"/>
      <c r="AS1615" s="2"/>
      <c r="AT1615" s="2"/>
      <c r="AU1615" s="2"/>
      <c r="AV1615" s="2"/>
      <c r="AW1615" s="152"/>
      <c r="AX1615" s="152"/>
      <c r="AY1615" s="152"/>
      <c r="AZ1615" s="152"/>
      <c r="BA1615" s="152">
        <v>0</v>
      </c>
      <c r="BB1615" s="152">
        <v>2.2067182951679292</v>
      </c>
      <c r="BC1615" s="152">
        <v>8.1561044418526709</v>
      </c>
      <c r="BD1615" s="152">
        <v>19.353665860793381</v>
      </c>
      <c r="BE1615" s="152">
        <v>24.48577628715308</v>
      </c>
      <c r="BF1615" s="152">
        <v>24.283948336075596</v>
      </c>
      <c r="BG1615" s="248">
        <v>25.536855484256975</v>
      </c>
      <c r="BH1615" s="248">
        <v>26.586915049462149</v>
      </c>
      <c r="BI1615" s="248">
        <v>27.539169706535141</v>
      </c>
      <c r="BJ1615" s="248">
        <v>28.522117712163816</v>
      </c>
      <c r="BK1615" s="248">
        <v>29.512745336831053</v>
      </c>
      <c r="BL1615" s="248">
        <v>30.521098528283215</v>
      </c>
      <c r="BM1615" s="248">
        <v>31.610392449434514</v>
      </c>
    </row>
    <row r="1616" spans="1:65" ht="14.1" customHeight="1" x14ac:dyDescent="0.25">
      <c r="A1616" s="1"/>
      <c r="B1616" s="1" t="s">
        <v>1334</v>
      </c>
      <c r="C1616" s="1" t="s">
        <v>1361</v>
      </c>
      <c r="D1616" s="1" t="s">
        <v>104</v>
      </c>
      <c r="E1616" s="2"/>
      <c r="F1616" s="2"/>
      <c r="G1616" s="2"/>
      <c r="H1616" s="2"/>
      <c r="I1616" s="2"/>
      <c r="J1616" s="2"/>
      <c r="K1616" s="2"/>
      <c r="L1616" s="2"/>
      <c r="M1616" s="2"/>
      <c r="N1616" s="2"/>
      <c r="O1616" s="2"/>
      <c r="P1616" s="2"/>
      <c r="Q1616" s="2"/>
      <c r="R1616" s="2"/>
      <c r="S1616" s="2"/>
      <c r="T1616" s="2"/>
      <c r="U1616" s="2"/>
      <c r="V1616" s="2"/>
      <c r="W1616" s="2"/>
      <c r="X1616" s="2"/>
      <c r="Y1616" s="2"/>
      <c r="Z1616" s="2"/>
      <c r="AA1616" s="2"/>
      <c r="AB1616" s="2"/>
      <c r="AC1616" s="2"/>
      <c r="AD1616" s="2"/>
      <c r="AE1616" s="2"/>
      <c r="AF1616" s="2"/>
      <c r="AG1616" s="2"/>
      <c r="AH1616" s="2"/>
      <c r="AI1616" s="2"/>
      <c r="AJ1616" s="2"/>
      <c r="AK1616" s="2"/>
      <c r="AL1616" s="2"/>
      <c r="AM1616" s="2"/>
      <c r="AN1616" s="2"/>
      <c r="AO1616" s="2"/>
      <c r="AP1616" s="2"/>
      <c r="AQ1616" s="2"/>
      <c r="AR1616" s="2"/>
      <c r="AS1616" s="2"/>
      <c r="AT1616" s="2"/>
      <c r="AU1616" s="2"/>
      <c r="AV1616" s="2"/>
      <c r="AW1616" s="152"/>
      <c r="AX1616" s="152"/>
      <c r="AY1616" s="152"/>
      <c r="AZ1616" s="152"/>
      <c r="BA1616" s="152">
        <v>0</v>
      </c>
      <c r="BB1616" s="152">
        <v>1.5037577750345843E-2</v>
      </c>
      <c r="BC1616" s="152">
        <v>7.2773044001384263E-2</v>
      </c>
      <c r="BD1616" s="152">
        <v>0.2083589874508279</v>
      </c>
      <c r="BE1616" s="152">
        <v>0.30181921206281281</v>
      </c>
      <c r="BF1616" s="152">
        <v>0.29750128387984387</v>
      </c>
      <c r="BG1616" s="248">
        <v>0.31285057881358652</v>
      </c>
      <c r="BH1616" s="248">
        <v>0.32571479942859932</v>
      </c>
      <c r="BI1616" s="248">
        <v>0.3373808176204976</v>
      </c>
      <c r="BJ1616" s="248">
        <v>0.34942285829751712</v>
      </c>
      <c r="BK1616" s="248">
        <v>0.36155898155501581</v>
      </c>
      <c r="BL1616" s="248">
        <v>0.37391225973324782</v>
      </c>
      <c r="BM1616" s="248">
        <v>0.38725713823406377</v>
      </c>
    </row>
    <row r="1617" spans="1:65" ht="14.1" customHeight="1" x14ac:dyDescent="0.25">
      <c r="A1617" s="1"/>
      <c r="B1617" s="1" t="s">
        <v>1334</v>
      </c>
      <c r="C1617" s="1" t="s">
        <v>1361</v>
      </c>
      <c r="D1617" s="1" t="s">
        <v>111</v>
      </c>
      <c r="E1617" s="2"/>
      <c r="F1617" s="2"/>
      <c r="G1617" s="2"/>
      <c r="H1617" s="2"/>
      <c r="I1617" s="2"/>
      <c r="J1617" s="2"/>
      <c r="K1617" s="2"/>
      <c r="L1617" s="2"/>
      <c r="M1617" s="2"/>
      <c r="N1617" s="2"/>
      <c r="O1617" s="2"/>
      <c r="P1617" s="2"/>
      <c r="Q1617" s="2"/>
      <c r="R1617" s="2"/>
      <c r="S1617" s="2"/>
      <c r="T1617" s="2"/>
      <c r="U1617" s="2"/>
      <c r="V1617" s="2"/>
      <c r="W1617" s="2"/>
      <c r="X1617" s="2"/>
      <c r="Y1617" s="2"/>
      <c r="Z1617" s="2"/>
      <c r="AA1617" s="2"/>
      <c r="AB1617" s="2"/>
      <c r="AC1617" s="2"/>
      <c r="AD1617" s="2"/>
      <c r="AE1617" s="2"/>
      <c r="AF1617" s="2"/>
      <c r="AG1617" s="2"/>
      <c r="AH1617" s="2"/>
      <c r="AI1617" s="2"/>
      <c r="AJ1617" s="2"/>
      <c r="AK1617" s="2"/>
      <c r="AL1617" s="2"/>
      <c r="AM1617" s="2"/>
      <c r="AN1617" s="2"/>
      <c r="AO1617" s="2"/>
      <c r="AP1617" s="2"/>
      <c r="AQ1617" s="2"/>
      <c r="AR1617" s="2"/>
      <c r="AS1617" s="2"/>
      <c r="AT1617" s="2"/>
      <c r="AU1617" s="2"/>
      <c r="AV1617" s="2"/>
      <c r="AW1617" s="152"/>
      <c r="AX1617" s="152"/>
      <c r="AY1617" s="152"/>
      <c r="AZ1617" s="152"/>
      <c r="BA1617" s="152">
        <v>0.59104620587574197</v>
      </c>
      <c r="BB1617" s="152">
        <v>9.7173808959080432</v>
      </c>
      <c r="BC1617" s="152">
        <v>52.237395108035386</v>
      </c>
      <c r="BD1617" s="152">
        <v>117.32445522977015</v>
      </c>
      <c r="BE1617" s="152">
        <v>145.60228795919775</v>
      </c>
      <c r="BF1617" s="152">
        <v>142.65702092615496</v>
      </c>
      <c r="BG1617" s="248">
        <v>150.01727382996773</v>
      </c>
      <c r="BH1617" s="248">
        <v>156.18589053488171</v>
      </c>
      <c r="BI1617" s="248">
        <v>161.77994841464096</v>
      </c>
      <c r="BJ1617" s="248">
        <v>167.5543155919907</v>
      </c>
      <c r="BK1617" s="248">
        <v>173.37379699700753</v>
      </c>
      <c r="BL1617" s="248">
        <v>179.29740794952502</v>
      </c>
      <c r="BM1617" s="248">
        <v>185.69650843985025</v>
      </c>
    </row>
    <row r="1618" spans="1:65" ht="14.1" customHeight="1" x14ac:dyDescent="0.25">
      <c r="A1618" s="1"/>
      <c r="B1618" s="1" t="s">
        <v>1334</v>
      </c>
      <c r="C1618" s="1" t="s">
        <v>1361</v>
      </c>
      <c r="D1618" s="1" t="s">
        <v>102</v>
      </c>
      <c r="E1618" s="2"/>
      <c r="F1618" s="2"/>
      <c r="G1618" s="2"/>
      <c r="H1618" s="2"/>
      <c r="I1618" s="2"/>
      <c r="J1618" s="2"/>
      <c r="K1618" s="2"/>
      <c r="L1618" s="2"/>
      <c r="M1618" s="2"/>
      <c r="N1618" s="2"/>
      <c r="O1618" s="2"/>
      <c r="P1618" s="2"/>
      <c r="Q1618" s="2"/>
      <c r="R1618" s="2"/>
      <c r="S1618" s="2"/>
      <c r="T1618" s="2"/>
      <c r="U1618" s="2"/>
      <c r="V1618" s="2"/>
      <c r="W1618" s="2"/>
      <c r="X1618" s="2"/>
      <c r="Y1618" s="2"/>
      <c r="Z1618" s="2"/>
      <c r="AA1618" s="2"/>
      <c r="AB1618" s="2"/>
      <c r="AC1618" s="2"/>
      <c r="AD1618" s="2"/>
      <c r="AE1618" s="2"/>
      <c r="AF1618" s="2"/>
      <c r="AG1618" s="2"/>
      <c r="AH1618" s="2"/>
      <c r="AI1618" s="2"/>
      <c r="AJ1618" s="2"/>
      <c r="AK1618" s="2"/>
      <c r="AL1618" s="2"/>
      <c r="AM1618" s="2"/>
      <c r="AN1618" s="2"/>
      <c r="AO1618" s="2"/>
      <c r="AP1618" s="2"/>
      <c r="AQ1618" s="2"/>
      <c r="AR1618" s="2"/>
      <c r="AS1618" s="2"/>
      <c r="AT1618" s="2"/>
      <c r="AU1618" s="2"/>
      <c r="AV1618" s="2"/>
      <c r="AW1618" s="152"/>
      <c r="AX1618" s="152"/>
      <c r="AY1618" s="152"/>
      <c r="AZ1618" s="152"/>
      <c r="BA1618" s="152">
        <v>1.6905621715365353E-2</v>
      </c>
      <c r="BB1618" s="152">
        <v>-0.88671465823816353</v>
      </c>
      <c r="BC1618" s="152">
        <v>-9.5214871668625616</v>
      </c>
      <c r="BD1618" s="152">
        <v>-22.771115520122407</v>
      </c>
      <c r="BE1618" s="152">
        <v>-27.176359248954441</v>
      </c>
      <c r="BF1618" s="152">
        <v>-27.079648854560386</v>
      </c>
      <c r="BG1618" s="248">
        <v>-28.476797503971628</v>
      </c>
      <c r="BH1618" s="248">
        <v>-29.647745650813377</v>
      </c>
      <c r="BI1618" s="248">
        <v>-30.709629055306888</v>
      </c>
      <c r="BJ1618" s="248">
        <v>-31.805739393969244</v>
      </c>
      <c r="BK1618" s="248">
        <v>-32.910413471279988</v>
      </c>
      <c r="BL1618" s="248">
        <v>-34.034853779256387</v>
      </c>
      <c r="BM1618" s="248">
        <v>-35.249553154990245</v>
      </c>
    </row>
    <row r="1619" spans="1:65" ht="14.1" customHeight="1" x14ac:dyDescent="0.25">
      <c r="A1619" s="1"/>
      <c r="B1619" s="1" t="s">
        <v>1334</v>
      </c>
      <c r="C1619" s="1" t="s">
        <v>1362</v>
      </c>
      <c r="D1619" s="1" t="s">
        <v>111</v>
      </c>
      <c r="E1619" s="2"/>
      <c r="F1619" s="2"/>
      <c r="G1619" s="2"/>
      <c r="H1619" s="2"/>
      <c r="I1619" s="2"/>
      <c r="J1619" s="2"/>
      <c r="K1619" s="2"/>
      <c r="L1619" s="2"/>
      <c r="M1619" s="2"/>
      <c r="N1619" s="2"/>
      <c r="O1619" s="2"/>
      <c r="P1619" s="2"/>
      <c r="Q1619" s="2"/>
      <c r="R1619" s="2"/>
      <c r="S1619" s="2"/>
      <c r="T1619" s="2"/>
      <c r="U1619" s="2"/>
      <c r="V1619" s="2"/>
      <c r="W1619" s="2"/>
      <c r="X1619" s="2"/>
      <c r="Y1619" s="2"/>
      <c r="Z1619" s="2"/>
      <c r="AA1619" s="2"/>
      <c r="AB1619" s="2"/>
      <c r="AC1619" s="2"/>
      <c r="AD1619" s="2"/>
      <c r="AE1619" s="2"/>
      <c r="AF1619" s="2"/>
      <c r="AG1619" s="2"/>
      <c r="AH1619" s="2"/>
      <c r="AI1619" s="2"/>
      <c r="AJ1619" s="2"/>
      <c r="AK1619" s="2"/>
      <c r="AL1619" s="2"/>
      <c r="AM1619" s="2"/>
      <c r="AN1619" s="2"/>
      <c r="AO1619" s="2"/>
      <c r="AP1619" s="2"/>
      <c r="AQ1619" s="2"/>
      <c r="AR1619" s="2"/>
      <c r="AS1619" s="2"/>
      <c r="AT1619" s="2"/>
      <c r="AU1619" s="2"/>
      <c r="AV1619" s="2"/>
      <c r="AW1619" s="152"/>
      <c r="AX1619" s="152"/>
      <c r="AY1619" s="152"/>
      <c r="AZ1619" s="152"/>
      <c r="BA1619" s="152">
        <v>6.2625257856341934</v>
      </c>
      <c r="BB1619" s="152">
        <v>150.0899482507144</v>
      </c>
      <c r="BC1619" s="152">
        <v>199.54053034451908</v>
      </c>
      <c r="BD1619" s="152">
        <v>197.03443538519448</v>
      </c>
      <c r="BE1619" s="152">
        <v>194.34408397935445</v>
      </c>
      <c r="BF1619" s="152">
        <v>191.4592258322651</v>
      </c>
      <c r="BG1619" s="248">
        <v>201.33738194224816</v>
      </c>
      <c r="BH1619" s="248">
        <v>209.6162494743983</v>
      </c>
      <c r="BI1619" s="248">
        <v>217.12400467611388</v>
      </c>
      <c r="BJ1619" s="248">
        <v>224.87375202306646</v>
      </c>
      <c r="BK1619" s="248">
        <v>232.68404693400907</v>
      </c>
      <c r="BL1619" s="248">
        <v>240.63409355448067</v>
      </c>
      <c r="BM1619" s="248">
        <v>249.22229214398251</v>
      </c>
    </row>
    <row r="1620" spans="1:65" ht="14.1" customHeight="1" x14ac:dyDescent="0.25">
      <c r="A1620" s="1"/>
      <c r="B1620" s="1" t="s">
        <v>1334</v>
      </c>
      <c r="C1620" s="1" t="s">
        <v>1363</v>
      </c>
      <c r="D1620" s="1" t="s">
        <v>111</v>
      </c>
      <c r="E1620" s="2"/>
      <c r="F1620" s="2"/>
      <c r="G1620" s="2"/>
      <c r="H1620" s="2"/>
      <c r="I1620" s="2"/>
      <c r="J1620" s="2"/>
      <c r="K1620" s="2"/>
      <c r="L1620" s="2"/>
      <c r="M1620" s="2"/>
      <c r="N1620" s="2"/>
      <c r="O1620" s="2"/>
      <c r="P1620" s="2"/>
      <c r="Q1620" s="2"/>
      <c r="R1620" s="2"/>
      <c r="S1620" s="2"/>
      <c r="T1620" s="2"/>
      <c r="U1620" s="2"/>
      <c r="V1620" s="2"/>
      <c r="W1620" s="2"/>
      <c r="X1620" s="2"/>
      <c r="Y1620" s="2"/>
      <c r="Z1620" s="2"/>
      <c r="AA1620" s="2"/>
      <c r="AB1620" s="2"/>
      <c r="AC1620" s="2"/>
      <c r="AD1620" s="2"/>
      <c r="AE1620" s="2"/>
      <c r="AF1620" s="2"/>
      <c r="AG1620" s="2"/>
      <c r="AH1620" s="2"/>
      <c r="AI1620" s="2"/>
      <c r="AJ1620" s="2"/>
      <c r="AK1620" s="2"/>
      <c r="AL1620" s="2"/>
      <c r="AM1620" s="2"/>
      <c r="AN1620" s="2"/>
      <c r="AO1620" s="2"/>
      <c r="AP1620" s="2"/>
      <c r="AQ1620" s="2"/>
      <c r="AR1620" s="2"/>
      <c r="AS1620" s="2"/>
      <c r="AT1620" s="2"/>
      <c r="AU1620" s="2"/>
      <c r="AV1620" s="2"/>
      <c r="AW1620" s="152"/>
      <c r="AX1620" s="152"/>
      <c r="AY1620" s="152"/>
      <c r="AZ1620" s="152"/>
      <c r="BA1620" s="152">
        <v>7.3065914929564643E-2</v>
      </c>
      <c r="BB1620" s="152">
        <v>61.315604357174422</v>
      </c>
      <c r="BC1620" s="152">
        <v>58.611868131126911</v>
      </c>
      <c r="BD1620" s="152">
        <v>55.834118154079277</v>
      </c>
      <c r="BE1620" s="152">
        <v>52.285160820489239</v>
      </c>
      <c r="BF1620" s="152">
        <v>48.660976349237224</v>
      </c>
      <c r="BG1620" s="248">
        <v>51.171593002743784</v>
      </c>
      <c r="BH1620" s="248">
        <v>53.275736981333587</v>
      </c>
      <c r="BI1620" s="248">
        <v>55.183896260252901</v>
      </c>
      <c r="BJ1620" s="248">
        <v>57.153559883007773</v>
      </c>
      <c r="BK1620" s="248">
        <v>59.138612179599157</v>
      </c>
      <c r="BL1620" s="248">
        <v>61.159183551349201</v>
      </c>
      <c r="BM1620" s="248">
        <v>63.341946625991667</v>
      </c>
    </row>
    <row r="1621" spans="1:65" ht="14.1" customHeight="1" x14ac:dyDescent="0.25">
      <c r="A1621" s="1"/>
      <c r="B1621" s="1" t="s">
        <v>1334</v>
      </c>
      <c r="C1621" s="1" t="s">
        <v>1363</v>
      </c>
      <c r="D1621" s="1" t="s">
        <v>98</v>
      </c>
      <c r="E1621" s="2"/>
      <c r="F1621" s="2"/>
      <c r="G1621" s="2"/>
      <c r="H1621" s="2"/>
      <c r="I1621" s="2"/>
      <c r="J1621" s="2"/>
      <c r="K1621" s="2"/>
      <c r="L1621" s="2"/>
      <c r="M1621" s="2"/>
      <c r="N1621" s="2"/>
      <c r="O1621" s="2"/>
      <c r="P1621" s="2"/>
      <c r="Q1621" s="2"/>
      <c r="R1621" s="2"/>
      <c r="S1621" s="2"/>
      <c r="T1621" s="2"/>
      <c r="U1621" s="2"/>
      <c r="V1621" s="2"/>
      <c r="W1621" s="2"/>
      <c r="X1621" s="2"/>
      <c r="Y1621" s="2"/>
      <c r="Z1621" s="2"/>
      <c r="AA1621" s="2"/>
      <c r="AB1621" s="2"/>
      <c r="AC1621" s="2"/>
      <c r="AD1621" s="2"/>
      <c r="AE1621" s="2"/>
      <c r="AF1621" s="2"/>
      <c r="AG1621" s="2"/>
      <c r="AH1621" s="2"/>
      <c r="AI1621" s="2"/>
      <c r="AJ1621" s="2"/>
      <c r="AK1621" s="2"/>
      <c r="AL1621" s="2"/>
      <c r="AM1621" s="2"/>
      <c r="AN1621" s="2"/>
      <c r="AO1621" s="2"/>
      <c r="AP1621" s="2"/>
      <c r="AQ1621" s="2"/>
      <c r="AR1621" s="2"/>
      <c r="AS1621" s="2"/>
      <c r="AT1621" s="2"/>
      <c r="AU1621" s="2"/>
      <c r="AV1621" s="2"/>
      <c r="AW1621" s="152"/>
      <c r="AX1621" s="152"/>
      <c r="AY1621" s="152"/>
      <c r="AZ1621" s="152"/>
      <c r="BA1621" s="152">
        <v>0</v>
      </c>
      <c r="BB1621" s="152">
        <v>0</v>
      </c>
      <c r="BC1621" s="152">
        <v>0</v>
      </c>
      <c r="BD1621" s="152">
        <v>3.8582182838696117</v>
      </c>
      <c r="BE1621" s="152">
        <v>25.763660107904926</v>
      </c>
      <c r="BF1621" s="152">
        <v>32.030651460894944</v>
      </c>
      <c r="BG1621" s="248">
        <v>33.683242366659776</v>
      </c>
      <c r="BH1621" s="248">
        <v>35.068276277982172</v>
      </c>
      <c r="BI1621" s="248">
        <v>36.324305017649976</v>
      </c>
      <c r="BJ1621" s="248">
        <v>37.620818440292261</v>
      </c>
      <c r="BK1621" s="248">
        <v>38.927461319535773</v>
      </c>
      <c r="BL1621" s="248">
        <v>40.257484311591966</v>
      </c>
      <c r="BM1621" s="248">
        <v>41.694268538110677</v>
      </c>
    </row>
    <row r="1622" spans="1:65" ht="14.1" customHeight="1" x14ac:dyDescent="0.25">
      <c r="A1622" s="1"/>
      <c r="B1622" s="1" t="s">
        <v>1334</v>
      </c>
      <c r="C1622" s="1" t="s">
        <v>1363</v>
      </c>
      <c r="D1622" s="1" t="s">
        <v>104</v>
      </c>
      <c r="E1622" s="2"/>
      <c r="F1622" s="2"/>
      <c r="G1622" s="2"/>
      <c r="H1622" s="2"/>
      <c r="I1622" s="2"/>
      <c r="J1622" s="2"/>
      <c r="K1622" s="2"/>
      <c r="L1622" s="2"/>
      <c r="M1622" s="2"/>
      <c r="N1622" s="2"/>
      <c r="O1622" s="2"/>
      <c r="P1622" s="2"/>
      <c r="Q1622" s="2"/>
      <c r="R1622" s="2"/>
      <c r="S1622" s="2"/>
      <c r="T1622" s="2"/>
      <c r="U1622" s="2"/>
      <c r="V1622" s="2"/>
      <c r="W1622" s="2"/>
      <c r="X1622" s="2"/>
      <c r="Y1622" s="2"/>
      <c r="Z1622" s="2"/>
      <c r="AA1622" s="2"/>
      <c r="AB1622" s="2"/>
      <c r="AC1622" s="2"/>
      <c r="AD1622" s="2"/>
      <c r="AE1622" s="2"/>
      <c r="AF1622" s="2"/>
      <c r="AG1622" s="2"/>
      <c r="AH1622" s="2"/>
      <c r="AI1622" s="2"/>
      <c r="AJ1622" s="2"/>
      <c r="AK1622" s="2"/>
      <c r="AL1622" s="2"/>
      <c r="AM1622" s="2"/>
      <c r="AN1622" s="2"/>
      <c r="AO1622" s="2"/>
      <c r="AP1622" s="2"/>
      <c r="AQ1622" s="2"/>
      <c r="AR1622" s="2"/>
      <c r="AS1622" s="2"/>
      <c r="AT1622" s="2"/>
      <c r="AU1622" s="2"/>
      <c r="AV1622" s="2"/>
      <c r="AW1622" s="152"/>
      <c r="AX1622" s="152"/>
      <c r="AY1622" s="152"/>
      <c r="AZ1622" s="152"/>
      <c r="BA1622" s="152">
        <v>0</v>
      </c>
      <c r="BB1622" s="152">
        <v>0</v>
      </c>
      <c r="BC1622" s="152">
        <v>0</v>
      </c>
      <c r="BD1622" s="152">
        <v>0.41448174718158676</v>
      </c>
      <c r="BE1622" s="152">
        <v>2.8950183044575248</v>
      </c>
      <c r="BF1622" s="152">
        <v>3.6046085642814769</v>
      </c>
      <c r="BG1622" s="248">
        <v>3.7905849044582047</v>
      </c>
      <c r="BH1622" s="248">
        <v>3.9464513908038903</v>
      </c>
      <c r="BI1622" s="248">
        <v>4.0878001222687397</v>
      </c>
      <c r="BJ1622" s="248">
        <v>4.2337048470810927</v>
      </c>
      <c r="BK1622" s="248">
        <v>4.3807495026894481</v>
      </c>
      <c r="BL1622" s="248">
        <v>4.5304252679079635</v>
      </c>
      <c r="BM1622" s="248">
        <v>4.6921155393111782</v>
      </c>
    </row>
    <row r="1623" spans="1:65" ht="14.1" customHeight="1" x14ac:dyDescent="0.25">
      <c r="A1623" s="1"/>
      <c r="B1623" s="1" t="s">
        <v>1334</v>
      </c>
      <c r="C1623" s="1" t="s">
        <v>1363</v>
      </c>
      <c r="D1623" s="1" t="s">
        <v>102</v>
      </c>
      <c r="E1623" s="2"/>
      <c r="F1623" s="2"/>
      <c r="G1623" s="2"/>
      <c r="H1623" s="2"/>
      <c r="I1623" s="2"/>
      <c r="J1623" s="2"/>
      <c r="K1623" s="2"/>
      <c r="L1623" s="2"/>
      <c r="M1623" s="2"/>
      <c r="N1623" s="2"/>
      <c r="O1623" s="2"/>
      <c r="P1623" s="2"/>
      <c r="Q1623" s="2"/>
      <c r="R1623" s="2"/>
      <c r="S1623" s="2"/>
      <c r="T1623" s="2"/>
      <c r="U1623" s="2"/>
      <c r="V1623" s="2"/>
      <c r="W1623" s="2"/>
      <c r="X1623" s="2"/>
      <c r="Y1623" s="2"/>
      <c r="Z1623" s="2"/>
      <c r="AA1623" s="2"/>
      <c r="AB1623" s="2"/>
      <c r="AC1623" s="2"/>
      <c r="AD1623" s="2"/>
      <c r="AE1623" s="2"/>
      <c r="AF1623" s="2"/>
      <c r="AG1623" s="2"/>
      <c r="AH1623" s="2"/>
      <c r="AI1623" s="2"/>
      <c r="AJ1623" s="2"/>
      <c r="AK1623" s="2"/>
      <c r="AL1623" s="2"/>
      <c r="AM1623" s="2"/>
      <c r="AN1623" s="2"/>
      <c r="AO1623" s="2"/>
      <c r="AP1623" s="2"/>
      <c r="AQ1623" s="2"/>
      <c r="AR1623" s="2"/>
      <c r="AS1623" s="2"/>
      <c r="AT1623" s="2"/>
      <c r="AU1623" s="2"/>
      <c r="AV1623" s="2"/>
      <c r="AW1623" s="152"/>
      <c r="AX1623" s="152"/>
      <c r="AY1623" s="152"/>
      <c r="AZ1623" s="152"/>
      <c r="BA1623" s="152">
        <v>8.7140927357366019E-2</v>
      </c>
      <c r="BB1623" s="152">
        <v>1.1194429586804913</v>
      </c>
      <c r="BC1623" s="152">
        <v>5.3504737531007258</v>
      </c>
      <c r="BD1623" s="152">
        <v>12.501766468925613</v>
      </c>
      <c r="BE1623" s="152">
        <v>16.774867671477733</v>
      </c>
      <c r="BF1623" s="152">
        <v>17.891558225355126</v>
      </c>
      <c r="BG1623" s="248">
        <v>18.814656103938137</v>
      </c>
      <c r="BH1623" s="248">
        <v>19.58830302456882</v>
      </c>
      <c r="BI1623" s="248">
        <v>20.289890732078344</v>
      </c>
      <c r="BJ1623" s="248">
        <v>21.014092218254138</v>
      </c>
      <c r="BK1623" s="248">
        <v>21.743951777379003</v>
      </c>
      <c r="BL1623" s="248">
        <v>22.486870910088069</v>
      </c>
      <c r="BM1623" s="248">
        <v>23.28942432294685</v>
      </c>
    </row>
    <row r="1624" spans="1:65" ht="14.1" customHeight="1" x14ac:dyDescent="0.25">
      <c r="A1624" s="1"/>
      <c r="B1624" s="1" t="s">
        <v>1334</v>
      </c>
      <c r="C1624" s="1" t="s">
        <v>1364</v>
      </c>
      <c r="D1624" s="1" t="s">
        <v>167</v>
      </c>
      <c r="E1624" s="2"/>
      <c r="F1624" s="2"/>
      <c r="G1624" s="2"/>
      <c r="H1624" s="2"/>
      <c r="I1624" s="2"/>
      <c r="J1624" s="2"/>
      <c r="K1624" s="2"/>
      <c r="L1624" s="2"/>
      <c r="M1624" s="2"/>
      <c r="N1624" s="2"/>
      <c r="O1624" s="2"/>
      <c r="P1624" s="2"/>
      <c r="Q1624" s="2"/>
      <c r="R1624" s="2"/>
      <c r="S1624" s="2"/>
      <c r="T1624" s="2"/>
      <c r="U1624" s="2"/>
      <c r="V1624" s="2"/>
      <c r="W1624" s="2"/>
      <c r="X1624" s="2"/>
      <c r="Y1624" s="2"/>
      <c r="Z1624" s="2"/>
      <c r="AA1624" s="2"/>
      <c r="AB1624" s="2"/>
      <c r="AC1624" s="2"/>
      <c r="AD1624" s="2"/>
      <c r="AE1624" s="2"/>
      <c r="AF1624" s="2"/>
      <c r="AG1624" s="2"/>
      <c r="AH1624" s="2"/>
      <c r="AI1624" s="2"/>
      <c r="AJ1624" s="2"/>
      <c r="AK1624" s="2"/>
      <c r="AL1624" s="2"/>
      <c r="AM1624" s="2"/>
      <c r="AN1624" s="2"/>
      <c r="AO1624" s="2"/>
      <c r="AP1624" s="2"/>
      <c r="AQ1624" s="2"/>
      <c r="AR1624" s="2"/>
      <c r="AS1624" s="2"/>
      <c r="AT1624" s="2"/>
      <c r="AU1624" s="2"/>
      <c r="AV1624" s="2"/>
      <c r="AW1624" s="152"/>
      <c r="AX1624" s="152"/>
      <c r="AY1624" s="152"/>
      <c r="AZ1624" s="152"/>
      <c r="BA1624" s="152">
        <v>0</v>
      </c>
      <c r="BB1624" s="152">
        <v>1.7503027445719179</v>
      </c>
      <c r="BC1624" s="152">
        <v>5.6253421533719132</v>
      </c>
      <c r="BD1624" s="152">
        <v>6.3468267379857348</v>
      </c>
      <c r="BE1624" s="152">
        <v>6.9654521334411159</v>
      </c>
      <c r="BF1624" s="152">
        <v>7.660357288069144</v>
      </c>
      <c r="BG1624" s="248">
        <v>8.0555861145770251</v>
      </c>
      <c r="BH1624" s="248">
        <v>8.3868267897713658</v>
      </c>
      <c r="BI1624" s="248">
        <v>8.6872149639452587</v>
      </c>
      <c r="BJ1624" s="248">
        <v>8.9972853369547696</v>
      </c>
      <c r="BK1624" s="248">
        <v>9.3097782412947492</v>
      </c>
      <c r="BL1624" s="248">
        <v>9.6278626653014197</v>
      </c>
      <c r="BM1624" s="248">
        <v>9.9714797951132379</v>
      </c>
    </row>
    <row r="1625" spans="1:65" ht="14.1" customHeight="1" x14ac:dyDescent="0.25">
      <c r="A1625" s="1"/>
      <c r="B1625" s="1" t="s">
        <v>1334</v>
      </c>
      <c r="C1625" s="1" t="s">
        <v>1364</v>
      </c>
      <c r="D1625" s="1" t="s">
        <v>98</v>
      </c>
      <c r="E1625" s="2"/>
      <c r="F1625" s="2"/>
      <c r="G1625" s="2"/>
      <c r="H1625" s="2"/>
      <c r="I1625" s="2"/>
      <c r="J1625" s="2"/>
      <c r="K1625" s="2"/>
      <c r="L1625" s="2"/>
      <c r="M1625" s="2"/>
      <c r="N1625" s="2"/>
      <c r="O1625" s="2"/>
      <c r="P1625" s="2"/>
      <c r="Q1625" s="2"/>
      <c r="R1625" s="2"/>
      <c r="S1625" s="2"/>
      <c r="T1625" s="2"/>
      <c r="U1625" s="2"/>
      <c r="V1625" s="2"/>
      <c r="W1625" s="2"/>
      <c r="X1625" s="2"/>
      <c r="Y1625" s="2"/>
      <c r="Z1625" s="2"/>
      <c r="AA1625" s="2"/>
      <c r="AB1625" s="2"/>
      <c r="AC1625" s="2"/>
      <c r="AD1625" s="2"/>
      <c r="AE1625" s="2"/>
      <c r="AF1625" s="2"/>
      <c r="AG1625" s="2"/>
      <c r="AH1625" s="2"/>
      <c r="AI1625" s="2"/>
      <c r="AJ1625" s="2"/>
      <c r="AK1625" s="2"/>
      <c r="AL1625" s="2"/>
      <c r="AM1625" s="2"/>
      <c r="AN1625" s="2"/>
      <c r="AO1625" s="2"/>
      <c r="AP1625" s="2"/>
      <c r="AQ1625" s="2"/>
      <c r="AR1625" s="2"/>
      <c r="AS1625" s="2"/>
      <c r="AT1625" s="2"/>
      <c r="AU1625" s="2"/>
      <c r="AV1625" s="2"/>
      <c r="AW1625" s="152"/>
      <c r="AX1625" s="152"/>
      <c r="AY1625" s="152"/>
      <c r="AZ1625" s="152"/>
      <c r="BA1625" s="152">
        <v>0.17331619645205651</v>
      </c>
      <c r="BB1625" s="152">
        <v>1.6623577181908993</v>
      </c>
      <c r="BC1625" s="152">
        <v>3.810611283766276</v>
      </c>
      <c r="BD1625" s="152">
        <v>3.4286797342509612</v>
      </c>
      <c r="BE1625" s="152">
        <v>3.6786990273095079</v>
      </c>
      <c r="BF1625" s="152">
        <v>3.997796697385553</v>
      </c>
      <c r="BG1625" s="248">
        <v>4.2040592041991269</v>
      </c>
      <c r="BH1625" s="248">
        <v>4.3769274957857558</v>
      </c>
      <c r="BI1625" s="248">
        <v>4.5336944461362867</v>
      </c>
      <c r="BJ1625" s="248">
        <v>4.6955143543415057</v>
      </c>
      <c r="BK1625" s="248">
        <v>4.8585985361814998</v>
      </c>
      <c r="BL1625" s="248">
        <v>5.0246008271926774</v>
      </c>
      <c r="BM1625" s="248">
        <v>5.2039281581601653</v>
      </c>
    </row>
    <row r="1626" spans="1:65" ht="14.1" customHeight="1" x14ac:dyDescent="0.25">
      <c r="A1626" s="1"/>
      <c r="B1626" s="1" t="s">
        <v>1334</v>
      </c>
      <c r="C1626" s="1" t="s">
        <v>1364</v>
      </c>
      <c r="D1626" s="1" t="s">
        <v>104</v>
      </c>
      <c r="E1626" s="2"/>
      <c r="F1626" s="2"/>
      <c r="G1626" s="2"/>
      <c r="H1626" s="2"/>
      <c r="I1626" s="2"/>
      <c r="J1626" s="2"/>
      <c r="K1626" s="2"/>
      <c r="L1626" s="2"/>
      <c r="M1626" s="2"/>
      <c r="N1626" s="2"/>
      <c r="O1626" s="2"/>
      <c r="P1626" s="2"/>
      <c r="Q1626" s="2"/>
      <c r="R1626" s="2"/>
      <c r="S1626" s="2"/>
      <c r="T1626" s="2"/>
      <c r="U1626" s="2"/>
      <c r="V1626" s="2"/>
      <c r="W1626" s="2"/>
      <c r="X1626" s="2"/>
      <c r="Y1626" s="2"/>
      <c r="Z1626" s="2"/>
      <c r="AA1626" s="2"/>
      <c r="AB1626" s="2"/>
      <c r="AC1626" s="2"/>
      <c r="AD1626" s="2"/>
      <c r="AE1626" s="2"/>
      <c r="AF1626" s="2"/>
      <c r="AG1626" s="2"/>
      <c r="AH1626" s="2"/>
      <c r="AI1626" s="2"/>
      <c r="AJ1626" s="2"/>
      <c r="AK1626" s="2"/>
      <c r="AL1626" s="2"/>
      <c r="AM1626" s="2"/>
      <c r="AN1626" s="2"/>
      <c r="AO1626" s="2"/>
      <c r="AP1626" s="2"/>
      <c r="AQ1626" s="2"/>
      <c r="AR1626" s="2"/>
      <c r="AS1626" s="2"/>
      <c r="AT1626" s="2"/>
      <c r="AU1626" s="2"/>
      <c r="AV1626" s="2"/>
      <c r="AW1626" s="152"/>
      <c r="AX1626" s="152"/>
      <c r="AY1626" s="152"/>
      <c r="AZ1626" s="152"/>
      <c r="BA1626" s="152">
        <v>0</v>
      </c>
      <c r="BB1626" s="152">
        <v>0.48276695174828477</v>
      </c>
      <c r="BC1626" s="152">
        <v>1.3954382176175606</v>
      </c>
      <c r="BD1626" s="152">
        <v>1.2056368886399755</v>
      </c>
      <c r="BE1626" s="152">
        <v>1.2907220627289255</v>
      </c>
      <c r="BF1626" s="152">
        <v>1.4033511207820271</v>
      </c>
      <c r="BG1626" s="248">
        <v>1.4757556831004255</v>
      </c>
      <c r="BH1626" s="248">
        <v>1.5364378360734421</v>
      </c>
      <c r="BI1626" s="248">
        <v>1.5914679169226937</v>
      </c>
      <c r="BJ1626" s="248">
        <v>1.6482717433136529</v>
      </c>
      <c r="BK1626" s="248">
        <v>1.7055193691162973</v>
      </c>
      <c r="BL1626" s="248">
        <v>1.7637913420996334</v>
      </c>
      <c r="BM1626" s="248">
        <v>1.8267408190114165</v>
      </c>
    </row>
    <row r="1627" spans="1:65" ht="14.1" customHeight="1" x14ac:dyDescent="0.25">
      <c r="A1627" s="1"/>
      <c r="B1627" s="1" t="s">
        <v>1334</v>
      </c>
      <c r="C1627" s="1" t="s">
        <v>1365</v>
      </c>
      <c r="D1627" s="1" t="s">
        <v>104</v>
      </c>
      <c r="E1627" s="2"/>
      <c r="F1627" s="2"/>
      <c r="G1627" s="2"/>
      <c r="H1627" s="2"/>
      <c r="I1627" s="2"/>
      <c r="J1627" s="2"/>
      <c r="K1627" s="2"/>
      <c r="L1627" s="2"/>
      <c r="M1627" s="2"/>
      <c r="N1627" s="2"/>
      <c r="O1627" s="2"/>
      <c r="P1627" s="2"/>
      <c r="Q1627" s="2"/>
      <c r="R1627" s="2"/>
      <c r="S1627" s="2"/>
      <c r="T1627" s="2"/>
      <c r="U1627" s="2"/>
      <c r="V1627" s="2"/>
      <c r="W1627" s="2"/>
      <c r="X1627" s="2"/>
      <c r="Y1627" s="2"/>
      <c r="Z1627" s="2"/>
      <c r="AA1627" s="2"/>
      <c r="AB1627" s="2"/>
      <c r="AC1627" s="2"/>
      <c r="AD1627" s="2"/>
      <c r="AE1627" s="2"/>
      <c r="AF1627" s="2"/>
      <c r="AG1627" s="2"/>
      <c r="AH1627" s="2"/>
      <c r="AI1627" s="2"/>
      <c r="AJ1627" s="2"/>
      <c r="AK1627" s="2"/>
      <c r="AL1627" s="2"/>
      <c r="AM1627" s="2"/>
      <c r="AN1627" s="2"/>
      <c r="AO1627" s="2"/>
      <c r="AP1627" s="2"/>
      <c r="AQ1627" s="2"/>
      <c r="AR1627" s="2"/>
      <c r="AS1627" s="2"/>
      <c r="AT1627" s="2"/>
      <c r="AU1627" s="2"/>
      <c r="AV1627" s="2"/>
      <c r="AW1627" s="152"/>
      <c r="AX1627" s="152"/>
      <c r="AY1627" s="152"/>
      <c r="AZ1627" s="152"/>
      <c r="BA1627" s="152">
        <v>0</v>
      </c>
      <c r="BB1627" s="152">
        <v>0</v>
      </c>
      <c r="BC1627" s="152">
        <v>-10</v>
      </c>
      <c r="BD1627" s="152">
        <v>-20</v>
      </c>
      <c r="BE1627" s="152">
        <v>-30</v>
      </c>
      <c r="BF1627" s="152">
        <v>-40</v>
      </c>
      <c r="BG1627" s="248">
        <v>-42.063761841100764</v>
      </c>
      <c r="BH1627" s="248">
        <v>-43.793397484650924</v>
      </c>
      <c r="BI1627" s="248">
        <v>-45.361930976642171</v>
      </c>
      <c r="BJ1627" s="248">
        <v>-46.981021895508</v>
      </c>
      <c r="BK1627" s="248">
        <v>-48.612762518503125</v>
      </c>
      <c r="BL1627" s="248">
        <v>-50.273700315762689</v>
      </c>
      <c r="BM1627" s="248">
        <v>-52.067961950775427</v>
      </c>
    </row>
    <row r="1628" spans="1:65" ht="14.1" customHeight="1" x14ac:dyDescent="0.25">
      <c r="A1628" s="1"/>
      <c r="B1628" s="1" t="s">
        <v>1334</v>
      </c>
      <c r="C1628" s="1" t="s">
        <v>1366</v>
      </c>
      <c r="D1628" s="1" t="s">
        <v>98</v>
      </c>
      <c r="E1628" s="2"/>
      <c r="F1628" s="2"/>
      <c r="G1628" s="2"/>
      <c r="H1628" s="2"/>
      <c r="I1628" s="2"/>
      <c r="J1628" s="2"/>
      <c r="K1628" s="2"/>
      <c r="L1628" s="2"/>
      <c r="M1628" s="2"/>
      <c r="N1628" s="2"/>
      <c r="O1628" s="2"/>
      <c r="P1628" s="2"/>
      <c r="Q1628" s="2"/>
      <c r="R1628" s="2"/>
      <c r="S1628" s="2"/>
      <c r="T1628" s="2"/>
      <c r="U1628" s="2"/>
      <c r="V1628" s="2"/>
      <c r="W1628" s="2"/>
      <c r="X1628" s="2"/>
      <c r="Y1628" s="2"/>
      <c r="Z1628" s="2"/>
      <c r="AA1628" s="2"/>
      <c r="AB1628" s="2"/>
      <c r="AC1628" s="2"/>
      <c r="AD1628" s="2"/>
      <c r="AE1628" s="2"/>
      <c r="AF1628" s="2"/>
      <c r="AG1628" s="2"/>
      <c r="AH1628" s="2"/>
      <c r="AI1628" s="2"/>
      <c r="AJ1628" s="2"/>
      <c r="AK1628" s="2"/>
      <c r="AL1628" s="2"/>
      <c r="AM1628" s="2"/>
      <c r="AN1628" s="2"/>
      <c r="AO1628" s="2"/>
      <c r="AP1628" s="2"/>
      <c r="AQ1628" s="2"/>
      <c r="AR1628" s="2"/>
      <c r="AS1628" s="2"/>
      <c r="AT1628" s="2"/>
      <c r="AU1628" s="2"/>
      <c r="AV1628" s="2"/>
      <c r="AW1628" s="152"/>
      <c r="AX1628" s="152"/>
      <c r="AY1628" s="152"/>
      <c r="AZ1628" s="152"/>
      <c r="BA1628" s="152">
        <v>-2.1116800138217706</v>
      </c>
      <c r="BB1628" s="152">
        <v>-48.66533701586836</v>
      </c>
      <c r="BC1628" s="152">
        <v>-57.158136342715807</v>
      </c>
      <c r="BD1628" s="152">
        <v>-181.83256660376856</v>
      </c>
      <c r="BE1628" s="152">
        <v>-287.52977606102559</v>
      </c>
      <c r="BF1628" s="152">
        <v>-373.33984176264698</v>
      </c>
      <c r="BG1628" s="248">
        <v>-392.60195474245569</v>
      </c>
      <c r="BH1628" s="248">
        <v>-408.74550217920699</v>
      </c>
      <c r="BI1628" s="248">
        <v>-423.38540332169259</v>
      </c>
      <c r="BJ1628" s="248">
        <v>-438.49718200791028</v>
      </c>
      <c r="BK1628" s="248">
        <v>-453.72702665757737</v>
      </c>
      <c r="BL1628" s="248">
        <v>-469.22938301773951</v>
      </c>
      <c r="BM1628" s="248">
        <v>-485.97611689015059</v>
      </c>
    </row>
    <row r="1629" spans="1:65" ht="14.1" customHeight="1" x14ac:dyDescent="0.25">
      <c r="A1629" s="1"/>
      <c r="B1629" s="1" t="s">
        <v>1334</v>
      </c>
      <c r="C1629" s="1" t="s">
        <v>1366</v>
      </c>
      <c r="D1629" s="1" t="s">
        <v>104</v>
      </c>
      <c r="E1629" s="2"/>
      <c r="F1629" s="2"/>
      <c r="G1629" s="2"/>
      <c r="H1629" s="2"/>
      <c r="I1629" s="2"/>
      <c r="J1629" s="2"/>
      <c r="K1629" s="2"/>
      <c r="L1629" s="2"/>
      <c r="M1629" s="2"/>
      <c r="N1629" s="2"/>
      <c r="O1629" s="2"/>
      <c r="P1629" s="2"/>
      <c r="Q1629" s="2"/>
      <c r="R1629" s="2"/>
      <c r="S1629" s="2"/>
      <c r="T1629" s="2"/>
      <c r="U1629" s="2"/>
      <c r="V1629" s="2"/>
      <c r="W1629" s="2"/>
      <c r="X1629" s="2"/>
      <c r="Y1629" s="2"/>
      <c r="Z1629" s="2"/>
      <c r="AA1629" s="2"/>
      <c r="AB1629" s="2"/>
      <c r="AC1629" s="2"/>
      <c r="AD1629" s="2"/>
      <c r="AE1629" s="2"/>
      <c r="AF1629" s="2"/>
      <c r="AG1629" s="2"/>
      <c r="AH1629" s="2"/>
      <c r="AI1629" s="2"/>
      <c r="AJ1629" s="2"/>
      <c r="AK1629" s="2"/>
      <c r="AL1629" s="2"/>
      <c r="AM1629" s="2"/>
      <c r="AN1629" s="2"/>
      <c r="AO1629" s="2"/>
      <c r="AP1629" s="2"/>
      <c r="AQ1629" s="2"/>
      <c r="AR1629" s="2"/>
      <c r="AS1629" s="2"/>
      <c r="AT1629" s="2"/>
      <c r="AU1629" s="2"/>
      <c r="AV1629" s="2"/>
      <c r="AW1629" s="152"/>
      <c r="AX1629" s="152"/>
      <c r="AY1629" s="152"/>
      <c r="AZ1629" s="152"/>
      <c r="BA1629" s="152">
        <v>0</v>
      </c>
      <c r="BB1629" s="152">
        <v>0</v>
      </c>
      <c r="BC1629" s="152">
        <v>18.038794844351941</v>
      </c>
      <c r="BD1629" s="152">
        <v>57.006355205130092</v>
      </c>
      <c r="BE1629" s="152">
        <v>88.883346584323874</v>
      </c>
      <c r="BF1629" s="152">
        <v>114.79663806221407</v>
      </c>
      <c r="BG1629" s="248">
        <v>120.71946109020038</v>
      </c>
      <c r="BH1629" s="248">
        <v>125.6833700140037</v>
      </c>
      <c r="BI1629" s="248">
        <v>130.18492930321821</v>
      </c>
      <c r="BJ1629" s="248">
        <v>134.83158415828967</v>
      </c>
      <c r="BK1629" s="248">
        <v>139.51454260102426</v>
      </c>
      <c r="BL1629" s="248">
        <v>144.28129447992069</v>
      </c>
      <c r="BM1629" s="248">
        <v>149.43067456750754</v>
      </c>
    </row>
    <row r="1630" spans="1:65" ht="14.1" customHeight="1" x14ac:dyDescent="0.25">
      <c r="A1630" s="1"/>
      <c r="B1630" s="1" t="s">
        <v>1334</v>
      </c>
      <c r="C1630" s="1" t="s">
        <v>1366</v>
      </c>
      <c r="D1630" s="1" t="s">
        <v>220</v>
      </c>
      <c r="E1630" s="2"/>
      <c r="F1630" s="2"/>
      <c r="G1630" s="2"/>
      <c r="H1630" s="2"/>
      <c r="I1630" s="2"/>
      <c r="J1630" s="2"/>
      <c r="K1630" s="2"/>
      <c r="L1630" s="2"/>
      <c r="M1630" s="2"/>
      <c r="N1630" s="2"/>
      <c r="O1630" s="2"/>
      <c r="P1630" s="2"/>
      <c r="Q1630" s="2"/>
      <c r="R1630" s="2"/>
      <c r="S1630" s="2"/>
      <c r="T1630" s="2"/>
      <c r="U1630" s="2"/>
      <c r="V1630" s="2"/>
      <c r="W1630" s="2"/>
      <c r="X1630" s="2"/>
      <c r="Y1630" s="2"/>
      <c r="Z1630" s="2"/>
      <c r="AA1630" s="2"/>
      <c r="AB1630" s="2"/>
      <c r="AC1630" s="2"/>
      <c r="AD1630" s="2"/>
      <c r="AE1630" s="2"/>
      <c r="AF1630" s="2"/>
      <c r="AG1630" s="2"/>
      <c r="AH1630" s="2"/>
      <c r="AI1630" s="2"/>
      <c r="AJ1630" s="2"/>
      <c r="AK1630" s="2"/>
      <c r="AL1630" s="2"/>
      <c r="AM1630" s="2"/>
      <c r="AN1630" s="2"/>
      <c r="AO1630" s="2"/>
      <c r="AP1630" s="2"/>
      <c r="AQ1630" s="2"/>
      <c r="AR1630" s="2"/>
      <c r="AS1630" s="2"/>
      <c r="AT1630" s="2"/>
      <c r="AU1630" s="2"/>
      <c r="AV1630" s="2"/>
      <c r="AW1630" s="152"/>
      <c r="AX1630" s="152"/>
      <c r="AY1630" s="152"/>
      <c r="AZ1630" s="152"/>
      <c r="BA1630" s="152">
        <v>-2.7849394855244025</v>
      </c>
      <c r="BB1630" s="152">
        <v>214.74817359911771</v>
      </c>
      <c r="BC1630" s="152">
        <v>346.46692382839143</v>
      </c>
      <c r="BD1630" s="152">
        <v>344.73516089825961</v>
      </c>
      <c r="BE1630" s="152">
        <v>337.45405355300926</v>
      </c>
      <c r="BF1630" s="152">
        <v>332.83058853818767</v>
      </c>
      <c r="BG1630" s="248">
        <v>350.0026652425932</v>
      </c>
      <c r="BH1630" s="248">
        <v>364.39455647257887</v>
      </c>
      <c r="BI1630" s="248">
        <v>377.44595460461153</v>
      </c>
      <c r="BJ1630" s="248">
        <v>390.91802919018528</v>
      </c>
      <c r="BK1630" s="248">
        <v>404.49535898751373</v>
      </c>
      <c r="BL1630" s="248">
        <v>418.31563160219429</v>
      </c>
      <c r="BM1630" s="248">
        <v>433.24526050151383</v>
      </c>
    </row>
    <row r="1631" spans="1:65" ht="14.1" customHeight="1" x14ac:dyDescent="0.25">
      <c r="A1631" s="1"/>
      <c r="B1631" s="1" t="s">
        <v>1334</v>
      </c>
      <c r="C1631" s="1" t="s">
        <v>1366</v>
      </c>
      <c r="D1631" s="1" t="s">
        <v>102</v>
      </c>
      <c r="E1631" s="2"/>
      <c r="F1631" s="2"/>
      <c r="G1631" s="2"/>
      <c r="H1631" s="2"/>
      <c r="I1631" s="2"/>
      <c r="J1631" s="2"/>
      <c r="K1631" s="2"/>
      <c r="L1631" s="2"/>
      <c r="M1631" s="2"/>
      <c r="N1631" s="2"/>
      <c r="O1631" s="2"/>
      <c r="P1631" s="2"/>
      <c r="Q1631" s="2"/>
      <c r="R1631" s="2"/>
      <c r="S1631" s="2"/>
      <c r="T1631" s="2"/>
      <c r="U1631" s="2"/>
      <c r="V1631" s="2"/>
      <c r="W1631" s="2"/>
      <c r="X1631" s="2"/>
      <c r="Y1631" s="2"/>
      <c r="Z1631" s="2"/>
      <c r="AA1631" s="2"/>
      <c r="AB1631" s="2"/>
      <c r="AC1631" s="2"/>
      <c r="AD1631" s="2"/>
      <c r="AE1631" s="2"/>
      <c r="AF1631" s="2"/>
      <c r="AG1631" s="2"/>
      <c r="AH1631" s="2"/>
      <c r="AI1631" s="2"/>
      <c r="AJ1631" s="2"/>
      <c r="AK1631" s="2"/>
      <c r="AL1631" s="2"/>
      <c r="AM1631" s="2"/>
      <c r="AN1631" s="2"/>
      <c r="AO1631" s="2"/>
      <c r="AP1631" s="2"/>
      <c r="AQ1631" s="2"/>
      <c r="AR1631" s="2"/>
      <c r="AS1631" s="2"/>
      <c r="AT1631" s="2"/>
      <c r="AU1631" s="2"/>
      <c r="AV1631" s="2"/>
      <c r="AW1631" s="152"/>
      <c r="AX1631" s="152"/>
      <c r="AY1631" s="152"/>
      <c r="AZ1631" s="152"/>
      <c r="BA1631" s="152">
        <v>0.32732941259883241</v>
      </c>
      <c r="BB1631" s="152">
        <v>20.465690129385969</v>
      </c>
      <c r="BC1631" s="152">
        <v>96.653585142189868</v>
      </c>
      <c r="BD1631" s="152">
        <v>174.37777838720251</v>
      </c>
      <c r="BE1631" s="152">
        <v>225.37556309244641</v>
      </c>
      <c r="BF1631" s="152">
        <v>269.53088839527402</v>
      </c>
      <c r="BG1631" s="248">
        <v>283.43707745697787</v>
      </c>
      <c r="BH1631" s="248">
        <v>295.09183324713302</v>
      </c>
      <c r="BI1631" s="248">
        <v>305.66103888648661</v>
      </c>
      <c r="BJ1631" s="248">
        <v>316.57091423035229</v>
      </c>
      <c r="BK1631" s="248">
        <v>327.56602672401567</v>
      </c>
      <c r="BL1631" s="248">
        <v>338.75787772563217</v>
      </c>
      <c r="BM1631" s="248">
        <v>350.84810103809571</v>
      </c>
    </row>
    <row r="1632" spans="1:65" ht="14.1" customHeight="1" x14ac:dyDescent="0.25">
      <c r="A1632" s="1"/>
      <c r="B1632" s="1" t="s">
        <v>1334</v>
      </c>
      <c r="C1632" s="1" t="s">
        <v>1367</v>
      </c>
      <c r="D1632" s="1" t="s">
        <v>98</v>
      </c>
      <c r="E1632" s="2"/>
      <c r="F1632" s="2"/>
      <c r="G1632" s="2"/>
      <c r="H1632" s="2"/>
      <c r="I1632" s="2"/>
      <c r="J1632" s="2"/>
      <c r="K1632" s="2"/>
      <c r="L1632" s="2"/>
      <c r="M1632" s="2"/>
      <c r="N1632" s="2"/>
      <c r="O1632" s="2"/>
      <c r="P1632" s="2"/>
      <c r="Q1632" s="2"/>
      <c r="R1632" s="2"/>
      <c r="S1632" s="2"/>
      <c r="T1632" s="2"/>
      <c r="U1632" s="2"/>
      <c r="V1632" s="2"/>
      <c r="W1632" s="2"/>
      <c r="X1632" s="2"/>
      <c r="Y1632" s="2"/>
      <c r="Z1632" s="2"/>
      <c r="AA1632" s="2"/>
      <c r="AB1632" s="2"/>
      <c r="AC1632" s="2"/>
      <c r="AD1632" s="2"/>
      <c r="AE1632" s="2"/>
      <c r="AF1632" s="2"/>
      <c r="AG1632" s="2"/>
      <c r="AH1632" s="2"/>
      <c r="AI1632" s="2"/>
      <c r="AJ1632" s="2"/>
      <c r="AK1632" s="2"/>
      <c r="AL1632" s="2"/>
      <c r="AM1632" s="2"/>
      <c r="AN1632" s="2"/>
      <c r="AO1632" s="2"/>
      <c r="AP1632" s="2"/>
      <c r="AQ1632" s="2"/>
      <c r="AR1632" s="2"/>
      <c r="AS1632" s="2"/>
      <c r="AT1632" s="2"/>
      <c r="AU1632" s="2"/>
      <c r="AV1632" s="2"/>
      <c r="AW1632" s="152"/>
      <c r="AX1632" s="152"/>
      <c r="AY1632" s="152"/>
      <c r="AZ1632" s="152"/>
      <c r="BA1632" s="152">
        <v>-29.006501544213233</v>
      </c>
      <c r="BB1632" s="152">
        <v>-38.005641093074551</v>
      </c>
      <c r="BC1632" s="152">
        <v>-32.511433981031111</v>
      </c>
      <c r="BD1632" s="152">
        <v>-25.24225871876407</v>
      </c>
      <c r="BE1632" s="152">
        <v>-16.202027826088433</v>
      </c>
      <c r="BF1632" s="152">
        <v>-5.4001526686478263</v>
      </c>
      <c r="BG1632" s="248">
        <v>-5.6787683939896718</v>
      </c>
      <c r="BH1632" s="248">
        <v>-5.9122758073973172</v>
      </c>
      <c r="BI1632" s="248">
        <v>-6.124033815463318</v>
      </c>
      <c r="BJ1632" s="248">
        <v>-6.342617269120737</v>
      </c>
      <c r="BK1632" s="248">
        <v>-6.5629084811159419</v>
      </c>
      <c r="BL1632" s="248">
        <v>-6.787141423074174</v>
      </c>
      <c r="BM1632" s="248">
        <v>-7.0293735919883353</v>
      </c>
    </row>
    <row r="1633" spans="1:65" ht="14.1" customHeight="1" x14ac:dyDescent="0.25">
      <c r="A1633" s="1"/>
      <c r="B1633" s="1" t="s">
        <v>1334</v>
      </c>
      <c r="C1633" s="1" t="s">
        <v>1367</v>
      </c>
      <c r="D1633" s="1" t="s">
        <v>104</v>
      </c>
      <c r="E1633" s="2"/>
      <c r="F1633" s="2"/>
      <c r="G1633" s="2"/>
      <c r="H1633" s="2"/>
      <c r="I1633" s="2"/>
      <c r="J1633" s="2"/>
      <c r="K1633" s="2"/>
      <c r="L1633" s="2"/>
      <c r="M1633" s="2"/>
      <c r="N1633" s="2"/>
      <c r="O1633" s="2"/>
      <c r="P1633" s="2"/>
      <c r="Q1633" s="2"/>
      <c r="R1633" s="2"/>
      <c r="S1633" s="2"/>
      <c r="T1633" s="2"/>
      <c r="U1633" s="2"/>
      <c r="V1633" s="2"/>
      <c r="W1633" s="2"/>
      <c r="X1633" s="2"/>
      <c r="Y1633" s="2"/>
      <c r="Z1633" s="2"/>
      <c r="AA1633" s="2"/>
      <c r="AB1633" s="2"/>
      <c r="AC1633" s="2"/>
      <c r="AD1633" s="2"/>
      <c r="AE1633" s="2"/>
      <c r="AF1633" s="2"/>
      <c r="AG1633" s="2"/>
      <c r="AH1633" s="2"/>
      <c r="AI1633" s="2"/>
      <c r="AJ1633" s="2"/>
      <c r="AK1633" s="2"/>
      <c r="AL1633" s="2"/>
      <c r="AM1633" s="2"/>
      <c r="AN1633" s="2"/>
      <c r="AO1633" s="2"/>
      <c r="AP1633" s="2"/>
      <c r="AQ1633" s="2"/>
      <c r="AR1633" s="2"/>
      <c r="AS1633" s="2"/>
      <c r="AT1633" s="2"/>
      <c r="AU1633" s="2"/>
      <c r="AV1633" s="2"/>
      <c r="AW1633" s="152"/>
      <c r="AX1633" s="152"/>
      <c r="AY1633" s="152"/>
      <c r="AZ1633" s="152"/>
      <c r="BA1633" s="152">
        <v>-0.14463058306639279</v>
      </c>
      <c r="BB1633" s="152">
        <v>-0.25898764882690012</v>
      </c>
      <c r="BC1633" s="152">
        <v>-0.29008407537167907</v>
      </c>
      <c r="BD1633" s="152">
        <v>-0.27175479340418401</v>
      </c>
      <c r="BE1633" s="152">
        <v>-0.1997111798679404</v>
      </c>
      <c r="BF1633" s="152">
        <v>-6.615696631520343E-2</v>
      </c>
      <c r="BG1633" s="248">
        <v>-6.9570271880311063E-2</v>
      </c>
      <c r="BH1633" s="248">
        <v>-7.2430958055509143E-2</v>
      </c>
      <c r="BI1633" s="248">
        <v>-7.5025193490357481E-2</v>
      </c>
      <c r="BJ1633" s="248">
        <v>-7.7703047074873938E-2</v>
      </c>
      <c r="BK1633" s="248">
        <v>-8.0401822310639873E-2</v>
      </c>
      <c r="BL1633" s="248">
        <v>-8.3148887458263598E-2</v>
      </c>
      <c r="BM1633" s="248">
        <v>-8.6116460121968594E-2</v>
      </c>
    </row>
    <row r="1634" spans="1:65" ht="14.1" customHeight="1" x14ac:dyDescent="0.25">
      <c r="A1634" s="1"/>
      <c r="B1634" s="1" t="s">
        <v>1334</v>
      </c>
      <c r="C1634" s="1" t="s">
        <v>1367</v>
      </c>
      <c r="D1634" s="1" t="s">
        <v>220</v>
      </c>
      <c r="E1634" s="2"/>
      <c r="F1634" s="2"/>
      <c r="G1634" s="2"/>
      <c r="H1634" s="2"/>
      <c r="I1634" s="2"/>
      <c r="J1634" s="2"/>
      <c r="K1634" s="2"/>
      <c r="L1634" s="2"/>
      <c r="M1634" s="2"/>
      <c r="N1634" s="2"/>
      <c r="O1634" s="2"/>
      <c r="P1634" s="2"/>
      <c r="Q1634" s="2"/>
      <c r="R1634" s="2"/>
      <c r="S1634" s="2"/>
      <c r="T1634" s="2"/>
      <c r="U1634" s="2"/>
      <c r="V1634" s="2"/>
      <c r="W1634" s="2"/>
      <c r="X1634" s="2"/>
      <c r="Y1634" s="2"/>
      <c r="Z1634" s="2"/>
      <c r="AA1634" s="2"/>
      <c r="AB1634" s="2"/>
      <c r="AC1634" s="2"/>
      <c r="AD1634" s="2"/>
      <c r="AE1634" s="2"/>
      <c r="AF1634" s="2"/>
      <c r="AG1634" s="2"/>
      <c r="AH1634" s="2"/>
      <c r="AI1634" s="2"/>
      <c r="AJ1634" s="2"/>
      <c r="AK1634" s="2"/>
      <c r="AL1634" s="2"/>
      <c r="AM1634" s="2"/>
      <c r="AN1634" s="2"/>
      <c r="AO1634" s="2"/>
      <c r="AP1634" s="2"/>
      <c r="AQ1634" s="2"/>
      <c r="AR1634" s="2"/>
      <c r="AS1634" s="2"/>
      <c r="AT1634" s="2"/>
      <c r="AU1634" s="2"/>
      <c r="AV1634" s="2"/>
      <c r="AW1634" s="152"/>
      <c r="AX1634" s="152"/>
      <c r="AY1634" s="152"/>
      <c r="AZ1634" s="152"/>
      <c r="BA1634" s="152">
        <v>-26</v>
      </c>
      <c r="BB1634" s="152">
        <v>-34</v>
      </c>
      <c r="BC1634" s="152">
        <v>-29</v>
      </c>
      <c r="BD1634" s="152">
        <v>-23</v>
      </c>
      <c r="BE1634" s="152">
        <v>-14</v>
      </c>
      <c r="BF1634" s="152">
        <v>-5</v>
      </c>
      <c r="BG1634" s="248">
        <v>-5.2579702301375955</v>
      </c>
      <c r="BH1634" s="248">
        <v>-5.4741746855813656</v>
      </c>
      <c r="BI1634" s="248">
        <v>-5.6702413720802713</v>
      </c>
      <c r="BJ1634" s="248">
        <v>-5.8726277369385</v>
      </c>
      <c r="BK1634" s="248">
        <v>-6.0765953148128906</v>
      </c>
      <c r="BL1634" s="248">
        <v>-6.2842125394703361</v>
      </c>
      <c r="BM1634" s="248">
        <v>-6.5084952438469283</v>
      </c>
    </row>
    <row r="1635" spans="1:65" ht="14.1" customHeight="1" x14ac:dyDescent="0.25">
      <c r="A1635" s="1"/>
      <c r="B1635" s="1" t="s">
        <v>1334</v>
      </c>
      <c r="C1635" s="1" t="s">
        <v>1368</v>
      </c>
      <c r="D1635" s="1" t="s">
        <v>391</v>
      </c>
      <c r="E1635" s="2"/>
      <c r="F1635" s="2"/>
      <c r="G1635" s="2"/>
      <c r="H1635" s="2"/>
      <c r="I1635" s="2"/>
      <c r="J1635" s="2"/>
      <c r="K1635" s="2"/>
      <c r="L1635" s="2"/>
      <c r="M1635" s="2"/>
      <c r="N1635" s="2"/>
      <c r="O1635" s="2"/>
      <c r="P1635" s="2"/>
      <c r="Q1635" s="2"/>
      <c r="R1635" s="2"/>
      <c r="S1635" s="2"/>
      <c r="T1635" s="2"/>
      <c r="U1635" s="2"/>
      <c r="V1635" s="2"/>
      <c r="W1635" s="2"/>
      <c r="X1635" s="2"/>
      <c r="Y1635" s="2"/>
      <c r="Z1635" s="2"/>
      <c r="AA1635" s="2"/>
      <c r="AB1635" s="2"/>
      <c r="AC1635" s="2"/>
      <c r="AD1635" s="2"/>
      <c r="AE1635" s="2"/>
      <c r="AF1635" s="2"/>
      <c r="AG1635" s="2"/>
      <c r="AH1635" s="2"/>
      <c r="AI1635" s="2"/>
      <c r="AJ1635" s="2"/>
      <c r="AK1635" s="2"/>
      <c r="AL1635" s="2"/>
      <c r="AM1635" s="2"/>
      <c r="AN1635" s="2"/>
      <c r="AO1635" s="2"/>
      <c r="AP1635" s="2"/>
      <c r="AQ1635" s="2"/>
      <c r="AR1635" s="2"/>
      <c r="AS1635" s="2"/>
      <c r="AT1635" s="2"/>
      <c r="AU1635" s="2"/>
      <c r="AV1635" s="2"/>
      <c r="AW1635" s="152"/>
      <c r="AX1635" s="152"/>
      <c r="AY1635" s="152"/>
      <c r="AZ1635" s="152"/>
      <c r="BA1635" s="152">
        <v>0</v>
      </c>
      <c r="BB1635" s="152">
        <v>-118.87142951774392</v>
      </c>
      <c r="BC1635" s="152">
        <v>-244.52339518249769</v>
      </c>
      <c r="BD1635" s="152">
        <v>-252.69656737779593</v>
      </c>
      <c r="BE1635" s="152">
        <v>-261.13094147236797</v>
      </c>
      <c r="BF1635" s="152">
        <v>-269.74187166646811</v>
      </c>
      <c r="BG1635" s="248">
        <v>-283.65894620877702</v>
      </c>
      <c r="BH1635" s="248">
        <v>-295.32282510358345</v>
      </c>
      <c r="BI1635" s="248">
        <v>-305.90030410111495</v>
      </c>
      <c r="BJ1635" s="248">
        <v>-316.81871947244122</v>
      </c>
      <c r="BK1635" s="248">
        <v>-327.82243871546405</v>
      </c>
      <c r="BL1635" s="248">
        <v>-339.02305046932344</v>
      </c>
      <c r="BM1635" s="248">
        <v>-351.12273776151528</v>
      </c>
    </row>
    <row r="1636" spans="1:65" ht="14.1" customHeight="1" x14ac:dyDescent="0.25">
      <c r="A1636" s="1"/>
      <c r="B1636" s="1" t="s">
        <v>1334</v>
      </c>
      <c r="C1636" s="1" t="s">
        <v>1369</v>
      </c>
      <c r="D1636" s="1" t="s">
        <v>391</v>
      </c>
      <c r="E1636" s="2"/>
      <c r="F1636" s="2"/>
      <c r="G1636" s="2"/>
      <c r="H1636" s="2"/>
      <c r="I1636" s="2"/>
      <c r="J1636" s="2"/>
      <c r="K1636" s="2"/>
      <c r="L1636" s="2"/>
      <c r="M1636" s="2"/>
      <c r="N1636" s="2"/>
      <c r="O1636" s="2"/>
      <c r="P1636" s="2"/>
      <c r="Q1636" s="2"/>
      <c r="R1636" s="2"/>
      <c r="S1636" s="2"/>
      <c r="T1636" s="2"/>
      <c r="U1636" s="2"/>
      <c r="V1636" s="2"/>
      <c r="W1636" s="2"/>
      <c r="X1636" s="2"/>
      <c r="Y1636" s="2"/>
      <c r="Z1636" s="2"/>
      <c r="AA1636" s="2"/>
      <c r="AB1636" s="2"/>
      <c r="AC1636" s="2"/>
      <c r="AD1636" s="2"/>
      <c r="AE1636" s="2"/>
      <c r="AF1636" s="2"/>
      <c r="AG1636" s="2"/>
      <c r="AH1636" s="2"/>
      <c r="AI1636" s="2"/>
      <c r="AJ1636" s="2"/>
      <c r="AK1636" s="2"/>
      <c r="AL1636" s="2"/>
      <c r="AM1636" s="2"/>
      <c r="AN1636" s="2"/>
      <c r="AO1636" s="2"/>
      <c r="AP1636" s="2"/>
      <c r="AQ1636" s="2"/>
      <c r="AR1636" s="2"/>
      <c r="AS1636" s="2"/>
      <c r="AT1636" s="2"/>
      <c r="AU1636" s="2"/>
      <c r="AV1636" s="2"/>
      <c r="AW1636" s="152"/>
      <c r="AX1636" s="152"/>
      <c r="AY1636" s="152"/>
      <c r="AZ1636" s="152"/>
      <c r="BA1636" s="152">
        <v>0</v>
      </c>
      <c r="BB1636" s="152">
        <v>128.03936825777458</v>
      </c>
      <c r="BC1636" s="152">
        <v>255.21622393498427</v>
      </c>
      <c r="BD1636" s="152">
        <v>263.81078467852052</v>
      </c>
      <c r="BE1636" s="152">
        <v>279.98660215604406</v>
      </c>
      <c r="BF1636" s="152">
        <v>294.59261651297646</v>
      </c>
      <c r="BG1636" s="248">
        <v>309.79184152871426</v>
      </c>
      <c r="BH1636" s="248">
        <v>322.53028877490294</v>
      </c>
      <c r="BI1636" s="248">
        <v>334.08224841225137</v>
      </c>
      <c r="BJ1636" s="248">
        <v>346.00655416627848</v>
      </c>
      <c r="BK1636" s="248">
        <v>358.02402265624471</v>
      </c>
      <c r="BL1636" s="248">
        <v>370.25652294524457</v>
      </c>
      <c r="BM1636" s="248">
        <v>383.47092868942593</v>
      </c>
    </row>
    <row r="1637" spans="1:65" ht="14.1" customHeight="1" x14ac:dyDescent="0.25">
      <c r="A1637" s="1"/>
      <c r="B1637" s="1" t="s">
        <v>1334</v>
      </c>
      <c r="C1637" s="1" t="s">
        <v>1370</v>
      </c>
      <c r="D1637" s="1" t="s">
        <v>98</v>
      </c>
      <c r="E1637" s="2"/>
      <c r="F1637" s="2"/>
      <c r="G1637" s="2"/>
      <c r="H1637" s="2"/>
      <c r="I1637" s="2"/>
      <c r="J1637" s="2"/>
      <c r="K1637" s="2"/>
      <c r="L1637" s="2"/>
      <c r="M1637" s="2"/>
      <c r="N1637" s="2"/>
      <c r="O1637" s="2"/>
      <c r="P1637" s="2"/>
      <c r="Q1637" s="2"/>
      <c r="R1637" s="2"/>
      <c r="S1637" s="2"/>
      <c r="T1637" s="2"/>
      <c r="U1637" s="2"/>
      <c r="V1637" s="2"/>
      <c r="W1637" s="2"/>
      <c r="X1637" s="2"/>
      <c r="Y1637" s="2"/>
      <c r="Z1637" s="2"/>
      <c r="AA1637" s="2"/>
      <c r="AB1637" s="2"/>
      <c r="AC1637" s="2"/>
      <c r="AD1637" s="2"/>
      <c r="AE1637" s="2"/>
      <c r="AF1637" s="2"/>
      <c r="AG1637" s="2"/>
      <c r="AH1637" s="2"/>
      <c r="AI1637" s="2"/>
      <c r="AJ1637" s="2"/>
      <c r="AK1637" s="2"/>
      <c r="AL1637" s="2"/>
      <c r="AM1637" s="2"/>
      <c r="AN1637" s="2"/>
      <c r="AO1637" s="2"/>
      <c r="AP1637" s="2"/>
      <c r="AQ1637" s="2"/>
      <c r="AR1637" s="2"/>
      <c r="AS1637" s="2"/>
      <c r="AT1637" s="2"/>
      <c r="AU1637" s="2"/>
      <c r="AV1637" s="2"/>
      <c r="AW1637" s="152"/>
      <c r="AX1637" s="152"/>
      <c r="AY1637" s="152"/>
      <c r="AZ1637" s="152"/>
      <c r="BA1637" s="152">
        <v>0</v>
      </c>
      <c r="BB1637" s="152">
        <v>-276</v>
      </c>
      <c r="BC1637" s="152">
        <v>226</v>
      </c>
      <c r="BD1637" s="152">
        <v>101</v>
      </c>
      <c r="BE1637" s="152">
        <v>64</v>
      </c>
      <c r="BF1637" s="152">
        <v>57</v>
      </c>
      <c r="BG1637" s="248">
        <v>59.940860623568582</v>
      </c>
      <c r="BH1637" s="248">
        <v>62.405591415627562</v>
      </c>
      <c r="BI1637" s="248">
        <v>64.640751641715084</v>
      </c>
      <c r="BJ1637" s="248">
        <v>66.94795620109889</v>
      </c>
      <c r="BK1637" s="248">
        <v>69.273186588866949</v>
      </c>
      <c r="BL1637" s="248">
        <v>71.640022949961832</v>
      </c>
      <c r="BM1637" s="248">
        <v>74.196845779854982</v>
      </c>
    </row>
    <row r="1638" spans="1:65" ht="14.1" customHeight="1" x14ac:dyDescent="0.25">
      <c r="A1638" s="1"/>
      <c r="B1638" s="1" t="s">
        <v>1334</v>
      </c>
      <c r="C1638" s="1" t="s">
        <v>1371</v>
      </c>
      <c r="D1638" s="1" t="s">
        <v>111</v>
      </c>
      <c r="E1638" s="2"/>
      <c r="F1638" s="2"/>
      <c r="G1638" s="2"/>
      <c r="H1638" s="2"/>
      <c r="I1638" s="2"/>
      <c r="J1638" s="2"/>
      <c r="K1638" s="2"/>
      <c r="L1638" s="2"/>
      <c r="M1638" s="2"/>
      <c r="N1638" s="2"/>
      <c r="O1638" s="2"/>
      <c r="P1638" s="2"/>
      <c r="Q1638" s="2"/>
      <c r="R1638" s="2"/>
      <c r="S1638" s="2"/>
      <c r="T1638" s="2"/>
      <c r="U1638" s="2"/>
      <c r="V1638" s="2"/>
      <c r="W1638" s="2"/>
      <c r="X1638" s="2"/>
      <c r="Y1638" s="2"/>
      <c r="Z1638" s="2"/>
      <c r="AA1638" s="2"/>
      <c r="AB1638" s="2"/>
      <c r="AC1638" s="2"/>
      <c r="AD1638" s="2"/>
      <c r="AE1638" s="2"/>
      <c r="AF1638" s="2"/>
      <c r="AG1638" s="2"/>
      <c r="AH1638" s="2"/>
      <c r="AI1638" s="2"/>
      <c r="AJ1638" s="2"/>
      <c r="AK1638" s="2"/>
      <c r="AL1638" s="2"/>
      <c r="AM1638" s="2"/>
      <c r="AN1638" s="2"/>
      <c r="AO1638" s="2"/>
      <c r="AP1638" s="2"/>
      <c r="AQ1638" s="2"/>
      <c r="AR1638" s="2"/>
      <c r="AS1638" s="2"/>
      <c r="AT1638" s="2"/>
      <c r="AU1638" s="2"/>
      <c r="AV1638" s="2"/>
      <c r="AW1638" s="152"/>
      <c r="AX1638" s="152"/>
      <c r="AY1638" s="152"/>
      <c r="AZ1638" s="152"/>
      <c r="BA1638" s="152">
        <v>3</v>
      </c>
      <c r="BB1638" s="152">
        <v>11</v>
      </c>
      <c r="BC1638" s="152">
        <v>12</v>
      </c>
      <c r="BD1638" s="152">
        <v>12</v>
      </c>
      <c r="BE1638" s="152">
        <v>13</v>
      </c>
      <c r="BF1638" s="152">
        <v>13</v>
      </c>
      <c r="BG1638" s="248">
        <v>13.670722598357747</v>
      </c>
      <c r="BH1638" s="248">
        <v>14.232854182511549</v>
      </c>
      <c r="BI1638" s="248">
        <v>14.742627567408704</v>
      </c>
      <c r="BJ1638" s="248">
        <v>15.268832116040098</v>
      </c>
      <c r="BK1638" s="248">
        <v>15.799147818513514</v>
      </c>
      <c r="BL1638" s="248">
        <v>16.338952602622872</v>
      </c>
      <c r="BM1638" s="248">
        <v>16.922087634002011</v>
      </c>
    </row>
    <row r="1639" spans="1:65" ht="14.1" customHeight="1" x14ac:dyDescent="0.25">
      <c r="A1639" s="1"/>
      <c r="B1639" s="1" t="s">
        <v>1334</v>
      </c>
      <c r="C1639" s="1" t="s">
        <v>1372</v>
      </c>
      <c r="D1639" s="1" t="s">
        <v>127</v>
      </c>
      <c r="E1639" s="2"/>
      <c r="F1639" s="2"/>
      <c r="G1639" s="2"/>
      <c r="H1639" s="2"/>
      <c r="I1639" s="2"/>
      <c r="J1639" s="2"/>
      <c r="K1639" s="2"/>
      <c r="L1639" s="2"/>
      <c r="M1639" s="2"/>
      <c r="N1639" s="2"/>
      <c r="O1639" s="2"/>
      <c r="P1639" s="2"/>
      <c r="Q1639" s="2"/>
      <c r="R1639" s="2"/>
      <c r="S1639" s="2"/>
      <c r="T1639" s="2"/>
      <c r="U1639" s="2"/>
      <c r="V1639" s="2"/>
      <c r="W1639" s="2"/>
      <c r="X1639" s="2"/>
      <c r="Y1639" s="2"/>
      <c r="Z1639" s="2"/>
      <c r="AA1639" s="2"/>
      <c r="AB1639" s="2"/>
      <c r="AC1639" s="2"/>
      <c r="AD1639" s="2"/>
      <c r="AE1639" s="2"/>
      <c r="AF1639" s="2"/>
      <c r="AG1639" s="2"/>
      <c r="AH1639" s="2"/>
      <c r="AI1639" s="2"/>
      <c r="AJ1639" s="2"/>
      <c r="AK1639" s="2"/>
      <c r="AL1639" s="2"/>
      <c r="AM1639" s="2"/>
      <c r="AN1639" s="2"/>
      <c r="AO1639" s="2"/>
      <c r="AP1639" s="2"/>
      <c r="AQ1639" s="2"/>
      <c r="AR1639" s="2"/>
      <c r="AS1639" s="2"/>
      <c r="AT1639" s="2"/>
      <c r="AU1639" s="2"/>
      <c r="AV1639" s="2"/>
      <c r="AW1639" s="152"/>
      <c r="AX1639" s="152"/>
      <c r="AY1639" s="152"/>
      <c r="AZ1639" s="152"/>
      <c r="BA1639" s="152">
        <v>10</v>
      </c>
      <c r="BB1639" s="152">
        <v>0</v>
      </c>
      <c r="BC1639" s="152">
        <v>0</v>
      </c>
      <c r="BD1639" s="152">
        <v>0</v>
      </c>
      <c r="BE1639" s="152">
        <v>0</v>
      </c>
      <c r="BF1639" s="152">
        <v>0</v>
      </c>
      <c r="BG1639" s="248">
        <v>0</v>
      </c>
      <c r="BH1639" s="248">
        <v>0</v>
      </c>
      <c r="BI1639" s="248">
        <v>0</v>
      </c>
      <c r="BJ1639" s="248">
        <v>0</v>
      </c>
      <c r="BK1639" s="248">
        <v>0</v>
      </c>
      <c r="BL1639" s="248">
        <v>0</v>
      </c>
      <c r="BM1639" s="248">
        <v>0</v>
      </c>
    </row>
    <row r="1640" spans="1:65" ht="14.1" customHeight="1" x14ac:dyDescent="0.25">
      <c r="A1640" s="1"/>
      <c r="B1640" s="1" t="s">
        <v>1334</v>
      </c>
      <c r="C1640" s="1" t="s">
        <v>1373</v>
      </c>
      <c r="D1640" s="1" t="s">
        <v>104</v>
      </c>
      <c r="E1640" s="2"/>
      <c r="F1640" s="2"/>
      <c r="G1640" s="2"/>
      <c r="H1640" s="2"/>
      <c r="I1640" s="2"/>
      <c r="J1640" s="2"/>
      <c r="K1640" s="2"/>
      <c r="L1640" s="2"/>
      <c r="M1640" s="2"/>
      <c r="N1640" s="2"/>
      <c r="O1640" s="2"/>
      <c r="P1640" s="2"/>
      <c r="Q1640" s="2"/>
      <c r="R1640" s="2"/>
      <c r="S1640" s="2"/>
      <c r="T1640" s="2"/>
      <c r="U1640" s="2"/>
      <c r="V1640" s="2"/>
      <c r="W1640" s="2"/>
      <c r="X1640" s="2"/>
      <c r="Y1640" s="2"/>
      <c r="Z1640" s="2"/>
      <c r="AA1640" s="2"/>
      <c r="AB1640" s="2"/>
      <c r="AC1640" s="2"/>
      <c r="AD1640" s="2"/>
      <c r="AE1640" s="2"/>
      <c r="AF1640" s="2"/>
      <c r="AG1640" s="2"/>
      <c r="AH1640" s="2"/>
      <c r="AI1640" s="2"/>
      <c r="AJ1640" s="2"/>
      <c r="AK1640" s="2"/>
      <c r="AL1640" s="2"/>
      <c r="AM1640" s="2"/>
      <c r="AN1640" s="2"/>
      <c r="AO1640" s="2"/>
      <c r="AP1640" s="2"/>
      <c r="AQ1640" s="2"/>
      <c r="AR1640" s="2"/>
      <c r="AS1640" s="2"/>
      <c r="AT1640" s="2"/>
      <c r="AU1640" s="2"/>
      <c r="AV1640" s="2"/>
      <c r="AW1640" s="152"/>
      <c r="AX1640" s="152"/>
      <c r="AY1640" s="152"/>
      <c r="AZ1640" s="152"/>
      <c r="BA1640" s="152">
        <v>0</v>
      </c>
      <c r="BB1640" s="152">
        <v>0</v>
      </c>
      <c r="BC1640" s="152">
        <v>-5</v>
      </c>
      <c r="BD1640" s="152">
        <v>-5</v>
      </c>
      <c r="BE1640" s="152">
        <v>-5</v>
      </c>
      <c r="BF1640" s="152">
        <v>-10</v>
      </c>
      <c r="BG1640" s="248">
        <v>-10.515940460275191</v>
      </c>
      <c r="BH1640" s="248">
        <v>-10.948349371162731</v>
      </c>
      <c r="BI1640" s="248">
        <v>-11.340482744160543</v>
      </c>
      <c r="BJ1640" s="248">
        <v>-11.745255473877</v>
      </c>
      <c r="BK1640" s="248">
        <v>-12.153190629625781</v>
      </c>
      <c r="BL1640" s="248">
        <v>-12.568425078940672</v>
      </c>
      <c r="BM1640" s="248">
        <v>-13.016990487693857</v>
      </c>
    </row>
    <row r="1641" spans="1:65" ht="14.1" customHeight="1" x14ac:dyDescent="0.25">
      <c r="A1641" s="1"/>
      <c r="B1641" s="1" t="s">
        <v>1334</v>
      </c>
      <c r="C1641" s="1" t="s">
        <v>1374</v>
      </c>
      <c r="D1641" s="1" t="s">
        <v>102</v>
      </c>
      <c r="E1641" s="2"/>
      <c r="F1641" s="2"/>
      <c r="G1641" s="2"/>
      <c r="H1641" s="2"/>
      <c r="I1641" s="2"/>
      <c r="J1641" s="2"/>
      <c r="K1641" s="2"/>
      <c r="L1641" s="2"/>
      <c r="M1641" s="2"/>
      <c r="N1641" s="2"/>
      <c r="O1641" s="2"/>
      <c r="P1641" s="2"/>
      <c r="Q1641" s="2"/>
      <c r="R1641" s="2"/>
      <c r="S1641" s="2"/>
      <c r="T1641" s="2"/>
      <c r="U1641" s="2"/>
      <c r="V1641" s="2"/>
      <c r="W1641" s="2"/>
      <c r="X1641" s="2"/>
      <c r="Y1641" s="2"/>
      <c r="Z1641" s="2"/>
      <c r="AA1641" s="2"/>
      <c r="AB1641" s="2"/>
      <c r="AC1641" s="2"/>
      <c r="AD1641" s="2"/>
      <c r="AE1641" s="2"/>
      <c r="AF1641" s="2"/>
      <c r="AG1641" s="2"/>
      <c r="AH1641" s="2"/>
      <c r="AI1641" s="2"/>
      <c r="AJ1641" s="2"/>
      <c r="AK1641" s="2"/>
      <c r="AL1641" s="2"/>
      <c r="AM1641" s="2"/>
      <c r="AN1641" s="2"/>
      <c r="AO1641" s="2"/>
      <c r="AP1641" s="2"/>
      <c r="AQ1641" s="2"/>
      <c r="AR1641" s="2"/>
      <c r="AS1641" s="2"/>
      <c r="AT1641" s="2"/>
      <c r="AU1641" s="2"/>
      <c r="AV1641" s="2"/>
      <c r="AW1641" s="152"/>
      <c r="AX1641" s="152"/>
      <c r="AY1641" s="152"/>
      <c r="AZ1641" s="152"/>
      <c r="BA1641" s="152">
        <v>0</v>
      </c>
      <c r="BB1641" s="152">
        <v>3</v>
      </c>
      <c r="BC1641" s="152">
        <v>-2</v>
      </c>
      <c r="BD1641" s="152">
        <v>-2</v>
      </c>
      <c r="BE1641" s="152">
        <v>-2</v>
      </c>
      <c r="BF1641" s="152">
        <v>-5</v>
      </c>
      <c r="BG1641" s="248">
        <v>-5.2579702301375955</v>
      </c>
      <c r="BH1641" s="248">
        <v>-5.4741746855813656</v>
      </c>
      <c r="BI1641" s="248">
        <v>-5.6702413720802713</v>
      </c>
      <c r="BJ1641" s="248">
        <v>-5.8726277369385</v>
      </c>
      <c r="BK1641" s="248">
        <v>-6.0765953148128906</v>
      </c>
      <c r="BL1641" s="248">
        <v>-6.2842125394703361</v>
      </c>
      <c r="BM1641" s="248">
        <v>-6.5084952438469283</v>
      </c>
    </row>
    <row r="1642" spans="1:65" ht="14.1" customHeight="1" x14ac:dyDescent="0.25">
      <c r="A1642" s="1"/>
      <c r="B1642" s="1" t="s">
        <v>1334</v>
      </c>
      <c r="C1642" s="1" t="s">
        <v>1374</v>
      </c>
      <c r="D1642" s="1" t="s">
        <v>167</v>
      </c>
      <c r="E1642" s="2"/>
      <c r="F1642" s="2"/>
      <c r="G1642" s="2"/>
      <c r="H1642" s="2"/>
      <c r="I1642" s="2"/>
      <c r="J1642" s="2"/>
      <c r="K1642" s="2"/>
      <c r="L1642" s="2"/>
      <c r="M1642" s="2"/>
      <c r="N1642" s="2"/>
      <c r="O1642" s="2"/>
      <c r="P1642" s="2"/>
      <c r="Q1642" s="2"/>
      <c r="R1642" s="2"/>
      <c r="S1642" s="2"/>
      <c r="T1642" s="2"/>
      <c r="U1642" s="2"/>
      <c r="V1642" s="2"/>
      <c r="W1642" s="2"/>
      <c r="X1642" s="2"/>
      <c r="Y1642" s="2"/>
      <c r="Z1642" s="2"/>
      <c r="AA1642" s="2"/>
      <c r="AB1642" s="2"/>
      <c r="AC1642" s="2"/>
      <c r="AD1642" s="2"/>
      <c r="AE1642" s="2"/>
      <c r="AF1642" s="2"/>
      <c r="AG1642" s="2"/>
      <c r="AH1642" s="2"/>
      <c r="AI1642" s="2"/>
      <c r="AJ1642" s="2"/>
      <c r="AK1642" s="2"/>
      <c r="AL1642" s="2"/>
      <c r="AM1642" s="2"/>
      <c r="AN1642" s="2"/>
      <c r="AO1642" s="2"/>
      <c r="AP1642" s="2"/>
      <c r="AQ1642" s="2"/>
      <c r="AR1642" s="2"/>
      <c r="AS1642" s="2"/>
      <c r="AT1642" s="2"/>
      <c r="AU1642" s="2"/>
      <c r="AV1642" s="2"/>
      <c r="AW1642" s="152"/>
      <c r="AX1642" s="152"/>
      <c r="AY1642" s="152"/>
      <c r="AZ1642" s="152"/>
      <c r="BA1642" s="152">
        <v>4</v>
      </c>
      <c r="BB1642" s="152">
        <v>3</v>
      </c>
      <c r="BC1642" s="152">
        <v>-2</v>
      </c>
      <c r="BD1642" s="152">
        <v>-5</v>
      </c>
      <c r="BE1642" s="152">
        <v>-7</v>
      </c>
      <c r="BF1642" s="152">
        <v>0</v>
      </c>
      <c r="BG1642" s="248">
        <v>0</v>
      </c>
      <c r="BH1642" s="248">
        <v>0</v>
      </c>
      <c r="BI1642" s="248">
        <v>0</v>
      </c>
      <c r="BJ1642" s="248">
        <v>0</v>
      </c>
      <c r="BK1642" s="248">
        <v>0</v>
      </c>
      <c r="BL1642" s="248">
        <v>0</v>
      </c>
      <c r="BM1642" s="248">
        <v>0</v>
      </c>
    </row>
    <row r="1643" spans="1:65" ht="14.1" customHeight="1" x14ac:dyDescent="0.25">
      <c r="A1643" s="1"/>
      <c r="B1643" s="1" t="s">
        <v>1334</v>
      </c>
      <c r="C1643" s="1" t="s">
        <v>1374</v>
      </c>
      <c r="D1643" s="1" t="s">
        <v>124</v>
      </c>
      <c r="E1643" s="2"/>
      <c r="F1643" s="2"/>
      <c r="G1643" s="2"/>
      <c r="H1643" s="2"/>
      <c r="I1643" s="2"/>
      <c r="J1643" s="2"/>
      <c r="K1643" s="2"/>
      <c r="L1643" s="2"/>
      <c r="M1643" s="2"/>
      <c r="N1643" s="2"/>
      <c r="O1643" s="2"/>
      <c r="P1643" s="2"/>
      <c r="Q1643" s="2"/>
      <c r="R1643" s="2"/>
      <c r="S1643" s="2"/>
      <c r="T1643" s="2"/>
      <c r="U1643" s="2"/>
      <c r="V1643" s="2"/>
      <c r="W1643" s="2"/>
      <c r="X1643" s="2"/>
      <c r="Y1643" s="2"/>
      <c r="Z1643" s="2"/>
      <c r="AA1643" s="2"/>
      <c r="AB1643" s="2"/>
      <c r="AC1643" s="2"/>
      <c r="AD1643" s="2"/>
      <c r="AE1643" s="2"/>
      <c r="AF1643" s="2"/>
      <c r="AG1643" s="2"/>
      <c r="AH1643" s="2"/>
      <c r="AI1643" s="2"/>
      <c r="AJ1643" s="2"/>
      <c r="AK1643" s="2"/>
      <c r="AL1643" s="2"/>
      <c r="AM1643" s="2"/>
      <c r="AN1643" s="2"/>
      <c r="AO1643" s="2"/>
      <c r="AP1643" s="2"/>
      <c r="AQ1643" s="2"/>
      <c r="AR1643" s="2"/>
      <c r="AS1643" s="2"/>
      <c r="AT1643" s="2"/>
      <c r="AU1643" s="2"/>
      <c r="AV1643" s="2"/>
      <c r="AW1643" s="152"/>
      <c r="AX1643" s="152"/>
      <c r="AY1643" s="152"/>
      <c r="AZ1643" s="152"/>
      <c r="BA1643" s="152">
        <v>-2</v>
      </c>
      <c r="BB1643" s="152">
        <v>6</v>
      </c>
      <c r="BC1643" s="152">
        <v>0</v>
      </c>
      <c r="BD1643" s="152">
        <v>-6</v>
      </c>
      <c r="BE1643" s="152">
        <v>-13</v>
      </c>
      <c r="BF1643" s="152">
        <v>-11</v>
      </c>
      <c r="BG1643" s="248">
        <v>-11.56753450630271</v>
      </c>
      <c r="BH1643" s="248">
        <v>-12.043184308279004</v>
      </c>
      <c r="BI1643" s="248">
        <v>-12.474531018576597</v>
      </c>
      <c r="BJ1643" s="248">
        <v>-12.919781021264701</v>
      </c>
      <c r="BK1643" s="248">
        <v>-13.368509692588361</v>
      </c>
      <c r="BL1643" s="248">
        <v>-13.825267586834741</v>
      </c>
      <c r="BM1643" s="248">
        <v>-14.318689536463244</v>
      </c>
    </row>
    <row r="1644" spans="1:65" ht="14.1" customHeight="1" x14ac:dyDescent="0.25">
      <c r="A1644" s="1"/>
      <c r="B1644" s="1" t="s">
        <v>1334</v>
      </c>
      <c r="C1644" s="1" t="s">
        <v>1375</v>
      </c>
      <c r="D1644" s="1" t="s">
        <v>104</v>
      </c>
      <c r="E1644" s="2"/>
      <c r="F1644" s="2"/>
      <c r="G1644" s="2"/>
      <c r="H1644" s="2"/>
      <c r="I1644" s="2"/>
      <c r="J1644" s="2"/>
      <c r="K1644" s="2"/>
      <c r="L1644" s="2"/>
      <c r="M1644" s="2"/>
      <c r="N1644" s="2"/>
      <c r="O1644" s="2"/>
      <c r="P1644" s="2"/>
      <c r="Q1644" s="2"/>
      <c r="R1644" s="2"/>
      <c r="S1644" s="2"/>
      <c r="T1644" s="2"/>
      <c r="U1644" s="2"/>
      <c r="V1644" s="2"/>
      <c r="W1644" s="2"/>
      <c r="X1644" s="2"/>
      <c r="Y1644" s="2"/>
      <c r="Z1644" s="2"/>
      <c r="AA1644" s="2"/>
      <c r="AB1644" s="2"/>
      <c r="AC1644" s="2"/>
      <c r="AD1644" s="2"/>
      <c r="AE1644" s="2"/>
      <c r="AF1644" s="2"/>
      <c r="AG1644" s="2"/>
      <c r="AH1644" s="2"/>
      <c r="AI1644" s="2"/>
      <c r="AJ1644" s="2"/>
      <c r="AK1644" s="2"/>
      <c r="AL1644" s="2"/>
      <c r="AM1644" s="2"/>
      <c r="AN1644" s="2"/>
      <c r="AO1644" s="2"/>
      <c r="AP1644" s="2"/>
      <c r="AQ1644" s="2"/>
      <c r="AR1644" s="2"/>
      <c r="AS1644" s="2"/>
      <c r="AT1644" s="2"/>
      <c r="AU1644" s="2"/>
      <c r="AV1644" s="2"/>
      <c r="AW1644" s="152"/>
      <c r="AX1644" s="152"/>
      <c r="AY1644" s="152"/>
      <c r="AZ1644" s="152"/>
      <c r="BA1644" s="152">
        <v>0</v>
      </c>
      <c r="BB1644" s="152">
        <v>20</v>
      </c>
      <c r="BC1644" s="152">
        <v>20</v>
      </c>
      <c r="BD1644" s="152">
        <v>20</v>
      </c>
      <c r="BE1644" s="152">
        <v>20</v>
      </c>
      <c r="BF1644" s="152">
        <v>20</v>
      </c>
      <c r="BG1644" s="248">
        <v>21.031880920550382</v>
      </c>
      <c r="BH1644" s="248">
        <v>21.896698742325462</v>
      </c>
      <c r="BI1644" s="248">
        <v>22.680965488321085</v>
      </c>
      <c r="BJ1644" s="248">
        <v>23.490510947754</v>
      </c>
      <c r="BK1644" s="248">
        <v>24.306381259251562</v>
      </c>
      <c r="BL1644" s="248">
        <v>25.136850157881344</v>
      </c>
      <c r="BM1644" s="248">
        <v>26.033980975387713</v>
      </c>
    </row>
    <row r="1645" spans="1:65" ht="14.1" customHeight="1" x14ac:dyDescent="0.25">
      <c r="A1645" s="1"/>
      <c r="B1645" s="1" t="s">
        <v>1334</v>
      </c>
      <c r="C1645" s="1" t="s">
        <v>1376</v>
      </c>
      <c r="D1645" s="1" t="s">
        <v>104</v>
      </c>
      <c r="E1645" s="2"/>
      <c r="F1645" s="2"/>
      <c r="G1645" s="2"/>
      <c r="H1645" s="2"/>
      <c r="I1645" s="2"/>
      <c r="J1645" s="2"/>
      <c r="K1645" s="2"/>
      <c r="L1645" s="2"/>
      <c r="M1645" s="2"/>
      <c r="N1645" s="2"/>
      <c r="O1645" s="2"/>
      <c r="P1645" s="2"/>
      <c r="Q1645" s="2"/>
      <c r="R1645" s="2"/>
      <c r="S1645" s="2"/>
      <c r="T1645" s="2"/>
      <c r="U1645" s="2"/>
      <c r="V1645" s="2"/>
      <c r="W1645" s="2"/>
      <c r="X1645" s="2"/>
      <c r="Y1645" s="2"/>
      <c r="Z1645" s="2"/>
      <c r="AA1645" s="2"/>
      <c r="AB1645" s="2"/>
      <c r="AC1645" s="2"/>
      <c r="AD1645" s="2"/>
      <c r="AE1645" s="2"/>
      <c r="AF1645" s="2"/>
      <c r="AG1645" s="2"/>
      <c r="AH1645" s="2"/>
      <c r="AI1645" s="2"/>
      <c r="AJ1645" s="2"/>
      <c r="AK1645" s="2"/>
      <c r="AL1645" s="2"/>
      <c r="AM1645" s="2"/>
      <c r="AN1645" s="2"/>
      <c r="AO1645" s="2"/>
      <c r="AP1645" s="2"/>
      <c r="AQ1645" s="2"/>
      <c r="AR1645" s="2"/>
      <c r="AS1645" s="2"/>
      <c r="AT1645" s="2"/>
      <c r="AU1645" s="2"/>
      <c r="AV1645" s="2"/>
      <c r="AW1645" s="152"/>
      <c r="AX1645" s="152"/>
      <c r="AY1645" s="152"/>
      <c r="AZ1645" s="152"/>
      <c r="BA1645" s="152">
        <v>150</v>
      </c>
      <c r="BB1645" s="152">
        <v>387</v>
      </c>
      <c r="BC1645" s="152">
        <v>527</v>
      </c>
      <c r="BD1645" s="152">
        <v>583</v>
      </c>
      <c r="BE1645" s="152">
        <v>444</v>
      </c>
      <c r="BF1645" s="152">
        <v>192</v>
      </c>
      <c r="BG1645" s="248">
        <v>201.90605683728364</v>
      </c>
      <c r="BH1645" s="248">
        <v>210.20830792632441</v>
      </c>
      <c r="BI1645" s="248">
        <v>217.73726868788239</v>
      </c>
      <c r="BJ1645" s="248">
        <v>225.50890509843836</v>
      </c>
      <c r="BK1645" s="248">
        <v>233.34126008881498</v>
      </c>
      <c r="BL1645" s="248">
        <v>241.31376151566087</v>
      </c>
      <c r="BM1645" s="248">
        <v>249.92621736372203</v>
      </c>
    </row>
    <row r="1646" spans="1:65" ht="14.1" customHeight="1" x14ac:dyDescent="0.25">
      <c r="A1646" s="1"/>
      <c r="B1646" s="1" t="s">
        <v>1334</v>
      </c>
      <c r="C1646" s="1" t="s">
        <v>1377</v>
      </c>
      <c r="D1646" s="1" t="s">
        <v>1378</v>
      </c>
      <c r="E1646" s="2"/>
      <c r="F1646" s="2"/>
      <c r="G1646" s="2"/>
      <c r="H1646" s="2"/>
      <c r="I1646" s="2"/>
      <c r="J1646" s="2"/>
      <c r="K1646" s="2"/>
      <c r="L1646" s="2"/>
      <c r="M1646" s="2"/>
      <c r="N1646" s="2"/>
      <c r="O1646" s="2"/>
      <c r="P1646" s="2"/>
      <c r="Q1646" s="2"/>
      <c r="R1646" s="2"/>
      <c r="S1646" s="2"/>
      <c r="T1646" s="2"/>
      <c r="U1646" s="2"/>
      <c r="V1646" s="2"/>
      <c r="W1646" s="2"/>
      <c r="X1646" s="2"/>
      <c r="Y1646" s="2"/>
      <c r="Z1646" s="2"/>
      <c r="AA1646" s="2"/>
      <c r="AB1646" s="2"/>
      <c r="AC1646" s="2"/>
      <c r="AD1646" s="2"/>
      <c r="AE1646" s="2"/>
      <c r="AF1646" s="2"/>
      <c r="AG1646" s="2"/>
      <c r="AH1646" s="2"/>
      <c r="AI1646" s="2"/>
      <c r="AJ1646" s="2"/>
      <c r="AK1646" s="2"/>
      <c r="AL1646" s="2"/>
      <c r="AM1646" s="2"/>
      <c r="AN1646" s="2"/>
      <c r="AO1646" s="2"/>
      <c r="AP1646" s="2"/>
      <c r="AQ1646" s="2"/>
      <c r="AR1646" s="2"/>
      <c r="AS1646" s="2"/>
      <c r="AT1646" s="2"/>
      <c r="AU1646" s="2"/>
      <c r="AV1646" s="2"/>
      <c r="AW1646" s="152"/>
      <c r="AX1646" s="152"/>
      <c r="AY1646" s="152"/>
      <c r="AZ1646" s="152"/>
      <c r="BA1646" s="152">
        <v>0</v>
      </c>
      <c r="BB1646" s="152">
        <v>0</v>
      </c>
      <c r="BC1646" s="152">
        <v>0</v>
      </c>
      <c r="BD1646" s="152">
        <v>933</v>
      </c>
      <c r="BE1646" s="152">
        <v>-13</v>
      </c>
      <c r="BF1646" s="152">
        <v>-170</v>
      </c>
      <c r="BG1646" s="248">
        <v>-178.77098782467823</v>
      </c>
      <c r="BH1646" s="248">
        <v>-186.12193930976642</v>
      </c>
      <c r="BI1646" s="248">
        <v>-192.78820665072922</v>
      </c>
      <c r="BJ1646" s="248">
        <v>-199.669343055909</v>
      </c>
      <c r="BK1646" s="248">
        <v>-206.60424070363828</v>
      </c>
      <c r="BL1646" s="248">
        <v>-213.66322634199142</v>
      </c>
      <c r="BM1646" s="248">
        <v>-221.28883829079555</v>
      </c>
    </row>
    <row r="1647" spans="1:65" ht="14.1" customHeight="1" x14ac:dyDescent="0.25">
      <c r="A1647" s="1"/>
      <c r="B1647" s="1" t="s">
        <v>1334</v>
      </c>
      <c r="C1647" s="1" t="s">
        <v>1379</v>
      </c>
      <c r="D1647" s="1" t="s">
        <v>102</v>
      </c>
      <c r="E1647" s="2"/>
      <c r="F1647" s="2"/>
      <c r="G1647" s="2"/>
      <c r="H1647" s="2"/>
      <c r="I1647" s="2"/>
      <c r="J1647" s="2"/>
      <c r="K1647" s="2"/>
      <c r="L1647" s="2"/>
      <c r="M1647" s="2"/>
      <c r="N1647" s="2"/>
      <c r="O1647" s="2"/>
      <c r="P1647" s="2"/>
      <c r="Q1647" s="2"/>
      <c r="R1647" s="2"/>
      <c r="S1647" s="2"/>
      <c r="T1647" s="2"/>
      <c r="U1647" s="2"/>
      <c r="V1647" s="2"/>
      <c r="W1647" s="2"/>
      <c r="X1647" s="2"/>
      <c r="Y1647" s="2"/>
      <c r="Z1647" s="2"/>
      <c r="AA1647" s="2"/>
      <c r="AB1647" s="2"/>
      <c r="AC1647" s="2"/>
      <c r="AD1647" s="2"/>
      <c r="AE1647" s="2"/>
      <c r="AF1647" s="2"/>
      <c r="AG1647" s="2"/>
      <c r="AH1647" s="2"/>
      <c r="AI1647" s="2"/>
      <c r="AJ1647" s="2"/>
      <c r="AK1647" s="2"/>
      <c r="AL1647" s="2"/>
      <c r="AM1647" s="2"/>
      <c r="AN1647" s="2"/>
      <c r="AO1647" s="2"/>
      <c r="AP1647" s="2"/>
      <c r="AQ1647" s="2"/>
      <c r="AR1647" s="2"/>
      <c r="AS1647" s="2"/>
      <c r="AT1647" s="2"/>
      <c r="AU1647" s="2"/>
      <c r="AV1647" s="2"/>
      <c r="AW1647" s="152"/>
      <c r="AX1647" s="152"/>
      <c r="AY1647" s="152"/>
      <c r="AZ1647" s="152"/>
      <c r="BA1647" s="152">
        <v>17.790946881082277</v>
      </c>
      <c r="BB1647" s="152">
        <v>17.985235567557972</v>
      </c>
      <c r="BC1647" s="152">
        <v>17.206065924430749</v>
      </c>
      <c r="BD1647" s="152">
        <v>12.299319369215009</v>
      </c>
      <c r="BE1647" s="152">
        <v>10.048157809132922</v>
      </c>
      <c r="BF1647" s="152">
        <v>8.4642150697564187</v>
      </c>
      <c r="BG1647" s="248">
        <v>8.9009181716522523</v>
      </c>
      <c r="BH1647" s="248">
        <v>9.2669183736353808</v>
      </c>
      <c r="BI1647" s="248">
        <v>9.5988284941436302</v>
      </c>
      <c r="BJ1647" s="248">
        <v>9.9414368380128781</v>
      </c>
      <c r="BK1647" s="248">
        <v>10.286721927290104</v>
      </c>
      <c r="BL1647" s="248">
        <v>10.638185295627414</v>
      </c>
      <c r="BM1647" s="248">
        <v>11.01786070488143</v>
      </c>
    </row>
    <row r="1648" spans="1:65" ht="14.1" customHeight="1" x14ac:dyDescent="0.25">
      <c r="A1648" s="1"/>
      <c r="B1648" s="1" t="s">
        <v>1334</v>
      </c>
      <c r="C1648" s="1" t="s">
        <v>1380</v>
      </c>
      <c r="D1648" s="1" t="s">
        <v>1187</v>
      </c>
      <c r="E1648" s="2"/>
      <c r="F1648" s="2"/>
      <c r="G1648" s="2"/>
      <c r="H1648" s="2"/>
      <c r="I1648" s="2"/>
      <c r="J1648" s="2"/>
      <c r="K1648" s="2"/>
      <c r="L1648" s="2"/>
      <c r="M1648" s="2"/>
      <c r="N1648" s="2"/>
      <c r="O1648" s="2"/>
      <c r="P1648" s="2"/>
      <c r="Q1648" s="2"/>
      <c r="R1648" s="2"/>
      <c r="S1648" s="2"/>
      <c r="T1648" s="2"/>
      <c r="U1648" s="2"/>
      <c r="V1648" s="2"/>
      <c r="W1648" s="2"/>
      <c r="X1648" s="2"/>
      <c r="Y1648" s="2"/>
      <c r="Z1648" s="2"/>
      <c r="AA1648" s="2"/>
      <c r="AB1648" s="2"/>
      <c r="AC1648" s="2"/>
      <c r="AD1648" s="2"/>
      <c r="AE1648" s="2"/>
      <c r="AF1648" s="2"/>
      <c r="AG1648" s="2"/>
      <c r="AH1648" s="2"/>
      <c r="AI1648" s="2"/>
      <c r="AJ1648" s="2"/>
      <c r="AK1648" s="2"/>
      <c r="AL1648" s="2"/>
      <c r="AM1648" s="2"/>
      <c r="AN1648" s="2"/>
      <c r="AO1648" s="2"/>
      <c r="AP1648" s="2"/>
      <c r="AQ1648" s="2"/>
      <c r="AR1648" s="2"/>
      <c r="AS1648" s="2"/>
      <c r="AT1648" s="2"/>
      <c r="AU1648" s="2"/>
      <c r="AV1648" s="2"/>
      <c r="AW1648" s="152"/>
      <c r="AX1648" s="152"/>
      <c r="AY1648" s="152"/>
      <c r="AZ1648" s="152"/>
      <c r="BA1648" s="152">
        <v>0</v>
      </c>
      <c r="BB1648" s="152">
        <v>31.6</v>
      </c>
      <c r="BC1648" s="152">
        <v>40</v>
      </c>
      <c r="BD1648" s="152">
        <v>40.799999999999997</v>
      </c>
      <c r="BE1648" s="152">
        <v>41.6</v>
      </c>
      <c r="BF1648" s="152">
        <v>42.3</v>
      </c>
      <c r="BG1648" s="248">
        <v>44.482428146964054</v>
      </c>
      <c r="BH1648" s="248">
        <v>46.311517840018347</v>
      </c>
      <c r="BI1648" s="248">
        <v>47.970242007799094</v>
      </c>
      <c r="BJ1648" s="248">
        <v>49.682430654499711</v>
      </c>
      <c r="BK1648" s="248">
        <v>51.407996363317061</v>
      </c>
      <c r="BL1648" s="248">
        <v>53.164438083919052</v>
      </c>
      <c r="BM1648" s="248">
        <v>55.061869762945022</v>
      </c>
    </row>
    <row r="1649" spans="1:65" ht="14.1" customHeight="1" x14ac:dyDescent="0.25">
      <c r="A1649" s="1"/>
      <c r="B1649" s="1" t="s">
        <v>1334</v>
      </c>
      <c r="C1649" s="1" t="s">
        <v>1381</v>
      </c>
      <c r="D1649" s="1" t="s">
        <v>98</v>
      </c>
      <c r="E1649" s="2"/>
      <c r="F1649" s="2"/>
      <c r="G1649" s="2"/>
      <c r="H1649" s="2"/>
      <c r="I1649" s="2"/>
      <c r="J1649" s="2"/>
      <c r="K1649" s="2"/>
      <c r="L1649" s="2"/>
      <c r="M1649" s="2"/>
      <c r="N1649" s="2"/>
      <c r="O1649" s="2"/>
      <c r="P1649" s="2"/>
      <c r="Q1649" s="2"/>
      <c r="R1649" s="2"/>
      <c r="S1649" s="2"/>
      <c r="T1649" s="2"/>
      <c r="U1649" s="2"/>
      <c r="V1649" s="2"/>
      <c r="W1649" s="2"/>
      <c r="X1649" s="2"/>
      <c r="Y1649" s="2"/>
      <c r="Z1649" s="2"/>
      <c r="AA1649" s="2"/>
      <c r="AB1649" s="2"/>
      <c r="AC1649" s="2"/>
      <c r="AD1649" s="2"/>
      <c r="AE1649" s="2"/>
      <c r="AF1649" s="2"/>
      <c r="AG1649" s="2"/>
      <c r="AH1649" s="2"/>
      <c r="AI1649" s="2"/>
      <c r="AJ1649" s="2"/>
      <c r="AK1649" s="2"/>
      <c r="AL1649" s="2"/>
      <c r="AM1649" s="2"/>
      <c r="AN1649" s="2"/>
      <c r="AO1649" s="2"/>
      <c r="AP1649" s="2"/>
      <c r="AQ1649" s="2"/>
      <c r="AR1649" s="2"/>
      <c r="AS1649" s="2"/>
      <c r="AT1649" s="2"/>
      <c r="AU1649" s="2"/>
      <c r="AV1649" s="2"/>
      <c r="AW1649" s="152"/>
      <c r="AX1649" s="152"/>
      <c r="AY1649" s="152"/>
      <c r="AZ1649" s="152"/>
      <c r="BA1649" s="152">
        <v>0</v>
      </c>
      <c r="BB1649" s="152">
        <v>8</v>
      </c>
      <c r="BC1649" s="152">
        <v>6</v>
      </c>
      <c r="BD1649" s="152">
        <v>7</v>
      </c>
      <c r="BE1649" s="152">
        <v>7</v>
      </c>
      <c r="BF1649" s="152">
        <v>7</v>
      </c>
      <c r="BG1649" s="248">
        <v>7.3611583221926331</v>
      </c>
      <c r="BH1649" s="248">
        <v>7.6638445598139118</v>
      </c>
      <c r="BI1649" s="248">
        <v>7.9383379209123799</v>
      </c>
      <c r="BJ1649" s="248">
        <v>8.2216788317139002</v>
      </c>
      <c r="BK1649" s="248">
        <v>8.5072334407380481</v>
      </c>
      <c r="BL1649" s="248">
        <v>8.7978975552584711</v>
      </c>
      <c r="BM1649" s="248">
        <v>9.1118933413857004</v>
      </c>
    </row>
    <row r="1650" spans="1:65" ht="14.1" customHeight="1" x14ac:dyDescent="0.25">
      <c r="A1650" s="1"/>
      <c r="B1650" s="1" t="s">
        <v>1334</v>
      </c>
      <c r="C1650" s="1" t="s">
        <v>1382</v>
      </c>
      <c r="D1650" s="1" t="s">
        <v>104</v>
      </c>
      <c r="E1650" s="156"/>
      <c r="F1650" s="156"/>
      <c r="G1650" s="156"/>
      <c r="H1650" s="156"/>
      <c r="I1650" s="156"/>
      <c r="J1650" s="156"/>
      <c r="K1650" s="156"/>
      <c r="L1650" s="156"/>
      <c r="M1650" s="156"/>
      <c r="N1650" s="156"/>
      <c r="O1650" s="156"/>
      <c r="P1650" s="156"/>
      <c r="Q1650" s="156"/>
      <c r="R1650" s="156"/>
      <c r="S1650" s="156"/>
      <c r="T1650" s="156"/>
      <c r="U1650" s="156"/>
      <c r="V1650" s="156"/>
      <c r="W1650" s="156"/>
      <c r="X1650" s="156"/>
      <c r="Y1650" s="156"/>
      <c r="Z1650" s="156"/>
      <c r="AA1650" s="156"/>
      <c r="AB1650" s="156"/>
      <c r="AC1650" s="156"/>
      <c r="AD1650" s="156"/>
      <c r="AE1650" s="156"/>
      <c r="AF1650" s="156"/>
      <c r="AG1650" s="156"/>
      <c r="AH1650" s="156"/>
      <c r="AI1650" s="156"/>
      <c r="AJ1650" s="156"/>
      <c r="AK1650" s="156"/>
      <c r="AL1650" s="156"/>
      <c r="AM1650" s="156"/>
      <c r="AN1650" s="156"/>
      <c r="AO1650" s="156"/>
      <c r="AP1650" s="156"/>
      <c r="AQ1650" s="156"/>
      <c r="AR1650" s="156"/>
      <c r="AS1650" s="156"/>
      <c r="AT1650" s="156"/>
      <c r="AU1650" s="156"/>
      <c r="AV1650" s="156"/>
      <c r="AW1650" s="153"/>
      <c r="AX1650" s="153"/>
      <c r="AY1650" s="153"/>
      <c r="AZ1650" s="153"/>
      <c r="BA1650" s="153">
        <v>0</v>
      </c>
      <c r="BB1650" s="153">
        <v>0</v>
      </c>
      <c r="BC1650" s="153">
        <v>0</v>
      </c>
      <c r="BD1650" s="153">
        <v>0</v>
      </c>
      <c r="BE1650" s="153">
        <v>0</v>
      </c>
      <c r="BF1650" s="153">
        <v>-419</v>
      </c>
      <c r="BG1650" s="251">
        <v>-440.61790528553047</v>
      </c>
      <c r="BH1650" s="251">
        <v>-458.73583865171844</v>
      </c>
      <c r="BI1650" s="251">
        <v>-475.16622698032677</v>
      </c>
      <c r="BJ1650" s="251">
        <v>-492.12620435544636</v>
      </c>
      <c r="BK1650" s="251">
        <v>-509.21868738132031</v>
      </c>
      <c r="BL1650" s="251">
        <v>-526.61701080761418</v>
      </c>
      <c r="BM1650" s="251">
        <v>-545.41190143437268</v>
      </c>
    </row>
    <row r="1651" spans="1:65" ht="14.1" customHeight="1" x14ac:dyDescent="0.25">
      <c r="A1651" s="1"/>
      <c r="B1651" s="23" t="s">
        <v>1383</v>
      </c>
      <c r="C1651" s="23" t="s">
        <v>1384</v>
      </c>
      <c r="D1651" s="23" t="s">
        <v>391</v>
      </c>
      <c r="E1651" s="2"/>
      <c r="F1651" s="2"/>
      <c r="G1651" s="2"/>
      <c r="H1651" s="2"/>
      <c r="I1651" s="2"/>
      <c r="J1651" s="2"/>
      <c r="K1651" s="2"/>
      <c r="L1651" s="2"/>
      <c r="M1651" s="2"/>
      <c r="N1651" s="2"/>
      <c r="O1651" s="2"/>
      <c r="P1651" s="2"/>
      <c r="Q1651" s="2"/>
      <c r="R1651" s="2"/>
      <c r="S1651" s="2"/>
      <c r="T1651" s="2"/>
      <c r="U1651" s="2"/>
      <c r="V1651" s="2"/>
      <c r="W1651" s="2"/>
      <c r="X1651" s="2"/>
      <c r="Y1651" s="2"/>
      <c r="Z1651" s="2"/>
      <c r="AA1651" s="2"/>
      <c r="AB1651" s="2"/>
      <c r="AC1651" s="2"/>
      <c r="AD1651" s="2"/>
      <c r="AE1651" s="2"/>
      <c r="AF1651" s="2"/>
      <c r="AG1651" s="2"/>
      <c r="AH1651" s="2"/>
      <c r="AI1651" s="2"/>
      <c r="AJ1651" s="2"/>
      <c r="AK1651" s="2"/>
      <c r="AL1651" s="2"/>
      <c r="AM1651" s="2"/>
      <c r="AN1651" s="2"/>
      <c r="AO1651" s="2"/>
      <c r="AP1651" s="2"/>
      <c r="AQ1651" s="2"/>
      <c r="AR1651" s="2"/>
      <c r="AS1651" s="2"/>
      <c r="AT1651" s="2"/>
      <c r="AU1651" s="2"/>
      <c r="AV1651" s="2"/>
      <c r="AW1651" s="2"/>
      <c r="AX1651" s="2"/>
      <c r="AY1651" s="2"/>
      <c r="AZ1651" s="2"/>
      <c r="BA1651" s="152">
        <v>0</v>
      </c>
      <c r="BB1651" s="152">
        <v>-116.10354524073493</v>
      </c>
      <c r="BC1651" s="152">
        <v>0</v>
      </c>
      <c r="BD1651" s="152">
        <v>0</v>
      </c>
      <c r="BE1651" s="152">
        <v>0</v>
      </c>
      <c r="BF1651" s="152">
        <v>0</v>
      </c>
      <c r="BG1651" s="248">
        <v>0</v>
      </c>
      <c r="BH1651" s="248">
        <v>0</v>
      </c>
      <c r="BI1651" s="248">
        <v>0</v>
      </c>
      <c r="BJ1651" s="248">
        <v>0</v>
      </c>
      <c r="BK1651" s="248">
        <v>0</v>
      </c>
      <c r="BL1651" s="248">
        <v>0</v>
      </c>
      <c r="BM1651" s="248">
        <v>0</v>
      </c>
    </row>
    <row r="1652" spans="1:65" ht="14.1" customHeight="1" x14ac:dyDescent="0.25">
      <c r="A1652" s="1"/>
      <c r="B1652" s="1" t="s">
        <v>1383</v>
      </c>
      <c r="C1652" s="1" t="s">
        <v>1385</v>
      </c>
      <c r="D1652" s="1" t="s">
        <v>391</v>
      </c>
      <c r="E1652" s="2"/>
      <c r="F1652" s="2"/>
      <c r="G1652" s="2"/>
      <c r="H1652" s="2"/>
      <c r="I1652" s="2"/>
      <c r="J1652" s="2"/>
      <c r="K1652" s="2"/>
      <c r="L1652" s="2"/>
      <c r="M1652" s="2"/>
      <c r="N1652" s="2"/>
      <c r="O1652" s="2"/>
      <c r="P1652" s="2"/>
      <c r="Q1652" s="2"/>
      <c r="R1652" s="2"/>
      <c r="S1652" s="2"/>
      <c r="T1652" s="2"/>
      <c r="U1652" s="2"/>
      <c r="V1652" s="2"/>
      <c r="W1652" s="2"/>
      <c r="X1652" s="2"/>
      <c r="Y1652" s="2"/>
      <c r="Z1652" s="2"/>
      <c r="AA1652" s="2"/>
      <c r="AB1652" s="2"/>
      <c r="AC1652" s="2"/>
      <c r="AD1652" s="2"/>
      <c r="AE1652" s="2"/>
      <c r="AF1652" s="2"/>
      <c r="AG1652" s="2"/>
      <c r="AH1652" s="2"/>
      <c r="AI1652" s="2"/>
      <c r="AJ1652" s="2"/>
      <c r="AK1652" s="2"/>
      <c r="AL1652" s="2"/>
      <c r="AM1652" s="2"/>
      <c r="AN1652" s="2"/>
      <c r="AO1652" s="2"/>
      <c r="AP1652" s="2"/>
      <c r="AQ1652" s="2"/>
      <c r="AR1652" s="2"/>
      <c r="AS1652" s="2"/>
      <c r="AT1652" s="2"/>
      <c r="AU1652" s="2"/>
      <c r="AV1652" s="2"/>
      <c r="AW1652" s="2"/>
      <c r="AX1652" s="2"/>
      <c r="AY1652" s="2"/>
      <c r="AZ1652" s="2"/>
      <c r="BA1652" s="152">
        <v>0</v>
      </c>
      <c r="BB1652" s="152">
        <v>113.35834860340412</v>
      </c>
      <c r="BC1652" s="152">
        <v>-4.9970226560122626</v>
      </c>
      <c r="BD1652" s="152">
        <v>0</v>
      </c>
      <c r="BE1652" s="152">
        <v>0</v>
      </c>
      <c r="BF1652" s="152">
        <v>0</v>
      </c>
      <c r="BG1652" s="248">
        <v>0</v>
      </c>
      <c r="BH1652" s="248">
        <v>0</v>
      </c>
      <c r="BI1652" s="248">
        <v>0</v>
      </c>
      <c r="BJ1652" s="248">
        <v>0</v>
      </c>
      <c r="BK1652" s="248">
        <v>0</v>
      </c>
      <c r="BL1652" s="248">
        <v>0</v>
      </c>
      <c r="BM1652" s="248">
        <v>0</v>
      </c>
    </row>
    <row r="1653" spans="1:65" ht="14.1" customHeight="1" x14ac:dyDescent="0.25">
      <c r="A1653" s="1"/>
      <c r="B1653" s="1" t="s">
        <v>1383</v>
      </c>
      <c r="C1653" s="1" t="s">
        <v>1386</v>
      </c>
      <c r="D1653" s="1" t="s">
        <v>102</v>
      </c>
      <c r="E1653" s="2"/>
      <c r="F1653" s="2"/>
      <c r="G1653" s="2"/>
      <c r="H1653" s="2"/>
      <c r="I1653" s="2"/>
      <c r="J1653" s="2"/>
      <c r="K1653" s="2"/>
      <c r="L1653" s="2"/>
      <c r="M1653" s="2"/>
      <c r="N1653" s="2"/>
      <c r="O1653" s="2"/>
      <c r="P1653" s="2"/>
      <c r="Q1653" s="2"/>
      <c r="R1653" s="2"/>
      <c r="S1653" s="2"/>
      <c r="T1653" s="2"/>
      <c r="U1653" s="2"/>
      <c r="V1653" s="2"/>
      <c r="W1653" s="2"/>
      <c r="X1653" s="2"/>
      <c r="Y1653" s="2"/>
      <c r="Z1653" s="2"/>
      <c r="AA1653" s="2"/>
      <c r="AB1653" s="2"/>
      <c r="AC1653" s="2"/>
      <c r="AD1653" s="2"/>
      <c r="AE1653" s="2"/>
      <c r="AF1653" s="2"/>
      <c r="AG1653" s="2"/>
      <c r="AH1653" s="2"/>
      <c r="AI1653" s="2"/>
      <c r="AJ1653" s="2"/>
      <c r="AK1653" s="2"/>
      <c r="AL1653" s="2"/>
      <c r="AM1653" s="2"/>
      <c r="AN1653" s="2"/>
      <c r="AO1653" s="2"/>
      <c r="AP1653" s="2"/>
      <c r="AQ1653" s="2"/>
      <c r="AR1653" s="2"/>
      <c r="AS1653" s="2"/>
      <c r="AT1653" s="2"/>
      <c r="AU1653" s="2"/>
      <c r="AV1653" s="2"/>
      <c r="AW1653" s="2"/>
      <c r="AX1653" s="2"/>
      <c r="AY1653" s="2"/>
      <c r="AZ1653" s="2"/>
      <c r="BA1653" s="152">
        <v>-3.6366275258573157</v>
      </c>
      <c r="BB1653" s="152">
        <v>-20.84618637905572</v>
      </c>
      <c r="BC1653" s="152">
        <v>-49.144979948023064</v>
      </c>
      <c r="BD1653" s="152">
        <v>-74.387586894074587</v>
      </c>
      <c r="BE1653" s="152">
        <v>-98.793301318320445</v>
      </c>
      <c r="BF1653" s="152">
        <v>-127.14278676627754</v>
      </c>
      <c r="BG1653" s="248">
        <v>-133.7025975587639</v>
      </c>
      <c r="BH1653" s="248">
        <v>-139.20036495404517</v>
      </c>
      <c r="BI1653" s="248">
        <v>-144.18605793674536</v>
      </c>
      <c r="BJ1653" s="248">
        <v>-149.33245122305971</v>
      </c>
      <c r="BK1653" s="248">
        <v>-154.51905247524326</v>
      </c>
      <c r="BL1653" s="248">
        <v>-159.79845897996884</v>
      </c>
      <c r="BM1653" s="248">
        <v>-165.50164459155226</v>
      </c>
    </row>
    <row r="1654" spans="1:65" ht="14.1" customHeight="1" x14ac:dyDescent="0.25">
      <c r="A1654" s="1"/>
      <c r="B1654" s="1" t="s">
        <v>1383</v>
      </c>
      <c r="C1654" s="1" t="s">
        <v>1387</v>
      </c>
      <c r="D1654" s="1" t="s">
        <v>98</v>
      </c>
      <c r="E1654" s="2"/>
      <c r="F1654" s="2"/>
      <c r="G1654" s="2"/>
      <c r="H1654" s="2"/>
      <c r="I1654" s="2"/>
      <c r="J1654" s="2"/>
      <c r="K1654" s="2"/>
      <c r="L1654" s="2"/>
      <c r="M1654" s="2"/>
      <c r="N1654" s="2"/>
      <c r="O1654" s="2"/>
      <c r="P1654" s="2"/>
      <c r="Q1654" s="2"/>
      <c r="R1654" s="2"/>
      <c r="S1654" s="2"/>
      <c r="T1654" s="2"/>
      <c r="U1654" s="2"/>
      <c r="V1654" s="2"/>
      <c r="W1654" s="2"/>
      <c r="X1654" s="2"/>
      <c r="Y1654" s="2"/>
      <c r="Z1654" s="2"/>
      <c r="AA1654" s="2"/>
      <c r="AB1654" s="2"/>
      <c r="AC1654" s="2"/>
      <c r="AD1654" s="2"/>
      <c r="AE1654" s="2"/>
      <c r="AF1654" s="2"/>
      <c r="AG1654" s="2"/>
      <c r="AH1654" s="2"/>
      <c r="AI1654" s="2"/>
      <c r="AJ1654" s="2"/>
      <c r="AK1654" s="2"/>
      <c r="AL1654" s="2"/>
      <c r="AM1654" s="2"/>
      <c r="AN1654" s="2"/>
      <c r="AO1654" s="2"/>
      <c r="AP1654" s="2"/>
      <c r="AQ1654" s="2"/>
      <c r="AR1654" s="2"/>
      <c r="AS1654" s="2"/>
      <c r="AT1654" s="2"/>
      <c r="AU1654" s="2"/>
      <c r="AV1654" s="2"/>
      <c r="AW1654" s="2"/>
      <c r="AX1654" s="2"/>
      <c r="AY1654" s="2"/>
      <c r="AZ1654" s="2"/>
      <c r="BA1654" s="152">
        <v>-5.8154330900813882</v>
      </c>
      <c r="BB1654" s="152">
        <v>-4.2184016809511622</v>
      </c>
      <c r="BC1654" s="152">
        <v>-2.8388835940224726</v>
      </c>
      <c r="BD1654" s="152">
        <v>-2.1123680279737771</v>
      </c>
      <c r="BE1654" s="152">
        <v>-2.1132326944313915</v>
      </c>
      <c r="BF1654" s="152">
        <v>1.7524320065386447</v>
      </c>
      <c r="BG1654" s="248">
        <v>1.842847064144097</v>
      </c>
      <c r="BH1654" s="248">
        <v>1.9186237856792814</v>
      </c>
      <c r="BI1654" s="248">
        <v>1.9873424930466137</v>
      </c>
      <c r="BJ1654" s="248">
        <v>2.0582761617395273</v>
      </c>
      <c r="BK1654" s="248">
        <v>2.1297640240921765</v>
      </c>
      <c r="BL1654" s="248">
        <v>2.202531038011863</v>
      </c>
      <c r="BM1654" s="248">
        <v>2.2811390759443801</v>
      </c>
    </row>
    <row r="1655" spans="1:65" ht="14.1" customHeight="1" x14ac:dyDescent="0.25">
      <c r="A1655" s="1"/>
      <c r="B1655" s="1" t="s">
        <v>1383</v>
      </c>
      <c r="C1655" s="1" t="s">
        <v>1285</v>
      </c>
      <c r="D1655" s="1" t="s">
        <v>1285</v>
      </c>
      <c r="E1655" s="2"/>
      <c r="F1655" s="2"/>
      <c r="G1655" s="2"/>
      <c r="H1655" s="2"/>
      <c r="I1655" s="2"/>
      <c r="J1655" s="2"/>
      <c r="K1655" s="2"/>
      <c r="L1655" s="2"/>
      <c r="M1655" s="2"/>
      <c r="N1655" s="2"/>
      <c r="O1655" s="2"/>
      <c r="P1655" s="2"/>
      <c r="Q1655" s="2"/>
      <c r="R1655" s="2"/>
      <c r="S1655" s="2"/>
      <c r="T1655" s="2"/>
      <c r="U1655" s="2"/>
      <c r="V1655" s="2"/>
      <c r="W1655" s="2"/>
      <c r="X1655" s="2"/>
      <c r="Y1655" s="2"/>
      <c r="Z1655" s="2"/>
      <c r="AA1655" s="2"/>
      <c r="AB1655" s="2"/>
      <c r="AC1655" s="2"/>
      <c r="AD1655" s="2"/>
      <c r="AE1655" s="2"/>
      <c r="AF1655" s="2"/>
      <c r="AG1655" s="2"/>
      <c r="AH1655" s="2"/>
      <c r="AI1655" s="2"/>
      <c r="AJ1655" s="2"/>
      <c r="AK1655" s="2"/>
      <c r="AL1655" s="2"/>
      <c r="AM1655" s="2"/>
      <c r="AN1655" s="2"/>
      <c r="AO1655" s="2"/>
      <c r="AP1655" s="2"/>
      <c r="AQ1655" s="2"/>
      <c r="AR1655" s="2"/>
      <c r="AS1655" s="2"/>
      <c r="AT1655" s="2"/>
      <c r="AU1655" s="2"/>
      <c r="AV1655" s="2"/>
      <c r="AW1655" s="2"/>
      <c r="AX1655" s="2"/>
      <c r="AY1655" s="2"/>
      <c r="AZ1655" s="2"/>
      <c r="BA1655" s="152">
        <v>0</v>
      </c>
      <c r="BB1655" s="152">
        <v>133.92948781300396</v>
      </c>
      <c r="BC1655" s="152">
        <v>150.52963706489149</v>
      </c>
      <c r="BD1655" s="152">
        <v>157.50887261581465</v>
      </c>
      <c r="BE1655" s="152">
        <v>163.63955992861901</v>
      </c>
      <c r="BF1655" s="152">
        <v>171.64312319999999</v>
      </c>
      <c r="BG1655" s="248">
        <v>180.49888639868792</v>
      </c>
      <c r="BH1655" s="248">
        <v>187.92088799511271</v>
      </c>
      <c r="BI1655" s="248">
        <v>194.6515876803422</v>
      </c>
      <c r="BJ1655" s="248">
        <v>201.59923323181442</v>
      </c>
      <c r="BK1655" s="248">
        <v>208.60115965139437</v>
      </c>
      <c r="BL1655" s="248">
        <v>215.72837342545836</v>
      </c>
      <c r="BM1655" s="248">
        <v>223.42769019724648</v>
      </c>
    </row>
    <row r="1656" spans="1:65" ht="14.1" customHeight="1" x14ac:dyDescent="0.25">
      <c r="A1656" s="1"/>
      <c r="B1656" s="1" t="s">
        <v>1383</v>
      </c>
      <c r="C1656" s="1" t="s">
        <v>1285</v>
      </c>
      <c r="D1656" s="1" t="s">
        <v>109</v>
      </c>
      <c r="E1656" s="2"/>
      <c r="F1656" s="2"/>
      <c r="G1656" s="2"/>
      <c r="H1656" s="2"/>
      <c r="I1656" s="2"/>
      <c r="J1656" s="2"/>
      <c r="K1656" s="2"/>
      <c r="L1656" s="2"/>
      <c r="M1656" s="2"/>
      <c r="N1656" s="2"/>
      <c r="O1656" s="2"/>
      <c r="P1656" s="2"/>
      <c r="Q1656" s="2"/>
      <c r="R1656" s="2"/>
      <c r="S1656" s="2"/>
      <c r="T1656" s="2"/>
      <c r="U1656" s="2"/>
      <c r="V1656" s="2"/>
      <c r="W1656" s="2"/>
      <c r="X1656" s="2"/>
      <c r="Y1656" s="2"/>
      <c r="Z1656" s="2"/>
      <c r="AA1656" s="2"/>
      <c r="AB1656" s="2"/>
      <c r="AC1656" s="2"/>
      <c r="AD1656" s="2"/>
      <c r="AE1656" s="2"/>
      <c r="AF1656" s="2"/>
      <c r="AG1656" s="2"/>
      <c r="AH1656" s="2"/>
      <c r="AI1656" s="2"/>
      <c r="AJ1656" s="2"/>
      <c r="AK1656" s="2"/>
      <c r="AL1656" s="2"/>
      <c r="AM1656" s="2"/>
      <c r="AN1656" s="2"/>
      <c r="AO1656" s="2"/>
      <c r="AP1656" s="2"/>
      <c r="AQ1656" s="2"/>
      <c r="AR1656" s="2"/>
      <c r="AS1656" s="2"/>
      <c r="AT1656" s="2"/>
      <c r="AU1656" s="2"/>
      <c r="AV1656" s="2"/>
      <c r="AW1656" s="2"/>
      <c r="AX1656" s="2"/>
      <c r="AY1656" s="2"/>
      <c r="AZ1656" s="2"/>
      <c r="BA1656" s="152">
        <v>0</v>
      </c>
      <c r="BB1656" s="152">
        <v>-2.7</v>
      </c>
      <c r="BC1656" s="152">
        <v>-6.1</v>
      </c>
      <c r="BD1656" s="152">
        <v>-7.1</v>
      </c>
      <c r="BE1656" s="152">
        <v>-7.1</v>
      </c>
      <c r="BF1656" s="152">
        <v>-7.2</v>
      </c>
      <c r="BG1656" s="248">
        <v>-7.5714771313981375</v>
      </c>
      <c r="BH1656" s="248">
        <v>-7.8828115472371669</v>
      </c>
      <c r="BI1656" s="248">
        <v>-8.1651475757955918</v>
      </c>
      <c r="BJ1656" s="248">
        <v>-8.4565839411914414</v>
      </c>
      <c r="BK1656" s="248">
        <v>-8.7502972533305634</v>
      </c>
      <c r="BL1656" s="248">
        <v>-9.0492660568372845</v>
      </c>
      <c r="BM1656" s="248">
        <v>-9.3722331511395769</v>
      </c>
    </row>
    <row r="1657" spans="1:65" ht="14.1" customHeight="1" x14ac:dyDescent="0.25">
      <c r="A1657" s="1"/>
      <c r="B1657" s="1" t="s">
        <v>1383</v>
      </c>
      <c r="C1657" s="1" t="s">
        <v>1388</v>
      </c>
      <c r="D1657" s="1" t="s">
        <v>1388</v>
      </c>
      <c r="E1657" s="2"/>
      <c r="F1657" s="2"/>
      <c r="G1657" s="2"/>
      <c r="H1657" s="2"/>
      <c r="I1657" s="2"/>
      <c r="J1657" s="2"/>
      <c r="K1657" s="2"/>
      <c r="L1657" s="2"/>
      <c r="M1657" s="2"/>
      <c r="N1657" s="2"/>
      <c r="O1657" s="2"/>
      <c r="P1657" s="2"/>
      <c r="Q1657" s="2"/>
      <c r="R1657" s="2"/>
      <c r="S1657" s="2"/>
      <c r="T1657" s="2"/>
      <c r="U1657" s="2"/>
      <c r="V1657" s="2"/>
      <c r="W1657" s="2"/>
      <c r="X1657" s="2"/>
      <c r="Y1657" s="2"/>
      <c r="Z1657" s="2"/>
      <c r="AA1657" s="2"/>
      <c r="AB1657" s="2"/>
      <c r="AC1657" s="2"/>
      <c r="AD1657" s="2"/>
      <c r="AE1657" s="2"/>
      <c r="AF1657" s="2"/>
      <c r="AG1657" s="2"/>
      <c r="AH1657" s="2"/>
      <c r="AI1657" s="2"/>
      <c r="AJ1657" s="2"/>
      <c r="AK1657" s="2"/>
      <c r="AL1657" s="2"/>
      <c r="AM1657" s="2"/>
      <c r="AN1657" s="2"/>
      <c r="AO1657" s="2"/>
      <c r="AP1657" s="2"/>
      <c r="AQ1657" s="2"/>
      <c r="AR1657" s="2"/>
      <c r="AS1657" s="2"/>
      <c r="AT1657" s="2"/>
      <c r="AU1657" s="2"/>
      <c r="AV1657" s="2"/>
      <c r="AW1657" s="2"/>
      <c r="AX1657" s="2"/>
      <c r="AY1657" s="2"/>
      <c r="AZ1657" s="2"/>
      <c r="BA1657" s="152">
        <v>28.201774755716201</v>
      </c>
      <c r="BB1657" s="152">
        <v>220.5</v>
      </c>
      <c r="BC1657" s="152">
        <v>205.5</v>
      </c>
      <c r="BD1657" s="152">
        <v>194.5</v>
      </c>
      <c r="BE1657" s="152">
        <v>187.7</v>
      </c>
      <c r="BF1657" s="152">
        <v>187.2</v>
      </c>
      <c r="BG1657" s="248">
        <v>196.85840541635156</v>
      </c>
      <c r="BH1657" s="248">
        <v>204.95310022816631</v>
      </c>
      <c r="BI1657" s="248">
        <v>212.29383697068533</v>
      </c>
      <c r="BJ1657" s="248">
        <v>219.8711824709774</v>
      </c>
      <c r="BK1657" s="248">
        <v>227.5077285865946</v>
      </c>
      <c r="BL1657" s="248">
        <v>235.28091747776935</v>
      </c>
      <c r="BM1657" s="248">
        <v>243.67806192962897</v>
      </c>
    </row>
    <row r="1658" spans="1:65" ht="14.1" customHeight="1" x14ac:dyDescent="0.25">
      <c r="A1658" s="1"/>
      <c r="B1658" s="1" t="s">
        <v>1383</v>
      </c>
      <c r="C1658" s="1" t="s">
        <v>1389</v>
      </c>
      <c r="D1658" s="1" t="s">
        <v>1390</v>
      </c>
      <c r="E1658" s="2"/>
      <c r="F1658" s="2"/>
      <c r="G1658" s="2"/>
      <c r="H1658" s="2"/>
      <c r="I1658" s="2"/>
      <c r="J1658" s="2"/>
      <c r="K1658" s="2"/>
      <c r="L1658" s="2"/>
      <c r="M1658" s="2"/>
      <c r="N1658" s="2"/>
      <c r="O1658" s="2"/>
      <c r="P1658" s="2"/>
      <c r="Q1658" s="2"/>
      <c r="R1658" s="2"/>
      <c r="S1658" s="2"/>
      <c r="T1658" s="2"/>
      <c r="U1658" s="2"/>
      <c r="V1658" s="2"/>
      <c r="W1658" s="2"/>
      <c r="X1658" s="2"/>
      <c r="Y1658" s="2"/>
      <c r="Z1658" s="2"/>
      <c r="AA1658" s="2"/>
      <c r="AB1658" s="2"/>
      <c r="AC1658" s="2"/>
      <c r="AD1658" s="2"/>
      <c r="AE1658" s="2"/>
      <c r="AF1658" s="2"/>
      <c r="AG1658" s="2"/>
      <c r="AH1658" s="2"/>
      <c r="AI1658" s="2"/>
      <c r="AJ1658" s="2"/>
      <c r="AK1658" s="2"/>
      <c r="AL1658" s="2"/>
      <c r="AM1658" s="2"/>
      <c r="AN1658" s="2"/>
      <c r="AO1658" s="2"/>
      <c r="AP1658" s="2"/>
      <c r="AQ1658" s="2"/>
      <c r="AR1658" s="2"/>
      <c r="AS1658" s="2"/>
      <c r="AT1658" s="2"/>
      <c r="AU1658" s="2"/>
      <c r="AV1658" s="2"/>
      <c r="AW1658" s="2"/>
      <c r="AX1658" s="2"/>
      <c r="AY1658" s="2"/>
      <c r="AZ1658" s="2"/>
      <c r="BA1658" s="152">
        <v>0</v>
      </c>
      <c r="BB1658" s="152">
        <v>-249</v>
      </c>
      <c r="BC1658" s="152">
        <v>268</v>
      </c>
      <c r="BD1658" s="152">
        <v>0</v>
      </c>
      <c r="BE1658" s="152">
        <v>0</v>
      </c>
      <c r="BF1658" s="152">
        <v>0</v>
      </c>
      <c r="BG1658" s="248">
        <v>0</v>
      </c>
      <c r="BH1658" s="248">
        <v>0</v>
      </c>
      <c r="BI1658" s="248">
        <v>0</v>
      </c>
      <c r="BJ1658" s="248">
        <v>0</v>
      </c>
      <c r="BK1658" s="248">
        <v>0</v>
      </c>
      <c r="BL1658" s="248">
        <v>0</v>
      </c>
      <c r="BM1658" s="248">
        <v>0</v>
      </c>
    </row>
    <row r="1659" spans="1:65" ht="14.1" customHeight="1" x14ac:dyDescent="0.25">
      <c r="A1659" s="1"/>
      <c r="B1659" s="1" t="s">
        <v>1383</v>
      </c>
      <c r="C1659" s="1" t="s">
        <v>1391</v>
      </c>
      <c r="D1659" s="1" t="s">
        <v>1187</v>
      </c>
      <c r="E1659" s="156"/>
      <c r="F1659" s="156"/>
      <c r="G1659" s="156"/>
      <c r="H1659" s="156"/>
      <c r="I1659" s="156"/>
      <c r="J1659" s="156"/>
      <c r="K1659" s="156"/>
      <c r="L1659" s="156"/>
      <c r="M1659" s="156"/>
      <c r="N1659" s="156"/>
      <c r="O1659" s="156"/>
      <c r="P1659" s="156"/>
      <c r="Q1659" s="156"/>
      <c r="R1659" s="156"/>
      <c r="S1659" s="156"/>
      <c r="T1659" s="156"/>
      <c r="U1659" s="156"/>
      <c r="V1659" s="156"/>
      <c r="W1659" s="156"/>
      <c r="X1659" s="156"/>
      <c r="Y1659" s="156"/>
      <c r="Z1659" s="156"/>
      <c r="AA1659" s="156"/>
      <c r="AB1659" s="156"/>
      <c r="AC1659" s="156"/>
      <c r="AD1659" s="156"/>
      <c r="AE1659" s="156"/>
      <c r="AF1659" s="156"/>
      <c r="AG1659" s="156"/>
      <c r="AH1659" s="156"/>
      <c r="AI1659" s="156"/>
      <c r="AJ1659" s="156"/>
      <c r="AK1659" s="156"/>
      <c r="AL1659" s="156"/>
      <c r="AM1659" s="156"/>
      <c r="AN1659" s="156"/>
      <c r="AO1659" s="156"/>
      <c r="AP1659" s="156"/>
      <c r="AQ1659" s="156"/>
      <c r="AR1659" s="156"/>
      <c r="AS1659" s="156"/>
      <c r="AT1659" s="156"/>
      <c r="AU1659" s="156"/>
      <c r="AV1659" s="156"/>
      <c r="AW1659" s="153"/>
      <c r="AX1659" s="153"/>
      <c r="AY1659" s="153"/>
      <c r="AZ1659" s="153"/>
      <c r="BA1659" s="153">
        <v>0</v>
      </c>
      <c r="BB1659" s="153">
        <v>177</v>
      </c>
      <c r="BC1659" s="153">
        <v>183</v>
      </c>
      <c r="BD1659" s="153">
        <v>189</v>
      </c>
      <c r="BE1659" s="153">
        <v>194</v>
      </c>
      <c r="BF1659" s="153">
        <v>200</v>
      </c>
      <c r="BG1659" s="251">
        <v>210.31880920550381</v>
      </c>
      <c r="BH1659" s="251">
        <v>218.96698742325461</v>
      </c>
      <c r="BI1659" s="251">
        <v>226.80965488321084</v>
      </c>
      <c r="BJ1659" s="251">
        <v>234.90510947753998</v>
      </c>
      <c r="BK1659" s="251">
        <v>243.0638125925156</v>
      </c>
      <c r="BL1659" s="251">
        <v>251.36850157881341</v>
      </c>
      <c r="BM1659" s="251">
        <v>260.33980975387709</v>
      </c>
    </row>
    <row r="1660" spans="1:65" ht="14.1" customHeight="1" x14ac:dyDescent="0.25">
      <c r="A1660" s="1"/>
      <c r="B1660" s="23" t="s">
        <v>1392</v>
      </c>
      <c r="C1660" s="23" t="s">
        <v>1393</v>
      </c>
      <c r="D1660" s="23" t="s">
        <v>1388</v>
      </c>
      <c r="E1660" s="2"/>
      <c r="F1660" s="2"/>
      <c r="G1660" s="2"/>
      <c r="H1660" s="2"/>
      <c r="I1660" s="2"/>
      <c r="J1660" s="2"/>
      <c r="K1660" s="2"/>
      <c r="L1660" s="2"/>
      <c r="M1660" s="2"/>
      <c r="N1660" s="2"/>
      <c r="O1660" s="2"/>
      <c r="P1660" s="2"/>
      <c r="Q1660" s="2"/>
      <c r="R1660" s="2"/>
      <c r="S1660" s="2"/>
      <c r="T1660" s="2"/>
      <c r="U1660" s="2"/>
      <c r="V1660" s="2"/>
      <c r="W1660" s="2"/>
      <c r="X1660" s="2"/>
      <c r="Y1660" s="2"/>
      <c r="Z1660" s="2"/>
      <c r="AA1660" s="2"/>
      <c r="AB1660" s="2"/>
      <c r="AC1660" s="2"/>
      <c r="AD1660" s="2"/>
      <c r="AE1660" s="2"/>
      <c r="AF1660" s="2"/>
      <c r="AG1660" s="2"/>
      <c r="AH1660" s="2"/>
      <c r="AI1660" s="2"/>
      <c r="AJ1660" s="2"/>
      <c r="AK1660" s="2"/>
      <c r="AL1660" s="2"/>
      <c r="AM1660" s="2"/>
      <c r="AN1660" s="2"/>
      <c r="AO1660" s="2"/>
      <c r="AP1660" s="2"/>
      <c r="AQ1660" s="2"/>
      <c r="AR1660" s="2"/>
      <c r="AS1660" s="2"/>
      <c r="AT1660" s="2"/>
      <c r="AU1660" s="2"/>
      <c r="AV1660" s="2"/>
      <c r="AW1660" s="152"/>
      <c r="AX1660" s="152"/>
      <c r="AY1660" s="152"/>
      <c r="AZ1660" s="152"/>
      <c r="BA1660" s="152"/>
      <c r="BB1660" s="152">
        <v>0</v>
      </c>
      <c r="BC1660" s="152">
        <v>150</v>
      </c>
      <c r="BD1660" s="152">
        <v>355</v>
      </c>
      <c r="BE1660" s="152">
        <v>355</v>
      </c>
      <c r="BF1660" s="152">
        <v>360</v>
      </c>
      <c r="BG1660" s="259">
        <v>355</v>
      </c>
      <c r="BH1660" s="248">
        <v>369.59737851739982</v>
      </c>
      <c r="BI1660" s="248">
        <v>382.83512438902113</v>
      </c>
      <c r="BJ1660" s="248">
        <v>396.49955312862454</v>
      </c>
      <c r="BK1660" s="248">
        <v>410.27073991290456</v>
      </c>
      <c r="BL1660" s="248">
        <v>424.28833824979444</v>
      </c>
      <c r="BM1660" s="248">
        <v>439.43113224990554</v>
      </c>
    </row>
    <row r="1661" spans="1:65" ht="14.1" customHeight="1" x14ac:dyDescent="0.25">
      <c r="A1661" s="1"/>
      <c r="B1661" s="1" t="s">
        <v>1392</v>
      </c>
      <c r="C1661" s="1" t="s">
        <v>1394</v>
      </c>
      <c r="D1661" s="1" t="s">
        <v>98</v>
      </c>
      <c r="E1661" s="2"/>
      <c r="F1661" s="2"/>
      <c r="G1661" s="2"/>
      <c r="H1661" s="2"/>
      <c r="I1661" s="2"/>
      <c r="J1661" s="2"/>
      <c r="K1661" s="2"/>
      <c r="L1661" s="2"/>
      <c r="M1661" s="2"/>
      <c r="N1661" s="2"/>
      <c r="O1661" s="2"/>
      <c r="P1661" s="2"/>
      <c r="Q1661" s="2"/>
      <c r="R1661" s="2"/>
      <c r="S1661" s="2"/>
      <c r="T1661" s="2"/>
      <c r="U1661" s="2"/>
      <c r="V1661" s="2"/>
      <c r="W1661" s="2"/>
      <c r="X1661" s="2"/>
      <c r="Y1661" s="2"/>
      <c r="Z1661" s="2"/>
      <c r="AA1661" s="2"/>
      <c r="AB1661" s="2"/>
      <c r="AC1661" s="2"/>
      <c r="AD1661" s="2"/>
      <c r="AE1661" s="2"/>
      <c r="AF1661" s="2"/>
      <c r="AG1661" s="2"/>
      <c r="AH1661" s="2"/>
      <c r="AI1661" s="2"/>
      <c r="AJ1661" s="2"/>
      <c r="AK1661" s="2"/>
      <c r="AL1661" s="2"/>
      <c r="AM1661" s="2"/>
      <c r="AN1661" s="2"/>
      <c r="AO1661" s="2"/>
      <c r="AP1661" s="2"/>
      <c r="AQ1661" s="2"/>
      <c r="AR1661" s="2"/>
      <c r="AS1661" s="2"/>
      <c r="AT1661" s="2"/>
      <c r="AU1661" s="2"/>
      <c r="AV1661" s="2"/>
      <c r="AW1661" s="152"/>
      <c r="AX1661" s="152"/>
      <c r="AY1661" s="152"/>
      <c r="AZ1661" s="152"/>
      <c r="BA1661" s="152"/>
      <c r="BB1661" s="152">
        <v>0</v>
      </c>
      <c r="BC1661" s="152">
        <v>-98.296803435408322</v>
      </c>
      <c r="BD1661" s="152">
        <v>-183.6787931926994</v>
      </c>
      <c r="BE1661" s="152">
        <v>-516.46438550677294</v>
      </c>
      <c r="BF1661" s="152">
        <v>-651.00503765525059</v>
      </c>
      <c r="BG1661" s="252">
        <v>-799.66042418079985</v>
      </c>
      <c r="BH1661" s="248">
        <v>-832.54196191925519</v>
      </c>
      <c r="BI1661" s="248">
        <v>-862.36083932460258</v>
      </c>
      <c r="BJ1661" s="248">
        <v>-893.14084744319291</v>
      </c>
      <c r="BK1661" s="248">
        <v>-924.16133495133488</v>
      </c>
      <c r="BL1661" s="248">
        <v>-955.73688039379522</v>
      </c>
      <c r="BM1661" s="248">
        <v>-989.84700172734824</v>
      </c>
    </row>
    <row r="1662" spans="1:65" ht="14.1" customHeight="1" x14ac:dyDescent="0.25">
      <c r="A1662" s="1"/>
      <c r="B1662" s="1" t="s">
        <v>1392</v>
      </c>
      <c r="C1662" s="1" t="s">
        <v>1394</v>
      </c>
      <c r="D1662" s="1" t="s">
        <v>220</v>
      </c>
      <c r="E1662" s="2"/>
      <c r="F1662" s="2"/>
      <c r="G1662" s="2"/>
      <c r="H1662" s="2"/>
      <c r="I1662" s="2"/>
      <c r="J1662" s="2"/>
      <c r="K1662" s="2"/>
      <c r="L1662" s="2"/>
      <c r="M1662" s="2"/>
      <c r="N1662" s="2"/>
      <c r="O1662" s="2"/>
      <c r="P1662" s="2"/>
      <c r="Q1662" s="2"/>
      <c r="R1662" s="2"/>
      <c r="S1662" s="2"/>
      <c r="T1662" s="2"/>
      <c r="U1662" s="2"/>
      <c r="V1662" s="2"/>
      <c r="W1662" s="2"/>
      <c r="X1662" s="2"/>
      <c r="Y1662" s="2"/>
      <c r="Z1662" s="2"/>
      <c r="AA1662" s="2"/>
      <c r="AB1662" s="2"/>
      <c r="AC1662" s="2"/>
      <c r="AD1662" s="2"/>
      <c r="AE1662" s="2"/>
      <c r="AF1662" s="2"/>
      <c r="AG1662" s="2"/>
      <c r="AH1662" s="2"/>
      <c r="AI1662" s="2"/>
      <c r="AJ1662" s="2"/>
      <c r="AK1662" s="2"/>
      <c r="AL1662" s="2"/>
      <c r="AM1662" s="2"/>
      <c r="AN1662" s="2"/>
      <c r="AO1662" s="2"/>
      <c r="AP1662" s="2"/>
      <c r="AQ1662" s="2"/>
      <c r="AR1662" s="2"/>
      <c r="AS1662" s="2"/>
      <c r="AT1662" s="2"/>
      <c r="AU1662" s="2"/>
      <c r="AV1662" s="2"/>
      <c r="AW1662" s="152"/>
      <c r="AX1662" s="152"/>
      <c r="AY1662" s="152"/>
      <c r="AZ1662" s="152"/>
      <c r="BA1662" s="152"/>
      <c r="BB1662" s="152">
        <v>0</v>
      </c>
      <c r="BC1662" s="152">
        <v>-76.895203568388212</v>
      </c>
      <c r="BD1662" s="152">
        <v>-116.81277908390636</v>
      </c>
      <c r="BE1662" s="152">
        <v>-146.87359963755506</v>
      </c>
      <c r="BF1662" s="152">
        <v>-185.35115715929587</v>
      </c>
      <c r="BG1662" s="252">
        <v>-220.38862377388278</v>
      </c>
      <c r="BH1662" s="248">
        <v>-229.45086648418192</v>
      </c>
      <c r="BI1662" s="248">
        <v>-237.66903153915379</v>
      </c>
      <c r="BJ1662" s="248">
        <v>-246.15208687599176</v>
      </c>
      <c r="BK1662" s="248">
        <v>-254.70141899745812</v>
      </c>
      <c r="BL1662" s="248">
        <v>-263.40372662022497</v>
      </c>
      <c r="BM1662" s="248">
        <v>-272.80457036607254</v>
      </c>
    </row>
    <row r="1663" spans="1:65" ht="14.1" customHeight="1" x14ac:dyDescent="0.25">
      <c r="A1663" s="1"/>
      <c r="B1663" s="1" t="s">
        <v>1392</v>
      </c>
      <c r="C1663" s="1" t="s">
        <v>1395</v>
      </c>
      <c r="D1663" s="1" t="s">
        <v>220</v>
      </c>
      <c r="E1663" s="2"/>
      <c r="F1663" s="2"/>
      <c r="G1663" s="2"/>
      <c r="H1663" s="2"/>
      <c r="I1663" s="2"/>
      <c r="J1663" s="2"/>
      <c r="K1663" s="2"/>
      <c r="L1663" s="2"/>
      <c r="M1663" s="2"/>
      <c r="N1663" s="2"/>
      <c r="O1663" s="2"/>
      <c r="P1663" s="2"/>
      <c r="Q1663" s="2"/>
      <c r="R1663" s="2"/>
      <c r="S1663" s="2"/>
      <c r="T1663" s="2"/>
      <c r="U1663" s="2"/>
      <c r="V1663" s="2"/>
      <c r="W1663" s="2"/>
      <c r="X1663" s="2"/>
      <c r="Y1663" s="2"/>
      <c r="Z1663" s="2"/>
      <c r="AA1663" s="2"/>
      <c r="AB1663" s="2"/>
      <c r="AC1663" s="2"/>
      <c r="AD1663" s="2"/>
      <c r="AE1663" s="2"/>
      <c r="AF1663" s="2"/>
      <c r="AG1663" s="2"/>
      <c r="AH1663" s="2"/>
      <c r="AI1663" s="2"/>
      <c r="AJ1663" s="2"/>
      <c r="AK1663" s="2"/>
      <c r="AL1663" s="2"/>
      <c r="AM1663" s="2"/>
      <c r="AN1663" s="2"/>
      <c r="AO1663" s="2"/>
      <c r="AP1663" s="2"/>
      <c r="AQ1663" s="2"/>
      <c r="AR1663" s="2"/>
      <c r="AS1663" s="2"/>
      <c r="AT1663" s="2"/>
      <c r="AU1663" s="2"/>
      <c r="AV1663" s="2"/>
      <c r="AW1663" s="152"/>
      <c r="AX1663" s="152"/>
      <c r="AY1663" s="152"/>
      <c r="AZ1663" s="152"/>
      <c r="BA1663" s="152"/>
      <c r="BB1663" s="152">
        <v>0</v>
      </c>
      <c r="BC1663" s="152">
        <v>-2191.1744963270748</v>
      </c>
      <c r="BD1663" s="152">
        <v>-2275.4676618767012</v>
      </c>
      <c r="BE1663" s="152">
        <v>-2466.4452564639137</v>
      </c>
      <c r="BF1663" s="152">
        <v>-2490.448921370898</v>
      </c>
      <c r="BG1663" s="252">
        <v>-2499.9754842814177</v>
      </c>
      <c r="BH1663" s="248">
        <v>-2602.7729164737439</v>
      </c>
      <c r="BI1663" s="248">
        <v>-2695.9955647729012</v>
      </c>
      <c r="BJ1663" s="248">
        <v>-2792.2229925354895</v>
      </c>
      <c r="BK1663" s="248">
        <v>-2889.202230141575</v>
      </c>
      <c r="BL1663" s="248">
        <v>-2987.9167433548951</v>
      </c>
      <c r="BM1663" s="248">
        <v>-3094.5550919853217</v>
      </c>
    </row>
    <row r="1664" spans="1:65" ht="14.1" customHeight="1" x14ac:dyDescent="0.25">
      <c r="A1664" s="1"/>
      <c r="B1664" s="1" t="s">
        <v>1392</v>
      </c>
      <c r="C1664" s="1" t="s">
        <v>1395</v>
      </c>
      <c r="D1664" s="1" t="s">
        <v>98</v>
      </c>
      <c r="E1664" s="2"/>
      <c r="F1664" s="2"/>
      <c r="G1664" s="2"/>
      <c r="H1664" s="2"/>
      <c r="I1664" s="2"/>
      <c r="J1664" s="2"/>
      <c r="K1664" s="2"/>
      <c r="L1664" s="2"/>
      <c r="M1664" s="2"/>
      <c r="N1664" s="2"/>
      <c r="O1664" s="2"/>
      <c r="P1664" s="2"/>
      <c r="Q1664" s="2"/>
      <c r="R1664" s="2"/>
      <c r="S1664" s="2"/>
      <c r="T1664" s="2"/>
      <c r="U1664" s="2"/>
      <c r="V1664" s="2"/>
      <c r="W1664" s="2"/>
      <c r="X1664" s="2"/>
      <c r="Y1664" s="2"/>
      <c r="Z1664" s="2"/>
      <c r="AA1664" s="2"/>
      <c r="AB1664" s="2"/>
      <c r="AC1664" s="2"/>
      <c r="AD1664" s="2"/>
      <c r="AE1664" s="2"/>
      <c r="AF1664" s="2"/>
      <c r="AG1664" s="2"/>
      <c r="AH1664" s="2"/>
      <c r="AI1664" s="2"/>
      <c r="AJ1664" s="2"/>
      <c r="AK1664" s="2"/>
      <c r="AL1664" s="2"/>
      <c r="AM1664" s="2"/>
      <c r="AN1664" s="2"/>
      <c r="AO1664" s="2"/>
      <c r="AP1664" s="2"/>
      <c r="AQ1664" s="2"/>
      <c r="AR1664" s="2"/>
      <c r="AS1664" s="2"/>
      <c r="AT1664" s="2"/>
      <c r="AU1664" s="2"/>
      <c r="AV1664" s="2"/>
      <c r="AW1664" s="152"/>
      <c r="AX1664" s="152"/>
      <c r="AY1664" s="152"/>
      <c r="AZ1664" s="152"/>
      <c r="BA1664" s="152"/>
      <c r="BB1664" s="152">
        <v>0</v>
      </c>
      <c r="BC1664" s="152">
        <v>9.8616738974311158</v>
      </c>
      <c r="BD1664" s="152">
        <v>20.229833345100097</v>
      </c>
      <c r="BE1664" s="152">
        <v>8.5298417890336271</v>
      </c>
      <c r="BF1664" s="152">
        <v>6.3547790500054848</v>
      </c>
      <c r="BG1664" s="252">
        <v>3.8331804129666591</v>
      </c>
      <c r="BH1664" s="248">
        <v>3.9907984000471024</v>
      </c>
      <c r="BI1664" s="248">
        <v>4.1337354935314092</v>
      </c>
      <c r="BJ1664" s="248">
        <v>4.2812797769089483</v>
      </c>
      <c r="BK1664" s="248">
        <v>4.4299768006971387</v>
      </c>
      <c r="BL1664" s="248">
        <v>4.5813345003641812</v>
      </c>
      <c r="BM1664" s="248">
        <v>4.744841715459434</v>
      </c>
    </row>
    <row r="1665" spans="1:65" ht="14.1" customHeight="1" x14ac:dyDescent="0.25">
      <c r="A1665" s="1"/>
      <c r="B1665" s="1" t="s">
        <v>1392</v>
      </c>
      <c r="C1665" s="1" t="s">
        <v>1395</v>
      </c>
      <c r="D1665" s="1" t="s">
        <v>102</v>
      </c>
      <c r="E1665" s="2"/>
      <c r="F1665" s="2"/>
      <c r="G1665" s="2"/>
      <c r="H1665" s="2"/>
      <c r="I1665" s="2"/>
      <c r="J1665" s="2"/>
      <c r="K1665" s="2"/>
      <c r="L1665" s="2"/>
      <c r="M1665" s="2"/>
      <c r="N1665" s="2"/>
      <c r="O1665" s="2"/>
      <c r="P1665" s="2"/>
      <c r="Q1665" s="2"/>
      <c r="R1665" s="2"/>
      <c r="S1665" s="2"/>
      <c r="T1665" s="2"/>
      <c r="U1665" s="2"/>
      <c r="V1665" s="2"/>
      <c r="W1665" s="2"/>
      <c r="X1665" s="2"/>
      <c r="Y1665" s="2"/>
      <c r="Z1665" s="2"/>
      <c r="AA1665" s="2"/>
      <c r="AB1665" s="2"/>
      <c r="AC1665" s="2"/>
      <c r="AD1665" s="2"/>
      <c r="AE1665" s="2"/>
      <c r="AF1665" s="2"/>
      <c r="AG1665" s="2"/>
      <c r="AH1665" s="2"/>
      <c r="AI1665" s="2"/>
      <c r="AJ1665" s="2"/>
      <c r="AK1665" s="2"/>
      <c r="AL1665" s="2"/>
      <c r="AM1665" s="2"/>
      <c r="AN1665" s="2"/>
      <c r="AO1665" s="2"/>
      <c r="AP1665" s="2"/>
      <c r="AQ1665" s="2"/>
      <c r="AR1665" s="2"/>
      <c r="AS1665" s="2"/>
      <c r="AT1665" s="2"/>
      <c r="AU1665" s="2"/>
      <c r="AV1665" s="2"/>
      <c r="AW1665" s="152"/>
      <c r="AX1665" s="152"/>
      <c r="AY1665" s="152"/>
      <c r="AZ1665" s="152"/>
      <c r="BA1665" s="152"/>
      <c r="BB1665" s="152">
        <v>7.8820530291987878E-2</v>
      </c>
      <c r="BC1665" s="152">
        <v>0.87017078636714118</v>
      </c>
      <c r="BD1665" s="152">
        <v>2.8234908256508722</v>
      </c>
      <c r="BE1665" s="152">
        <v>4.080566937951513</v>
      </c>
      <c r="BF1665" s="152">
        <v>4.5074718380074685</v>
      </c>
      <c r="BG1665" s="252">
        <v>1.2068393925545777</v>
      </c>
      <c r="BH1665" s="248">
        <v>1.2564638754357835</v>
      </c>
      <c r="BI1665" s="248">
        <v>1.3014662224400069</v>
      </c>
      <c r="BJ1665" s="248">
        <v>1.3479190981574949</v>
      </c>
      <c r="BK1665" s="248">
        <v>1.3947349029279066</v>
      </c>
      <c r="BL1665" s="248">
        <v>1.4423883954968255</v>
      </c>
      <c r="BM1665" s="248">
        <v>1.4938670442649189</v>
      </c>
    </row>
    <row r="1666" spans="1:65" ht="14.1" customHeight="1" x14ac:dyDescent="0.25">
      <c r="A1666" s="1"/>
      <c r="B1666" s="1" t="s">
        <v>1392</v>
      </c>
      <c r="C1666" s="1" t="s">
        <v>1395</v>
      </c>
      <c r="D1666" s="1" t="s">
        <v>98</v>
      </c>
      <c r="E1666" s="2"/>
      <c r="F1666" s="2"/>
      <c r="G1666" s="2"/>
      <c r="H1666" s="2"/>
      <c r="I1666" s="2"/>
      <c r="J1666" s="2"/>
      <c r="K1666" s="2"/>
      <c r="L1666" s="2"/>
      <c r="M1666" s="2"/>
      <c r="N1666" s="2"/>
      <c r="O1666" s="2"/>
      <c r="P1666" s="2"/>
      <c r="Q1666" s="2"/>
      <c r="R1666" s="2"/>
      <c r="S1666" s="2"/>
      <c r="T1666" s="2"/>
      <c r="U1666" s="2"/>
      <c r="V1666" s="2"/>
      <c r="W1666" s="2"/>
      <c r="X1666" s="2"/>
      <c r="Y1666" s="2"/>
      <c r="Z1666" s="2"/>
      <c r="AA1666" s="2"/>
      <c r="AB1666" s="2"/>
      <c r="AC1666" s="2"/>
      <c r="AD1666" s="2"/>
      <c r="AE1666" s="2"/>
      <c r="AF1666" s="2"/>
      <c r="AG1666" s="2"/>
      <c r="AH1666" s="2"/>
      <c r="AI1666" s="2"/>
      <c r="AJ1666" s="2"/>
      <c r="AK1666" s="2"/>
      <c r="AL1666" s="2"/>
      <c r="AM1666" s="2"/>
      <c r="AN1666" s="2"/>
      <c r="AO1666" s="2"/>
      <c r="AP1666" s="2"/>
      <c r="AQ1666" s="2"/>
      <c r="AR1666" s="2"/>
      <c r="AS1666" s="2"/>
      <c r="AT1666" s="2"/>
      <c r="AU1666" s="2"/>
      <c r="AV1666" s="2"/>
      <c r="AW1666" s="152"/>
      <c r="AX1666" s="152"/>
      <c r="AY1666" s="152"/>
      <c r="AZ1666" s="152"/>
      <c r="BA1666" s="152"/>
      <c r="BB1666" s="152">
        <v>0</v>
      </c>
      <c r="BC1666" s="152">
        <v>0</v>
      </c>
      <c r="BD1666" s="152">
        <v>0</v>
      </c>
      <c r="BE1666" s="152">
        <v>0.8813848573564631</v>
      </c>
      <c r="BF1666" s="152">
        <v>1.2469775146517079</v>
      </c>
      <c r="BG1666" s="252">
        <v>1.4962998017376554</v>
      </c>
      <c r="BH1666" s="248">
        <v>1.5578267160516692</v>
      </c>
      <c r="BI1666" s="248">
        <v>1.6136228752718393</v>
      </c>
      <c r="BJ1666" s="248">
        <v>1.6712174724941686</v>
      </c>
      <c r="BK1666" s="248">
        <v>1.729262047297015</v>
      </c>
      <c r="BL1666" s="248">
        <v>1.7883452293035682</v>
      </c>
      <c r="BM1666" s="248">
        <v>1.8521710311630621</v>
      </c>
    </row>
    <row r="1667" spans="1:65" ht="14.1" customHeight="1" x14ac:dyDescent="0.25">
      <c r="A1667" s="1"/>
      <c r="B1667" s="1" t="s">
        <v>1392</v>
      </c>
      <c r="C1667" s="1" t="s">
        <v>1396</v>
      </c>
      <c r="D1667" s="1" t="s">
        <v>152</v>
      </c>
      <c r="E1667" s="2"/>
      <c r="F1667" s="2"/>
      <c r="G1667" s="2"/>
      <c r="H1667" s="2"/>
      <c r="I1667" s="2"/>
      <c r="J1667" s="2"/>
      <c r="K1667" s="2"/>
      <c r="L1667" s="2"/>
      <c r="M1667" s="2"/>
      <c r="N1667" s="2"/>
      <c r="O1667" s="2"/>
      <c r="P1667" s="2"/>
      <c r="Q1667" s="2"/>
      <c r="R1667" s="2"/>
      <c r="S1667" s="2"/>
      <c r="T1667" s="2"/>
      <c r="U1667" s="2"/>
      <c r="V1667" s="2"/>
      <c r="W1667" s="2"/>
      <c r="X1667" s="2"/>
      <c r="Y1667" s="2"/>
      <c r="Z1667" s="2"/>
      <c r="AA1667" s="2"/>
      <c r="AB1667" s="2"/>
      <c r="AC1667" s="2"/>
      <c r="AD1667" s="2"/>
      <c r="AE1667" s="2"/>
      <c r="AF1667" s="2"/>
      <c r="AG1667" s="2"/>
      <c r="AH1667" s="2"/>
      <c r="AI1667" s="2"/>
      <c r="AJ1667" s="2"/>
      <c r="AK1667" s="2"/>
      <c r="AL1667" s="2"/>
      <c r="AM1667" s="2"/>
      <c r="AN1667" s="2"/>
      <c r="AO1667" s="2"/>
      <c r="AP1667" s="2"/>
      <c r="AQ1667" s="2"/>
      <c r="AR1667" s="2"/>
      <c r="AS1667" s="2"/>
      <c r="AT1667" s="2"/>
      <c r="AU1667" s="2"/>
      <c r="AV1667" s="2"/>
      <c r="AW1667" s="152"/>
      <c r="AX1667" s="152"/>
      <c r="AY1667" s="152"/>
      <c r="AZ1667" s="152"/>
      <c r="BA1667" s="152"/>
      <c r="BB1667" s="152">
        <v>0</v>
      </c>
      <c r="BC1667" s="152">
        <v>-523</v>
      </c>
      <c r="BD1667" s="152">
        <v>-529</v>
      </c>
      <c r="BE1667" s="152">
        <v>-542</v>
      </c>
      <c r="BF1667" s="152">
        <v>-553</v>
      </c>
      <c r="BG1667" s="252">
        <v>-562</v>
      </c>
      <c r="BH1667" s="248">
        <v>-585.10908937120769</v>
      </c>
      <c r="BI1667" s="248">
        <v>-606.06574621585889</v>
      </c>
      <c r="BJ1667" s="248">
        <v>-627.69788410785077</v>
      </c>
      <c r="BK1667" s="248">
        <v>-649.49903051000683</v>
      </c>
      <c r="BL1667" s="248">
        <v>-671.69027069404092</v>
      </c>
      <c r="BM1667" s="248">
        <v>-695.66280654773789</v>
      </c>
    </row>
    <row r="1668" spans="1:65" ht="14.1" customHeight="1" x14ac:dyDescent="0.25">
      <c r="A1668" s="1"/>
      <c r="B1668" s="1" t="s">
        <v>1392</v>
      </c>
      <c r="C1668" s="1" t="s">
        <v>1397</v>
      </c>
      <c r="D1668" s="1" t="s">
        <v>129</v>
      </c>
      <c r="E1668" s="2"/>
      <c r="F1668" s="2"/>
      <c r="G1668" s="2"/>
      <c r="H1668" s="2"/>
      <c r="I1668" s="2"/>
      <c r="J1668" s="2"/>
      <c r="K1668" s="2"/>
      <c r="L1668" s="2"/>
      <c r="M1668" s="2"/>
      <c r="N1668" s="2"/>
      <c r="O1668" s="2"/>
      <c r="P1668" s="2"/>
      <c r="Q1668" s="2"/>
      <c r="R1668" s="2"/>
      <c r="S1668" s="2"/>
      <c r="T1668" s="2"/>
      <c r="U1668" s="2"/>
      <c r="V1668" s="2"/>
      <c r="W1668" s="2"/>
      <c r="X1668" s="2"/>
      <c r="Y1668" s="2"/>
      <c r="Z1668" s="2"/>
      <c r="AA1668" s="2"/>
      <c r="AB1668" s="2"/>
      <c r="AC1668" s="2"/>
      <c r="AD1668" s="2"/>
      <c r="AE1668" s="2"/>
      <c r="AF1668" s="2"/>
      <c r="AG1668" s="2"/>
      <c r="AH1668" s="2"/>
      <c r="AI1668" s="2"/>
      <c r="AJ1668" s="2"/>
      <c r="AK1668" s="2"/>
      <c r="AL1668" s="2"/>
      <c r="AM1668" s="2"/>
      <c r="AN1668" s="2"/>
      <c r="AO1668" s="2"/>
      <c r="AP1668" s="2"/>
      <c r="AQ1668" s="2"/>
      <c r="AR1668" s="2"/>
      <c r="AS1668" s="2"/>
      <c r="AT1668" s="2"/>
      <c r="AU1668" s="2"/>
      <c r="AV1668" s="2"/>
      <c r="AW1668" s="152"/>
      <c r="AX1668" s="152"/>
      <c r="AY1668" s="152"/>
      <c r="AZ1668" s="152"/>
      <c r="BA1668" s="152"/>
      <c r="BB1668" s="152">
        <v>-42.494017369791038</v>
      </c>
      <c r="BC1668" s="152">
        <v>-285.34698610364887</v>
      </c>
      <c r="BD1668" s="152">
        <v>-295.1257027163939</v>
      </c>
      <c r="BE1668" s="152">
        <v>-303.43378356848331</v>
      </c>
      <c r="BF1668" s="152">
        <v>-311.9896088617395</v>
      </c>
      <c r="BG1668" s="252">
        <v>-320.09321004572865</v>
      </c>
      <c r="BH1668" s="248">
        <v>-333.25524313836831</v>
      </c>
      <c r="BI1668" s="248">
        <v>-345.1913348843313</v>
      </c>
      <c r="BJ1668" s="248">
        <v>-357.51215420461511</v>
      </c>
      <c r="BK1668" s="248">
        <v>-369.92923415931796</v>
      </c>
      <c r="BL1668" s="248">
        <v>-382.56849626857638</v>
      </c>
      <c r="BM1668" s="248">
        <v>-396.2223146926799</v>
      </c>
    </row>
    <row r="1669" spans="1:65" ht="14.1" customHeight="1" x14ac:dyDescent="0.25">
      <c r="A1669" s="1"/>
      <c r="B1669" s="1" t="s">
        <v>1392</v>
      </c>
      <c r="C1669" s="1" t="s">
        <v>1398</v>
      </c>
      <c r="D1669" s="1" t="s">
        <v>111</v>
      </c>
      <c r="E1669" s="2"/>
      <c r="F1669" s="2"/>
      <c r="G1669" s="2"/>
      <c r="H1669" s="2"/>
      <c r="I1669" s="2"/>
      <c r="J1669" s="2"/>
      <c r="K1669" s="2"/>
      <c r="L1669" s="2"/>
      <c r="M1669" s="2"/>
      <c r="N1669" s="2"/>
      <c r="O1669" s="2"/>
      <c r="P1669" s="2"/>
      <c r="Q1669" s="2"/>
      <c r="R1669" s="2"/>
      <c r="S1669" s="2"/>
      <c r="T1669" s="2"/>
      <c r="U1669" s="2"/>
      <c r="V1669" s="2"/>
      <c r="W1669" s="2"/>
      <c r="X1669" s="2"/>
      <c r="Y1669" s="2"/>
      <c r="Z1669" s="2"/>
      <c r="AA1669" s="2"/>
      <c r="AB1669" s="2"/>
      <c r="AC1669" s="2"/>
      <c r="AD1669" s="2"/>
      <c r="AE1669" s="2"/>
      <c r="AF1669" s="2"/>
      <c r="AG1669" s="2"/>
      <c r="AH1669" s="2"/>
      <c r="AI1669" s="2"/>
      <c r="AJ1669" s="2"/>
      <c r="AK1669" s="2"/>
      <c r="AL1669" s="2"/>
      <c r="AM1669" s="2"/>
      <c r="AN1669" s="2"/>
      <c r="AO1669" s="2"/>
      <c r="AP1669" s="2"/>
      <c r="AQ1669" s="2"/>
      <c r="AR1669" s="2"/>
      <c r="AS1669" s="2"/>
      <c r="AT1669" s="2"/>
      <c r="AU1669" s="2"/>
      <c r="AV1669" s="2"/>
      <c r="AW1669" s="152"/>
      <c r="AX1669" s="152"/>
      <c r="AY1669" s="152"/>
      <c r="AZ1669" s="152"/>
      <c r="BA1669" s="152"/>
      <c r="BB1669" s="152">
        <v>0</v>
      </c>
      <c r="BC1669" s="152">
        <v>-62</v>
      </c>
      <c r="BD1669" s="152">
        <v>-177</v>
      </c>
      <c r="BE1669" s="152">
        <v>-184</v>
      </c>
      <c r="BF1669" s="152">
        <v>-191</v>
      </c>
      <c r="BG1669" s="252">
        <v>-198</v>
      </c>
      <c r="BH1669" s="248">
        <v>-206.14163646885962</v>
      </c>
      <c r="BI1669" s="248">
        <v>-213.52494261697515</v>
      </c>
      <c r="BJ1669" s="248">
        <v>-221.14622963230323</v>
      </c>
      <c r="BK1669" s="248">
        <v>-228.82706057114112</v>
      </c>
      <c r="BL1669" s="248">
        <v>-236.6453266858008</v>
      </c>
      <c r="BM1669" s="248">
        <v>-245.09116671966558</v>
      </c>
    </row>
    <row r="1670" spans="1:65" ht="14.1" customHeight="1" x14ac:dyDescent="0.25">
      <c r="A1670" s="1"/>
      <c r="B1670" s="1" t="s">
        <v>1392</v>
      </c>
      <c r="C1670" s="1" t="s">
        <v>1399</v>
      </c>
      <c r="D1670" s="1" t="s">
        <v>220</v>
      </c>
      <c r="E1670" s="2"/>
      <c r="F1670" s="2"/>
      <c r="G1670" s="2"/>
      <c r="H1670" s="2"/>
      <c r="I1670" s="2"/>
      <c r="J1670" s="2"/>
      <c r="K1670" s="2"/>
      <c r="L1670" s="2"/>
      <c r="M1670" s="2"/>
      <c r="N1670" s="2"/>
      <c r="O1670" s="2"/>
      <c r="P1670" s="2"/>
      <c r="Q1670" s="2"/>
      <c r="R1670" s="2"/>
      <c r="S1670" s="2"/>
      <c r="T1670" s="2"/>
      <c r="U1670" s="2"/>
      <c r="V1670" s="2"/>
      <c r="W1670" s="2"/>
      <c r="X1670" s="2"/>
      <c r="Y1670" s="2"/>
      <c r="Z1670" s="2"/>
      <c r="AA1670" s="2"/>
      <c r="AB1670" s="2"/>
      <c r="AC1670" s="2"/>
      <c r="AD1670" s="2"/>
      <c r="AE1670" s="2"/>
      <c r="AF1670" s="2"/>
      <c r="AG1670" s="2"/>
      <c r="AH1670" s="2"/>
      <c r="AI1670" s="2"/>
      <c r="AJ1670" s="2"/>
      <c r="AK1670" s="2"/>
      <c r="AL1670" s="2"/>
      <c r="AM1670" s="2"/>
      <c r="AN1670" s="2"/>
      <c r="AO1670" s="2"/>
      <c r="AP1670" s="2"/>
      <c r="AQ1670" s="2"/>
      <c r="AR1670" s="2"/>
      <c r="AS1670" s="2"/>
      <c r="AT1670" s="2"/>
      <c r="AU1670" s="2"/>
      <c r="AV1670" s="2"/>
      <c r="AW1670" s="152"/>
      <c r="AX1670" s="152"/>
      <c r="AY1670" s="152"/>
      <c r="AZ1670" s="152"/>
      <c r="BA1670" s="152"/>
      <c r="BB1670" s="152">
        <v>0</v>
      </c>
      <c r="BC1670" s="152">
        <v>0</v>
      </c>
      <c r="BD1670" s="152">
        <v>-17</v>
      </c>
      <c r="BE1670" s="152">
        <v>-20</v>
      </c>
      <c r="BF1670" s="152">
        <v>-24</v>
      </c>
      <c r="BG1670" s="252">
        <v>-25</v>
      </c>
      <c r="BH1670" s="248">
        <v>-26.027984402633791</v>
      </c>
      <c r="BI1670" s="248">
        <v>-26.960220027395852</v>
      </c>
      <c r="BJ1670" s="248">
        <v>-27.922503741452427</v>
      </c>
      <c r="BK1670" s="248">
        <v>-28.89230562766933</v>
      </c>
      <c r="BL1670" s="248">
        <v>-29.879460440126362</v>
      </c>
      <c r="BM1670" s="248">
        <v>-30.945854383796156</v>
      </c>
    </row>
    <row r="1671" spans="1:65" ht="14.1" customHeight="1" x14ac:dyDescent="0.25">
      <c r="A1671" s="1"/>
      <c r="B1671" s="1" t="s">
        <v>1392</v>
      </c>
      <c r="C1671" s="1" t="s">
        <v>1400</v>
      </c>
      <c r="D1671" s="1" t="s">
        <v>111</v>
      </c>
      <c r="E1671" s="2"/>
      <c r="F1671" s="2"/>
      <c r="G1671" s="2"/>
      <c r="H1671" s="2"/>
      <c r="I1671" s="2"/>
      <c r="J1671" s="2"/>
      <c r="K1671" s="2"/>
      <c r="L1671" s="2"/>
      <c r="M1671" s="2"/>
      <c r="N1671" s="2"/>
      <c r="O1671" s="2"/>
      <c r="P1671" s="2"/>
      <c r="Q1671" s="2"/>
      <c r="R1671" s="2"/>
      <c r="S1671" s="2"/>
      <c r="T1671" s="2"/>
      <c r="U1671" s="2"/>
      <c r="V1671" s="2"/>
      <c r="W1671" s="2"/>
      <c r="X1671" s="2"/>
      <c r="Y1671" s="2"/>
      <c r="Z1671" s="2"/>
      <c r="AA1671" s="2"/>
      <c r="AB1671" s="2"/>
      <c r="AC1671" s="2"/>
      <c r="AD1671" s="2"/>
      <c r="AE1671" s="2"/>
      <c r="AF1671" s="2"/>
      <c r="AG1671" s="2"/>
      <c r="AH1671" s="2"/>
      <c r="AI1671" s="2"/>
      <c r="AJ1671" s="2"/>
      <c r="AK1671" s="2"/>
      <c r="AL1671" s="2"/>
      <c r="AM1671" s="2"/>
      <c r="AN1671" s="2"/>
      <c r="AO1671" s="2"/>
      <c r="AP1671" s="2"/>
      <c r="AQ1671" s="2"/>
      <c r="AR1671" s="2"/>
      <c r="AS1671" s="2"/>
      <c r="AT1671" s="2"/>
      <c r="AU1671" s="2"/>
      <c r="AV1671" s="2"/>
      <c r="AW1671" s="152"/>
      <c r="AX1671" s="152"/>
      <c r="AY1671" s="152"/>
      <c r="AZ1671" s="152"/>
      <c r="BA1671" s="152"/>
      <c r="BB1671" s="152">
        <v>0</v>
      </c>
      <c r="BC1671" s="152">
        <v>-3</v>
      </c>
      <c r="BD1671" s="152">
        <v>-13</v>
      </c>
      <c r="BE1671" s="152">
        <v>-13</v>
      </c>
      <c r="BF1671" s="152">
        <v>-13</v>
      </c>
      <c r="BG1671" s="252">
        <v>-13</v>
      </c>
      <c r="BH1671" s="248">
        <v>-13.534551889369572</v>
      </c>
      <c r="BI1671" s="248">
        <v>-14.019314414245844</v>
      </c>
      <c r="BJ1671" s="248">
        <v>-14.519701945555264</v>
      </c>
      <c r="BK1671" s="248">
        <v>-15.023998926388055</v>
      </c>
      <c r="BL1671" s="248">
        <v>-15.537319428865711</v>
      </c>
      <c r="BM1671" s="248">
        <v>-16.091844279574005</v>
      </c>
    </row>
    <row r="1672" spans="1:65" ht="14.1" customHeight="1" x14ac:dyDescent="0.25">
      <c r="A1672" s="1"/>
      <c r="B1672" s="1" t="s">
        <v>1392</v>
      </c>
      <c r="C1672" s="1" t="s">
        <v>1401</v>
      </c>
      <c r="D1672" s="1" t="s">
        <v>141</v>
      </c>
      <c r="E1672" s="2"/>
      <c r="F1672" s="2"/>
      <c r="G1672" s="2"/>
      <c r="H1672" s="2"/>
      <c r="I1672" s="2"/>
      <c r="J1672" s="2"/>
      <c r="K1672" s="2"/>
      <c r="L1672" s="2"/>
      <c r="M1672" s="2"/>
      <c r="N1672" s="2"/>
      <c r="O1672" s="2"/>
      <c r="P1672" s="2"/>
      <c r="Q1672" s="2"/>
      <c r="R1672" s="2"/>
      <c r="S1672" s="2"/>
      <c r="T1672" s="2"/>
      <c r="U1672" s="2"/>
      <c r="V1672" s="2"/>
      <c r="W1672" s="2"/>
      <c r="X1672" s="2"/>
      <c r="Y1672" s="2"/>
      <c r="Z1672" s="2"/>
      <c r="AA1672" s="2"/>
      <c r="AB1672" s="2"/>
      <c r="AC1672" s="2"/>
      <c r="AD1672" s="2"/>
      <c r="AE1672" s="2"/>
      <c r="AF1672" s="2"/>
      <c r="AG1672" s="2"/>
      <c r="AH1672" s="2"/>
      <c r="AI1672" s="2"/>
      <c r="AJ1672" s="2"/>
      <c r="AK1672" s="2"/>
      <c r="AL1672" s="2"/>
      <c r="AM1672" s="2"/>
      <c r="AN1672" s="2"/>
      <c r="AO1672" s="2"/>
      <c r="AP1672" s="2"/>
      <c r="AQ1672" s="2"/>
      <c r="AR1672" s="2"/>
      <c r="AS1672" s="2"/>
      <c r="AT1672" s="2"/>
      <c r="AU1672" s="2"/>
      <c r="AV1672" s="2"/>
      <c r="AW1672" s="152"/>
      <c r="AX1672" s="152"/>
      <c r="AY1672" s="152"/>
      <c r="AZ1672" s="152"/>
      <c r="BA1672" s="152"/>
      <c r="BB1672" s="152">
        <v>-1</v>
      </c>
      <c r="BC1672" s="152">
        <v>-17</v>
      </c>
      <c r="BD1672" s="152">
        <v>-21</v>
      </c>
      <c r="BE1672" s="152">
        <v>-26</v>
      </c>
      <c r="BF1672" s="152">
        <v>-32</v>
      </c>
      <c r="BG1672" s="252">
        <v>-37</v>
      </c>
      <c r="BH1672" s="248">
        <v>-38.521416915898008</v>
      </c>
      <c r="BI1672" s="248">
        <v>-39.901125640545864</v>
      </c>
      <c r="BJ1672" s="248">
        <v>-41.3253055373496</v>
      </c>
      <c r="BK1672" s="248">
        <v>-42.760612328950621</v>
      </c>
      <c r="BL1672" s="248">
        <v>-44.221601451387031</v>
      </c>
      <c r="BM1672" s="248">
        <v>-45.799864488018329</v>
      </c>
    </row>
    <row r="1673" spans="1:65" ht="14.1" customHeight="1" x14ac:dyDescent="0.25">
      <c r="A1673" s="1"/>
      <c r="B1673" s="1" t="s">
        <v>1392</v>
      </c>
      <c r="C1673" s="1" t="s">
        <v>1402</v>
      </c>
      <c r="D1673" s="1" t="s">
        <v>102</v>
      </c>
      <c r="E1673" s="2"/>
      <c r="F1673" s="2"/>
      <c r="G1673" s="2"/>
      <c r="H1673" s="2"/>
      <c r="I1673" s="2"/>
      <c r="J1673" s="2"/>
      <c r="K1673" s="2"/>
      <c r="L1673" s="2"/>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c r="AJ1673" s="2"/>
      <c r="AK1673" s="2"/>
      <c r="AL1673" s="2"/>
      <c r="AM1673" s="2"/>
      <c r="AN1673" s="2"/>
      <c r="AO1673" s="2"/>
      <c r="AP1673" s="2"/>
      <c r="AQ1673" s="2"/>
      <c r="AR1673" s="2"/>
      <c r="AS1673" s="2"/>
      <c r="AT1673" s="2"/>
      <c r="AU1673" s="2"/>
      <c r="AV1673" s="2"/>
      <c r="AW1673" s="152"/>
      <c r="AX1673" s="152"/>
      <c r="AY1673" s="152"/>
      <c r="AZ1673" s="152"/>
      <c r="BA1673" s="152"/>
      <c r="BB1673" s="152">
        <v>-18.318807592802699</v>
      </c>
      <c r="BC1673" s="152">
        <v>-99.189497199943801</v>
      </c>
      <c r="BD1673" s="152">
        <v>-159.51227960926892</v>
      </c>
      <c r="BE1673" s="152">
        <v>-204.8376463943996</v>
      </c>
      <c r="BF1673" s="152">
        <v>-250.96450257017059</v>
      </c>
      <c r="BG1673" s="252">
        <v>-283.92416941686281</v>
      </c>
      <c r="BH1673" s="248">
        <v>-295.59895412451436</v>
      </c>
      <c r="BI1673" s="248">
        <v>-306.18632314296951</v>
      </c>
      <c r="BJ1673" s="248">
        <v>-317.11494731324501</v>
      </c>
      <c r="BK1673" s="248">
        <v>-328.12895511496669</v>
      </c>
      <c r="BL1673" s="248">
        <v>-339.34003952347558</v>
      </c>
      <c r="BM1673" s="248">
        <v>-351.45104011258036</v>
      </c>
    </row>
    <row r="1674" spans="1:65" ht="14.1" customHeight="1" x14ac:dyDescent="0.25">
      <c r="A1674" s="1"/>
      <c r="B1674" s="1" t="s">
        <v>1392</v>
      </c>
      <c r="C1674" s="1" t="s">
        <v>1402</v>
      </c>
      <c r="D1674" s="1" t="s">
        <v>98</v>
      </c>
      <c r="E1674" s="2"/>
      <c r="F1674" s="2"/>
      <c r="G1674" s="2"/>
      <c r="H1674" s="2"/>
      <c r="I1674" s="2"/>
      <c r="J1674" s="2"/>
      <c r="K1674" s="2"/>
      <c r="L1674" s="2"/>
      <c r="M1674" s="2"/>
      <c r="N1674" s="2"/>
      <c r="O1674" s="2"/>
      <c r="P1674" s="2"/>
      <c r="Q1674" s="2"/>
      <c r="R1674" s="2"/>
      <c r="S1674" s="2"/>
      <c r="T1674" s="2"/>
      <c r="U1674" s="2"/>
      <c r="V1674" s="2"/>
      <c r="W1674" s="2"/>
      <c r="X1674" s="2"/>
      <c r="Y1674" s="2"/>
      <c r="Z1674" s="2"/>
      <c r="AA1674" s="2"/>
      <c r="AB1674" s="2"/>
      <c r="AC1674" s="2"/>
      <c r="AD1674" s="2"/>
      <c r="AE1674" s="2"/>
      <c r="AF1674" s="2"/>
      <c r="AG1674" s="2"/>
      <c r="AH1674" s="2"/>
      <c r="AI1674" s="2"/>
      <c r="AJ1674" s="2"/>
      <c r="AK1674" s="2"/>
      <c r="AL1674" s="2"/>
      <c r="AM1674" s="2"/>
      <c r="AN1674" s="2"/>
      <c r="AO1674" s="2"/>
      <c r="AP1674" s="2"/>
      <c r="AQ1674" s="2"/>
      <c r="AR1674" s="2"/>
      <c r="AS1674" s="2"/>
      <c r="AT1674" s="2"/>
      <c r="AU1674" s="2"/>
      <c r="AV1674" s="2"/>
      <c r="AW1674" s="152"/>
      <c r="AX1674" s="152"/>
      <c r="AY1674" s="152"/>
      <c r="AZ1674" s="152"/>
      <c r="BA1674" s="152"/>
      <c r="BB1674" s="152">
        <v>0</v>
      </c>
      <c r="BC1674" s="152">
        <v>0</v>
      </c>
      <c r="BD1674" s="152">
        <v>-19.951792778638094</v>
      </c>
      <c r="BE1674" s="152">
        <v>-22.62499811667406</v>
      </c>
      <c r="BF1674" s="152">
        <v>-29.220456494331781</v>
      </c>
      <c r="BG1674" s="252">
        <v>-35.915149607743537</v>
      </c>
      <c r="BH1674" s="248">
        <v>-37.391958152344316</v>
      </c>
      <c r="BI1674" s="248">
        <v>-38.731213429664223</v>
      </c>
      <c r="BJ1674" s="248">
        <v>-40.113635971881706</v>
      </c>
      <c r="BK1674" s="248">
        <v>-41.506859165215786</v>
      </c>
      <c r="BL1674" s="248">
        <v>-42.925011676231719</v>
      </c>
      <c r="BM1674" s="248">
        <v>-44.456999597339411</v>
      </c>
    </row>
    <row r="1675" spans="1:65" ht="14.1" customHeight="1" x14ac:dyDescent="0.25">
      <c r="A1675" s="1"/>
      <c r="B1675" s="1" t="s">
        <v>1392</v>
      </c>
      <c r="C1675" s="1" t="s">
        <v>1402</v>
      </c>
      <c r="D1675" s="1" t="s">
        <v>220</v>
      </c>
      <c r="E1675" s="2"/>
      <c r="F1675" s="2"/>
      <c r="G1675" s="2"/>
      <c r="H1675" s="2"/>
      <c r="I1675" s="2"/>
      <c r="J1675" s="2"/>
      <c r="K1675" s="2"/>
      <c r="L1675" s="2"/>
      <c r="M1675" s="2"/>
      <c r="N1675" s="2"/>
      <c r="O1675" s="2"/>
      <c r="P1675" s="2"/>
      <c r="Q1675" s="2"/>
      <c r="R1675" s="2"/>
      <c r="S1675" s="2"/>
      <c r="T1675" s="2"/>
      <c r="U1675" s="2"/>
      <c r="V1675" s="2"/>
      <c r="W1675" s="2"/>
      <c r="X1675" s="2"/>
      <c r="Y1675" s="2"/>
      <c r="Z1675" s="2"/>
      <c r="AA1675" s="2"/>
      <c r="AB1675" s="2"/>
      <c r="AC1675" s="2"/>
      <c r="AD1675" s="2"/>
      <c r="AE1675" s="2"/>
      <c r="AF1675" s="2"/>
      <c r="AG1675" s="2"/>
      <c r="AH1675" s="2"/>
      <c r="AI1675" s="2"/>
      <c r="AJ1675" s="2"/>
      <c r="AK1675" s="2"/>
      <c r="AL1675" s="2"/>
      <c r="AM1675" s="2"/>
      <c r="AN1675" s="2"/>
      <c r="AO1675" s="2"/>
      <c r="AP1675" s="2"/>
      <c r="AQ1675" s="2"/>
      <c r="AR1675" s="2"/>
      <c r="AS1675" s="2"/>
      <c r="AT1675" s="2"/>
      <c r="AU1675" s="2"/>
      <c r="AV1675" s="2"/>
      <c r="AW1675" s="152"/>
      <c r="AX1675" s="152"/>
      <c r="AY1675" s="152"/>
      <c r="AZ1675" s="152"/>
      <c r="BA1675" s="152"/>
      <c r="BB1675" s="152">
        <v>0</v>
      </c>
      <c r="BC1675" s="152">
        <v>0</v>
      </c>
      <c r="BD1675" s="152">
        <v>-1.11809630624921</v>
      </c>
      <c r="BE1675" s="152">
        <v>-1.26776647071788</v>
      </c>
      <c r="BF1675" s="152">
        <v>-1.6373185855613599</v>
      </c>
      <c r="BG1675" s="252">
        <v>-2.0123636306811101</v>
      </c>
      <c r="BH1675" s="248">
        <v>-2.0951107676718177</v>
      </c>
      <c r="BI1675" s="248">
        <v>-2.1701506503316761</v>
      </c>
      <c r="BJ1675" s="248">
        <v>-2.2476092402742438</v>
      </c>
      <c r="BK1675" s="248">
        <v>-2.3256730020657974</v>
      </c>
      <c r="BL1675" s="248">
        <v>-2.4051335797634121</v>
      </c>
      <c r="BM1675" s="248">
        <v>-2.4909724752922</v>
      </c>
    </row>
    <row r="1676" spans="1:65" ht="14.1" customHeight="1" x14ac:dyDescent="0.25">
      <c r="A1676" s="1"/>
      <c r="B1676" s="1" t="s">
        <v>1392</v>
      </c>
      <c r="C1676" s="1" t="s">
        <v>1403</v>
      </c>
      <c r="D1676" s="1" t="s">
        <v>220</v>
      </c>
      <c r="E1676" s="2"/>
      <c r="F1676" s="2"/>
      <c r="G1676" s="2"/>
      <c r="H1676" s="2"/>
      <c r="I1676" s="2"/>
      <c r="J1676" s="2"/>
      <c r="K1676" s="2"/>
      <c r="L1676" s="2"/>
      <c r="M1676" s="2"/>
      <c r="N1676" s="2"/>
      <c r="O1676" s="2"/>
      <c r="P1676" s="2"/>
      <c r="Q1676" s="2"/>
      <c r="R1676" s="2"/>
      <c r="S1676" s="2"/>
      <c r="T1676" s="2"/>
      <c r="U1676" s="2"/>
      <c r="V1676" s="2"/>
      <c r="W1676" s="2"/>
      <c r="X1676" s="2"/>
      <c r="Y1676" s="2"/>
      <c r="Z1676" s="2"/>
      <c r="AA1676" s="2"/>
      <c r="AB1676" s="2"/>
      <c r="AC1676" s="2"/>
      <c r="AD1676" s="2"/>
      <c r="AE1676" s="2"/>
      <c r="AF1676" s="2"/>
      <c r="AG1676" s="2"/>
      <c r="AH1676" s="2"/>
      <c r="AI1676" s="2"/>
      <c r="AJ1676" s="2"/>
      <c r="AK1676" s="2"/>
      <c r="AL1676" s="2"/>
      <c r="AM1676" s="2"/>
      <c r="AN1676" s="2"/>
      <c r="AO1676" s="2"/>
      <c r="AP1676" s="2"/>
      <c r="AQ1676" s="2"/>
      <c r="AR1676" s="2"/>
      <c r="AS1676" s="2"/>
      <c r="AT1676" s="2"/>
      <c r="AU1676" s="2"/>
      <c r="AV1676" s="2"/>
      <c r="AW1676" s="152"/>
      <c r="AX1676" s="152"/>
      <c r="AY1676" s="152"/>
      <c r="AZ1676" s="152"/>
      <c r="BA1676" s="152"/>
      <c r="BB1676" s="152">
        <v>0</v>
      </c>
      <c r="BC1676" s="152">
        <v>-446</v>
      </c>
      <c r="BD1676" s="152">
        <v>-455</v>
      </c>
      <c r="BE1676" s="152">
        <v>-463</v>
      </c>
      <c r="BF1676" s="152">
        <v>-469</v>
      </c>
      <c r="BG1676" s="252">
        <v>-476</v>
      </c>
      <c r="BH1676" s="248">
        <v>-495.57282302614738</v>
      </c>
      <c r="BI1676" s="248">
        <v>-513.3225893216171</v>
      </c>
      <c r="BJ1676" s="248">
        <v>-531.64447123725427</v>
      </c>
      <c r="BK1676" s="248">
        <v>-550.10949915082415</v>
      </c>
      <c r="BL1676" s="248">
        <v>-568.90492678000601</v>
      </c>
      <c r="BM1676" s="248">
        <v>-589.20906746747892</v>
      </c>
    </row>
    <row r="1677" spans="1:65" ht="14.1" customHeight="1" x14ac:dyDescent="0.25">
      <c r="A1677" s="1"/>
      <c r="B1677" s="1" t="s">
        <v>1392</v>
      </c>
      <c r="C1677" s="1" t="s">
        <v>1404</v>
      </c>
      <c r="D1677" s="1" t="s">
        <v>321</v>
      </c>
      <c r="E1677" s="2"/>
      <c r="F1677" s="2"/>
      <c r="G1677" s="2"/>
      <c r="H1677" s="2"/>
      <c r="I1677" s="2"/>
      <c r="J1677" s="2"/>
      <c r="K1677" s="2"/>
      <c r="L1677" s="2"/>
      <c r="M1677" s="2"/>
      <c r="N1677" s="2"/>
      <c r="O1677" s="2"/>
      <c r="P1677" s="2"/>
      <c r="Q1677" s="2"/>
      <c r="R1677" s="2"/>
      <c r="S1677" s="2"/>
      <c r="T1677" s="2"/>
      <c r="U1677" s="2"/>
      <c r="V1677" s="2"/>
      <c r="W1677" s="2"/>
      <c r="X1677" s="2"/>
      <c r="Y1677" s="2"/>
      <c r="Z1677" s="2"/>
      <c r="AA1677" s="2"/>
      <c r="AB1677" s="2"/>
      <c r="AC1677" s="2"/>
      <c r="AD1677" s="2"/>
      <c r="AE1677" s="2"/>
      <c r="AF1677" s="2"/>
      <c r="AG1677" s="2"/>
      <c r="AH1677" s="2"/>
      <c r="AI1677" s="2"/>
      <c r="AJ1677" s="2"/>
      <c r="AK1677" s="2"/>
      <c r="AL1677" s="2"/>
      <c r="AM1677" s="2"/>
      <c r="AN1677" s="2"/>
      <c r="AO1677" s="2"/>
      <c r="AP1677" s="2"/>
      <c r="AQ1677" s="2"/>
      <c r="AR1677" s="2"/>
      <c r="AS1677" s="2"/>
      <c r="AT1677" s="2"/>
      <c r="AU1677" s="2"/>
      <c r="AV1677" s="2"/>
      <c r="AW1677" s="152"/>
      <c r="AX1677" s="152"/>
      <c r="AY1677" s="152"/>
      <c r="AZ1677" s="152"/>
      <c r="BA1677" s="152"/>
      <c r="BB1677" s="152">
        <v>0</v>
      </c>
      <c r="BC1677" s="152">
        <v>-250</v>
      </c>
      <c r="BD1677" s="152">
        <v>0</v>
      </c>
      <c r="BE1677" s="152">
        <v>0</v>
      </c>
      <c r="BF1677" s="152">
        <v>0</v>
      </c>
      <c r="BG1677" s="252">
        <v>0</v>
      </c>
      <c r="BH1677" s="248">
        <v>0</v>
      </c>
      <c r="BI1677" s="248">
        <v>0</v>
      </c>
      <c r="BJ1677" s="248">
        <v>0</v>
      </c>
      <c r="BK1677" s="248">
        <v>0</v>
      </c>
      <c r="BL1677" s="248">
        <v>0</v>
      </c>
      <c r="BM1677" s="248">
        <v>0</v>
      </c>
    </row>
    <row r="1678" spans="1:65" ht="14.1" customHeight="1" x14ac:dyDescent="0.25">
      <c r="A1678" s="1"/>
      <c r="B1678" s="1" t="s">
        <v>1392</v>
      </c>
      <c r="C1678" s="1" t="s">
        <v>1404</v>
      </c>
      <c r="D1678" s="1" t="s">
        <v>102</v>
      </c>
      <c r="E1678" s="2"/>
      <c r="F1678" s="2"/>
      <c r="G1678" s="2"/>
      <c r="H1678" s="2"/>
      <c r="I1678" s="2"/>
      <c r="J1678" s="2"/>
      <c r="K1678" s="2"/>
      <c r="L1678" s="2"/>
      <c r="M1678" s="2"/>
      <c r="N1678" s="2"/>
      <c r="O1678" s="2"/>
      <c r="P1678" s="2"/>
      <c r="Q1678" s="2"/>
      <c r="R1678" s="2"/>
      <c r="S1678" s="2"/>
      <c r="T1678" s="2"/>
      <c r="U1678" s="2"/>
      <c r="V1678" s="2"/>
      <c r="W1678" s="2"/>
      <c r="X1678" s="2"/>
      <c r="Y1678" s="2"/>
      <c r="Z1678" s="2"/>
      <c r="AA1678" s="2"/>
      <c r="AB1678" s="2"/>
      <c r="AC1678" s="2"/>
      <c r="AD1678" s="2"/>
      <c r="AE1678" s="2"/>
      <c r="AF1678" s="2"/>
      <c r="AG1678" s="2"/>
      <c r="AH1678" s="2"/>
      <c r="AI1678" s="2"/>
      <c r="AJ1678" s="2"/>
      <c r="AK1678" s="2"/>
      <c r="AL1678" s="2"/>
      <c r="AM1678" s="2"/>
      <c r="AN1678" s="2"/>
      <c r="AO1678" s="2"/>
      <c r="AP1678" s="2"/>
      <c r="AQ1678" s="2"/>
      <c r="AR1678" s="2"/>
      <c r="AS1678" s="2"/>
      <c r="AT1678" s="2"/>
      <c r="AU1678" s="2"/>
      <c r="AV1678" s="2"/>
      <c r="AW1678" s="152"/>
      <c r="AX1678" s="152"/>
      <c r="AY1678" s="152"/>
      <c r="AZ1678" s="152"/>
      <c r="BA1678" s="152"/>
      <c r="BB1678" s="152">
        <v>11</v>
      </c>
      <c r="BC1678" s="152">
        <v>25</v>
      </c>
      <c r="BD1678" s="152">
        <v>-14</v>
      </c>
      <c r="BE1678" s="152">
        <v>0</v>
      </c>
      <c r="BF1678" s="152">
        <v>0</v>
      </c>
      <c r="BG1678" s="252">
        <v>0</v>
      </c>
      <c r="BH1678" s="248">
        <v>0</v>
      </c>
      <c r="BI1678" s="248">
        <v>0</v>
      </c>
      <c r="BJ1678" s="248">
        <v>0</v>
      </c>
      <c r="BK1678" s="248">
        <v>0</v>
      </c>
      <c r="BL1678" s="248">
        <v>0</v>
      </c>
      <c r="BM1678" s="248">
        <v>0</v>
      </c>
    </row>
    <row r="1679" spans="1:65" ht="14.1" customHeight="1" x14ac:dyDescent="0.25">
      <c r="A1679" s="1"/>
      <c r="B1679" s="1" t="s">
        <v>1392</v>
      </c>
      <c r="C1679" s="1" t="s">
        <v>1405</v>
      </c>
      <c r="D1679" s="1" t="s">
        <v>321</v>
      </c>
      <c r="E1679" s="2"/>
      <c r="F1679" s="2"/>
      <c r="G1679" s="2"/>
      <c r="H1679" s="2"/>
      <c r="I1679" s="2"/>
      <c r="J1679" s="2"/>
      <c r="K1679" s="2"/>
      <c r="L1679" s="2"/>
      <c r="M1679" s="2"/>
      <c r="N1679" s="2"/>
      <c r="O1679" s="2"/>
      <c r="P1679" s="2"/>
      <c r="Q1679" s="2"/>
      <c r="R1679" s="2"/>
      <c r="S1679" s="2"/>
      <c r="T1679" s="2"/>
      <c r="U1679" s="2"/>
      <c r="V1679" s="2"/>
      <c r="W1679" s="2"/>
      <c r="X1679" s="2"/>
      <c r="Y1679" s="2"/>
      <c r="Z1679" s="2"/>
      <c r="AA1679" s="2"/>
      <c r="AB1679" s="2"/>
      <c r="AC1679" s="2"/>
      <c r="AD1679" s="2"/>
      <c r="AE1679" s="2"/>
      <c r="AF1679" s="2"/>
      <c r="AG1679" s="2"/>
      <c r="AH1679" s="2"/>
      <c r="AI1679" s="2"/>
      <c r="AJ1679" s="2"/>
      <c r="AK1679" s="2"/>
      <c r="AL1679" s="2"/>
      <c r="AM1679" s="2"/>
      <c r="AN1679" s="2"/>
      <c r="AO1679" s="2"/>
      <c r="AP1679" s="2"/>
      <c r="AQ1679" s="2"/>
      <c r="AR1679" s="2"/>
      <c r="AS1679" s="2"/>
      <c r="AT1679" s="2"/>
      <c r="AU1679" s="2"/>
      <c r="AV1679" s="2"/>
      <c r="AW1679" s="152"/>
      <c r="AX1679" s="152"/>
      <c r="AY1679" s="152"/>
      <c r="AZ1679" s="152"/>
      <c r="BA1679" s="152"/>
      <c r="BB1679" s="152">
        <v>0</v>
      </c>
      <c r="BC1679" s="152">
        <v>-17</v>
      </c>
      <c r="BD1679" s="152">
        <v>0</v>
      </c>
      <c r="BE1679" s="152">
        <v>0</v>
      </c>
      <c r="BF1679" s="152">
        <v>0</v>
      </c>
      <c r="BG1679" s="252">
        <v>0</v>
      </c>
      <c r="BH1679" s="248">
        <v>0</v>
      </c>
      <c r="BI1679" s="248">
        <v>0</v>
      </c>
      <c r="BJ1679" s="248">
        <v>0</v>
      </c>
      <c r="BK1679" s="248">
        <v>0</v>
      </c>
      <c r="BL1679" s="248">
        <v>0</v>
      </c>
      <c r="BM1679" s="248">
        <v>0</v>
      </c>
    </row>
    <row r="1680" spans="1:65" ht="14.1" customHeight="1" x14ac:dyDescent="0.25">
      <c r="A1680" s="1"/>
      <c r="B1680" s="1" t="s">
        <v>1392</v>
      </c>
      <c r="C1680" s="1" t="s">
        <v>1405</v>
      </c>
      <c r="D1680" s="1" t="s">
        <v>102</v>
      </c>
      <c r="E1680" s="2"/>
      <c r="F1680" s="2"/>
      <c r="G1680" s="2"/>
      <c r="H1680" s="2"/>
      <c r="I1680" s="2"/>
      <c r="J1680" s="2"/>
      <c r="K1680" s="2"/>
      <c r="L1680" s="2"/>
      <c r="M1680" s="2"/>
      <c r="N1680" s="2"/>
      <c r="O1680" s="2"/>
      <c r="P1680" s="2"/>
      <c r="Q1680" s="2"/>
      <c r="R1680" s="2"/>
      <c r="S1680" s="2"/>
      <c r="T1680" s="2"/>
      <c r="U1680" s="2"/>
      <c r="V1680" s="2"/>
      <c r="W1680" s="2"/>
      <c r="X1680" s="2"/>
      <c r="Y1680" s="2"/>
      <c r="Z1680" s="2"/>
      <c r="AA1680" s="2"/>
      <c r="AB1680" s="2"/>
      <c r="AC1680" s="2"/>
      <c r="AD1680" s="2"/>
      <c r="AE1680" s="2"/>
      <c r="AF1680" s="2"/>
      <c r="AG1680" s="2"/>
      <c r="AH1680" s="2"/>
      <c r="AI1680" s="2"/>
      <c r="AJ1680" s="2"/>
      <c r="AK1680" s="2"/>
      <c r="AL1680" s="2"/>
      <c r="AM1680" s="2"/>
      <c r="AN1680" s="2"/>
      <c r="AO1680" s="2"/>
      <c r="AP1680" s="2"/>
      <c r="AQ1680" s="2"/>
      <c r="AR1680" s="2"/>
      <c r="AS1680" s="2"/>
      <c r="AT1680" s="2"/>
      <c r="AU1680" s="2"/>
      <c r="AV1680" s="2"/>
      <c r="AW1680" s="152"/>
      <c r="AX1680" s="152"/>
      <c r="AY1680" s="152"/>
      <c r="AZ1680" s="152"/>
      <c r="BA1680" s="152"/>
      <c r="BB1680" s="152">
        <v>0</v>
      </c>
      <c r="BC1680" s="152">
        <v>2.0956911524502715</v>
      </c>
      <c r="BD1680" s="152">
        <v>-1</v>
      </c>
      <c r="BE1680" s="152">
        <v>-0.12239999999999998</v>
      </c>
      <c r="BF1680" s="152">
        <v>0</v>
      </c>
      <c r="BG1680" s="252">
        <v>0</v>
      </c>
      <c r="BH1680" s="248">
        <v>0</v>
      </c>
      <c r="BI1680" s="248">
        <v>0</v>
      </c>
      <c r="BJ1680" s="248">
        <v>0</v>
      </c>
      <c r="BK1680" s="248">
        <v>0</v>
      </c>
      <c r="BL1680" s="248">
        <v>0</v>
      </c>
      <c r="BM1680" s="248">
        <v>0</v>
      </c>
    </row>
    <row r="1681" spans="1:65" ht="14.1" customHeight="1" x14ac:dyDescent="0.25">
      <c r="A1681" s="1"/>
      <c r="B1681" s="1" t="s">
        <v>1392</v>
      </c>
      <c r="C1681" s="1" t="s">
        <v>1406</v>
      </c>
      <c r="D1681" s="1" t="s">
        <v>102</v>
      </c>
      <c r="E1681" s="2"/>
      <c r="F1681" s="2"/>
      <c r="G1681" s="2"/>
      <c r="H1681" s="2"/>
      <c r="I1681" s="2"/>
      <c r="J1681" s="2"/>
      <c r="K1681" s="2"/>
      <c r="L1681" s="2"/>
      <c r="M1681" s="2"/>
      <c r="N1681" s="2"/>
      <c r="O1681" s="2"/>
      <c r="P1681" s="2"/>
      <c r="Q1681" s="2"/>
      <c r="R1681" s="2"/>
      <c r="S1681" s="2"/>
      <c r="T1681" s="2"/>
      <c r="U1681" s="2"/>
      <c r="V1681" s="2"/>
      <c r="W1681" s="2"/>
      <c r="X1681" s="2"/>
      <c r="Y1681" s="2"/>
      <c r="Z1681" s="2"/>
      <c r="AA1681" s="2"/>
      <c r="AB1681" s="2"/>
      <c r="AC1681" s="2"/>
      <c r="AD1681" s="2"/>
      <c r="AE1681" s="2"/>
      <c r="AF1681" s="2"/>
      <c r="AG1681" s="2"/>
      <c r="AH1681" s="2"/>
      <c r="AI1681" s="2"/>
      <c r="AJ1681" s="2"/>
      <c r="AK1681" s="2"/>
      <c r="AL1681" s="2"/>
      <c r="AM1681" s="2"/>
      <c r="AN1681" s="2"/>
      <c r="AO1681" s="2"/>
      <c r="AP1681" s="2"/>
      <c r="AQ1681" s="2"/>
      <c r="AR1681" s="2"/>
      <c r="AS1681" s="2"/>
      <c r="AT1681" s="2"/>
      <c r="AU1681" s="2"/>
      <c r="AV1681" s="2"/>
      <c r="AW1681" s="152"/>
      <c r="AX1681" s="152"/>
      <c r="AY1681" s="152"/>
      <c r="AZ1681" s="152"/>
      <c r="BA1681" s="152"/>
      <c r="BB1681" s="152">
        <v>-4</v>
      </c>
      <c r="BC1681" s="152">
        <v>-26</v>
      </c>
      <c r="BD1681" s="152">
        <v>-69</v>
      </c>
      <c r="BE1681" s="152">
        <v>-109</v>
      </c>
      <c r="BF1681" s="152">
        <v>-156</v>
      </c>
      <c r="BG1681" s="252">
        <v>-207</v>
      </c>
      <c r="BH1681" s="248">
        <v>-215.51171085380778</v>
      </c>
      <c r="BI1681" s="248">
        <v>-223.23062182683768</v>
      </c>
      <c r="BJ1681" s="248">
        <v>-231.19833097922614</v>
      </c>
      <c r="BK1681" s="248">
        <v>-239.2282905971021</v>
      </c>
      <c r="BL1681" s="248">
        <v>-247.40193244424631</v>
      </c>
      <c r="BM1681" s="248">
        <v>-256.23167429783223</v>
      </c>
    </row>
    <row r="1682" spans="1:65" ht="14.1" customHeight="1" x14ac:dyDescent="0.25">
      <c r="A1682" s="1"/>
      <c r="B1682" s="1" t="s">
        <v>1392</v>
      </c>
      <c r="C1682" s="1" t="s">
        <v>1407</v>
      </c>
      <c r="D1682" s="1" t="s">
        <v>1408</v>
      </c>
      <c r="E1682" s="2"/>
      <c r="F1682" s="2"/>
      <c r="G1682" s="2"/>
      <c r="H1682" s="2"/>
      <c r="I1682" s="2"/>
      <c r="J1682" s="2"/>
      <c r="K1682" s="2"/>
      <c r="L1682" s="2"/>
      <c r="M1682" s="2"/>
      <c r="N1682" s="2"/>
      <c r="O1682" s="2"/>
      <c r="P1682" s="2"/>
      <c r="Q1682" s="2"/>
      <c r="R1682" s="2"/>
      <c r="S1682" s="2"/>
      <c r="T1682" s="2"/>
      <c r="U1682" s="2"/>
      <c r="V1682" s="2"/>
      <c r="W1682" s="2"/>
      <c r="X1682" s="2"/>
      <c r="Y1682" s="2"/>
      <c r="Z1682" s="2"/>
      <c r="AA1682" s="2"/>
      <c r="AB1682" s="2"/>
      <c r="AC1682" s="2"/>
      <c r="AD1682" s="2"/>
      <c r="AE1682" s="2"/>
      <c r="AF1682" s="2"/>
      <c r="AG1682" s="2"/>
      <c r="AH1682" s="2"/>
      <c r="AI1682" s="2"/>
      <c r="AJ1682" s="2"/>
      <c r="AK1682" s="2"/>
      <c r="AL1682" s="2"/>
      <c r="AM1682" s="2"/>
      <c r="AN1682" s="2"/>
      <c r="AO1682" s="2"/>
      <c r="AP1682" s="2"/>
      <c r="AQ1682" s="2"/>
      <c r="AR1682" s="2"/>
      <c r="AS1682" s="2"/>
      <c r="AT1682" s="2"/>
      <c r="AU1682" s="2"/>
      <c r="AV1682" s="2"/>
      <c r="AW1682" s="152"/>
      <c r="AX1682" s="152"/>
      <c r="AY1682" s="152"/>
      <c r="AZ1682" s="152"/>
      <c r="BA1682" s="152"/>
      <c r="BB1682" s="152">
        <v>0</v>
      </c>
      <c r="BC1682" s="152">
        <v>0</v>
      </c>
      <c r="BD1682" s="152">
        <v>0</v>
      </c>
      <c r="BE1682" s="152">
        <v>248.61342239876893</v>
      </c>
      <c r="BF1682" s="152">
        <v>246.08545603696561</v>
      </c>
      <c r="BG1682" s="252">
        <v>231.07068371191713</v>
      </c>
      <c r="BH1682" s="248">
        <v>240.57216606238819</v>
      </c>
      <c r="BI1682" s="248">
        <v>249.18865899016325</v>
      </c>
      <c r="BJ1682" s="248">
        <v>258.08288121943912</v>
      </c>
      <c r="BK1682" s="248">
        <v>267.04659261596902</v>
      </c>
      <c r="BL1682" s="248">
        <v>276.17069411372722</v>
      </c>
      <c r="BM1682" s="248">
        <v>286.02718922052833</v>
      </c>
    </row>
    <row r="1683" spans="1:65" ht="14.1" customHeight="1" x14ac:dyDescent="0.25">
      <c r="A1683" s="1"/>
      <c r="B1683" s="1" t="s">
        <v>1392</v>
      </c>
      <c r="C1683" s="1" t="s">
        <v>1407</v>
      </c>
      <c r="D1683" s="1" t="s">
        <v>386</v>
      </c>
      <c r="E1683" s="2"/>
      <c r="F1683" s="2"/>
      <c r="G1683" s="2"/>
      <c r="H1683" s="2"/>
      <c r="I1683" s="2"/>
      <c r="J1683" s="2"/>
      <c r="K1683" s="2"/>
      <c r="L1683" s="2"/>
      <c r="M1683" s="2"/>
      <c r="N1683" s="2"/>
      <c r="O1683" s="2"/>
      <c r="P1683" s="2"/>
      <c r="Q1683" s="2"/>
      <c r="R1683" s="2"/>
      <c r="S1683" s="2"/>
      <c r="T1683" s="2"/>
      <c r="U1683" s="2"/>
      <c r="V1683" s="2"/>
      <c r="W1683" s="2"/>
      <c r="X1683" s="2"/>
      <c r="Y1683" s="2"/>
      <c r="Z1683" s="2"/>
      <c r="AA1683" s="2"/>
      <c r="AB1683" s="2"/>
      <c r="AC1683" s="2"/>
      <c r="AD1683" s="2"/>
      <c r="AE1683" s="2"/>
      <c r="AF1683" s="2"/>
      <c r="AG1683" s="2"/>
      <c r="AH1683" s="2"/>
      <c r="AI1683" s="2"/>
      <c r="AJ1683" s="2"/>
      <c r="AK1683" s="2"/>
      <c r="AL1683" s="2"/>
      <c r="AM1683" s="2"/>
      <c r="AN1683" s="2"/>
      <c r="AO1683" s="2"/>
      <c r="AP1683" s="2"/>
      <c r="AQ1683" s="2"/>
      <c r="AR1683" s="2"/>
      <c r="AS1683" s="2"/>
      <c r="AT1683" s="2"/>
      <c r="AU1683" s="2"/>
      <c r="AV1683" s="2"/>
      <c r="AW1683" s="152"/>
      <c r="AX1683" s="152"/>
      <c r="AY1683" s="152"/>
      <c r="AZ1683" s="152"/>
      <c r="BA1683" s="152"/>
      <c r="BB1683" s="152">
        <v>0</v>
      </c>
      <c r="BC1683" s="152">
        <v>0</v>
      </c>
      <c r="BD1683" s="152">
        <v>0</v>
      </c>
      <c r="BE1683" s="152">
        <v>-8.8235935203996476</v>
      </c>
      <c r="BF1683" s="152">
        <v>-9.2055690123466114</v>
      </c>
      <c r="BG1683" s="252">
        <v>-9.4562208562551131</v>
      </c>
      <c r="BH1683" s="248">
        <v>-9.8450547581787369</v>
      </c>
      <c r="BI1683" s="248">
        <v>-10.197671796491498</v>
      </c>
      <c r="BJ1683" s="248">
        <v>-10.561654489551355</v>
      </c>
      <c r="BK1683" s="248">
        <v>-10.928480922466548</v>
      </c>
      <c r="BL1683" s="248">
        <v>-11.301871079502899</v>
      </c>
      <c r="BM1683" s="248">
        <v>-11.705233345547477</v>
      </c>
    </row>
    <row r="1684" spans="1:65" ht="14.1" customHeight="1" x14ac:dyDescent="0.25">
      <c r="A1684" s="1"/>
      <c r="B1684" s="1" t="s">
        <v>1392</v>
      </c>
      <c r="C1684" s="1" t="s">
        <v>1409</v>
      </c>
      <c r="D1684" s="1" t="s">
        <v>152</v>
      </c>
      <c r="E1684" s="2"/>
      <c r="F1684" s="2"/>
      <c r="G1684" s="2"/>
      <c r="H1684" s="2"/>
      <c r="I1684" s="2"/>
      <c r="J1684" s="2"/>
      <c r="K1684" s="2"/>
      <c r="L1684" s="2"/>
      <c r="M1684" s="2"/>
      <c r="N1684" s="2"/>
      <c r="O1684" s="2"/>
      <c r="P1684" s="2"/>
      <c r="Q1684" s="2"/>
      <c r="R1684" s="2"/>
      <c r="S1684" s="2"/>
      <c r="T1684" s="2"/>
      <c r="U1684" s="2"/>
      <c r="V1684" s="2"/>
      <c r="W1684" s="2"/>
      <c r="X1684" s="2"/>
      <c r="Y1684" s="2"/>
      <c r="Z1684" s="2"/>
      <c r="AA1684" s="2"/>
      <c r="AB1684" s="2"/>
      <c r="AC1684" s="2"/>
      <c r="AD1684" s="2"/>
      <c r="AE1684" s="2"/>
      <c r="AF1684" s="2"/>
      <c r="AG1684" s="2"/>
      <c r="AH1684" s="2"/>
      <c r="AI1684" s="2"/>
      <c r="AJ1684" s="2"/>
      <c r="AK1684" s="2"/>
      <c r="AL1684" s="2"/>
      <c r="AM1684" s="2"/>
      <c r="AN1684" s="2"/>
      <c r="AO1684" s="2"/>
      <c r="AP1684" s="2"/>
      <c r="AQ1684" s="2"/>
      <c r="AR1684" s="2"/>
      <c r="AS1684" s="2"/>
      <c r="AT1684" s="2"/>
      <c r="AU1684" s="2"/>
      <c r="AV1684" s="2"/>
      <c r="AW1684" s="152"/>
      <c r="AX1684" s="152"/>
      <c r="AY1684" s="152"/>
      <c r="AZ1684" s="152"/>
      <c r="BA1684" s="152"/>
      <c r="BB1684" s="152">
        <v>0</v>
      </c>
      <c r="BC1684" s="152">
        <v>0</v>
      </c>
      <c r="BD1684" s="152">
        <v>13</v>
      </c>
      <c r="BE1684" s="152">
        <v>1719</v>
      </c>
      <c r="BF1684" s="152">
        <v>1788</v>
      </c>
      <c r="BG1684" s="252">
        <v>1791</v>
      </c>
      <c r="BH1684" s="248">
        <v>1864.6448026046849</v>
      </c>
      <c r="BI1684" s="248">
        <v>1931.4301627626389</v>
      </c>
      <c r="BJ1684" s="248">
        <v>2000.3681680376521</v>
      </c>
      <c r="BK1684" s="248">
        <v>2069.8447751662311</v>
      </c>
      <c r="BL1684" s="248">
        <v>2140.5645459306529</v>
      </c>
      <c r="BM1684" s="248">
        <v>2216.961008055157</v>
      </c>
    </row>
    <row r="1685" spans="1:65" ht="14.1" customHeight="1" x14ac:dyDescent="0.25">
      <c r="A1685" s="1"/>
      <c r="B1685" s="1" t="s">
        <v>1392</v>
      </c>
      <c r="C1685" s="1" t="s">
        <v>1409</v>
      </c>
      <c r="D1685" s="1" t="s">
        <v>111</v>
      </c>
      <c r="E1685" s="2"/>
      <c r="F1685" s="2"/>
      <c r="G1685" s="2"/>
      <c r="H1685" s="2"/>
      <c r="I1685" s="2"/>
      <c r="J1685" s="2"/>
      <c r="K1685" s="2"/>
      <c r="L1685" s="2"/>
      <c r="M1685" s="2"/>
      <c r="N1685" s="2"/>
      <c r="O1685" s="2"/>
      <c r="P1685" s="2"/>
      <c r="Q1685" s="2"/>
      <c r="R1685" s="2"/>
      <c r="S1685" s="2"/>
      <c r="T1685" s="2"/>
      <c r="U1685" s="2"/>
      <c r="V1685" s="2"/>
      <c r="W1685" s="2"/>
      <c r="X1685" s="2"/>
      <c r="Y1685" s="2"/>
      <c r="Z1685" s="2"/>
      <c r="AA1685" s="2"/>
      <c r="AB1685" s="2"/>
      <c r="AC1685" s="2"/>
      <c r="AD1685" s="2"/>
      <c r="AE1685" s="2"/>
      <c r="AF1685" s="2"/>
      <c r="AG1685" s="2"/>
      <c r="AH1685" s="2"/>
      <c r="AI1685" s="2"/>
      <c r="AJ1685" s="2"/>
      <c r="AK1685" s="2"/>
      <c r="AL1685" s="2"/>
      <c r="AM1685" s="2"/>
      <c r="AN1685" s="2"/>
      <c r="AO1685" s="2"/>
      <c r="AP1685" s="2"/>
      <c r="AQ1685" s="2"/>
      <c r="AR1685" s="2"/>
      <c r="AS1685" s="2"/>
      <c r="AT1685" s="2"/>
      <c r="AU1685" s="2"/>
      <c r="AV1685" s="2"/>
      <c r="AW1685" s="152"/>
      <c r="AX1685" s="152"/>
      <c r="AY1685" s="152"/>
      <c r="AZ1685" s="152"/>
      <c r="BA1685" s="152"/>
      <c r="BB1685" s="152">
        <v>0</v>
      </c>
      <c r="BC1685" s="152">
        <v>0</v>
      </c>
      <c r="BD1685" s="152">
        <v>0</v>
      </c>
      <c r="BE1685" s="152">
        <v>4</v>
      </c>
      <c r="BF1685" s="152">
        <v>4</v>
      </c>
      <c r="BG1685" s="252">
        <v>4</v>
      </c>
      <c r="BH1685" s="248">
        <v>4.1644775044214066</v>
      </c>
      <c r="BI1685" s="248">
        <v>4.3136352043833366</v>
      </c>
      <c r="BJ1685" s="248">
        <v>4.467600598632389</v>
      </c>
      <c r="BK1685" s="248">
        <v>4.6227689004270935</v>
      </c>
      <c r="BL1685" s="248">
        <v>4.7807136704202184</v>
      </c>
      <c r="BM1685" s="248">
        <v>4.9513367014073859</v>
      </c>
    </row>
    <row r="1686" spans="1:65" ht="14.1" customHeight="1" x14ac:dyDescent="0.25">
      <c r="A1686" s="1"/>
      <c r="B1686" s="1" t="s">
        <v>1392</v>
      </c>
      <c r="C1686" s="1" t="s">
        <v>1410</v>
      </c>
      <c r="D1686" s="1" t="s">
        <v>458</v>
      </c>
      <c r="E1686" s="2"/>
      <c r="F1686" s="2"/>
      <c r="G1686" s="2"/>
      <c r="H1686" s="2"/>
      <c r="I1686" s="2"/>
      <c r="J1686" s="2"/>
      <c r="K1686" s="2"/>
      <c r="L1686" s="2"/>
      <c r="M1686" s="2"/>
      <c r="N1686" s="2"/>
      <c r="O1686" s="2"/>
      <c r="P1686" s="2"/>
      <c r="Q1686" s="2"/>
      <c r="R1686" s="2"/>
      <c r="S1686" s="2"/>
      <c r="T1686" s="2"/>
      <c r="U1686" s="2"/>
      <c r="V1686" s="2"/>
      <c r="W1686" s="2"/>
      <c r="X1686" s="2"/>
      <c r="Y1686" s="2"/>
      <c r="Z1686" s="2"/>
      <c r="AA1686" s="2"/>
      <c r="AB1686" s="2"/>
      <c r="AC1686" s="2"/>
      <c r="AD1686" s="2"/>
      <c r="AE1686" s="2"/>
      <c r="AF1686" s="2"/>
      <c r="AG1686" s="2"/>
      <c r="AH1686" s="2"/>
      <c r="AI1686" s="2"/>
      <c r="AJ1686" s="2"/>
      <c r="AK1686" s="2"/>
      <c r="AL1686" s="2"/>
      <c r="AM1686" s="2"/>
      <c r="AN1686" s="2"/>
      <c r="AO1686" s="2"/>
      <c r="AP1686" s="2"/>
      <c r="AQ1686" s="2"/>
      <c r="AR1686" s="2"/>
      <c r="AS1686" s="2"/>
      <c r="AT1686" s="2"/>
      <c r="AU1686" s="2"/>
      <c r="AV1686" s="2"/>
      <c r="AW1686" s="152"/>
      <c r="AX1686" s="152"/>
      <c r="AY1686" s="152"/>
      <c r="AZ1686" s="152"/>
      <c r="BA1686" s="152"/>
      <c r="BB1686" s="152">
        <v>0</v>
      </c>
      <c r="BC1686" s="152">
        <v>-0.89421351435454233</v>
      </c>
      <c r="BD1686" s="152">
        <v>-3.52802631996268</v>
      </c>
      <c r="BE1686" s="152">
        <v>-3.6366417839353109</v>
      </c>
      <c r="BF1686" s="152">
        <v>-190.51290036070401</v>
      </c>
      <c r="BG1686" s="252">
        <v>-189.46732267197066</v>
      </c>
      <c r="BH1686" s="248">
        <v>-197.25810077259345</v>
      </c>
      <c r="BI1686" s="248">
        <v>-204.32322828951746</v>
      </c>
      <c r="BJ1686" s="248">
        <v>-211.61608104764304</v>
      </c>
      <c r="BK1686" s="248">
        <v>-218.9659117237928</v>
      </c>
      <c r="BL1686" s="248">
        <v>-226.4472548989522</v>
      </c>
      <c r="BM1686" s="248">
        <v>-234.52912711578102</v>
      </c>
    </row>
    <row r="1687" spans="1:65" ht="14.1" customHeight="1" x14ac:dyDescent="0.25">
      <c r="A1687" s="1"/>
      <c r="B1687" s="1" t="s">
        <v>1392</v>
      </c>
      <c r="C1687" s="1" t="s">
        <v>1411</v>
      </c>
      <c r="D1687" s="1" t="s">
        <v>458</v>
      </c>
      <c r="E1687" s="2"/>
      <c r="F1687" s="2"/>
      <c r="G1687" s="2"/>
      <c r="H1687" s="2"/>
      <c r="I1687" s="2"/>
      <c r="J1687" s="2"/>
      <c r="K1687" s="2"/>
      <c r="L1687" s="2"/>
      <c r="M1687" s="2"/>
      <c r="N1687" s="2"/>
      <c r="O1687" s="2"/>
      <c r="P1687" s="2"/>
      <c r="Q1687" s="2"/>
      <c r="R1687" s="2"/>
      <c r="S1687" s="2"/>
      <c r="T1687" s="2"/>
      <c r="U1687" s="2"/>
      <c r="V1687" s="2"/>
      <c r="W1687" s="2"/>
      <c r="X1687" s="2"/>
      <c r="Y1687" s="2"/>
      <c r="Z1687" s="2"/>
      <c r="AA1687" s="2"/>
      <c r="AB1687" s="2"/>
      <c r="AC1687" s="2"/>
      <c r="AD1687" s="2"/>
      <c r="AE1687" s="2"/>
      <c r="AF1687" s="2"/>
      <c r="AG1687" s="2"/>
      <c r="AH1687" s="2"/>
      <c r="AI1687" s="2"/>
      <c r="AJ1687" s="2"/>
      <c r="AK1687" s="2"/>
      <c r="AL1687" s="2"/>
      <c r="AM1687" s="2"/>
      <c r="AN1687" s="2"/>
      <c r="AO1687" s="2"/>
      <c r="AP1687" s="2"/>
      <c r="AQ1687" s="2"/>
      <c r="AR1687" s="2"/>
      <c r="AS1687" s="2"/>
      <c r="AT1687" s="2"/>
      <c r="AU1687" s="2"/>
      <c r="AV1687" s="2"/>
      <c r="AW1687" s="152"/>
      <c r="AX1687" s="152"/>
      <c r="AY1687" s="152"/>
      <c r="AZ1687" s="152"/>
      <c r="BA1687" s="152"/>
      <c r="BB1687" s="152">
        <v>0</v>
      </c>
      <c r="BC1687" s="152">
        <v>0</v>
      </c>
      <c r="BD1687" s="152">
        <v>0</v>
      </c>
      <c r="BE1687" s="152">
        <v>127.97541757207314</v>
      </c>
      <c r="BF1687" s="152">
        <v>258.76189199384265</v>
      </c>
      <c r="BG1687" s="252">
        <v>267.99250216074694</v>
      </c>
      <c r="BH1687" s="248">
        <v>279.01218665050897</v>
      </c>
      <c r="BI1687" s="248">
        <v>289.00547295784384</v>
      </c>
      <c r="BJ1687" s="248">
        <v>299.32086577058618</v>
      </c>
      <c r="BK1687" s="248">
        <v>309.7168511340854</v>
      </c>
      <c r="BL1687" s="248">
        <v>320.29885466250073</v>
      </c>
      <c r="BM1687" s="248">
        <v>331.73027791262615</v>
      </c>
    </row>
    <row r="1688" spans="1:65" ht="14.1" customHeight="1" x14ac:dyDescent="0.25">
      <c r="A1688" s="1"/>
      <c r="B1688" s="1" t="s">
        <v>1392</v>
      </c>
      <c r="C1688" s="1" t="s">
        <v>1412</v>
      </c>
      <c r="D1688" s="1" t="s">
        <v>102</v>
      </c>
      <c r="E1688" s="2"/>
      <c r="F1688" s="2"/>
      <c r="G1688" s="2"/>
      <c r="H1688" s="2"/>
      <c r="I1688" s="2"/>
      <c r="J1688" s="2"/>
      <c r="K1688" s="2"/>
      <c r="L1688" s="2"/>
      <c r="M1688" s="2"/>
      <c r="N1688" s="2"/>
      <c r="O1688" s="2"/>
      <c r="P1688" s="2"/>
      <c r="Q1688" s="2"/>
      <c r="R1688" s="2"/>
      <c r="S1688" s="2"/>
      <c r="T1688" s="2"/>
      <c r="U1688" s="2"/>
      <c r="V1688" s="2"/>
      <c r="W1688" s="2"/>
      <c r="X1688" s="2"/>
      <c r="Y1688" s="2"/>
      <c r="Z1688" s="2"/>
      <c r="AA1688" s="2"/>
      <c r="AB1688" s="2"/>
      <c r="AC1688" s="2"/>
      <c r="AD1688" s="2"/>
      <c r="AE1688" s="2"/>
      <c r="AF1688" s="2"/>
      <c r="AG1688" s="2"/>
      <c r="AH1688" s="2"/>
      <c r="AI1688" s="2"/>
      <c r="AJ1688" s="2"/>
      <c r="AK1688" s="2"/>
      <c r="AL1688" s="2"/>
      <c r="AM1688" s="2"/>
      <c r="AN1688" s="2"/>
      <c r="AO1688" s="2"/>
      <c r="AP1688" s="2"/>
      <c r="AQ1688" s="2"/>
      <c r="AR1688" s="2"/>
      <c r="AS1688" s="2"/>
      <c r="AT1688" s="2"/>
      <c r="AU1688" s="2"/>
      <c r="AV1688" s="2"/>
      <c r="AW1688" s="152"/>
      <c r="AX1688" s="152"/>
      <c r="AY1688" s="152"/>
      <c r="AZ1688" s="152"/>
      <c r="BA1688" s="152"/>
      <c r="BB1688" s="152">
        <v>-1.5487955141925244E-2</v>
      </c>
      <c r="BC1688" s="152">
        <v>-1.6072896245811217</v>
      </c>
      <c r="BD1688" s="152">
        <v>-1.9293609503668574</v>
      </c>
      <c r="BE1688" s="152">
        <v>17.336335209601209</v>
      </c>
      <c r="BF1688" s="152">
        <v>68.930912019999795</v>
      </c>
      <c r="BG1688" s="252">
        <v>102.46826226084578</v>
      </c>
      <c r="BH1688" s="248">
        <v>106.68169327561131</v>
      </c>
      <c r="BI1688" s="248">
        <v>110.50267585509221</v>
      </c>
      <c r="BJ1688" s="248">
        <v>114.4468174543438</v>
      </c>
      <c r="BK1688" s="248">
        <v>118.42177401506127</v>
      </c>
      <c r="BL1688" s="248">
        <v>122.46785554365741</v>
      </c>
      <c r="BM1688" s="248">
        <v>126.83871691539078</v>
      </c>
    </row>
    <row r="1689" spans="1:65" ht="14.1" customHeight="1" x14ac:dyDescent="0.25">
      <c r="A1689" s="1"/>
      <c r="B1689" s="1" t="s">
        <v>1392</v>
      </c>
      <c r="C1689" s="1" t="s">
        <v>1412</v>
      </c>
      <c r="D1689" s="1" t="s">
        <v>98</v>
      </c>
      <c r="E1689" s="2"/>
      <c r="F1689" s="2"/>
      <c r="G1689" s="2"/>
      <c r="H1689" s="2"/>
      <c r="I1689" s="2"/>
      <c r="J1689" s="2"/>
      <c r="K1689" s="2"/>
      <c r="L1689" s="2"/>
      <c r="M1689" s="2"/>
      <c r="N1689" s="2"/>
      <c r="O1689" s="2"/>
      <c r="P1689" s="2"/>
      <c r="Q1689" s="2"/>
      <c r="R1689" s="2"/>
      <c r="S1689" s="2"/>
      <c r="T1689" s="2"/>
      <c r="U1689" s="2"/>
      <c r="V1689" s="2"/>
      <c r="W1689" s="2"/>
      <c r="X1689" s="2"/>
      <c r="Y1689" s="2"/>
      <c r="Z1689" s="2"/>
      <c r="AA1689" s="2"/>
      <c r="AB1689" s="2"/>
      <c r="AC1689" s="2"/>
      <c r="AD1689" s="2"/>
      <c r="AE1689" s="2"/>
      <c r="AF1689" s="2"/>
      <c r="AG1689" s="2"/>
      <c r="AH1689" s="2"/>
      <c r="AI1689" s="2"/>
      <c r="AJ1689" s="2"/>
      <c r="AK1689" s="2"/>
      <c r="AL1689" s="2"/>
      <c r="AM1689" s="2"/>
      <c r="AN1689" s="2"/>
      <c r="AO1689" s="2"/>
      <c r="AP1689" s="2"/>
      <c r="AQ1689" s="2"/>
      <c r="AR1689" s="2"/>
      <c r="AS1689" s="2"/>
      <c r="AT1689" s="2"/>
      <c r="AU1689" s="2"/>
      <c r="AV1689" s="2"/>
      <c r="AW1689" s="152"/>
      <c r="AX1689" s="152"/>
      <c r="AY1689" s="152"/>
      <c r="AZ1689" s="152"/>
      <c r="BA1689" s="152"/>
      <c r="BB1689" s="152">
        <v>0</v>
      </c>
      <c r="BC1689" s="152">
        <v>0</v>
      </c>
      <c r="BD1689" s="152">
        <v>0</v>
      </c>
      <c r="BE1689" s="152">
        <v>-2.3066331576517944</v>
      </c>
      <c r="BF1689" s="152">
        <v>5.8124765960928357</v>
      </c>
      <c r="BG1689" s="252">
        <v>11.305844917326231</v>
      </c>
      <c r="BH1689" s="248">
        <v>11.770734206670546</v>
      </c>
      <c r="BI1689" s="248">
        <v>12.192322662669211</v>
      </c>
      <c r="BJ1689" s="248">
        <v>12.627499880172905</v>
      </c>
      <c r="BK1689" s="248">
        <v>13.066077069216856</v>
      </c>
      <c r="BL1689" s="248">
        <v>13.512501837978114</v>
      </c>
      <c r="BM1689" s="248">
        <v>13.994761219894379</v>
      </c>
    </row>
    <row r="1690" spans="1:65" ht="14.1" customHeight="1" x14ac:dyDescent="0.25">
      <c r="A1690" s="1"/>
      <c r="B1690" s="1" t="s">
        <v>1392</v>
      </c>
      <c r="C1690" s="1" t="s">
        <v>1412</v>
      </c>
      <c r="D1690" s="1" t="s">
        <v>220</v>
      </c>
      <c r="E1690" s="2"/>
      <c r="F1690" s="2"/>
      <c r="G1690" s="2"/>
      <c r="H1690" s="2"/>
      <c r="I1690" s="2"/>
      <c r="J1690" s="2"/>
      <c r="K1690" s="2"/>
      <c r="L1690" s="2"/>
      <c r="M1690" s="2"/>
      <c r="N1690" s="2"/>
      <c r="O1690" s="2"/>
      <c r="P1690" s="2"/>
      <c r="Q1690" s="2"/>
      <c r="R1690" s="2"/>
      <c r="S1690" s="2"/>
      <c r="T1690" s="2"/>
      <c r="U1690" s="2"/>
      <c r="V1690" s="2"/>
      <c r="W1690" s="2"/>
      <c r="X1690" s="2"/>
      <c r="Y1690" s="2"/>
      <c r="Z1690" s="2"/>
      <c r="AA1690" s="2"/>
      <c r="AB1690" s="2"/>
      <c r="AC1690" s="2"/>
      <c r="AD1690" s="2"/>
      <c r="AE1690" s="2"/>
      <c r="AF1690" s="2"/>
      <c r="AG1690" s="2"/>
      <c r="AH1690" s="2"/>
      <c r="AI1690" s="2"/>
      <c r="AJ1690" s="2"/>
      <c r="AK1690" s="2"/>
      <c r="AL1690" s="2"/>
      <c r="AM1690" s="2"/>
      <c r="AN1690" s="2"/>
      <c r="AO1690" s="2"/>
      <c r="AP1690" s="2"/>
      <c r="AQ1690" s="2"/>
      <c r="AR1690" s="2"/>
      <c r="AS1690" s="2"/>
      <c r="AT1690" s="2"/>
      <c r="AU1690" s="2"/>
      <c r="AV1690" s="2"/>
      <c r="AW1690" s="152"/>
      <c r="AX1690" s="152"/>
      <c r="AY1690" s="152"/>
      <c r="AZ1690" s="152"/>
      <c r="BA1690" s="152"/>
      <c r="BB1690" s="152">
        <v>0</v>
      </c>
      <c r="BC1690" s="152">
        <v>0</v>
      </c>
      <c r="BD1690" s="152">
        <v>0</v>
      </c>
      <c r="BE1690" s="152">
        <v>0</v>
      </c>
      <c r="BF1690" s="152">
        <v>0</v>
      </c>
      <c r="BG1690" s="252">
        <v>0.67595477777979829</v>
      </c>
      <c r="BH1690" s="248">
        <v>0.7037496165175352</v>
      </c>
      <c r="BI1690" s="248">
        <v>0.72895558150051332</v>
      </c>
      <c r="BJ1690" s="248">
        <v>0.75497399246436259</v>
      </c>
      <c r="BK1690" s="248">
        <v>0.78119568120388971</v>
      </c>
      <c r="BL1690" s="248">
        <v>0.80788656167943573</v>
      </c>
      <c r="BM1690" s="248">
        <v>0.83671992492819725</v>
      </c>
    </row>
    <row r="1691" spans="1:65" ht="14.1" customHeight="1" x14ac:dyDescent="0.25">
      <c r="A1691" s="1"/>
      <c r="B1691" s="1" t="s">
        <v>1392</v>
      </c>
      <c r="C1691" s="1" t="s">
        <v>1412</v>
      </c>
      <c r="D1691" s="1" t="s">
        <v>152</v>
      </c>
      <c r="E1691" s="2"/>
      <c r="F1691" s="2"/>
      <c r="G1691" s="2"/>
      <c r="H1691" s="2"/>
      <c r="I1691" s="2"/>
      <c r="J1691" s="2"/>
      <c r="K1691" s="2"/>
      <c r="L1691" s="2"/>
      <c r="M1691" s="2"/>
      <c r="N1691" s="2"/>
      <c r="O1691" s="2"/>
      <c r="P1691" s="2"/>
      <c r="Q1691" s="2"/>
      <c r="R1691" s="2"/>
      <c r="S1691" s="2"/>
      <c r="T1691" s="2"/>
      <c r="U1691" s="2"/>
      <c r="V1691" s="2"/>
      <c r="W1691" s="2"/>
      <c r="X1691" s="2"/>
      <c r="Y1691" s="2"/>
      <c r="Z1691" s="2"/>
      <c r="AA1691" s="2"/>
      <c r="AB1691" s="2"/>
      <c r="AC1691" s="2"/>
      <c r="AD1691" s="2"/>
      <c r="AE1691" s="2"/>
      <c r="AF1691" s="2"/>
      <c r="AG1691" s="2"/>
      <c r="AH1691" s="2"/>
      <c r="AI1691" s="2"/>
      <c r="AJ1691" s="2"/>
      <c r="AK1691" s="2"/>
      <c r="AL1691" s="2"/>
      <c r="AM1691" s="2"/>
      <c r="AN1691" s="2"/>
      <c r="AO1691" s="2"/>
      <c r="AP1691" s="2"/>
      <c r="AQ1691" s="2"/>
      <c r="AR1691" s="2"/>
      <c r="AS1691" s="2"/>
      <c r="AT1691" s="2"/>
      <c r="AU1691" s="2"/>
      <c r="AV1691" s="2"/>
      <c r="AW1691" s="152"/>
      <c r="AX1691" s="152"/>
      <c r="AY1691" s="152"/>
      <c r="AZ1691" s="152"/>
      <c r="BA1691" s="152"/>
      <c r="BB1691" s="152">
        <v>0</v>
      </c>
      <c r="BC1691" s="152">
        <v>0</v>
      </c>
      <c r="BD1691" s="152">
        <v>-0.91563643375171955</v>
      </c>
      <c r="BE1691" s="152">
        <v>-1.8082702610342265</v>
      </c>
      <c r="BF1691" s="152">
        <v>-2.6037823011398573</v>
      </c>
      <c r="BG1691" s="252">
        <v>-3.3424951695166967</v>
      </c>
      <c r="BH1691" s="248">
        <v>-3.4799364855223747</v>
      </c>
      <c r="BI1691" s="248">
        <v>-3.6045762084271176</v>
      </c>
      <c r="BJ1691" s="248">
        <v>-3.7332333550646655</v>
      </c>
      <c r="BK1691" s="248">
        <v>-3.862895679867393</v>
      </c>
      <c r="BL1691" s="248">
        <v>-3.9948780875555046</v>
      </c>
      <c r="BM1691" s="248">
        <v>-4.1374547517762306</v>
      </c>
    </row>
    <row r="1692" spans="1:65" ht="14.1" customHeight="1" x14ac:dyDescent="0.25">
      <c r="A1692" s="1"/>
      <c r="B1692" s="1" t="s">
        <v>1392</v>
      </c>
      <c r="C1692" s="1" t="s">
        <v>1412</v>
      </c>
      <c r="D1692" s="1" t="s">
        <v>141</v>
      </c>
      <c r="E1692" s="2"/>
      <c r="F1692" s="2"/>
      <c r="G1692" s="2"/>
      <c r="H1692" s="2"/>
      <c r="I1692" s="2"/>
      <c r="J1692" s="2"/>
      <c r="K1692" s="2"/>
      <c r="L1692" s="2"/>
      <c r="M1692" s="2"/>
      <c r="N1692" s="2"/>
      <c r="O1692" s="2"/>
      <c r="P1692" s="2"/>
      <c r="Q1692" s="2"/>
      <c r="R1692" s="2"/>
      <c r="S1692" s="2"/>
      <c r="T1692" s="2"/>
      <c r="U1692" s="2"/>
      <c r="V1692" s="2"/>
      <c r="W1692" s="2"/>
      <c r="X1692" s="2"/>
      <c r="Y1692" s="2"/>
      <c r="Z1692" s="2"/>
      <c r="AA1692" s="2"/>
      <c r="AB1692" s="2"/>
      <c r="AC1692" s="2"/>
      <c r="AD1692" s="2"/>
      <c r="AE1692" s="2"/>
      <c r="AF1692" s="2"/>
      <c r="AG1692" s="2"/>
      <c r="AH1692" s="2"/>
      <c r="AI1692" s="2"/>
      <c r="AJ1692" s="2"/>
      <c r="AK1692" s="2"/>
      <c r="AL1692" s="2"/>
      <c r="AM1692" s="2"/>
      <c r="AN1692" s="2"/>
      <c r="AO1692" s="2"/>
      <c r="AP1692" s="2"/>
      <c r="AQ1692" s="2"/>
      <c r="AR1692" s="2"/>
      <c r="AS1692" s="2"/>
      <c r="AT1692" s="2"/>
      <c r="AU1692" s="2"/>
      <c r="AV1692" s="2"/>
      <c r="AW1692" s="152"/>
      <c r="AX1692" s="152"/>
      <c r="AY1692" s="152"/>
      <c r="AZ1692" s="152"/>
      <c r="BA1692" s="152"/>
      <c r="BB1692" s="152">
        <v>0</v>
      </c>
      <c r="BC1692" s="152">
        <v>0</v>
      </c>
      <c r="BD1692" s="152">
        <v>-0.63185184579106135</v>
      </c>
      <c r="BE1692" s="152">
        <v>-0.76386728013039829</v>
      </c>
      <c r="BF1692" s="152">
        <v>-0.79994897037158808</v>
      </c>
      <c r="BG1692" s="252">
        <v>-0.74671065273560089</v>
      </c>
      <c r="BH1692" s="248">
        <v>-0.77741492890730868</v>
      </c>
      <c r="BI1692" s="248">
        <v>-0.80525933978208708</v>
      </c>
      <c r="BJ1692" s="248">
        <v>-0.83400123979168805</v>
      </c>
      <c r="BK1692" s="248">
        <v>-0.86296769577093768</v>
      </c>
      <c r="BL1692" s="248">
        <v>-0.89245245634537285</v>
      </c>
      <c r="BM1692" s="248">
        <v>-0.92430396505541146</v>
      </c>
    </row>
    <row r="1693" spans="1:65" ht="14.1" customHeight="1" x14ac:dyDescent="0.25">
      <c r="A1693" s="1"/>
      <c r="B1693" s="1" t="s">
        <v>1392</v>
      </c>
      <c r="C1693" s="1" t="s">
        <v>1413</v>
      </c>
      <c r="D1693" s="1" t="s">
        <v>458</v>
      </c>
      <c r="E1693" s="2"/>
      <c r="F1693" s="2"/>
      <c r="G1693" s="2"/>
      <c r="H1693" s="2"/>
      <c r="I1693" s="2"/>
      <c r="J1693" s="2"/>
      <c r="K1693" s="2"/>
      <c r="L1693" s="2"/>
      <c r="M1693" s="2"/>
      <c r="N1693" s="2"/>
      <c r="O1693" s="2"/>
      <c r="P1693" s="2"/>
      <c r="Q1693" s="2"/>
      <c r="R1693" s="2"/>
      <c r="S1693" s="2"/>
      <c r="T1693" s="2"/>
      <c r="U1693" s="2"/>
      <c r="V1693" s="2"/>
      <c r="W1693" s="2"/>
      <c r="X1693" s="2"/>
      <c r="Y1693" s="2"/>
      <c r="Z1693" s="2"/>
      <c r="AA1693" s="2"/>
      <c r="AB1693" s="2"/>
      <c r="AC1693" s="2"/>
      <c r="AD1693" s="2"/>
      <c r="AE1693" s="2"/>
      <c r="AF1693" s="2"/>
      <c r="AG1693" s="2"/>
      <c r="AH1693" s="2"/>
      <c r="AI1693" s="2"/>
      <c r="AJ1693" s="2"/>
      <c r="AK1693" s="2"/>
      <c r="AL1693" s="2"/>
      <c r="AM1693" s="2"/>
      <c r="AN1693" s="2"/>
      <c r="AO1693" s="2"/>
      <c r="AP1693" s="2"/>
      <c r="AQ1693" s="2"/>
      <c r="AR1693" s="2"/>
      <c r="AS1693" s="2"/>
      <c r="AT1693" s="2"/>
      <c r="AU1693" s="2"/>
      <c r="AV1693" s="2"/>
      <c r="AW1693" s="152"/>
      <c r="AX1693" s="152"/>
      <c r="AY1693" s="152"/>
      <c r="AZ1693" s="152"/>
      <c r="BA1693" s="152"/>
      <c r="BB1693" s="152">
        <v>0</v>
      </c>
      <c r="BC1693" s="152">
        <v>0</v>
      </c>
      <c r="BD1693" s="152">
        <v>-17.837043841105242</v>
      </c>
      <c r="BE1693" s="152">
        <v>-14.203773419482445</v>
      </c>
      <c r="BF1693" s="152">
        <v>-14.725655054746085</v>
      </c>
      <c r="BG1693" s="252">
        <v>-15.12213350986849</v>
      </c>
      <c r="BH1693" s="248">
        <v>-15.743946205176114</v>
      </c>
      <c r="BI1693" s="248">
        <v>-16.307841868388415</v>
      </c>
      <c r="BJ1693" s="248">
        <v>-16.889913180321841</v>
      </c>
      <c r="BK1693" s="248">
        <v>-17.476532124381613</v>
      </c>
      <c r="BL1693" s="248">
        <v>-18.07364759913699</v>
      </c>
      <c r="BM1693" s="248">
        <v>-18.718693662748581</v>
      </c>
    </row>
    <row r="1694" spans="1:65" ht="14.1" customHeight="1" x14ac:dyDescent="0.25">
      <c r="A1694" s="1"/>
      <c r="B1694" s="1" t="s">
        <v>1392</v>
      </c>
      <c r="C1694" s="1" t="s">
        <v>1414</v>
      </c>
      <c r="D1694" s="1" t="s">
        <v>141</v>
      </c>
      <c r="E1694" s="2"/>
      <c r="F1694" s="2"/>
      <c r="G1694" s="2"/>
      <c r="H1694" s="2"/>
      <c r="I1694" s="2"/>
      <c r="J1694" s="2"/>
      <c r="K1694" s="2"/>
      <c r="L1694" s="2"/>
      <c r="M1694" s="2"/>
      <c r="N1694" s="2"/>
      <c r="O1694" s="2"/>
      <c r="P1694" s="2"/>
      <c r="Q1694" s="2"/>
      <c r="R1694" s="2"/>
      <c r="S1694" s="2"/>
      <c r="T1694" s="2"/>
      <c r="U1694" s="2"/>
      <c r="V1694" s="2"/>
      <c r="W1694" s="2"/>
      <c r="X1694" s="2"/>
      <c r="Y1694" s="2"/>
      <c r="Z1694" s="2"/>
      <c r="AA1694" s="2"/>
      <c r="AB1694" s="2"/>
      <c r="AC1694" s="2"/>
      <c r="AD1694" s="2"/>
      <c r="AE1694" s="2"/>
      <c r="AF1694" s="2"/>
      <c r="AG1694" s="2"/>
      <c r="AH1694" s="2"/>
      <c r="AI1694" s="2"/>
      <c r="AJ1694" s="2"/>
      <c r="AK1694" s="2"/>
      <c r="AL1694" s="2"/>
      <c r="AM1694" s="2"/>
      <c r="AN1694" s="2"/>
      <c r="AO1694" s="2"/>
      <c r="AP1694" s="2"/>
      <c r="AQ1694" s="2"/>
      <c r="AR1694" s="2"/>
      <c r="AS1694" s="2"/>
      <c r="AT1694" s="2"/>
      <c r="AU1694" s="2"/>
      <c r="AV1694" s="2"/>
      <c r="AW1694" s="152"/>
      <c r="AX1694" s="152"/>
      <c r="AY1694" s="152"/>
      <c r="AZ1694" s="152"/>
      <c r="BA1694" s="152"/>
      <c r="BB1694" s="152">
        <v>0</v>
      </c>
      <c r="BC1694" s="152">
        <v>-8</v>
      </c>
      <c r="BD1694" s="152">
        <v>-14</v>
      </c>
      <c r="BE1694" s="152">
        <v>-22</v>
      </c>
      <c r="BF1694" s="152">
        <v>-31</v>
      </c>
      <c r="BG1694" s="252">
        <v>-43</v>
      </c>
      <c r="BH1694" s="248">
        <v>-44.768133172530121</v>
      </c>
      <c r="BI1694" s="248">
        <v>-46.371578447120868</v>
      </c>
      <c r="BJ1694" s="248">
        <v>-48.026706435298181</v>
      </c>
      <c r="BK1694" s="248">
        <v>-49.694765679591256</v>
      </c>
      <c r="BL1694" s="248">
        <v>-51.392671957017349</v>
      </c>
      <c r="BM1694" s="248">
        <v>-53.2268695401294</v>
      </c>
    </row>
    <row r="1695" spans="1:65" ht="14.1" customHeight="1" x14ac:dyDescent="0.25">
      <c r="A1695" s="1"/>
      <c r="B1695" s="1" t="s">
        <v>1392</v>
      </c>
      <c r="C1695" s="1" t="s">
        <v>1415</v>
      </c>
      <c r="D1695" s="1" t="s">
        <v>102</v>
      </c>
      <c r="E1695" s="2"/>
      <c r="F1695" s="2"/>
      <c r="G1695" s="2"/>
      <c r="H1695" s="2"/>
      <c r="I1695" s="2"/>
      <c r="J1695" s="2"/>
      <c r="K1695" s="2"/>
      <c r="L1695" s="2"/>
      <c r="M1695" s="2"/>
      <c r="N1695" s="2"/>
      <c r="O1695" s="2"/>
      <c r="P1695" s="2"/>
      <c r="Q1695" s="2"/>
      <c r="R1695" s="2"/>
      <c r="S1695" s="2"/>
      <c r="T1695" s="2"/>
      <c r="U1695" s="2"/>
      <c r="V1695" s="2"/>
      <c r="W1695" s="2"/>
      <c r="X1695" s="2"/>
      <c r="Y1695" s="2"/>
      <c r="Z1695" s="2"/>
      <c r="AA1695" s="2"/>
      <c r="AB1695" s="2"/>
      <c r="AC1695" s="2"/>
      <c r="AD1695" s="2"/>
      <c r="AE1695" s="2"/>
      <c r="AF1695" s="2"/>
      <c r="AG1695" s="2"/>
      <c r="AH1695" s="2"/>
      <c r="AI1695" s="2"/>
      <c r="AJ1695" s="2"/>
      <c r="AK1695" s="2"/>
      <c r="AL1695" s="2"/>
      <c r="AM1695" s="2"/>
      <c r="AN1695" s="2"/>
      <c r="AO1695" s="2"/>
      <c r="AP1695" s="2"/>
      <c r="AQ1695" s="2"/>
      <c r="AR1695" s="2"/>
      <c r="AS1695" s="2"/>
      <c r="AT1695" s="2"/>
      <c r="AU1695" s="2"/>
      <c r="AV1695" s="2"/>
      <c r="AW1695" s="152"/>
      <c r="AX1695" s="152"/>
      <c r="AY1695" s="152"/>
      <c r="AZ1695" s="152"/>
      <c r="BA1695" s="152"/>
      <c r="BB1695" s="152">
        <v>899.12891362736434</v>
      </c>
      <c r="BC1695" s="152">
        <v>4527.0880130496553</v>
      </c>
      <c r="BD1695" s="152">
        <v>5653.1129108823907</v>
      </c>
      <c r="BE1695" s="152">
        <v>5803.955068070738</v>
      </c>
      <c r="BF1695" s="152">
        <v>5933.2818523895558</v>
      </c>
      <c r="BG1695" s="252">
        <v>6104.0655985506428</v>
      </c>
      <c r="BH1695" s="248">
        <v>6355.0609676691847</v>
      </c>
      <c r="BI1695" s="248">
        <v>6582.6780639433237</v>
      </c>
      <c r="BJ1695" s="248">
        <v>6817.6317805440549</v>
      </c>
      <c r="BK1695" s="248">
        <v>7054.4211537867004</v>
      </c>
      <c r="BL1695" s="248">
        <v>7295.4474630332079</v>
      </c>
      <c r="BM1695" s="248">
        <v>7555.8210064755094</v>
      </c>
    </row>
    <row r="1696" spans="1:65" ht="14.1" customHeight="1" x14ac:dyDescent="0.25">
      <c r="A1696" s="1"/>
      <c r="B1696" s="1" t="s">
        <v>1392</v>
      </c>
      <c r="C1696" s="1" t="s">
        <v>1415</v>
      </c>
      <c r="D1696" s="1" t="s">
        <v>98</v>
      </c>
      <c r="E1696" s="2"/>
      <c r="F1696" s="2"/>
      <c r="G1696" s="2"/>
      <c r="H1696" s="2"/>
      <c r="I1696" s="2"/>
      <c r="J1696" s="2"/>
      <c r="K1696" s="2"/>
      <c r="L1696" s="2"/>
      <c r="M1696" s="2"/>
      <c r="N1696" s="2"/>
      <c r="O1696" s="2"/>
      <c r="P1696" s="2"/>
      <c r="Q1696" s="2"/>
      <c r="R1696" s="2"/>
      <c r="S1696" s="2"/>
      <c r="T1696" s="2"/>
      <c r="U1696" s="2"/>
      <c r="V1696" s="2"/>
      <c r="W1696" s="2"/>
      <c r="X1696" s="2"/>
      <c r="Y1696" s="2"/>
      <c r="Z1696" s="2"/>
      <c r="AA1696" s="2"/>
      <c r="AB1696" s="2"/>
      <c r="AC1696" s="2"/>
      <c r="AD1696" s="2"/>
      <c r="AE1696" s="2"/>
      <c r="AF1696" s="2"/>
      <c r="AG1696" s="2"/>
      <c r="AH1696" s="2"/>
      <c r="AI1696" s="2"/>
      <c r="AJ1696" s="2"/>
      <c r="AK1696" s="2"/>
      <c r="AL1696" s="2"/>
      <c r="AM1696" s="2"/>
      <c r="AN1696" s="2"/>
      <c r="AO1696" s="2"/>
      <c r="AP1696" s="2"/>
      <c r="AQ1696" s="2"/>
      <c r="AR1696" s="2"/>
      <c r="AS1696" s="2"/>
      <c r="AT1696" s="2"/>
      <c r="AU1696" s="2"/>
      <c r="AV1696" s="2"/>
      <c r="AW1696" s="152"/>
      <c r="AX1696" s="152"/>
      <c r="AY1696" s="152"/>
      <c r="AZ1696" s="152"/>
      <c r="BA1696" s="152"/>
      <c r="BB1696" s="152">
        <v>12.458243440282125</v>
      </c>
      <c r="BC1696" s="152">
        <v>84.948154848591003</v>
      </c>
      <c r="BD1696" s="152">
        <v>278.16011603422118</v>
      </c>
      <c r="BE1696" s="152">
        <v>664.57359958294319</v>
      </c>
      <c r="BF1696" s="152">
        <v>881.97738297091632</v>
      </c>
      <c r="BG1696" s="252">
        <v>1067.199714415344</v>
      </c>
      <c r="BH1696" s="248">
        <v>1111.0823008519124</v>
      </c>
      <c r="BI1696" s="248">
        <v>1150.8775645524677</v>
      </c>
      <c r="BJ1696" s="248">
        <v>1191.9555207455762</v>
      </c>
      <c r="BK1696" s="248">
        <v>1233.3544125859819</v>
      </c>
      <c r="BL1696" s="248">
        <v>1275.4940659434969</v>
      </c>
      <c r="BM1696" s="248">
        <v>1321.0162784290433</v>
      </c>
    </row>
    <row r="1697" spans="1:65" ht="14.1" customHeight="1" x14ac:dyDescent="0.25">
      <c r="A1697" s="1"/>
      <c r="B1697" s="1" t="s">
        <v>1392</v>
      </c>
      <c r="C1697" s="1" t="s">
        <v>1415</v>
      </c>
      <c r="D1697" s="1" t="s">
        <v>220</v>
      </c>
      <c r="E1697" s="2"/>
      <c r="F1697" s="2"/>
      <c r="G1697" s="2"/>
      <c r="H1697" s="2"/>
      <c r="I1697" s="2"/>
      <c r="J1697" s="2"/>
      <c r="K1697" s="2"/>
      <c r="L1697" s="2"/>
      <c r="M1697" s="2"/>
      <c r="N1697" s="2"/>
      <c r="O1697" s="2"/>
      <c r="P1697" s="2"/>
      <c r="Q1697" s="2"/>
      <c r="R1697" s="2"/>
      <c r="S1697" s="2"/>
      <c r="T1697" s="2"/>
      <c r="U1697" s="2"/>
      <c r="V1697" s="2"/>
      <c r="W1697" s="2"/>
      <c r="X1697" s="2"/>
      <c r="Y1697" s="2"/>
      <c r="Z1697" s="2"/>
      <c r="AA1697" s="2"/>
      <c r="AB1697" s="2"/>
      <c r="AC1697" s="2"/>
      <c r="AD1697" s="2"/>
      <c r="AE1697" s="2"/>
      <c r="AF1697" s="2"/>
      <c r="AG1697" s="2"/>
      <c r="AH1697" s="2"/>
      <c r="AI1697" s="2"/>
      <c r="AJ1697" s="2"/>
      <c r="AK1697" s="2"/>
      <c r="AL1697" s="2"/>
      <c r="AM1697" s="2"/>
      <c r="AN1697" s="2"/>
      <c r="AO1697" s="2"/>
      <c r="AP1697" s="2"/>
      <c r="AQ1697" s="2"/>
      <c r="AR1697" s="2"/>
      <c r="AS1697" s="2"/>
      <c r="AT1697" s="2"/>
      <c r="AU1697" s="2"/>
      <c r="AV1697" s="2"/>
      <c r="AW1697" s="152"/>
      <c r="AX1697" s="152"/>
      <c r="AY1697" s="152"/>
      <c r="AZ1697" s="152"/>
      <c r="BA1697" s="152"/>
      <c r="BB1697" s="152">
        <v>19.21642060058776</v>
      </c>
      <c r="BC1697" s="152">
        <v>57.649261801763281</v>
      </c>
      <c r="BD1697" s="152">
        <v>207.7965218186547</v>
      </c>
      <c r="BE1697" s="152">
        <v>310.63144695087368</v>
      </c>
      <c r="BF1697" s="152">
        <v>414.59719047253736</v>
      </c>
      <c r="BG1697" s="252">
        <v>511.75140816586929</v>
      </c>
      <c r="BH1697" s="248">
        <v>532.79430679068503</v>
      </c>
      <c r="BI1697" s="248">
        <v>551.87722253926006</v>
      </c>
      <c r="BJ1697" s="248">
        <v>571.57522436820148</v>
      </c>
      <c r="BK1697" s="248">
        <v>591.4271236047382</v>
      </c>
      <c r="BL1697" s="248">
        <v>611.63423821884226</v>
      </c>
      <c r="BM1697" s="248">
        <v>633.4633823121452</v>
      </c>
    </row>
    <row r="1698" spans="1:65" ht="14.1" customHeight="1" x14ac:dyDescent="0.25">
      <c r="A1698" s="1"/>
      <c r="B1698" s="1" t="s">
        <v>1392</v>
      </c>
      <c r="C1698" s="1" t="s">
        <v>1415</v>
      </c>
      <c r="D1698" s="1" t="s">
        <v>98</v>
      </c>
      <c r="E1698" s="2"/>
      <c r="F1698" s="2"/>
      <c r="G1698" s="2"/>
      <c r="H1698" s="2"/>
      <c r="I1698" s="2"/>
      <c r="J1698" s="2"/>
      <c r="K1698" s="2"/>
      <c r="L1698" s="2"/>
      <c r="M1698" s="2"/>
      <c r="N1698" s="2"/>
      <c r="O1698" s="2"/>
      <c r="P1698" s="2"/>
      <c r="Q1698" s="2"/>
      <c r="R1698" s="2"/>
      <c r="S1698" s="2"/>
      <c r="T1698" s="2"/>
      <c r="U1698" s="2"/>
      <c r="V1698" s="2"/>
      <c r="W1698" s="2"/>
      <c r="X1698" s="2"/>
      <c r="Y1698" s="2"/>
      <c r="Z1698" s="2"/>
      <c r="AA1698" s="2"/>
      <c r="AB1698" s="2"/>
      <c r="AC1698" s="2"/>
      <c r="AD1698" s="2"/>
      <c r="AE1698" s="2"/>
      <c r="AF1698" s="2"/>
      <c r="AG1698" s="2"/>
      <c r="AH1698" s="2"/>
      <c r="AI1698" s="2"/>
      <c r="AJ1698" s="2"/>
      <c r="AK1698" s="2"/>
      <c r="AL1698" s="2"/>
      <c r="AM1698" s="2"/>
      <c r="AN1698" s="2"/>
      <c r="AO1698" s="2"/>
      <c r="AP1698" s="2"/>
      <c r="AQ1698" s="2"/>
      <c r="AR1698" s="2"/>
      <c r="AS1698" s="2"/>
      <c r="AT1698" s="2"/>
      <c r="AU1698" s="2"/>
      <c r="AV1698" s="2"/>
      <c r="AW1698" s="152"/>
      <c r="AX1698" s="152"/>
      <c r="AY1698" s="152"/>
      <c r="AZ1698" s="152"/>
      <c r="BA1698" s="152"/>
      <c r="BB1698" s="152">
        <v>0</v>
      </c>
      <c r="BC1698" s="152">
        <v>-10.744762668449196</v>
      </c>
      <c r="BD1698" s="152">
        <v>-32.234288005347587</v>
      </c>
      <c r="BE1698" s="152">
        <v>-107.14165061160928</v>
      </c>
      <c r="BF1698" s="152">
        <v>-149.26585720567735</v>
      </c>
      <c r="BG1698" s="252">
        <v>-184.42852613780198</v>
      </c>
      <c r="BH1698" s="248">
        <v>-192.01211206861794</v>
      </c>
      <c r="BI1698" s="248">
        <v>-198.88934576013875</v>
      </c>
      <c r="BJ1698" s="248">
        <v>-205.98824844453333</v>
      </c>
      <c r="BK1698" s="248">
        <v>-213.14261374535909</v>
      </c>
      <c r="BL1698" s="248">
        <v>-220.42499403061063</v>
      </c>
      <c r="BM1698" s="248">
        <v>-228.29193256314258</v>
      </c>
    </row>
    <row r="1699" spans="1:65" ht="14.1" customHeight="1" x14ac:dyDescent="0.25">
      <c r="A1699" s="1"/>
      <c r="B1699" s="1" t="s">
        <v>1392</v>
      </c>
      <c r="C1699" s="1" t="s">
        <v>1415</v>
      </c>
      <c r="D1699" s="1" t="s">
        <v>1139</v>
      </c>
      <c r="E1699" s="2"/>
      <c r="F1699" s="2"/>
      <c r="G1699" s="2"/>
      <c r="H1699" s="2"/>
      <c r="I1699" s="2"/>
      <c r="J1699" s="2"/>
      <c r="K1699" s="2"/>
      <c r="L1699" s="2"/>
      <c r="M1699" s="2"/>
      <c r="N1699" s="2"/>
      <c r="O1699" s="2"/>
      <c r="P1699" s="2"/>
      <c r="Q1699" s="2"/>
      <c r="R1699" s="2"/>
      <c r="S1699" s="2"/>
      <c r="T1699" s="2"/>
      <c r="U1699" s="2"/>
      <c r="V1699" s="2"/>
      <c r="W1699" s="2"/>
      <c r="X1699" s="2"/>
      <c r="Y1699" s="2"/>
      <c r="Z1699" s="2"/>
      <c r="AA1699" s="2"/>
      <c r="AB1699" s="2"/>
      <c r="AC1699" s="2"/>
      <c r="AD1699" s="2"/>
      <c r="AE1699" s="2"/>
      <c r="AF1699" s="2"/>
      <c r="AG1699" s="2"/>
      <c r="AH1699" s="2"/>
      <c r="AI1699" s="2"/>
      <c r="AJ1699" s="2"/>
      <c r="AK1699" s="2"/>
      <c r="AL1699" s="2"/>
      <c r="AM1699" s="2"/>
      <c r="AN1699" s="2"/>
      <c r="AO1699" s="2"/>
      <c r="AP1699" s="2"/>
      <c r="AQ1699" s="2"/>
      <c r="AR1699" s="2"/>
      <c r="AS1699" s="2"/>
      <c r="AT1699" s="2"/>
      <c r="AU1699" s="2"/>
      <c r="AV1699" s="2"/>
      <c r="AW1699" s="152"/>
      <c r="AX1699" s="152"/>
      <c r="AY1699" s="152"/>
      <c r="AZ1699" s="152"/>
      <c r="BA1699" s="152"/>
      <c r="BB1699" s="152">
        <v>-1.8113241432401992</v>
      </c>
      <c r="BC1699" s="152">
        <v>-9.2317948420345601</v>
      </c>
      <c r="BD1699" s="152">
        <v>-11.440030025175474</v>
      </c>
      <c r="BE1699" s="152">
        <v>-11.666362019128428</v>
      </c>
      <c r="BF1699" s="152">
        <v>-11.90105475975156</v>
      </c>
      <c r="BG1699" s="252">
        <v>-12.119005948597987</v>
      </c>
      <c r="BH1699" s="248">
        <v>-12.617331912221381</v>
      </c>
      <c r="BI1699" s="248">
        <v>-13.069242675500837</v>
      </c>
      <c r="BJ1699" s="248">
        <v>-13.535719557696462</v>
      </c>
      <c r="BK1699" s="248">
        <v>-14.005840950817431</v>
      </c>
      <c r="BL1699" s="248">
        <v>-14.484374352591587</v>
      </c>
      <c r="BM1699" s="248">
        <v>-15.001319734466911</v>
      </c>
    </row>
    <row r="1700" spans="1:65" ht="14.1" customHeight="1" x14ac:dyDescent="0.25">
      <c r="A1700" s="1"/>
      <c r="B1700" s="1" t="s">
        <v>1392</v>
      </c>
      <c r="C1700" s="1" t="s">
        <v>1416</v>
      </c>
      <c r="D1700" s="1" t="s">
        <v>167</v>
      </c>
      <c r="E1700" s="2"/>
      <c r="F1700" s="2"/>
      <c r="G1700" s="2"/>
      <c r="H1700" s="2"/>
      <c r="I1700" s="2"/>
      <c r="J1700" s="2"/>
      <c r="K1700" s="2"/>
      <c r="L1700" s="2"/>
      <c r="M1700" s="2"/>
      <c r="N1700" s="2"/>
      <c r="O1700" s="2"/>
      <c r="P1700" s="2"/>
      <c r="Q1700" s="2"/>
      <c r="R1700" s="2"/>
      <c r="S1700" s="2"/>
      <c r="T1700" s="2"/>
      <c r="U1700" s="2"/>
      <c r="V1700" s="2"/>
      <c r="W1700" s="2"/>
      <c r="X1700" s="2"/>
      <c r="Y1700" s="2"/>
      <c r="Z1700" s="2"/>
      <c r="AA1700" s="2"/>
      <c r="AB1700" s="2"/>
      <c r="AC1700" s="2"/>
      <c r="AD1700" s="2"/>
      <c r="AE1700" s="2"/>
      <c r="AF1700" s="2"/>
      <c r="AG1700" s="2"/>
      <c r="AH1700" s="2"/>
      <c r="AI1700" s="2"/>
      <c r="AJ1700" s="2"/>
      <c r="AK1700" s="2"/>
      <c r="AL1700" s="2"/>
      <c r="AM1700" s="2"/>
      <c r="AN1700" s="2"/>
      <c r="AO1700" s="2"/>
      <c r="AP1700" s="2"/>
      <c r="AQ1700" s="2"/>
      <c r="AR1700" s="2"/>
      <c r="AS1700" s="2"/>
      <c r="AT1700" s="2"/>
      <c r="AU1700" s="2"/>
      <c r="AV1700" s="2"/>
      <c r="AW1700" s="152"/>
      <c r="AX1700" s="152"/>
      <c r="AY1700" s="152"/>
      <c r="AZ1700" s="152"/>
      <c r="BA1700" s="152"/>
      <c r="BB1700" s="152">
        <v>0</v>
      </c>
      <c r="BC1700" s="152">
        <v>178.66268924047253</v>
      </c>
      <c r="BD1700" s="152">
        <v>842.8967392033145</v>
      </c>
      <c r="BE1700" s="152">
        <v>1244.7562105052093</v>
      </c>
      <c r="BF1700" s="152">
        <v>1429.9024034405679</v>
      </c>
      <c r="BG1700" s="252">
        <v>1564.902690912317</v>
      </c>
      <c r="BH1700" s="248">
        <v>1629.2505132282174</v>
      </c>
      <c r="BI1700" s="248">
        <v>1687.6048347383964</v>
      </c>
      <c r="BJ1700" s="248">
        <v>1747.8400496803258</v>
      </c>
      <c r="BK1700" s="248">
        <v>1808.5458729360328</v>
      </c>
      <c r="BL1700" s="248">
        <v>1870.3379218304749</v>
      </c>
      <c r="BM1700" s="248">
        <v>1937.0900319113332</v>
      </c>
    </row>
    <row r="1701" spans="1:65" ht="14.1" customHeight="1" x14ac:dyDescent="0.25">
      <c r="A1701" s="1"/>
      <c r="B1701" s="1" t="s">
        <v>1392</v>
      </c>
      <c r="C1701" s="1" t="s">
        <v>1416</v>
      </c>
      <c r="D1701" s="1" t="s">
        <v>98</v>
      </c>
      <c r="E1701" s="2"/>
      <c r="F1701" s="2"/>
      <c r="G1701" s="2"/>
      <c r="H1701" s="2"/>
      <c r="I1701" s="2"/>
      <c r="J1701" s="2"/>
      <c r="K1701" s="2"/>
      <c r="L1701" s="2"/>
      <c r="M1701" s="2"/>
      <c r="N1701" s="2"/>
      <c r="O1701" s="2"/>
      <c r="P1701" s="2"/>
      <c r="Q1701" s="2"/>
      <c r="R1701" s="2"/>
      <c r="S1701" s="2"/>
      <c r="T1701" s="2"/>
      <c r="U1701" s="2"/>
      <c r="V1701" s="2"/>
      <c r="W1701" s="2"/>
      <c r="X1701" s="2"/>
      <c r="Y1701" s="2"/>
      <c r="Z1701" s="2"/>
      <c r="AA1701" s="2"/>
      <c r="AB1701" s="2"/>
      <c r="AC1701" s="2"/>
      <c r="AD1701" s="2"/>
      <c r="AE1701" s="2"/>
      <c r="AF1701" s="2"/>
      <c r="AG1701" s="2"/>
      <c r="AH1701" s="2"/>
      <c r="AI1701" s="2"/>
      <c r="AJ1701" s="2"/>
      <c r="AK1701" s="2"/>
      <c r="AL1701" s="2"/>
      <c r="AM1701" s="2"/>
      <c r="AN1701" s="2"/>
      <c r="AO1701" s="2"/>
      <c r="AP1701" s="2"/>
      <c r="AQ1701" s="2"/>
      <c r="AR1701" s="2"/>
      <c r="AS1701" s="2"/>
      <c r="AT1701" s="2"/>
      <c r="AU1701" s="2"/>
      <c r="AV1701" s="2"/>
      <c r="AW1701" s="152"/>
      <c r="AX1701" s="152"/>
      <c r="AY1701" s="152"/>
      <c r="AZ1701" s="152"/>
      <c r="BA1701" s="152"/>
      <c r="BB1701" s="152">
        <v>2.5031993611690373</v>
      </c>
      <c r="BC1701" s="152">
        <v>45.801615727633475</v>
      </c>
      <c r="BD1701" s="152">
        <v>213.31288366896564</v>
      </c>
      <c r="BE1701" s="152">
        <v>178.76748056508143</v>
      </c>
      <c r="BF1701" s="152">
        <v>191.12896276215525</v>
      </c>
      <c r="BG1701" s="252">
        <v>203.27426923077178</v>
      </c>
      <c r="BH1701" s="248">
        <v>211.63278035981239</v>
      </c>
      <c r="BI1701" s="248">
        <v>219.21276097478841</v>
      </c>
      <c r="BJ1701" s="248">
        <v>227.03706172548934</v>
      </c>
      <c r="BK1701" s="248">
        <v>234.92249251426395</v>
      </c>
      <c r="BL1701" s="248">
        <v>242.94901943905765</v>
      </c>
      <c r="BM1701" s="248">
        <v>251.61983742352157</v>
      </c>
    </row>
    <row r="1702" spans="1:65" ht="14.1" customHeight="1" x14ac:dyDescent="0.25">
      <c r="A1702" s="1"/>
      <c r="B1702" s="1" t="s">
        <v>1392</v>
      </c>
      <c r="C1702" s="1" t="s">
        <v>1416</v>
      </c>
      <c r="D1702" s="1" t="s">
        <v>98</v>
      </c>
      <c r="E1702" s="2"/>
      <c r="F1702" s="2"/>
      <c r="G1702" s="2"/>
      <c r="H1702" s="2"/>
      <c r="I1702" s="2"/>
      <c r="J1702" s="2"/>
      <c r="K1702" s="2"/>
      <c r="L1702" s="2"/>
      <c r="M1702" s="2"/>
      <c r="N1702" s="2"/>
      <c r="O1702" s="2"/>
      <c r="P1702" s="2"/>
      <c r="Q1702" s="2"/>
      <c r="R1702" s="2"/>
      <c r="S1702" s="2"/>
      <c r="T1702" s="2"/>
      <c r="U1702" s="2"/>
      <c r="V1702" s="2"/>
      <c r="W1702" s="2"/>
      <c r="X1702" s="2"/>
      <c r="Y1702" s="2"/>
      <c r="Z1702" s="2"/>
      <c r="AA1702" s="2"/>
      <c r="AB1702" s="2"/>
      <c r="AC1702" s="2"/>
      <c r="AD1702" s="2"/>
      <c r="AE1702" s="2"/>
      <c r="AF1702" s="2"/>
      <c r="AG1702" s="2"/>
      <c r="AH1702" s="2"/>
      <c r="AI1702" s="2"/>
      <c r="AJ1702" s="2"/>
      <c r="AK1702" s="2"/>
      <c r="AL1702" s="2"/>
      <c r="AM1702" s="2"/>
      <c r="AN1702" s="2"/>
      <c r="AO1702" s="2"/>
      <c r="AP1702" s="2"/>
      <c r="AQ1702" s="2"/>
      <c r="AR1702" s="2"/>
      <c r="AS1702" s="2"/>
      <c r="AT1702" s="2"/>
      <c r="AU1702" s="2"/>
      <c r="AV1702" s="2"/>
      <c r="AW1702" s="152"/>
      <c r="AX1702" s="152"/>
      <c r="AY1702" s="152"/>
      <c r="AZ1702" s="152"/>
      <c r="BA1702" s="152"/>
      <c r="BB1702" s="152">
        <v>0</v>
      </c>
      <c r="BC1702" s="152">
        <v>4.8383339012937432</v>
      </c>
      <c r="BD1702" s="152">
        <v>60.626128537515172</v>
      </c>
      <c r="BE1702" s="152">
        <v>48.210439875538782</v>
      </c>
      <c r="BF1702" s="152">
        <v>51.612545099660224</v>
      </c>
      <c r="BG1702" s="252">
        <v>54.811227097510212</v>
      </c>
      <c r="BH1702" s="248">
        <v>57.065030559328576</v>
      </c>
      <c r="BI1702" s="248">
        <v>59.108909700817485</v>
      </c>
      <c r="BJ1702" s="248">
        <v>61.218667748153109</v>
      </c>
      <c r="BK1702" s="248">
        <v>63.34490900515425</v>
      </c>
      <c r="BL1702" s="248">
        <v>65.509195669393549</v>
      </c>
      <c r="BM1702" s="248">
        <v>67.847210094269329</v>
      </c>
    </row>
    <row r="1703" spans="1:65" ht="14.1" customHeight="1" x14ac:dyDescent="0.25">
      <c r="A1703" s="1"/>
      <c r="B1703" s="1" t="s">
        <v>1392</v>
      </c>
      <c r="C1703" s="1" t="s">
        <v>1416</v>
      </c>
      <c r="D1703" s="1" t="s">
        <v>124</v>
      </c>
      <c r="E1703" s="2"/>
      <c r="F1703" s="2"/>
      <c r="G1703" s="2"/>
      <c r="H1703" s="2"/>
      <c r="I1703" s="2"/>
      <c r="J1703" s="2"/>
      <c r="K1703" s="2"/>
      <c r="L1703" s="2"/>
      <c r="M1703" s="2"/>
      <c r="N1703" s="2"/>
      <c r="O1703" s="2"/>
      <c r="P1703" s="2"/>
      <c r="Q1703" s="2"/>
      <c r="R1703" s="2"/>
      <c r="S1703" s="2"/>
      <c r="T1703" s="2"/>
      <c r="U1703" s="2"/>
      <c r="V1703" s="2"/>
      <c r="W1703" s="2"/>
      <c r="X1703" s="2"/>
      <c r="Y1703" s="2"/>
      <c r="Z1703" s="2"/>
      <c r="AA1703" s="2"/>
      <c r="AB1703" s="2"/>
      <c r="AC1703" s="2"/>
      <c r="AD1703" s="2"/>
      <c r="AE1703" s="2"/>
      <c r="AF1703" s="2"/>
      <c r="AG1703" s="2"/>
      <c r="AH1703" s="2"/>
      <c r="AI1703" s="2"/>
      <c r="AJ1703" s="2"/>
      <c r="AK1703" s="2"/>
      <c r="AL1703" s="2"/>
      <c r="AM1703" s="2"/>
      <c r="AN1703" s="2"/>
      <c r="AO1703" s="2"/>
      <c r="AP1703" s="2"/>
      <c r="AQ1703" s="2"/>
      <c r="AR1703" s="2"/>
      <c r="AS1703" s="2"/>
      <c r="AT1703" s="2"/>
      <c r="AU1703" s="2"/>
      <c r="AV1703" s="2"/>
      <c r="AW1703" s="152"/>
      <c r="AX1703" s="152"/>
      <c r="AY1703" s="152"/>
      <c r="AZ1703" s="152"/>
      <c r="BA1703" s="152"/>
      <c r="BB1703" s="152">
        <v>2.3288203857040153</v>
      </c>
      <c r="BC1703" s="152">
        <v>-19.30464470659</v>
      </c>
      <c r="BD1703" s="152">
        <v>-15.438037886064292</v>
      </c>
      <c r="BE1703" s="152">
        <v>-15.4449452460247</v>
      </c>
      <c r="BF1703" s="152">
        <v>-16.407959848081042</v>
      </c>
      <c r="BG1703" s="252">
        <v>-17.687166869797093</v>
      </c>
      <c r="BH1703" s="248">
        <v>-18.414452136554395</v>
      </c>
      <c r="BI1703" s="248">
        <v>-19.07399641883984</v>
      </c>
      <c r="BJ1703" s="248">
        <v>-19.754799323904113</v>
      </c>
      <c r="BK1703" s="248">
        <v>-20.440921235590608</v>
      </c>
      <c r="BL1703" s="248">
        <v>-21.139320111360639</v>
      </c>
      <c r="BM1703" s="248">
        <v>-21.893779616585785</v>
      </c>
    </row>
    <row r="1704" spans="1:65" ht="14.1" customHeight="1" x14ac:dyDescent="0.25">
      <c r="A1704" s="1"/>
      <c r="B1704" s="1" t="s">
        <v>1392</v>
      </c>
      <c r="C1704" s="1" t="s">
        <v>1417</v>
      </c>
      <c r="D1704" s="1" t="s">
        <v>124</v>
      </c>
      <c r="E1704" s="2"/>
      <c r="F1704" s="2"/>
      <c r="G1704" s="2"/>
      <c r="H1704" s="2"/>
      <c r="I1704" s="2"/>
      <c r="J1704" s="2"/>
      <c r="K1704" s="2"/>
      <c r="L1704" s="2"/>
      <c r="M1704" s="2"/>
      <c r="N1704" s="2"/>
      <c r="O1704" s="2"/>
      <c r="P1704" s="2"/>
      <c r="Q1704" s="2"/>
      <c r="R1704" s="2"/>
      <c r="S1704" s="2"/>
      <c r="T1704" s="2"/>
      <c r="U1704" s="2"/>
      <c r="V1704" s="2"/>
      <c r="W1704" s="2"/>
      <c r="X1704" s="2"/>
      <c r="Y1704" s="2"/>
      <c r="Z1704" s="2"/>
      <c r="AA1704" s="2"/>
      <c r="AB1704" s="2"/>
      <c r="AC1704" s="2"/>
      <c r="AD1704" s="2"/>
      <c r="AE1704" s="2"/>
      <c r="AF1704" s="2"/>
      <c r="AG1704" s="2"/>
      <c r="AH1704" s="2"/>
      <c r="AI1704" s="2"/>
      <c r="AJ1704" s="2"/>
      <c r="AK1704" s="2"/>
      <c r="AL1704" s="2"/>
      <c r="AM1704" s="2"/>
      <c r="AN1704" s="2"/>
      <c r="AO1704" s="2"/>
      <c r="AP1704" s="2"/>
      <c r="AQ1704" s="2"/>
      <c r="AR1704" s="2"/>
      <c r="AS1704" s="2"/>
      <c r="AT1704" s="2"/>
      <c r="AU1704" s="2"/>
      <c r="AV1704" s="2"/>
      <c r="AW1704" s="152"/>
      <c r="AX1704" s="152"/>
      <c r="AY1704" s="152"/>
      <c r="AZ1704" s="152"/>
      <c r="BA1704" s="152"/>
      <c r="BB1704" s="152">
        <v>0</v>
      </c>
      <c r="BC1704" s="152">
        <v>246.8318385846585</v>
      </c>
      <c r="BD1704" s="152">
        <v>-278.15804344304473</v>
      </c>
      <c r="BE1704" s="152">
        <v>94.279106685580828</v>
      </c>
      <c r="BF1704" s="152">
        <v>166.15590009769284</v>
      </c>
      <c r="BG1704" s="252">
        <v>171.38164677641925</v>
      </c>
      <c r="BH1704" s="248">
        <v>178.42875316777335</v>
      </c>
      <c r="BI1704" s="248">
        <v>184.819476229988</v>
      </c>
      <c r="BJ1704" s="248">
        <v>191.4161869332338</v>
      </c>
      <c r="BK1704" s="248">
        <v>198.06443670550303</v>
      </c>
      <c r="BL1704" s="248">
        <v>204.83164540078917</v>
      </c>
      <c r="BM1704" s="248">
        <v>212.14205940793036</v>
      </c>
    </row>
    <row r="1705" spans="1:65" ht="14.1" customHeight="1" x14ac:dyDescent="0.25">
      <c r="A1705" s="1"/>
      <c r="B1705" s="1" t="s">
        <v>1392</v>
      </c>
      <c r="C1705" s="1" t="s">
        <v>1417</v>
      </c>
      <c r="D1705" s="1" t="s">
        <v>167</v>
      </c>
      <c r="E1705" s="2"/>
      <c r="F1705" s="2"/>
      <c r="G1705" s="2"/>
      <c r="H1705" s="2"/>
      <c r="I1705" s="2"/>
      <c r="J1705" s="2"/>
      <c r="K1705" s="2"/>
      <c r="L1705" s="2"/>
      <c r="M1705" s="2"/>
      <c r="N1705" s="2"/>
      <c r="O1705" s="2"/>
      <c r="P1705" s="2"/>
      <c r="Q1705" s="2"/>
      <c r="R1705" s="2"/>
      <c r="S1705" s="2"/>
      <c r="T1705" s="2"/>
      <c r="U1705" s="2"/>
      <c r="V1705" s="2"/>
      <c r="W1705" s="2"/>
      <c r="X1705" s="2"/>
      <c r="Y1705" s="2"/>
      <c r="Z1705" s="2"/>
      <c r="AA1705" s="2"/>
      <c r="AB1705" s="2"/>
      <c r="AC1705" s="2"/>
      <c r="AD1705" s="2"/>
      <c r="AE1705" s="2"/>
      <c r="AF1705" s="2"/>
      <c r="AG1705" s="2"/>
      <c r="AH1705" s="2"/>
      <c r="AI1705" s="2"/>
      <c r="AJ1705" s="2"/>
      <c r="AK1705" s="2"/>
      <c r="AL1705" s="2"/>
      <c r="AM1705" s="2"/>
      <c r="AN1705" s="2"/>
      <c r="AO1705" s="2"/>
      <c r="AP1705" s="2"/>
      <c r="AQ1705" s="2"/>
      <c r="AR1705" s="2"/>
      <c r="AS1705" s="2"/>
      <c r="AT1705" s="2"/>
      <c r="AU1705" s="2"/>
      <c r="AV1705" s="2"/>
      <c r="AW1705" s="152"/>
      <c r="AX1705" s="152"/>
      <c r="AY1705" s="152"/>
      <c r="AZ1705" s="152"/>
      <c r="BA1705" s="152"/>
      <c r="BB1705" s="152">
        <v>0</v>
      </c>
      <c r="BC1705" s="152">
        <v>-11.325034806045439</v>
      </c>
      <c r="BD1705" s="152">
        <v>-55.466665966410318</v>
      </c>
      <c r="BE1705" s="152">
        <v>-54.024373780991894</v>
      </c>
      <c r="BF1705" s="152">
        <v>-56.154317514128557</v>
      </c>
      <c r="BG1705" s="252">
        <v>-60.719453926117986</v>
      </c>
      <c r="BH1705" s="248">
        <v>-63.216199989017603</v>
      </c>
      <c r="BI1705" s="248">
        <v>-65.480393511658633</v>
      </c>
      <c r="BJ1705" s="248">
        <v>-67.817567177239113</v>
      </c>
      <c r="BK1705" s="248">
        <v>-70.173000815143496</v>
      </c>
      <c r="BL1705" s="248">
        <v>-72.570580861260709</v>
      </c>
      <c r="BM1705" s="248">
        <v>-75.160615178450684</v>
      </c>
    </row>
    <row r="1706" spans="1:65" ht="14.1" customHeight="1" x14ac:dyDescent="0.25">
      <c r="A1706" s="1"/>
      <c r="B1706" s="1" t="s">
        <v>1392</v>
      </c>
      <c r="C1706" s="1" t="s">
        <v>1417</v>
      </c>
      <c r="D1706" s="1" t="s">
        <v>109</v>
      </c>
      <c r="E1706" s="2"/>
      <c r="F1706" s="2"/>
      <c r="G1706" s="2"/>
      <c r="H1706" s="2"/>
      <c r="I1706" s="2"/>
      <c r="J1706" s="2"/>
      <c r="K1706" s="2"/>
      <c r="L1706" s="2"/>
      <c r="M1706" s="2"/>
      <c r="N1706" s="2"/>
      <c r="O1706" s="2"/>
      <c r="P1706" s="2"/>
      <c r="Q1706" s="2"/>
      <c r="R1706" s="2"/>
      <c r="S1706" s="2"/>
      <c r="T1706" s="2"/>
      <c r="U1706" s="2"/>
      <c r="V1706" s="2"/>
      <c r="W1706" s="2"/>
      <c r="X1706" s="2"/>
      <c r="Y1706" s="2"/>
      <c r="Z1706" s="2"/>
      <c r="AA1706" s="2"/>
      <c r="AB1706" s="2"/>
      <c r="AC1706" s="2"/>
      <c r="AD1706" s="2"/>
      <c r="AE1706" s="2"/>
      <c r="AF1706" s="2"/>
      <c r="AG1706" s="2"/>
      <c r="AH1706" s="2"/>
      <c r="AI1706" s="2"/>
      <c r="AJ1706" s="2"/>
      <c r="AK1706" s="2"/>
      <c r="AL1706" s="2"/>
      <c r="AM1706" s="2"/>
      <c r="AN1706" s="2"/>
      <c r="AO1706" s="2"/>
      <c r="AP1706" s="2"/>
      <c r="AQ1706" s="2"/>
      <c r="AR1706" s="2"/>
      <c r="AS1706" s="2"/>
      <c r="AT1706" s="2"/>
      <c r="AU1706" s="2"/>
      <c r="AV1706" s="2"/>
      <c r="AW1706" s="152"/>
      <c r="AX1706" s="152"/>
      <c r="AY1706" s="152"/>
      <c r="AZ1706" s="152"/>
      <c r="BA1706" s="152"/>
      <c r="BB1706" s="152">
        <v>0</v>
      </c>
      <c r="BC1706" s="152">
        <v>0</v>
      </c>
      <c r="BD1706" s="152">
        <v>-4.4226198224461477</v>
      </c>
      <c r="BE1706" s="152">
        <v>-13.40434391758372</v>
      </c>
      <c r="BF1706" s="152">
        <v>-16.961265548319375</v>
      </c>
      <c r="BG1706" s="252">
        <v>-16.304924991450491</v>
      </c>
      <c r="BH1706" s="248">
        <v>-16.975373334543491</v>
      </c>
      <c r="BI1706" s="248">
        <v>-17.58337461198763</v>
      </c>
      <c r="BJ1706" s="248">
        <v>-18.210973163115103</v>
      </c>
      <c r="BK1706" s="248">
        <v>-18.843475043568457</v>
      </c>
      <c r="BL1706" s="248">
        <v>-19.487294450450907</v>
      </c>
      <c r="BM1706" s="248">
        <v>-20.18279338096583</v>
      </c>
    </row>
    <row r="1707" spans="1:65" ht="14.1" customHeight="1" x14ac:dyDescent="0.25">
      <c r="A1707" s="1"/>
      <c r="B1707" s="1" t="s">
        <v>1392</v>
      </c>
      <c r="C1707" s="1" t="s">
        <v>1418</v>
      </c>
      <c r="D1707" s="1" t="s">
        <v>127</v>
      </c>
      <c r="E1707" s="2"/>
      <c r="F1707" s="2"/>
      <c r="G1707" s="2"/>
      <c r="H1707" s="2"/>
      <c r="I1707" s="2"/>
      <c r="J1707" s="2"/>
      <c r="K1707" s="2"/>
      <c r="L1707" s="2"/>
      <c r="M1707" s="2"/>
      <c r="N1707" s="2"/>
      <c r="O1707" s="2"/>
      <c r="P1707" s="2"/>
      <c r="Q1707" s="2"/>
      <c r="R1707" s="2"/>
      <c r="S1707" s="2"/>
      <c r="T1707" s="2"/>
      <c r="U1707" s="2"/>
      <c r="V1707" s="2"/>
      <c r="W1707" s="2"/>
      <c r="X1707" s="2"/>
      <c r="Y1707" s="2"/>
      <c r="Z1707" s="2"/>
      <c r="AA1707" s="2"/>
      <c r="AB1707" s="2"/>
      <c r="AC1707" s="2"/>
      <c r="AD1707" s="2"/>
      <c r="AE1707" s="2"/>
      <c r="AF1707" s="2"/>
      <c r="AG1707" s="2"/>
      <c r="AH1707" s="2"/>
      <c r="AI1707" s="2"/>
      <c r="AJ1707" s="2"/>
      <c r="AK1707" s="2"/>
      <c r="AL1707" s="2"/>
      <c r="AM1707" s="2"/>
      <c r="AN1707" s="2"/>
      <c r="AO1707" s="2"/>
      <c r="AP1707" s="2"/>
      <c r="AQ1707" s="2"/>
      <c r="AR1707" s="2"/>
      <c r="AS1707" s="2"/>
      <c r="AT1707" s="2"/>
      <c r="AU1707" s="2"/>
      <c r="AV1707" s="2"/>
      <c r="AW1707" s="152"/>
      <c r="AX1707" s="152"/>
      <c r="AY1707" s="152"/>
      <c r="AZ1707" s="152"/>
      <c r="BA1707" s="152"/>
      <c r="BB1707" s="152">
        <v>6.1713853321107308</v>
      </c>
      <c r="BC1707" s="152">
        <v>30.03492075282702</v>
      </c>
      <c r="BD1707" s="152">
        <v>34.280506537725159</v>
      </c>
      <c r="BE1707" s="152">
        <v>29.913370348403987</v>
      </c>
      <c r="BF1707" s="152">
        <v>17.060529016609507</v>
      </c>
      <c r="BG1707" s="252">
        <v>5.8016133623623318</v>
      </c>
      <c r="BH1707" s="248">
        <v>6.0401720842271427</v>
      </c>
      <c r="BI1707" s="248">
        <v>6.2565109105267336</v>
      </c>
      <c r="BJ1707" s="248">
        <v>6.4798228326809051</v>
      </c>
      <c r="BK1707" s="248">
        <v>6.7048794559577125</v>
      </c>
      <c r="BL1707" s="248">
        <v>6.9339630779845525</v>
      </c>
      <c r="BM1707" s="248">
        <v>7.18143529211003</v>
      </c>
    </row>
    <row r="1708" spans="1:65" ht="14.1" customHeight="1" x14ac:dyDescent="0.25">
      <c r="A1708" s="1"/>
      <c r="B1708" s="1" t="s">
        <v>1392</v>
      </c>
      <c r="C1708" s="1" t="s">
        <v>1419</v>
      </c>
      <c r="D1708" s="1" t="s">
        <v>98</v>
      </c>
      <c r="E1708" s="2"/>
      <c r="F1708" s="2"/>
      <c r="G1708" s="2"/>
      <c r="H1708" s="2"/>
      <c r="I1708" s="2"/>
      <c r="J1708" s="2"/>
      <c r="K1708" s="2"/>
      <c r="L1708" s="2"/>
      <c r="M1708" s="2"/>
      <c r="N1708" s="2"/>
      <c r="O1708" s="2"/>
      <c r="P1708" s="2"/>
      <c r="Q1708" s="2"/>
      <c r="R1708" s="2"/>
      <c r="S1708" s="2"/>
      <c r="T1708" s="2"/>
      <c r="U1708" s="2"/>
      <c r="V1708" s="2"/>
      <c r="W1708" s="2"/>
      <c r="X1708" s="2"/>
      <c r="Y1708" s="2"/>
      <c r="Z1708" s="2"/>
      <c r="AA1708" s="2"/>
      <c r="AB1708" s="2"/>
      <c r="AC1708" s="2"/>
      <c r="AD1708" s="2"/>
      <c r="AE1708" s="2"/>
      <c r="AF1708" s="2"/>
      <c r="AG1708" s="2"/>
      <c r="AH1708" s="2"/>
      <c r="AI1708" s="2"/>
      <c r="AJ1708" s="2"/>
      <c r="AK1708" s="2"/>
      <c r="AL1708" s="2"/>
      <c r="AM1708" s="2"/>
      <c r="AN1708" s="2"/>
      <c r="AO1708" s="2"/>
      <c r="AP1708" s="2"/>
      <c r="AQ1708" s="2"/>
      <c r="AR1708" s="2"/>
      <c r="AS1708" s="2"/>
      <c r="AT1708" s="2"/>
      <c r="AU1708" s="2"/>
      <c r="AV1708" s="2"/>
      <c r="AW1708" s="152"/>
      <c r="AX1708" s="152"/>
      <c r="AY1708" s="152"/>
      <c r="AZ1708" s="152"/>
      <c r="BA1708" s="152"/>
      <c r="BB1708" s="152">
        <v>0</v>
      </c>
      <c r="BC1708" s="152">
        <v>-0.96856769900048556</v>
      </c>
      <c r="BD1708" s="152">
        <v>-15.957104459880176</v>
      </c>
      <c r="BE1708" s="152">
        <v>-14.159362701630094</v>
      </c>
      <c r="BF1708" s="152">
        <v>-15.164592647161161</v>
      </c>
      <c r="BG1708" s="252">
        <v>-16.095383609816835</v>
      </c>
      <c r="BH1708" s="248">
        <v>-16.757215742028805</v>
      </c>
      <c r="BI1708" s="248">
        <v>-17.357403341840111</v>
      </c>
      <c r="BJ1708" s="248">
        <v>-17.976936362608907</v>
      </c>
      <c r="BK1708" s="248">
        <v>-18.601309697976308</v>
      </c>
      <c r="BL1708" s="248">
        <v>-19.236855113527216</v>
      </c>
      <c r="BM1708" s="248">
        <v>-19.923415897629248</v>
      </c>
    </row>
    <row r="1709" spans="1:65" ht="14.1" customHeight="1" x14ac:dyDescent="0.25">
      <c r="A1709" s="1"/>
      <c r="B1709" s="1" t="s">
        <v>1392</v>
      </c>
      <c r="C1709" s="1" t="s">
        <v>1420</v>
      </c>
      <c r="D1709" s="1" t="s">
        <v>1346</v>
      </c>
      <c r="E1709" s="2"/>
      <c r="F1709" s="2"/>
      <c r="G1709" s="2"/>
      <c r="H1709" s="2"/>
      <c r="I1709" s="2"/>
      <c r="J1709" s="2"/>
      <c r="K1709" s="2"/>
      <c r="L1709" s="2"/>
      <c r="M1709" s="2"/>
      <c r="N1709" s="2"/>
      <c r="O1709" s="2"/>
      <c r="P1709" s="2"/>
      <c r="Q1709" s="2"/>
      <c r="R1709" s="2"/>
      <c r="S1709" s="2"/>
      <c r="T1709" s="2"/>
      <c r="U1709" s="2"/>
      <c r="V1709" s="2"/>
      <c r="W1709" s="2"/>
      <c r="X1709" s="2"/>
      <c r="Y1709" s="2"/>
      <c r="Z1709" s="2"/>
      <c r="AA1709" s="2"/>
      <c r="AB1709" s="2"/>
      <c r="AC1709" s="2"/>
      <c r="AD1709" s="2"/>
      <c r="AE1709" s="2"/>
      <c r="AF1709" s="2"/>
      <c r="AG1709" s="2"/>
      <c r="AH1709" s="2"/>
      <c r="AI1709" s="2"/>
      <c r="AJ1709" s="2"/>
      <c r="AK1709" s="2"/>
      <c r="AL1709" s="2"/>
      <c r="AM1709" s="2"/>
      <c r="AN1709" s="2"/>
      <c r="AO1709" s="2"/>
      <c r="AP1709" s="2"/>
      <c r="AQ1709" s="2"/>
      <c r="AR1709" s="2"/>
      <c r="AS1709" s="2"/>
      <c r="AT1709" s="2"/>
      <c r="AU1709" s="2"/>
      <c r="AV1709" s="2"/>
      <c r="AW1709" s="152"/>
      <c r="AX1709" s="152"/>
      <c r="AY1709" s="152"/>
      <c r="AZ1709" s="152"/>
      <c r="BA1709" s="152"/>
      <c r="BB1709" s="152">
        <v>66.575443146075742</v>
      </c>
      <c r="BC1709" s="152">
        <v>-5.7874006995212994</v>
      </c>
      <c r="BD1709" s="152">
        <v>-1.325006059892246</v>
      </c>
      <c r="BE1709" s="152">
        <v>0.59905912504865455</v>
      </c>
      <c r="BF1709" s="152">
        <v>0.37336838658342231</v>
      </c>
      <c r="BG1709" s="252">
        <v>68.558486477595238</v>
      </c>
      <c r="BH1709" s="248">
        <v>71.377568668281143</v>
      </c>
      <c r="BI1709" s="248">
        <v>73.934075207248441</v>
      </c>
      <c r="BJ1709" s="248">
        <v>76.572983807158764</v>
      </c>
      <c r="BK1709" s="248">
        <v>79.23250978724468</v>
      </c>
      <c r="BL1709" s="248">
        <v>81.939623381689813</v>
      </c>
      <c r="BM1709" s="248">
        <v>84.864037572364822</v>
      </c>
    </row>
    <row r="1710" spans="1:65" ht="14.1" customHeight="1" x14ac:dyDescent="0.25">
      <c r="A1710" s="1"/>
      <c r="B1710" s="1" t="s">
        <v>1392</v>
      </c>
      <c r="C1710" s="1" t="s">
        <v>1421</v>
      </c>
      <c r="D1710" s="1" t="s">
        <v>102</v>
      </c>
      <c r="E1710" s="2"/>
      <c r="F1710" s="2"/>
      <c r="G1710" s="2"/>
      <c r="H1710" s="2"/>
      <c r="I1710" s="2"/>
      <c r="J1710" s="2"/>
      <c r="K1710" s="2"/>
      <c r="L1710" s="2"/>
      <c r="M1710" s="2"/>
      <c r="N1710" s="2"/>
      <c r="O1710" s="2"/>
      <c r="P1710" s="2"/>
      <c r="Q1710" s="2"/>
      <c r="R1710" s="2"/>
      <c r="S1710" s="2"/>
      <c r="T1710" s="2"/>
      <c r="U1710" s="2"/>
      <c r="V1710" s="2"/>
      <c r="W1710" s="2"/>
      <c r="X1710" s="2"/>
      <c r="Y1710" s="2"/>
      <c r="Z1710" s="2"/>
      <c r="AA1710" s="2"/>
      <c r="AB1710" s="2"/>
      <c r="AC1710" s="2"/>
      <c r="AD1710" s="2"/>
      <c r="AE1710" s="2"/>
      <c r="AF1710" s="2"/>
      <c r="AG1710" s="2"/>
      <c r="AH1710" s="2"/>
      <c r="AI1710" s="2"/>
      <c r="AJ1710" s="2"/>
      <c r="AK1710" s="2"/>
      <c r="AL1710" s="2"/>
      <c r="AM1710" s="2"/>
      <c r="AN1710" s="2"/>
      <c r="AO1710" s="2"/>
      <c r="AP1710" s="2"/>
      <c r="AQ1710" s="2"/>
      <c r="AR1710" s="2"/>
      <c r="AS1710" s="2"/>
      <c r="AT1710" s="2"/>
      <c r="AU1710" s="2"/>
      <c r="AV1710" s="2"/>
      <c r="AW1710" s="152"/>
      <c r="AX1710" s="152"/>
      <c r="AY1710" s="152"/>
      <c r="AZ1710" s="152"/>
      <c r="BA1710" s="152"/>
      <c r="BB1710" s="152">
        <v>0</v>
      </c>
      <c r="BC1710" s="152">
        <v>0</v>
      </c>
      <c r="BD1710" s="152">
        <v>-5</v>
      </c>
      <c r="BE1710" s="152">
        <v>-5</v>
      </c>
      <c r="BF1710" s="152">
        <v>-5</v>
      </c>
      <c r="BG1710" s="252">
        <v>-5</v>
      </c>
      <c r="BH1710" s="248">
        <v>-5.2055968805267581</v>
      </c>
      <c r="BI1710" s="248">
        <v>-5.3920440054791703</v>
      </c>
      <c r="BJ1710" s="248">
        <v>-5.5845007482904858</v>
      </c>
      <c r="BK1710" s="248">
        <v>-5.7784611255338669</v>
      </c>
      <c r="BL1710" s="248">
        <v>-5.9758920880252733</v>
      </c>
      <c r="BM1710" s="248">
        <v>-6.1891708767592322</v>
      </c>
    </row>
    <row r="1711" spans="1:65" ht="14.1" customHeight="1" x14ac:dyDescent="0.25">
      <c r="A1711" s="1"/>
      <c r="B1711" s="1" t="s">
        <v>1392</v>
      </c>
      <c r="C1711" s="1" t="s">
        <v>1422</v>
      </c>
      <c r="D1711" s="1" t="s">
        <v>490</v>
      </c>
      <c r="E1711" s="2"/>
      <c r="F1711" s="2"/>
      <c r="G1711" s="2"/>
      <c r="H1711" s="2"/>
      <c r="I1711" s="2"/>
      <c r="J1711" s="2"/>
      <c r="K1711" s="2"/>
      <c r="L1711" s="2"/>
      <c r="M1711" s="2"/>
      <c r="N1711" s="2"/>
      <c r="O1711" s="2"/>
      <c r="P1711" s="2"/>
      <c r="Q1711" s="2"/>
      <c r="R1711" s="2"/>
      <c r="S1711" s="2"/>
      <c r="T1711" s="2"/>
      <c r="U1711" s="2"/>
      <c r="V1711" s="2"/>
      <c r="W1711" s="2"/>
      <c r="X1711" s="2"/>
      <c r="Y1711" s="2"/>
      <c r="Z1711" s="2"/>
      <c r="AA1711" s="2"/>
      <c r="AB1711" s="2"/>
      <c r="AC1711" s="2"/>
      <c r="AD1711" s="2"/>
      <c r="AE1711" s="2"/>
      <c r="AF1711" s="2"/>
      <c r="AG1711" s="2"/>
      <c r="AH1711" s="2"/>
      <c r="AI1711" s="2"/>
      <c r="AJ1711" s="2"/>
      <c r="AK1711" s="2"/>
      <c r="AL1711" s="2"/>
      <c r="AM1711" s="2"/>
      <c r="AN1711" s="2"/>
      <c r="AO1711" s="2"/>
      <c r="AP1711" s="2"/>
      <c r="AQ1711" s="2"/>
      <c r="AR1711" s="2"/>
      <c r="AS1711" s="2"/>
      <c r="AT1711" s="2"/>
      <c r="AU1711" s="2"/>
      <c r="AV1711" s="2"/>
      <c r="AW1711" s="152"/>
      <c r="AX1711" s="152"/>
      <c r="AY1711" s="152"/>
      <c r="AZ1711" s="152"/>
      <c r="BA1711" s="152"/>
      <c r="BB1711" s="152">
        <v>0</v>
      </c>
      <c r="BC1711" s="152">
        <v>-7.581636809349817</v>
      </c>
      <c r="BD1711" s="152">
        <v>-7.9004767717311983</v>
      </c>
      <c r="BE1711" s="152">
        <v>-8.2735421250048056</v>
      </c>
      <c r="BF1711" s="152">
        <v>-8.6087862791835406</v>
      </c>
      <c r="BG1711" s="252">
        <v>-8.9896914974053548</v>
      </c>
      <c r="BH1711" s="248">
        <v>-9.3593420031582468</v>
      </c>
      <c r="BI1711" s="248">
        <v>-9.6945624299383226</v>
      </c>
      <c r="BJ1711" s="248">
        <v>-10.040587778832165</v>
      </c>
      <c r="BK1711" s="248">
        <v>-10.389316569659837</v>
      </c>
      <c r="BL1711" s="248">
        <v>-10.744285258626547</v>
      </c>
      <c r="BM1711" s="248">
        <v>-11.127747361358264</v>
      </c>
    </row>
    <row r="1712" spans="1:65" ht="14.1" customHeight="1" x14ac:dyDescent="0.25">
      <c r="A1712" s="1"/>
      <c r="B1712" s="1" t="s">
        <v>1392</v>
      </c>
      <c r="C1712" s="1" t="s">
        <v>1423</v>
      </c>
      <c r="D1712" s="1" t="s">
        <v>141</v>
      </c>
      <c r="E1712" s="2"/>
      <c r="F1712" s="2"/>
      <c r="G1712" s="2"/>
      <c r="H1712" s="2"/>
      <c r="I1712" s="2"/>
      <c r="J1712" s="2"/>
      <c r="K1712" s="2"/>
      <c r="L1712" s="2"/>
      <c r="M1712" s="2"/>
      <c r="N1712" s="2"/>
      <c r="O1712" s="2"/>
      <c r="P1712" s="2"/>
      <c r="Q1712" s="2"/>
      <c r="R1712" s="2"/>
      <c r="S1712" s="2"/>
      <c r="T1712" s="2"/>
      <c r="U1712" s="2"/>
      <c r="V1712" s="2"/>
      <c r="W1712" s="2"/>
      <c r="X1712" s="2"/>
      <c r="Y1712" s="2"/>
      <c r="Z1712" s="2"/>
      <c r="AA1712" s="2"/>
      <c r="AB1712" s="2"/>
      <c r="AC1712" s="2"/>
      <c r="AD1712" s="2"/>
      <c r="AE1712" s="2"/>
      <c r="AF1712" s="2"/>
      <c r="AG1712" s="2"/>
      <c r="AH1712" s="2"/>
      <c r="AI1712" s="2"/>
      <c r="AJ1712" s="2"/>
      <c r="AK1712" s="2"/>
      <c r="AL1712" s="2"/>
      <c r="AM1712" s="2"/>
      <c r="AN1712" s="2"/>
      <c r="AO1712" s="2"/>
      <c r="AP1712" s="2"/>
      <c r="AQ1712" s="2"/>
      <c r="AR1712" s="2"/>
      <c r="AS1712" s="2"/>
      <c r="AT1712" s="2"/>
      <c r="AU1712" s="2"/>
      <c r="AV1712" s="2"/>
      <c r="AW1712" s="152"/>
      <c r="AX1712" s="152"/>
      <c r="AY1712" s="152"/>
      <c r="AZ1712" s="152"/>
      <c r="BA1712" s="152"/>
      <c r="BB1712" s="152">
        <v>0</v>
      </c>
      <c r="BC1712" s="152">
        <v>-10</v>
      </c>
      <c r="BD1712" s="152">
        <v>-10</v>
      </c>
      <c r="BE1712" s="152">
        <v>-10</v>
      </c>
      <c r="BF1712" s="152">
        <v>-10</v>
      </c>
      <c r="BG1712" s="252">
        <v>-10</v>
      </c>
      <c r="BH1712" s="248">
        <v>-10.411193761053516</v>
      </c>
      <c r="BI1712" s="248">
        <v>-10.784088010958341</v>
      </c>
      <c r="BJ1712" s="248">
        <v>-11.169001496580972</v>
      </c>
      <c r="BK1712" s="248">
        <v>-11.556922251067734</v>
      </c>
      <c r="BL1712" s="248">
        <v>-11.951784176050547</v>
      </c>
      <c r="BM1712" s="248">
        <v>-12.378341753518464</v>
      </c>
    </row>
    <row r="1713" spans="1:65" ht="14.1" customHeight="1" x14ac:dyDescent="0.25">
      <c r="A1713" s="1"/>
      <c r="B1713" s="1" t="s">
        <v>1392</v>
      </c>
      <c r="C1713" s="1" t="s">
        <v>1424</v>
      </c>
      <c r="D1713" s="1" t="s">
        <v>98</v>
      </c>
      <c r="E1713" s="2"/>
      <c r="F1713" s="2"/>
      <c r="G1713" s="2"/>
      <c r="H1713" s="2"/>
      <c r="I1713" s="2"/>
      <c r="J1713" s="2"/>
      <c r="K1713" s="2"/>
      <c r="L1713" s="2"/>
      <c r="M1713" s="2"/>
      <c r="N1713" s="2"/>
      <c r="O1713" s="2"/>
      <c r="P1713" s="2"/>
      <c r="Q1713" s="2"/>
      <c r="R1713" s="2"/>
      <c r="S1713" s="2"/>
      <c r="T1713" s="2"/>
      <c r="U1713" s="2"/>
      <c r="V1713" s="2"/>
      <c r="W1713" s="2"/>
      <c r="X1713" s="2"/>
      <c r="Y1713" s="2"/>
      <c r="Z1713" s="2"/>
      <c r="AA1713" s="2"/>
      <c r="AB1713" s="2"/>
      <c r="AC1713" s="2"/>
      <c r="AD1713" s="2"/>
      <c r="AE1713" s="2"/>
      <c r="AF1713" s="2"/>
      <c r="AG1713" s="2"/>
      <c r="AH1713" s="2"/>
      <c r="AI1713" s="2"/>
      <c r="AJ1713" s="2"/>
      <c r="AK1713" s="2"/>
      <c r="AL1713" s="2"/>
      <c r="AM1713" s="2"/>
      <c r="AN1713" s="2"/>
      <c r="AO1713" s="2"/>
      <c r="AP1713" s="2"/>
      <c r="AQ1713" s="2"/>
      <c r="AR1713" s="2"/>
      <c r="AS1713" s="2"/>
      <c r="AT1713" s="2"/>
      <c r="AU1713" s="2"/>
      <c r="AV1713" s="2"/>
      <c r="AW1713" s="152"/>
      <c r="AX1713" s="152"/>
      <c r="AY1713" s="152"/>
      <c r="AZ1713" s="152"/>
      <c r="BA1713" s="152"/>
      <c r="BB1713" s="152">
        <v>0</v>
      </c>
      <c r="BC1713" s="152">
        <v>2.5955964981097113</v>
      </c>
      <c r="BD1713" s="152">
        <v>2.5901862821075383</v>
      </c>
      <c r="BE1713" s="152">
        <v>2.601903100877502</v>
      </c>
      <c r="BF1713" s="152">
        <v>2.6245554440456078</v>
      </c>
      <c r="BG1713" s="252">
        <v>2.6248150423708014</v>
      </c>
      <c r="BH1713" s="248">
        <v>2.732745799305031</v>
      </c>
      <c r="BI1713" s="248">
        <v>2.8306236429414073</v>
      </c>
      <c r="BJ1713" s="248">
        <v>2.931656313648773</v>
      </c>
      <c r="BK1713" s="248">
        <v>3.0334783368112412</v>
      </c>
      <c r="BL1713" s="248">
        <v>3.1371222888466792</v>
      </c>
      <c r="BM1713" s="248">
        <v>3.249085763424183</v>
      </c>
    </row>
    <row r="1714" spans="1:65" ht="14.1" customHeight="1" x14ac:dyDescent="0.25">
      <c r="A1714" s="1"/>
      <c r="B1714" s="1" t="s">
        <v>1392</v>
      </c>
      <c r="C1714" s="1" t="s">
        <v>1424</v>
      </c>
      <c r="D1714" s="1" t="s">
        <v>220</v>
      </c>
      <c r="E1714" s="2"/>
      <c r="F1714" s="2"/>
      <c r="G1714" s="2"/>
      <c r="H1714" s="2"/>
      <c r="I1714" s="2"/>
      <c r="J1714" s="2"/>
      <c r="K1714" s="2"/>
      <c r="L1714" s="2"/>
      <c r="M1714" s="2"/>
      <c r="N1714" s="2"/>
      <c r="O1714" s="2"/>
      <c r="P1714" s="2"/>
      <c r="Q1714" s="2"/>
      <c r="R1714" s="2"/>
      <c r="S1714" s="2"/>
      <c r="T1714" s="2"/>
      <c r="U1714" s="2"/>
      <c r="V1714" s="2"/>
      <c r="W1714" s="2"/>
      <c r="X1714" s="2"/>
      <c r="Y1714" s="2"/>
      <c r="Z1714" s="2"/>
      <c r="AA1714" s="2"/>
      <c r="AB1714" s="2"/>
      <c r="AC1714" s="2"/>
      <c r="AD1714" s="2"/>
      <c r="AE1714" s="2"/>
      <c r="AF1714" s="2"/>
      <c r="AG1714" s="2"/>
      <c r="AH1714" s="2"/>
      <c r="AI1714" s="2"/>
      <c r="AJ1714" s="2"/>
      <c r="AK1714" s="2"/>
      <c r="AL1714" s="2"/>
      <c r="AM1714" s="2"/>
      <c r="AN1714" s="2"/>
      <c r="AO1714" s="2"/>
      <c r="AP1714" s="2"/>
      <c r="AQ1714" s="2"/>
      <c r="AR1714" s="2"/>
      <c r="AS1714" s="2"/>
      <c r="AT1714" s="2"/>
      <c r="AU1714" s="2"/>
      <c r="AV1714" s="2"/>
      <c r="AW1714" s="152"/>
      <c r="AX1714" s="152"/>
      <c r="AY1714" s="152"/>
      <c r="AZ1714" s="152"/>
      <c r="BA1714" s="152"/>
      <c r="BB1714" s="152">
        <v>0</v>
      </c>
      <c r="BC1714" s="152">
        <v>1.042387777055602</v>
      </c>
      <c r="BD1714" s="152">
        <v>1.0285725900912384</v>
      </c>
      <c r="BE1714" s="152">
        <v>1.0334346725146606</v>
      </c>
      <c r="BF1714" s="152">
        <v>1.0424797331401765</v>
      </c>
      <c r="BG1714" s="252">
        <v>1.0424797331401765</v>
      </c>
      <c r="BH1714" s="248">
        <v>1.0853458493693739</v>
      </c>
      <c r="BI1714" s="248">
        <v>1.1242193191824028</v>
      </c>
      <c r="BJ1714" s="248">
        <v>1.1643457699597963</v>
      </c>
      <c r="BK1714" s="248">
        <v>1.204785722421486</v>
      </c>
      <c r="BL1714" s="248">
        <v>1.2459492778398158</v>
      </c>
      <c r="BM1714" s="248">
        <v>1.2904170407925832</v>
      </c>
    </row>
    <row r="1715" spans="1:65" ht="14.1" customHeight="1" x14ac:dyDescent="0.25">
      <c r="A1715" s="1"/>
      <c r="B1715" s="1" t="s">
        <v>1392</v>
      </c>
      <c r="C1715" s="1" t="s">
        <v>1425</v>
      </c>
      <c r="D1715" s="1" t="s">
        <v>98</v>
      </c>
      <c r="E1715" s="2"/>
      <c r="F1715" s="2"/>
      <c r="G1715" s="2"/>
      <c r="H1715" s="2"/>
      <c r="I1715" s="2"/>
      <c r="J1715" s="2"/>
      <c r="K1715" s="2"/>
      <c r="L1715" s="2"/>
      <c r="M1715" s="2"/>
      <c r="N1715" s="2"/>
      <c r="O1715" s="2"/>
      <c r="P1715" s="2"/>
      <c r="Q1715" s="2"/>
      <c r="R1715" s="2"/>
      <c r="S1715" s="2"/>
      <c r="T1715" s="2"/>
      <c r="U1715" s="2"/>
      <c r="V1715" s="2"/>
      <c r="W1715" s="2"/>
      <c r="X1715" s="2"/>
      <c r="Y1715" s="2"/>
      <c r="Z1715" s="2"/>
      <c r="AA1715" s="2"/>
      <c r="AB1715" s="2"/>
      <c r="AC1715" s="2"/>
      <c r="AD1715" s="2"/>
      <c r="AE1715" s="2"/>
      <c r="AF1715" s="2"/>
      <c r="AG1715" s="2"/>
      <c r="AH1715" s="2"/>
      <c r="AI1715" s="2"/>
      <c r="AJ1715" s="2"/>
      <c r="AK1715" s="2"/>
      <c r="AL1715" s="2"/>
      <c r="AM1715" s="2"/>
      <c r="AN1715" s="2"/>
      <c r="AO1715" s="2"/>
      <c r="AP1715" s="2"/>
      <c r="AQ1715" s="2"/>
      <c r="AR1715" s="2"/>
      <c r="AS1715" s="2"/>
      <c r="AT1715" s="2"/>
      <c r="AU1715" s="2"/>
      <c r="AV1715" s="2"/>
      <c r="AW1715" s="152"/>
      <c r="AX1715" s="152"/>
      <c r="AY1715" s="152"/>
      <c r="AZ1715" s="152"/>
      <c r="BA1715" s="152"/>
      <c r="BB1715" s="152">
        <v>0</v>
      </c>
      <c r="BC1715" s="152">
        <v>2.4574829621523905E-2</v>
      </c>
      <c r="BD1715" s="152">
        <v>1.1483138844712162</v>
      </c>
      <c r="BE1715" s="152">
        <v>1.8039288711500276</v>
      </c>
      <c r="BF1715" s="152">
        <v>2.628487084396268</v>
      </c>
      <c r="BG1715" s="252">
        <v>3.43118959733</v>
      </c>
      <c r="BH1715" s="248">
        <v>3.5722779728713823</v>
      </c>
      <c r="BI1715" s="248">
        <v>3.7002250599891431</v>
      </c>
      <c r="BJ1715" s="248">
        <v>3.832296174763183</v>
      </c>
      <c r="BK1715" s="248">
        <v>3.9653991405015212</v>
      </c>
      <c r="BL1715" s="248">
        <v>4.1008837534397937</v>
      </c>
      <c r="BM1715" s="248">
        <v>4.2472437456868146</v>
      </c>
    </row>
    <row r="1716" spans="1:65" ht="14.1" customHeight="1" x14ac:dyDescent="0.25">
      <c r="A1716" s="1"/>
      <c r="B1716" s="1" t="s">
        <v>1392</v>
      </c>
      <c r="C1716" s="1" t="s">
        <v>1426</v>
      </c>
      <c r="D1716" s="1" t="s">
        <v>111</v>
      </c>
      <c r="E1716" s="2"/>
      <c r="F1716" s="2"/>
      <c r="G1716" s="2"/>
      <c r="H1716" s="2"/>
      <c r="I1716" s="2"/>
      <c r="J1716" s="2"/>
      <c r="K1716" s="2"/>
      <c r="L1716" s="2"/>
      <c r="M1716" s="2"/>
      <c r="N1716" s="2"/>
      <c r="O1716" s="2"/>
      <c r="P1716" s="2"/>
      <c r="Q1716" s="2"/>
      <c r="R1716" s="2"/>
      <c r="S1716" s="2"/>
      <c r="T1716" s="2"/>
      <c r="U1716" s="2"/>
      <c r="V1716" s="2"/>
      <c r="W1716" s="2"/>
      <c r="X1716" s="2"/>
      <c r="Y1716" s="2"/>
      <c r="Z1716" s="2"/>
      <c r="AA1716" s="2"/>
      <c r="AB1716" s="2"/>
      <c r="AC1716" s="2"/>
      <c r="AD1716" s="2"/>
      <c r="AE1716" s="2"/>
      <c r="AF1716" s="2"/>
      <c r="AG1716" s="2"/>
      <c r="AH1716" s="2"/>
      <c r="AI1716" s="2"/>
      <c r="AJ1716" s="2"/>
      <c r="AK1716" s="2"/>
      <c r="AL1716" s="2"/>
      <c r="AM1716" s="2"/>
      <c r="AN1716" s="2"/>
      <c r="AO1716" s="2"/>
      <c r="AP1716" s="2"/>
      <c r="AQ1716" s="2"/>
      <c r="AR1716" s="2"/>
      <c r="AS1716" s="2"/>
      <c r="AT1716" s="2"/>
      <c r="AU1716" s="2"/>
      <c r="AV1716" s="2"/>
      <c r="AW1716" s="152"/>
      <c r="AX1716" s="152"/>
      <c r="AY1716" s="152"/>
      <c r="AZ1716" s="152"/>
      <c r="BA1716" s="152"/>
      <c r="BB1716" s="152">
        <v>0.85983703741028772</v>
      </c>
      <c r="BC1716" s="152">
        <v>6.2037718523744028</v>
      </c>
      <c r="BD1716" s="152">
        <v>14.095413334677037</v>
      </c>
      <c r="BE1716" s="152">
        <v>30</v>
      </c>
      <c r="BF1716" s="152">
        <v>32.000000000000007</v>
      </c>
      <c r="BG1716" s="252">
        <v>34</v>
      </c>
      <c r="BH1716" s="248">
        <v>35.398058787581959</v>
      </c>
      <c r="BI1716" s="248">
        <v>36.665899237258365</v>
      </c>
      <c r="BJ1716" s="248">
        <v>37.974605088375313</v>
      </c>
      <c r="BK1716" s="248">
        <v>39.2935356536303</v>
      </c>
      <c r="BL1716" s="248">
        <v>40.636066198571861</v>
      </c>
      <c r="BM1716" s="248">
        <v>42.08636196196278</v>
      </c>
    </row>
    <row r="1717" spans="1:65" ht="14.1" customHeight="1" x14ac:dyDescent="0.25">
      <c r="A1717" s="1"/>
      <c r="B1717" s="1" t="s">
        <v>1392</v>
      </c>
      <c r="C1717" s="1" t="s">
        <v>1426</v>
      </c>
      <c r="D1717" s="1" t="s">
        <v>102</v>
      </c>
      <c r="E1717" s="2"/>
      <c r="F1717" s="2"/>
      <c r="G1717" s="2"/>
      <c r="H1717" s="2"/>
      <c r="I1717" s="2"/>
      <c r="J1717" s="2"/>
      <c r="K1717" s="2"/>
      <c r="L1717" s="2"/>
      <c r="M1717" s="2"/>
      <c r="N1717" s="2"/>
      <c r="O1717" s="2"/>
      <c r="P1717" s="2"/>
      <c r="Q1717" s="2"/>
      <c r="R1717" s="2"/>
      <c r="S1717" s="2"/>
      <c r="T1717" s="2"/>
      <c r="U1717" s="2"/>
      <c r="V1717" s="2"/>
      <c r="W1717" s="2"/>
      <c r="X1717" s="2"/>
      <c r="Y1717" s="2"/>
      <c r="Z1717" s="2"/>
      <c r="AA1717" s="2"/>
      <c r="AB1717" s="2"/>
      <c r="AC1717" s="2"/>
      <c r="AD1717" s="2"/>
      <c r="AE1717" s="2"/>
      <c r="AF1717" s="2"/>
      <c r="AG1717" s="2"/>
      <c r="AH1717" s="2"/>
      <c r="AI1717" s="2"/>
      <c r="AJ1717" s="2"/>
      <c r="AK1717" s="2"/>
      <c r="AL1717" s="2"/>
      <c r="AM1717" s="2"/>
      <c r="AN1717" s="2"/>
      <c r="AO1717" s="2"/>
      <c r="AP1717" s="2"/>
      <c r="AQ1717" s="2"/>
      <c r="AR1717" s="2"/>
      <c r="AS1717" s="2"/>
      <c r="AT1717" s="2"/>
      <c r="AU1717" s="2"/>
      <c r="AV1717" s="2"/>
      <c r="AW1717" s="152"/>
      <c r="AX1717" s="152"/>
      <c r="AY1717" s="152"/>
      <c r="AZ1717" s="152"/>
      <c r="BA1717" s="152"/>
      <c r="BB1717" s="152">
        <v>0.22066933046164833</v>
      </c>
      <c r="BC1717" s="152">
        <v>2.1126640028716848</v>
      </c>
      <c r="BD1717" s="152">
        <v>4.5</v>
      </c>
      <c r="BE1717" s="152">
        <v>10.083333333333332</v>
      </c>
      <c r="BF1717" s="152">
        <v>11.083333333333329</v>
      </c>
      <c r="BG1717" s="252">
        <v>10</v>
      </c>
      <c r="BH1717" s="248">
        <v>10.411193761053516</v>
      </c>
      <c r="BI1717" s="248">
        <v>10.784088010958341</v>
      </c>
      <c r="BJ1717" s="248">
        <v>11.169001496580972</v>
      </c>
      <c r="BK1717" s="248">
        <v>11.556922251067734</v>
      </c>
      <c r="BL1717" s="248">
        <v>11.951784176050547</v>
      </c>
      <c r="BM1717" s="248">
        <v>12.378341753518464</v>
      </c>
    </row>
    <row r="1718" spans="1:65" ht="14.1" customHeight="1" x14ac:dyDescent="0.25">
      <c r="A1718" s="1"/>
      <c r="B1718" s="1" t="s">
        <v>1392</v>
      </c>
      <c r="C1718" s="1" t="s">
        <v>1427</v>
      </c>
      <c r="D1718" s="1" t="s">
        <v>98</v>
      </c>
      <c r="E1718" s="2"/>
      <c r="F1718" s="2"/>
      <c r="G1718" s="2"/>
      <c r="H1718" s="2"/>
      <c r="I1718" s="2"/>
      <c r="J1718" s="2"/>
      <c r="K1718" s="2"/>
      <c r="L1718" s="2"/>
      <c r="M1718" s="2"/>
      <c r="N1718" s="2"/>
      <c r="O1718" s="2"/>
      <c r="P1718" s="2"/>
      <c r="Q1718" s="2"/>
      <c r="R1718" s="2"/>
      <c r="S1718" s="2"/>
      <c r="T1718" s="2"/>
      <c r="U1718" s="2"/>
      <c r="V1718" s="2"/>
      <c r="W1718" s="2"/>
      <c r="X1718" s="2"/>
      <c r="Y1718" s="2"/>
      <c r="Z1718" s="2"/>
      <c r="AA1718" s="2"/>
      <c r="AB1718" s="2"/>
      <c r="AC1718" s="2"/>
      <c r="AD1718" s="2"/>
      <c r="AE1718" s="2"/>
      <c r="AF1718" s="2"/>
      <c r="AG1718" s="2"/>
      <c r="AH1718" s="2"/>
      <c r="AI1718" s="2"/>
      <c r="AJ1718" s="2"/>
      <c r="AK1718" s="2"/>
      <c r="AL1718" s="2"/>
      <c r="AM1718" s="2"/>
      <c r="AN1718" s="2"/>
      <c r="AO1718" s="2"/>
      <c r="AP1718" s="2"/>
      <c r="AQ1718" s="2"/>
      <c r="AR1718" s="2"/>
      <c r="AS1718" s="2"/>
      <c r="AT1718" s="2"/>
      <c r="AU1718" s="2"/>
      <c r="AV1718" s="2"/>
      <c r="AW1718" s="152"/>
      <c r="AX1718" s="152"/>
      <c r="AY1718" s="152"/>
      <c r="AZ1718" s="152"/>
      <c r="BA1718" s="152"/>
      <c r="BB1718" s="152">
        <v>0</v>
      </c>
      <c r="BC1718" s="152">
        <v>0</v>
      </c>
      <c r="BD1718" s="152">
        <v>0</v>
      </c>
      <c r="BE1718" s="152">
        <v>19.935947810908036</v>
      </c>
      <c r="BF1718" s="152">
        <v>17.557022429270781</v>
      </c>
      <c r="BG1718" s="252">
        <v>17.410398669660328</v>
      </c>
      <c r="BH1718" s="248">
        <v>18.126303400702206</v>
      </c>
      <c r="BI1718" s="248">
        <v>18.7755271559489</v>
      </c>
      <c r="BJ1718" s="248">
        <v>19.445676879750756</v>
      </c>
      <c r="BK1718" s="248">
        <v>20.121062378535751</v>
      </c>
      <c r="BL1718" s="248">
        <v>20.808532731877779</v>
      </c>
      <c r="BM1718" s="248">
        <v>21.551186479805878</v>
      </c>
    </row>
    <row r="1719" spans="1:65" ht="14.1" customHeight="1" x14ac:dyDescent="0.25">
      <c r="A1719" s="1"/>
      <c r="B1719" s="1" t="s">
        <v>1392</v>
      </c>
      <c r="C1719" s="1" t="s">
        <v>1428</v>
      </c>
      <c r="D1719" s="1" t="s">
        <v>98</v>
      </c>
      <c r="E1719" s="2"/>
      <c r="F1719" s="2"/>
      <c r="G1719" s="2"/>
      <c r="H1719" s="2"/>
      <c r="I1719" s="2"/>
      <c r="J1719" s="2"/>
      <c r="K1719" s="2"/>
      <c r="L1719" s="2"/>
      <c r="M1719" s="2"/>
      <c r="N1719" s="2"/>
      <c r="O1719" s="2"/>
      <c r="P1719" s="2"/>
      <c r="Q1719" s="2"/>
      <c r="R1719" s="2"/>
      <c r="S1719" s="2"/>
      <c r="T1719" s="2"/>
      <c r="U1719" s="2"/>
      <c r="V1719" s="2"/>
      <c r="W1719" s="2"/>
      <c r="X1719" s="2"/>
      <c r="Y1719" s="2"/>
      <c r="Z1719" s="2"/>
      <c r="AA1719" s="2"/>
      <c r="AB1719" s="2"/>
      <c r="AC1719" s="2"/>
      <c r="AD1719" s="2"/>
      <c r="AE1719" s="2"/>
      <c r="AF1719" s="2"/>
      <c r="AG1719" s="2"/>
      <c r="AH1719" s="2"/>
      <c r="AI1719" s="2"/>
      <c r="AJ1719" s="2"/>
      <c r="AK1719" s="2"/>
      <c r="AL1719" s="2"/>
      <c r="AM1719" s="2"/>
      <c r="AN1719" s="2"/>
      <c r="AO1719" s="2"/>
      <c r="AP1719" s="2"/>
      <c r="AQ1719" s="2"/>
      <c r="AR1719" s="2"/>
      <c r="AS1719" s="2"/>
      <c r="AT1719" s="2"/>
      <c r="AU1719" s="2"/>
      <c r="AV1719" s="2"/>
      <c r="AW1719" s="152"/>
      <c r="AX1719" s="152"/>
      <c r="AY1719" s="152"/>
      <c r="AZ1719" s="152"/>
      <c r="BA1719" s="152"/>
      <c r="BB1719" s="152">
        <v>0</v>
      </c>
      <c r="BC1719" s="152">
        <v>0</v>
      </c>
      <c r="BD1719" s="152">
        <v>0</v>
      </c>
      <c r="BE1719" s="152">
        <v>18.679929462379132</v>
      </c>
      <c r="BF1719" s="152">
        <v>28.510438820158459</v>
      </c>
      <c r="BG1719" s="252">
        <v>39.322321800681614</v>
      </c>
      <c r="BH1719" s="248">
        <v>40.939231140139512</v>
      </c>
      <c r="BI1719" s="248">
        <v>42.405537909377642</v>
      </c>
      <c r="BJ1719" s="248">
        <v>43.919107104085157</v>
      </c>
      <c r="BK1719" s="248">
        <v>45.44450157819432</v>
      </c>
      <c r="BL1719" s="248">
        <v>46.997190346295397</v>
      </c>
      <c r="BM1719" s="248">
        <v>48.674513779066665</v>
      </c>
    </row>
    <row r="1720" spans="1:65" ht="14.1" customHeight="1" x14ac:dyDescent="0.25">
      <c r="A1720" s="1"/>
      <c r="B1720" s="1" t="s">
        <v>1392</v>
      </c>
      <c r="C1720" s="1" t="s">
        <v>1428</v>
      </c>
      <c r="D1720" s="1" t="s">
        <v>220</v>
      </c>
      <c r="E1720" s="2"/>
      <c r="F1720" s="2"/>
      <c r="G1720" s="2"/>
      <c r="H1720" s="2"/>
      <c r="I1720" s="2"/>
      <c r="J1720" s="2"/>
      <c r="K1720" s="2"/>
      <c r="L1720" s="2"/>
      <c r="M1720" s="2"/>
      <c r="N1720" s="2"/>
      <c r="O1720" s="2"/>
      <c r="P1720" s="2"/>
      <c r="Q1720" s="2"/>
      <c r="R1720" s="2"/>
      <c r="S1720" s="2"/>
      <c r="T1720" s="2"/>
      <c r="U1720" s="2"/>
      <c r="V1720" s="2"/>
      <c r="W1720" s="2"/>
      <c r="X1720" s="2"/>
      <c r="Y1720" s="2"/>
      <c r="Z1720" s="2"/>
      <c r="AA1720" s="2"/>
      <c r="AB1720" s="2"/>
      <c r="AC1720" s="2"/>
      <c r="AD1720" s="2"/>
      <c r="AE1720" s="2"/>
      <c r="AF1720" s="2"/>
      <c r="AG1720" s="2"/>
      <c r="AH1720" s="2"/>
      <c r="AI1720" s="2"/>
      <c r="AJ1720" s="2"/>
      <c r="AK1720" s="2"/>
      <c r="AL1720" s="2"/>
      <c r="AM1720" s="2"/>
      <c r="AN1720" s="2"/>
      <c r="AO1720" s="2"/>
      <c r="AP1720" s="2"/>
      <c r="AQ1720" s="2"/>
      <c r="AR1720" s="2"/>
      <c r="AS1720" s="2"/>
      <c r="AT1720" s="2"/>
      <c r="AU1720" s="2"/>
      <c r="AV1720" s="2"/>
      <c r="AW1720" s="152"/>
      <c r="AX1720" s="152"/>
      <c r="AY1720" s="152"/>
      <c r="AZ1720" s="152"/>
      <c r="BA1720" s="152"/>
      <c r="BB1720" s="152">
        <v>0</v>
      </c>
      <c r="BC1720" s="152">
        <v>0</v>
      </c>
      <c r="BD1720" s="152">
        <v>5.0799958955099003</v>
      </c>
      <c r="BE1720" s="152">
        <v>12.11199425371386</v>
      </c>
      <c r="BF1720" s="152">
        <v>20</v>
      </c>
      <c r="BG1720" s="252">
        <v>22</v>
      </c>
      <c r="BH1720" s="248">
        <v>22.904626274317735</v>
      </c>
      <c r="BI1720" s="248">
        <v>23.72499362410835</v>
      </c>
      <c r="BJ1720" s="248">
        <v>24.571803292478137</v>
      </c>
      <c r="BK1720" s="248">
        <v>25.425228952349013</v>
      </c>
      <c r="BL1720" s="248">
        <v>26.293925187311199</v>
      </c>
      <c r="BM1720" s="248">
        <v>27.232351857740618</v>
      </c>
    </row>
    <row r="1721" spans="1:65" ht="14.1" customHeight="1" x14ac:dyDescent="0.25">
      <c r="A1721" s="1"/>
      <c r="B1721" s="1" t="s">
        <v>1392</v>
      </c>
      <c r="C1721" s="1" t="s">
        <v>1429</v>
      </c>
      <c r="D1721" s="1" t="s">
        <v>98</v>
      </c>
      <c r="E1721" s="2"/>
      <c r="F1721" s="2"/>
      <c r="G1721" s="2"/>
      <c r="H1721" s="2"/>
      <c r="I1721" s="2"/>
      <c r="J1721" s="2"/>
      <c r="K1721" s="2"/>
      <c r="L1721" s="2"/>
      <c r="M1721" s="2"/>
      <c r="N1721" s="2"/>
      <c r="O1721" s="2"/>
      <c r="P1721" s="2"/>
      <c r="Q1721" s="2"/>
      <c r="R1721" s="2"/>
      <c r="S1721" s="2"/>
      <c r="T1721" s="2"/>
      <c r="U1721" s="2"/>
      <c r="V1721" s="2"/>
      <c r="W1721" s="2"/>
      <c r="X1721" s="2"/>
      <c r="Y1721" s="2"/>
      <c r="Z1721" s="2"/>
      <c r="AA1721" s="2"/>
      <c r="AB1721" s="2"/>
      <c r="AC1721" s="2"/>
      <c r="AD1721" s="2"/>
      <c r="AE1721" s="2"/>
      <c r="AF1721" s="2"/>
      <c r="AG1721" s="2"/>
      <c r="AH1721" s="2"/>
      <c r="AI1721" s="2"/>
      <c r="AJ1721" s="2"/>
      <c r="AK1721" s="2"/>
      <c r="AL1721" s="2"/>
      <c r="AM1721" s="2"/>
      <c r="AN1721" s="2"/>
      <c r="AO1721" s="2"/>
      <c r="AP1721" s="2"/>
      <c r="AQ1721" s="2"/>
      <c r="AR1721" s="2"/>
      <c r="AS1721" s="2"/>
      <c r="AT1721" s="2"/>
      <c r="AU1721" s="2"/>
      <c r="AV1721" s="2"/>
      <c r="AW1721" s="152"/>
      <c r="AX1721" s="152"/>
      <c r="AY1721" s="152"/>
      <c r="AZ1721" s="152"/>
      <c r="BA1721" s="152"/>
      <c r="BB1721" s="152">
        <v>0</v>
      </c>
      <c r="BC1721" s="152">
        <v>150.42347309111659</v>
      </c>
      <c r="BD1721" s="152">
        <v>433.43423661431058</v>
      </c>
      <c r="BE1721" s="152">
        <v>540.26731871903007</v>
      </c>
      <c r="BF1721" s="152">
        <v>588.14491773509087</v>
      </c>
      <c r="BG1721" s="252">
        <v>310.79657759178491</v>
      </c>
      <c r="BH1721" s="248">
        <v>323.57633895803764</v>
      </c>
      <c r="BI1721" s="248">
        <v>335.16576462544521</v>
      </c>
      <c r="BJ1721" s="248">
        <v>347.12874402548903</v>
      </c>
      <c r="BK1721" s="248">
        <v>359.18518831261991</v>
      </c>
      <c r="BL1721" s="248">
        <v>371.45736180321614</v>
      </c>
      <c r="BM1721" s="248">
        <v>384.71462532550333</v>
      </c>
    </row>
    <row r="1722" spans="1:65" ht="14.1" customHeight="1" x14ac:dyDescent="0.25">
      <c r="A1722" s="1"/>
      <c r="B1722" s="1" t="s">
        <v>1392</v>
      </c>
      <c r="C1722" s="1" t="s">
        <v>1429</v>
      </c>
      <c r="D1722" s="1" t="s">
        <v>111</v>
      </c>
      <c r="E1722" s="2"/>
      <c r="F1722" s="2"/>
      <c r="G1722" s="2"/>
      <c r="H1722" s="2"/>
      <c r="I1722" s="2"/>
      <c r="J1722" s="2"/>
      <c r="K1722" s="2"/>
      <c r="L1722" s="2"/>
      <c r="M1722" s="2"/>
      <c r="N1722" s="2"/>
      <c r="O1722" s="2"/>
      <c r="P1722" s="2"/>
      <c r="Q1722" s="2"/>
      <c r="R1722" s="2"/>
      <c r="S1722" s="2"/>
      <c r="T1722" s="2"/>
      <c r="U1722" s="2"/>
      <c r="V1722" s="2"/>
      <c r="W1722" s="2"/>
      <c r="X1722" s="2"/>
      <c r="Y1722" s="2"/>
      <c r="Z1722" s="2"/>
      <c r="AA1722" s="2"/>
      <c r="AB1722" s="2"/>
      <c r="AC1722" s="2"/>
      <c r="AD1722" s="2"/>
      <c r="AE1722" s="2"/>
      <c r="AF1722" s="2"/>
      <c r="AG1722" s="2"/>
      <c r="AH1722" s="2"/>
      <c r="AI1722" s="2"/>
      <c r="AJ1722" s="2"/>
      <c r="AK1722" s="2"/>
      <c r="AL1722" s="2"/>
      <c r="AM1722" s="2"/>
      <c r="AN1722" s="2"/>
      <c r="AO1722" s="2"/>
      <c r="AP1722" s="2"/>
      <c r="AQ1722" s="2"/>
      <c r="AR1722" s="2"/>
      <c r="AS1722" s="2"/>
      <c r="AT1722" s="2"/>
      <c r="AU1722" s="2"/>
      <c r="AV1722" s="2"/>
      <c r="AW1722" s="152"/>
      <c r="AX1722" s="152"/>
      <c r="AY1722" s="152"/>
      <c r="AZ1722" s="152"/>
      <c r="BA1722" s="152"/>
      <c r="BB1722" s="152">
        <v>7.5514691256256397</v>
      </c>
      <c r="BC1722" s="152">
        <v>80.402448654935625</v>
      </c>
      <c r="BD1722" s="152">
        <v>213.73699815863583</v>
      </c>
      <c r="BE1722" s="152">
        <v>303.9625189464324</v>
      </c>
      <c r="BF1722" s="152">
        <v>337.36004661550743</v>
      </c>
      <c r="BG1722" s="252">
        <v>267.29725683893741</v>
      </c>
      <c r="BH1722" s="248">
        <v>278.28835327482648</v>
      </c>
      <c r="BI1722" s="248">
        <v>288.25571428388378</v>
      </c>
      <c r="BJ1722" s="248">
        <v>298.54434616660808</v>
      </c>
      <c r="BK1722" s="248">
        <v>308.91336152112831</v>
      </c>
      <c r="BL1722" s="248">
        <v>319.46791245893314</v>
      </c>
      <c r="BM1722" s="248">
        <v>330.86967949303687</v>
      </c>
    </row>
    <row r="1723" spans="1:65" ht="14.1" customHeight="1" x14ac:dyDescent="0.25">
      <c r="A1723" s="1"/>
      <c r="B1723" s="1" t="s">
        <v>1392</v>
      </c>
      <c r="C1723" s="1" t="s">
        <v>1429</v>
      </c>
      <c r="D1723" s="1" t="s">
        <v>102</v>
      </c>
      <c r="E1723" s="2"/>
      <c r="F1723" s="2"/>
      <c r="G1723" s="2"/>
      <c r="H1723" s="2"/>
      <c r="I1723" s="2"/>
      <c r="J1723" s="2"/>
      <c r="K1723" s="2"/>
      <c r="L1723" s="2"/>
      <c r="M1723" s="2"/>
      <c r="N1723" s="2"/>
      <c r="O1723" s="2"/>
      <c r="P1723" s="2"/>
      <c r="Q1723" s="2"/>
      <c r="R1723" s="2"/>
      <c r="S1723" s="2"/>
      <c r="T1723" s="2"/>
      <c r="U1723" s="2"/>
      <c r="V1723" s="2"/>
      <c r="W1723" s="2"/>
      <c r="X1723" s="2"/>
      <c r="Y1723" s="2"/>
      <c r="Z1723" s="2"/>
      <c r="AA1723" s="2"/>
      <c r="AB1723" s="2"/>
      <c r="AC1723" s="2"/>
      <c r="AD1723" s="2"/>
      <c r="AE1723" s="2"/>
      <c r="AF1723" s="2"/>
      <c r="AG1723" s="2"/>
      <c r="AH1723" s="2"/>
      <c r="AI1723" s="2"/>
      <c r="AJ1723" s="2"/>
      <c r="AK1723" s="2"/>
      <c r="AL1723" s="2"/>
      <c r="AM1723" s="2"/>
      <c r="AN1723" s="2"/>
      <c r="AO1723" s="2"/>
      <c r="AP1723" s="2"/>
      <c r="AQ1723" s="2"/>
      <c r="AR1723" s="2"/>
      <c r="AS1723" s="2"/>
      <c r="AT1723" s="2"/>
      <c r="AU1723" s="2"/>
      <c r="AV1723" s="2"/>
      <c r="AW1723" s="152"/>
      <c r="AX1723" s="152"/>
      <c r="AY1723" s="152"/>
      <c r="AZ1723" s="152"/>
      <c r="BA1723" s="152"/>
      <c r="BB1723" s="152">
        <v>44.004263567012615</v>
      </c>
      <c r="BC1723" s="152">
        <v>123.71269038046347</v>
      </c>
      <c r="BD1723" s="152">
        <v>150.29165058493587</v>
      </c>
      <c r="BE1723" s="152">
        <v>128.94499700882432</v>
      </c>
      <c r="BF1723" s="152">
        <v>46.405038859665495</v>
      </c>
      <c r="BG1723" s="252">
        <v>31.421739263162433</v>
      </c>
      <c r="BH1723" s="248">
        <v>32.713781577808703</v>
      </c>
      <c r="BI1723" s="248">
        <v>33.885480167132897</v>
      </c>
      <c r="BJ1723" s="248">
        <v>35.09494528554383</v>
      </c>
      <c r="BK1723" s="248">
        <v>36.31385976576906</v>
      </c>
      <c r="BL1723" s="248">
        <v>37.554584610945092</v>
      </c>
      <c r="BM1723" s="248">
        <v>38.894902708937408</v>
      </c>
    </row>
    <row r="1724" spans="1:65" ht="14.1" customHeight="1" x14ac:dyDescent="0.25">
      <c r="A1724" s="1"/>
      <c r="B1724" s="1" t="s">
        <v>1392</v>
      </c>
      <c r="C1724" s="1" t="s">
        <v>1429</v>
      </c>
      <c r="D1724" s="1" t="s">
        <v>98</v>
      </c>
      <c r="E1724" s="2"/>
      <c r="F1724" s="2"/>
      <c r="G1724" s="2"/>
      <c r="H1724" s="2"/>
      <c r="I1724" s="2"/>
      <c r="J1724" s="2"/>
      <c r="K1724" s="2"/>
      <c r="L1724" s="2"/>
      <c r="M1724" s="2"/>
      <c r="N1724" s="2"/>
      <c r="O1724" s="2"/>
      <c r="P1724" s="2"/>
      <c r="Q1724" s="2"/>
      <c r="R1724" s="2"/>
      <c r="S1724" s="2"/>
      <c r="T1724" s="2"/>
      <c r="U1724" s="2"/>
      <c r="V1724" s="2"/>
      <c r="W1724" s="2"/>
      <c r="X1724" s="2"/>
      <c r="Y1724" s="2"/>
      <c r="Z1724" s="2"/>
      <c r="AA1724" s="2"/>
      <c r="AB1724" s="2"/>
      <c r="AC1724" s="2"/>
      <c r="AD1724" s="2"/>
      <c r="AE1724" s="2"/>
      <c r="AF1724" s="2"/>
      <c r="AG1724" s="2"/>
      <c r="AH1724" s="2"/>
      <c r="AI1724" s="2"/>
      <c r="AJ1724" s="2"/>
      <c r="AK1724" s="2"/>
      <c r="AL1724" s="2"/>
      <c r="AM1724" s="2"/>
      <c r="AN1724" s="2"/>
      <c r="AO1724" s="2"/>
      <c r="AP1724" s="2"/>
      <c r="AQ1724" s="2"/>
      <c r="AR1724" s="2"/>
      <c r="AS1724" s="2"/>
      <c r="AT1724" s="2"/>
      <c r="AU1724" s="2"/>
      <c r="AV1724" s="2"/>
      <c r="AW1724" s="152"/>
      <c r="AX1724" s="152"/>
      <c r="AY1724" s="152"/>
      <c r="AZ1724" s="152"/>
      <c r="BA1724" s="152"/>
      <c r="BB1724" s="152">
        <v>0</v>
      </c>
      <c r="BC1724" s="152">
        <v>15.825187199364464</v>
      </c>
      <c r="BD1724" s="152">
        <v>45.877751098568758</v>
      </c>
      <c r="BE1724" s="152">
        <v>55.42371125464561</v>
      </c>
      <c r="BF1724" s="152">
        <v>59.633851515202714</v>
      </c>
      <c r="BG1724" s="252">
        <v>22.157119675184468</v>
      </c>
      <c r="BH1724" s="248">
        <v>23.068206612519667</v>
      </c>
      <c r="BI1724" s="248">
        <v>23.894432864652604</v>
      </c>
      <c r="BJ1724" s="248">
        <v>24.747290281205906</v>
      </c>
      <c r="BK1724" s="248">
        <v>25.606810939371009</v>
      </c>
      <c r="BL1724" s="248">
        <v>26.481711232072797</v>
      </c>
      <c r="BM1724" s="248">
        <v>27.42683996130414</v>
      </c>
    </row>
    <row r="1725" spans="1:65" ht="14.1" customHeight="1" x14ac:dyDescent="0.25">
      <c r="A1725" s="1"/>
      <c r="B1725" s="1" t="s">
        <v>1392</v>
      </c>
      <c r="C1725" s="1" t="s">
        <v>1429</v>
      </c>
      <c r="D1725" s="1" t="s">
        <v>220</v>
      </c>
      <c r="E1725" s="2"/>
      <c r="F1725" s="2"/>
      <c r="G1725" s="2"/>
      <c r="H1725" s="2"/>
      <c r="I1725" s="2"/>
      <c r="J1725" s="2"/>
      <c r="K1725" s="2"/>
      <c r="L1725" s="2"/>
      <c r="M1725" s="2"/>
      <c r="N1725" s="2"/>
      <c r="O1725" s="2"/>
      <c r="P1725" s="2"/>
      <c r="Q1725" s="2"/>
      <c r="R1725" s="2"/>
      <c r="S1725" s="2"/>
      <c r="T1725" s="2"/>
      <c r="U1725" s="2"/>
      <c r="V1725" s="2"/>
      <c r="W1725" s="2"/>
      <c r="X1725" s="2"/>
      <c r="Y1725" s="2"/>
      <c r="Z1725" s="2"/>
      <c r="AA1725" s="2"/>
      <c r="AB1725" s="2"/>
      <c r="AC1725" s="2"/>
      <c r="AD1725" s="2"/>
      <c r="AE1725" s="2"/>
      <c r="AF1725" s="2"/>
      <c r="AG1725" s="2"/>
      <c r="AH1725" s="2"/>
      <c r="AI1725" s="2"/>
      <c r="AJ1725" s="2"/>
      <c r="AK1725" s="2"/>
      <c r="AL1725" s="2"/>
      <c r="AM1725" s="2"/>
      <c r="AN1725" s="2"/>
      <c r="AO1725" s="2"/>
      <c r="AP1725" s="2"/>
      <c r="AQ1725" s="2"/>
      <c r="AR1725" s="2"/>
      <c r="AS1725" s="2"/>
      <c r="AT1725" s="2"/>
      <c r="AU1725" s="2"/>
      <c r="AV1725" s="2"/>
      <c r="AW1725" s="152"/>
      <c r="AX1725" s="152"/>
      <c r="AY1725" s="152"/>
      <c r="AZ1725" s="152"/>
      <c r="BA1725" s="152"/>
      <c r="BB1725" s="152">
        <v>0</v>
      </c>
      <c r="BC1725" s="152">
        <v>9.4330299705867517</v>
      </c>
      <c r="BD1725" s="152">
        <v>57.465236600808311</v>
      </c>
      <c r="BE1725" s="152">
        <v>63.392348989031284</v>
      </c>
      <c r="BF1725" s="152">
        <v>65.767931836378594</v>
      </c>
      <c r="BG1725" s="252">
        <v>-5.8721562718589659</v>
      </c>
      <c r="BH1725" s="248">
        <v>-6.1136156741509344</v>
      </c>
      <c r="BI1725" s="248">
        <v>-6.3325850049828105</v>
      </c>
      <c r="BJ1725" s="248">
        <v>-6.5586122188550133</v>
      </c>
      <c r="BK1725" s="248">
        <v>-6.7864053479993833</v>
      </c>
      <c r="BL1725" s="248">
        <v>-7.0182744409299964</v>
      </c>
      <c r="BM1725" s="248">
        <v>-7.2687557163137164</v>
      </c>
    </row>
    <row r="1726" spans="1:65" ht="14.1" customHeight="1" x14ac:dyDescent="0.25">
      <c r="A1726" s="1"/>
      <c r="B1726" s="1" t="s">
        <v>1392</v>
      </c>
      <c r="C1726" s="1" t="s">
        <v>1430</v>
      </c>
      <c r="D1726" s="1" t="s">
        <v>98</v>
      </c>
      <c r="E1726" s="2"/>
      <c r="F1726" s="2"/>
      <c r="G1726" s="2"/>
      <c r="H1726" s="2"/>
      <c r="I1726" s="2"/>
      <c r="J1726" s="2"/>
      <c r="K1726" s="2"/>
      <c r="L1726" s="2"/>
      <c r="M1726" s="2"/>
      <c r="N1726" s="2"/>
      <c r="O1726" s="2"/>
      <c r="P1726" s="2"/>
      <c r="Q1726" s="2"/>
      <c r="R1726" s="2"/>
      <c r="S1726" s="2"/>
      <c r="T1726" s="2"/>
      <c r="U1726" s="2"/>
      <c r="V1726" s="2"/>
      <c r="W1726" s="2"/>
      <c r="X1726" s="2"/>
      <c r="Y1726" s="2"/>
      <c r="Z1726" s="2"/>
      <c r="AA1726" s="2"/>
      <c r="AB1726" s="2"/>
      <c r="AC1726" s="2"/>
      <c r="AD1726" s="2"/>
      <c r="AE1726" s="2"/>
      <c r="AF1726" s="2"/>
      <c r="AG1726" s="2"/>
      <c r="AH1726" s="2"/>
      <c r="AI1726" s="2"/>
      <c r="AJ1726" s="2"/>
      <c r="AK1726" s="2"/>
      <c r="AL1726" s="2"/>
      <c r="AM1726" s="2"/>
      <c r="AN1726" s="2"/>
      <c r="AO1726" s="2"/>
      <c r="AP1726" s="2"/>
      <c r="AQ1726" s="2"/>
      <c r="AR1726" s="2"/>
      <c r="AS1726" s="2"/>
      <c r="AT1726" s="2"/>
      <c r="AU1726" s="2"/>
      <c r="AV1726" s="2"/>
      <c r="AW1726" s="152"/>
      <c r="AX1726" s="152"/>
      <c r="AY1726" s="152"/>
      <c r="AZ1726" s="152"/>
      <c r="BA1726" s="152"/>
      <c r="BB1726" s="152">
        <v>76</v>
      </c>
      <c r="BC1726" s="152">
        <v>199.55</v>
      </c>
      <c r="BD1726" s="152">
        <v>304.3</v>
      </c>
      <c r="BE1726" s="152">
        <v>439.56000000000006</v>
      </c>
      <c r="BF1726" s="152">
        <v>482.52</v>
      </c>
      <c r="BG1726" s="252">
        <v>438.92999999999995</v>
      </c>
      <c r="BH1726" s="248">
        <v>456.97852775392192</v>
      </c>
      <c r="BI1726" s="248">
        <v>473.34597506499443</v>
      </c>
      <c r="BJ1726" s="248">
        <v>490.24098268942856</v>
      </c>
      <c r="BK1726" s="248">
        <v>507.26798836611601</v>
      </c>
      <c r="BL1726" s="248">
        <v>524.59966283938661</v>
      </c>
      <c r="BM1726" s="248">
        <v>543.32255458718589</v>
      </c>
    </row>
    <row r="1727" spans="1:65" ht="14.1" customHeight="1" x14ac:dyDescent="0.25">
      <c r="A1727" s="1"/>
      <c r="B1727" s="1" t="s">
        <v>1392</v>
      </c>
      <c r="C1727" s="1" t="s">
        <v>1431</v>
      </c>
      <c r="D1727" s="1" t="s">
        <v>98</v>
      </c>
      <c r="E1727" s="2"/>
      <c r="F1727" s="2"/>
      <c r="G1727" s="2"/>
      <c r="H1727" s="2"/>
      <c r="I1727" s="2"/>
      <c r="J1727" s="2"/>
      <c r="K1727" s="2"/>
      <c r="L1727" s="2"/>
      <c r="M1727" s="2"/>
      <c r="N1727" s="2"/>
      <c r="O1727" s="2"/>
      <c r="P1727" s="2"/>
      <c r="Q1727" s="2"/>
      <c r="R1727" s="2"/>
      <c r="S1727" s="2"/>
      <c r="T1727" s="2"/>
      <c r="U1727" s="2"/>
      <c r="V1727" s="2"/>
      <c r="W1727" s="2"/>
      <c r="X1727" s="2"/>
      <c r="Y1727" s="2"/>
      <c r="Z1727" s="2"/>
      <c r="AA1727" s="2"/>
      <c r="AB1727" s="2"/>
      <c r="AC1727" s="2"/>
      <c r="AD1727" s="2"/>
      <c r="AE1727" s="2"/>
      <c r="AF1727" s="2"/>
      <c r="AG1727" s="2"/>
      <c r="AH1727" s="2"/>
      <c r="AI1727" s="2"/>
      <c r="AJ1727" s="2"/>
      <c r="AK1727" s="2"/>
      <c r="AL1727" s="2"/>
      <c r="AM1727" s="2"/>
      <c r="AN1727" s="2"/>
      <c r="AO1727" s="2"/>
      <c r="AP1727" s="2"/>
      <c r="AQ1727" s="2"/>
      <c r="AR1727" s="2"/>
      <c r="AS1727" s="2"/>
      <c r="AT1727" s="2"/>
      <c r="AU1727" s="2"/>
      <c r="AV1727" s="2"/>
      <c r="AW1727" s="152"/>
      <c r="AX1727" s="152"/>
      <c r="AY1727" s="152"/>
      <c r="AZ1727" s="152"/>
      <c r="BA1727" s="152"/>
      <c r="BB1727" s="152">
        <v>-26.103005200574398</v>
      </c>
      <c r="BC1727" s="152">
        <v>-274.3548459058992</v>
      </c>
      <c r="BD1727" s="152">
        <v>-218.73649762842433</v>
      </c>
      <c r="BE1727" s="152">
        <v>-59.090552905208696</v>
      </c>
      <c r="BF1727" s="152">
        <v>-57.767491742793958</v>
      </c>
      <c r="BG1727" s="252">
        <v>-18.292907450498234</v>
      </c>
      <c r="BH1727" s="248">
        <v>-19.045100392015659</v>
      </c>
      <c r="BI1727" s="248">
        <v>-19.727232392248851</v>
      </c>
      <c r="BJ1727" s="248">
        <v>-20.431351069143197</v>
      </c>
      <c r="BK1727" s="248">
        <v>-21.140970915138574</v>
      </c>
      <c r="BL1727" s="248">
        <v>-21.86328818008219</v>
      </c>
      <c r="BM1727" s="248">
        <v>-22.643586008775124</v>
      </c>
    </row>
    <row r="1728" spans="1:65" ht="14.1" customHeight="1" x14ac:dyDescent="0.25">
      <c r="A1728" s="1"/>
      <c r="B1728" s="1" t="s">
        <v>1392</v>
      </c>
      <c r="C1728" s="1" t="s">
        <v>1431</v>
      </c>
      <c r="D1728" s="1" t="s">
        <v>98</v>
      </c>
      <c r="E1728" s="2"/>
      <c r="F1728" s="2"/>
      <c r="G1728" s="2"/>
      <c r="H1728" s="2"/>
      <c r="I1728" s="2"/>
      <c r="J1728" s="2"/>
      <c r="K1728" s="2"/>
      <c r="L1728" s="2"/>
      <c r="M1728" s="2"/>
      <c r="N1728" s="2"/>
      <c r="O1728" s="2"/>
      <c r="P1728" s="2"/>
      <c r="Q1728" s="2"/>
      <c r="R1728" s="2"/>
      <c r="S1728" s="2"/>
      <c r="T1728" s="2"/>
      <c r="U1728" s="2"/>
      <c r="V1728" s="2"/>
      <c r="W1728" s="2"/>
      <c r="X1728" s="2"/>
      <c r="Y1728" s="2"/>
      <c r="Z1728" s="2"/>
      <c r="AA1728" s="2"/>
      <c r="AB1728" s="2"/>
      <c r="AC1728" s="2"/>
      <c r="AD1728" s="2"/>
      <c r="AE1728" s="2"/>
      <c r="AF1728" s="2"/>
      <c r="AG1728" s="2"/>
      <c r="AH1728" s="2"/>
      <c r="AI1728" s="2"/>
      <c r="AJ1728" s="2"/>
      <c r="AK1728" s="2"/>
      <c r="AL1728" s="2"/>
      <c r="AM1728" s="2"/>
      <c r="AN1728" s="2"/>
      <c r="AO1728" s="2"/>
      <c r="AP1728" s="2"/>
      <c r="AQ1728" s="2"/>
      <c r="AR1728" s="2"/>
      <c r="AS1728" s="2"/>
      <c r="AT1728" s="2"/>
      <c r="AU1728" s="2"/>
      <c r="AV1728" s="2"/>
      <c r="AW1728" s="152"/>
      <c r="AX1728" s="152"/>
      <c r="AY1728" s="152"/>
      <c r="AZ1728" s="152"/>
      <c r="BA1728" s="152"/>
      <c r="BB1728" s="152">
        <v>-0.20668344594814103</v>
      </c>
      <c r="BC1728" s="152">
        <v>-8.5340185413818119</v>
      </c>
      <c r="BD1728" s="152">
        <v>-9.4224787533449081</v>
      </c>
      <c r="BE1728" s="152">
        <v>-6.476759545685904</v>
      </c>
      <c r="BF1728" s="152">
        <v>-5.4133240587498843</v>
      </c>
      <c r="BG1728" s="252">
        <v>-3.7973320652209419</v>
      </c>
      <c r="BH1728" s="248">
        <v>-3.9534759906076737</v>
      </c>
      <c r="BI1728" s="248">
        <v>-4.0950763198176841</v>
      </c>
      <c r="BJ1728" s="248">
        <v>-4.2412407519467612</v>
      </c>
      <c r="BK1728" s="248">
        <v>-4.3885471439244892</v>
      </c>
      <c r="BL1728" s="248">
        <v>-4.538489328831699</v>
      </c>
      <c r="BM1728" s="248">
        <v>-4.7004674054898885</v>
      </c>
    </row>
    <row r="1729" spans="1:65" ht="14.1" customHeight="1" x14ac:dyDescent="0.25">
      <c r="A1729" s="1"/>
      <c r="B1729" s="1" t="s">
        <v>1392</v>
      </c>
      <c r="C1729" s="1" t="s">
        <v>1432</v>
      </c>
      <c r="D1729" s="1" t="s">
        <v>98</v>
      </c>
      <c r="E1729" s="2"/>
      <c r="F1729" s="2"/>
      <c r="G1729" s="2"/>
      <c r="H1729" s="2"/>
      <c r="I1729" s="2"/>
      <c r="J1729" s="2"/>
      <c r="K1729" s="2"/>
      <c r="L1729" s="2"/>
      <c r="M1729" s="2"/>
      <c r="N1729" s="2"/>
      <c r="O1729" s="2"/>
      <c r="P1729" s="2"/>
      <c r="Q1729" s="2"/>
      <c r="R1729" s="2"/>
      <c r="S1729" s="2"/>
      <c r="T1729" s="2"/>
      <c r="U1729" s="2"/>
      <c r="V1729" s="2"/>
      <c r="W1729" s="2"/>
      <c r="X1729" s="2"/>
      <c r="Y1729" s="2"/>
      <c r="Z1729" s="2"/>
      <c r="AA1729" s="2"/>
      <c r="AB1729" s="2"/>
      <c r="AC1729" s="2"/>
      <c r="AD1729" s="2"/>
      <c r="AE1729" s="2"/>
      <c r="AF1729" s="2"/>
      <c r="AG1729" s="2"/>
      <c r="AH1729" s="2"/>
      <c r="AI1729" s="2"/>
      <c r="AJ1729" s="2"/>
      <c r="AK1729" s="2"/>
      <c r="AL1729" s="2"/>
      <c r="AM1729" s="2"/>
      <c r="AN1729" s="2"/>
      <c r="AO1729" s="2"/>
      <c r="AP1729" s="2"/>
      <c r="AQ1729" s="2"/>
      <c r="AR1729" s="2"/>
      <c r="AS1729" s="2"/>
      <c r="AT1729" s="2"/>
      <c r="AU1729" s="2"/>
      <c r="AV1729" s="2"/>
      <c r="AW1729" s="152"/>
      <c r="AX1729" s="152"/>
      <c r="AY1729" s="152"/>
      <c r="AZ1729" s="152"/>
      <c r="BA1729" s="152"/>
      <c r="BB1729" s="152">
        <v>-1.0401961061258216</v>
      </c>
      <c r="BC1729" s="152">
        <v>-3.4336248144425374</v>
      </c>
      <c r="BD1729" s="152">
        <v>-2.3681057366648499</v>
      </c>
      <c r="BE1729" s="152">
        <v>-0.12945507713125842</v>
      </c>
      <c r="BF1729" s="152">
        <v>0.14989691067873626</v>
      </c>
      <c r="BG1729" s="252">
        <v>0</v>
      </c>
      <c r="BH1729" s="248">
        <v>0</v>
      </c>
      <c r="BI1729" s="248">
        <v>0</v>
      </c>
      <c r="BJ1729" s="248">
        <v>0</v>
      </c>
      <c r="BK1729" s="248">
        <v>0</v>
      </c>
      <c r="BL1729" s="248">
        <v>0</v>
      </c>
      <c r="BM1729" s="248">
        <v>0</v>
      </c>
    </row>
    <row r="1730" spans="1:65" ht="14.1" customHeight="1" x14ac:dyDescent="0.25">
      <c r="A1730" s="1"/>
      <c r="B1730" s="1" t="s">
        <v>1392</v>
      </c>
      <c r="C1730" s="1" t="s">
        <v>1432</v>
      </c>
      <c r="D1730" s="1" t="s">
        <v>167</v>
      </c>
      <c r="E1730" s="2"/>
      <c r="F1730" s="2"/>
      <c r="G1730" s="2"/>
      <c r="H1730" s="2"/>
      <c r="I1730" s="2"/>
      <c r="J1730" s="2"/>
      <c r="K1730" s="2"/>
      <c r="L1730" s="2"/>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c r="AJ1730" s="2"/>
      <c r="AK1730" s="2"/>
      <c r="AL1730" s="2"/>
      <c r="AM1730" s="2"/>
      <c r="AN1730" s="2"/>
      <c r="AO1730" s="2"/>
      <c r="AP1730" s="2"/>
      <c r="AQ1730" s="2"/>
      <c r="AR1730" s="2"/>
      <c r="AS1730" s="2"/>
      <c r="AT1730" s="2"/>
      <c r="AU1730" s="2"/>
      <c r="AV1730" s="2"/>
      <c r="AW1730" s="152"/>
      <c r="AX1730" s="152"/>
      <c r="AY1730" s="152"/>
      <c r="AZ1730" s="152"/>
      <c r="BA1730" s="152"/>
      <c r="BB1730" s="152">
        <v>0</v>
      </c>
      <c r="BC1730" s="152">
        <v>-0.33</v>
      </c>
      <c r="BD1730" s="152">
        <v>-0.93</v>
      </c>
      <c r="BE1730" s="152">
        <v>-0.38</v>
      </c>
      <c r="BF1730" s="152">
        <v>-0.02</v>
      </c>
      <c r="BG1730" s="252">
        <v>0</v>
      </c>
      <c r="BH1730" s="248">
        <v>0</v>
      </c>
      <c r="BI1730" s="248">
        <v>0</v>
      </c>
      <c r="BJ1730" s="248">
        <v>0</v>
      </c>
      <c r="BK1730" s="248">
        <v>0</v>
      </c>
      <c r="BL1730" s="248">
        <v>0</v>
      </c>
      <c r="BM1730" s="248">
        <v>0</v>
      </c>
    </row>
    <row r="1731" spans="1:65" ht="14.1" customHeight="1" x14ac:dyDescent="0.25">
      <c r="A1731" s="1"/>
      <c r="B1731" s="1" t="s">
        <v>1392</v>
      </c>
      <c r="C1731" s="1" t="s">
        <v>1433</v>
      </c>
      <c r="D1731" s="1" t="s">
        <v>111</v>
      </c>
      <c r="E1731" s="2"/>
      <c r="F1731" s="2"/>
      <c r="G1731" s="2"/>
      <c r="H1731" s="2"/>
      <c r="I1731" s="2"/>
      <c r="J1731" s="2"/>
      <c r="K1731" s="2"/>
      <c r="L1731" s="2"/>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c r="AJ1731" s="2"/>
      <c r="AK1731" s="2"/>
      <c r="AL1731" s="2"/>
      <c r="AM1731" s="2"/>
      <c r="AN1731" s="2"/>
      <c r="AO1731" s="2"/>
      <c r="AP1731" s="2"/>
      <c r="AQ1731" s="2"/>
      <c r="AR1731" s="2"/>
      <c r="AS1731" s="2"/>
      <c r="AT1731" s="2"/>
      <c r="AU1731" s="2"/>
      <c r="AV1731" s="2"/>
      <c r="AW1731" s="152"/>
      <c r="AX1731" s="152"/>
      <c r="AY1731" s="152"/>
      <c r="AZ1731" s="152"/>
      <c r="BA1731" s="152"/>
      <c r="BB1731" s="152">
        <v>-7.4125509337654147</v>
      </c>
      <c r="BC1731" s="152">
        <v>-20.412808413029055</v>
      </c>
      <c r="BD1731" s="152">
        <v>-55.510720580134461</v>
      </c>
      <c r="BE1731" s="152">
        <v>-25.146830008232499</v>
      </c>
      <c r="BF1731" s="152">
        <v>4.2533511840390759</v>
      </c>
      <c r="BG1731" s="252">
        <v>4.1212424565119079</v>
      </c>
      <c r="BH1731" s="248">
        <v>4.2907053751025641</v>
      </c>
      <c r="BI1731" s="248">
        <v>4.4443841365522569</v>
      </c>
      <c r="BJ1731" s="248">
        <v>4.6030163164554541</v>
      </c>
      <c r="BK1731" s="248">
        <v>4.7628878647707511</v>
      </c>
      <c r="BL1731" s="248">
        <v>4.9256200377406696</v>
      </c>
      <c r="BM1731" s="248">
        <v>5.101414757581435</v>
      </c>
    </row>
    <row r="1732" spans="1:65" ht="14.1" customHeight="1" x14ac:dyDescent="0.25">
      <c r="A1732" s="1"/>
      <c r="B1732" s="1" t="s">
        <v>1392</v>
      </c>
      <c r="C1732" s="1" t="s">
        <v>1433</v>
      </c>
      <c r="D1732" s="1" t="s">
        <v>220</v>
      </c>
      <c r="E1732" s="2"/>
      <c r="F1732" s="2"/>
      <c r="G1732" s="2"/>
      <c r="H1732" s="2"/>
      <c r="I1732" s="2"/>
      <c r="J1732" s="2"/>
      <c r="K1732" s="2"/>
      <c r="L1732" s="2"/>
      <c r="M1732" s="2"/>
      <c r="N1732" s="2"/>
      <c r="O1732" s="2"/>
      <c r="P1732" s="2"/>
      <c r="Q1732" s="2"/>
      <c r="R1732" s="2"/>
      <c r="S1732" s="2"/>
      <c r="T1732" s="2"/>
      <c r="U1732" s="2"/>
      <c r="V1732" s="2"/>
      <c r="W1732" s="2"/>
      <c r="X1732" s="2"/>
      <c r="Y1732" s="2"/>
      <c r="Z1732" s="2"/>
      <c r="AA1732" s="2"/>
      <c r="AB1732" s="2"/>
      <c r="AC1732" s="2"/>
      <c r="AD1732" s="2"/>
      <c r="AE1732" s="2"/>
      <c r="AF1732" s="2"/>
      <c r="AG1732" s="2"/>
      <c r="AH1732" s="2"/>
      <c r="AI1732" s="2"/>
      <c r="AJ1732" s="2"/>
      <c r="AK1732" s="2"/>
      <c r="AL1732" s="2"/>
      <c r="AM1732" s="2"/>
      <c r="AN1732" s="2"/>
      <c r="AO1732" s="2"/>
      <c r="AP1732" s="2"/>
      <c r="AQ1732" s="2"/>
      <c r="AR1732" s="2"/>
      <c r="AS1732" s="2"/>
      <c r="AT1732" s="2"/>
      <c r="AU1732" s="2"/>
      <c r="AV1732" s="2"/>
      <c r="AW1732" s="152"/>
      <c r="AX1732" s="152"/>
      <c r="AY1732" s="152"/>
      <c r="AZ1732" s="152"/>
      <c r="BA1732" s="152"/>
      <c r="BB1732" s="152">
        <v>0</v>
      </c>
      <c r="BC1732" s="152">
        <v>-9.9458960314395632</v>
      </c>
      <c r="BD1732" s="152">
        <v>-18.279420979520296</v>
      </c>
      <c r="BE1732" s="152">
        <v>-6.5441733275928229</v>
      </c>
      <c r="BF1732" s="152">
        <v>2.0291221411659208</v>
      </c>
      <c r="BG1732" s="252">
        <v>1.2848194882478552</v>
      </c>
      <c r="BH1732" s="248">
        <v>1.3376504640126041</v>
      </c>
      <c r="BI1732" s="248">
        <v>1.3855606439459327</v>
      </c>
      <c r="BJ1732" s="248">
        <v>1.4350150787076694</v>
      </c>
      <c r="BK1732" s="248">
        <v>1.4848558932337097</v>
      </c>
      <c r="BL1732" s="248">
        <v>1.5355885228722077</v>
      </c>
      <c r="BM1732" s="248">
        <v>1.5903934717112653</v>
      </c>
    </row>
    <row r="1733" spans="1:65" ht="14.1" customHeight="1" x14ac:dyDescent="0.25">
      <c r="A1733" s="1"/>
      <c r="B1733" s="1" t="s">
        <v>1392</v>
      </c>
      <c r="C1733" s="1" t="s">
        <v>1433</v>
      </c>
      <c r="D1733" s="1" t="s">
        <v>102</v>
      </c>
      <c r="E1733" s="2"/>
      <c r="F1733" s="2"/>
      <c r="G1733" s="2"/>
      <c r="H1733" s="2"/>
      <c r="I1733" s="2"/>
      <c r="J1733" s="2"/>
      <c r="K1733" s="2"/>
      <c r="L1733" s="2"/>
      <c r="M1733" s="2"/>
      <c r="N1733" s="2"/>
      <c r="O1733" s="2"/>
      <c r="P1733" s="2"/>
      <c r="Q1733" s="2"/>
      <c r="R1733" s="2"/>
      <c r="S1733" s="2"/>
      <c r="T1733" s="2"/>
      <c r="U1733" s="2"/>
      <c r="V1733" s="2"/>
      <c r="W1733" s="2"/>
      <c r="X1733" s="2"/>
      <c r="Y1733" s="2"/>
      <c r="Z1733" s="2"/>
      <c r="AA1733" s="2"/>
      <c r="AB1733" s="2"/>
      <c r="AC1733" s="2"/>
      <c r="AD1733" s="2"/>
      <c r="AE1733" s="2"/>
      <c r="AF1733" s="2"/>
      <c r="AG1733" s="2"/>
      <c r="AH1733" s="2"/>
      <c r="AI1733" s="2"/>
      <c r="AJ1733" s="2"/>
      <c r="AK1733" s="2"/>
      <c r="AL1733" s="2"/>
      <c r="AM1733" s="2"/>
      <c r="AN1733" s="2"/>
      <c r="AO1733" s="2"/>
      <c r="AP1733" s="2"/>
      <c r="AQ1733" s="2"/>
      <c r="AR1733" s="2"/>
      <c r="AS1733" s="2"/>
      <c r="AT1733" s="2"/>
      <c r="AU1733" s="2"/>
      <c r="AV1733" s="2"/>
      <c r="AW1733" s="152"/>
      <c r="AX1733" s="152"/>
      <c r="AY1733" s="152"/>
      <c r="AZ1733" s="152"/>
      <c r="BA1733" s="152"/>
      <c r="BB1733" s="152">
        <v>1.5701502161727396</v>
      </c>
      <c r="BC1733" s="152">
        <v>5.7767089979300925</v>
      </c>
      <c r="BD1733" s="152">
        <v>8.4261066759289349E-2</v>
      </c>
      <c r="BE1733" s="152">
        <v>-0.98871502572135839</v>
      </c>
      <c r="BF1733" s="152">
        <v>-0.97772802179962248</v>
      </c>
      <c r="BG1733" s="252">
        <v>-0.95243851866413287</v>
      </c>
      <c r="BH1733" s="248">
        <v>-0.99160219633030733</v>
      </c>
      <c r="BI1733" s="248">
        <v>-1.0271180810300797</v>
      </c>
      <c r="BJ1733" s="248">
        <v>-1.0637787240361063</v>
      </c>
      <c r="BK1733" s="248">
        <v>-1.1007257909123507</v>
      </c>
      <c r="BL1733" s="248">
        <v>-1.1383339616031005</v>
      </c>
      <c r="BM1733" s="248">
        <v>-1.1789609483239509</v>
      </c>
    </row>
    <row r="1734" spans="1:65" ht="14.1" customHeight="1" x14ac:dyDescent="0.25">
      <c r="A1734" s="1"/>
      <c r="B1734" s="1" t="s">
        <v>1392</v>
      </c>
      <c r="C1734" s="1" t="s">
        <v>1433</v>
      </c>
      <c r="D1734" s="1" t="s">
        <v>98</v>
      </c>
      <c r="E1734" s="2"/>
      <c r="F1734" s="2"/>
      <c r="G1734" s="2"/>
      <c r="H1734" s="2"/>
      <c r="I1734" s="2"/>
      <c r="J1734" s="2"/>
      <c r="K1734" s="2"/>
      <c r="L1734" s="2"/>
      <c r="M1734" s="2"/>
      <c r="N1734" s="2"/>
      <c r="O1734" s="2"/>
      <c r="P1734" s="2"/>
      <c r="Q1734" s="2"/>
      <c r="R1734" s="2"/>
      <c r="S1734" s="2"/>
      <c r="T1734" s="2"/>
      <c r="U1734" s="2"/>
      <c r="V1734" s="2"/>
      <c r="W1734" s="2"/>
      <c r="X1734" s="2"/>
      <c r="Y1734" s="2"/>
      <c r="Z1734" s="2"/>
      <c r="AA1734" s="2"/>
      <c r="AB1734" s="2"/>
      <c r="AC1734" s="2"/>
      <c r="AD1734" s="2"/>
      <c r="AE1734" s="2"/>
      <c r="AF1734" s="2"/>
      <c r="AG1734" s="2"/>
      <c r="AH1734" s="2"/>
      <c r="AI1734" s="2"/>
      <c r="AJ1734" s="2"/>
      <c r="AK1734" s="2"/>
      <c r="AL1734" s="2"/>
      <c r="AM1734" s="2"/>
      <c r="AN1734" s="2"/>
      <c r="AO1734" s="2"/>
      <c r="AP1734" s="2"/>
      <c r="AQ1734" s="2"/>
      <c r="AR1734" s="2"/>
      <c r="AS1734" s="2"/>
      <c r="AT1734" s="2"/>
      <c r="AU1734" s="2"/>
      <c r="AV1734" s="2"/>
      <c r="AW1734" s="152"/>
      <c r="AX1734" s="152"/>
      <c r="AY1734" s="152"/>
      <c r="AZ1734" s="152"/>
      <c r="BA1734" s="152"/>
      <c r="BB1734" s="152">
        <v>0</v>
      </c>
      <c r="BC1734" s="152">
        <v>-5.1679402166182271</v>
      </c>
      <c r="BD1734" s="152">
        <v>-8.9848852064506755</v>
      </c>
      <c r="BE1734" s="152">
        <v>-3.2163458197225103</v>
      </c>
      <c r="BF1734" s="152">
        <v>0.65583059409268551</v>
      </c>
      <c r="BG1734" s="252">
        <v>0.63133399802450674</v>
      </c>
      <c r="BH1734" s="248">
        <v>0.65729405813737174</v>
      </c>
      <c r="BI1734" s="248">
        <v>0.68083613990064806</v>
      </c>
      <c r="BJ1734" s="248">
        <v>0.70513703687781648</v>
      </c>
      <c r="BK1734" s="248">
        <v>0.72962779296249758</v>
      </c>
      <c r="BL1734" s="248">
        <v>0.75455676873920274</v>
      </c>
      <c r="BM1734" s="248">
        <v>0.78148679881624961</v>
      </c>
    </row>
    <row r="1735" spans="1:65" ht="14.1" customHeight="1" x14ac:dyDescent="0.25">
      <c r="A1735" s="1"/>
      <c r="B1735" s="1" t="s">
        <v>1392</v>
      </c>
      <c r="C1735" s="1" t="s">
        <v>1434</v>
      </c>
      <c r="D1735" s="1" t="s">
        <v>98</v>
      </c>
      <c r="E1735" s="2"/>
      <c r="F1735" s="2"/>
      <c r="G1735" s="2"/>
      <c r="H1735" s="2"/>
      <c r="I1735" s="2"/>
      <c r="J1735" s="2"/>
      <c r="K1735" s="2"/>
      <c r="L1735" s="2"/>
      <c r="M1735" s="2"/>
      <c r="N1735" s="2"/>
      <c r="O1735" s="2"/>
      <c r="P1735" s="2"/>
      <c r="Q1735" s="2"/>
      <c r="R1735" s="2"/>
      <c r="S1735" s="2"/>
      <c r="T1735" s="2"/>
      <c r="U1735" s="2"/>
      <c r="V1735" s="2"/>
      <c r="W1735" s="2"/>
      <c r="X1735" s="2"/>
      <c r="Y1735" s="2"/>
      <c r="Z1735" s="2"/>
      <c r="AA1735" s="2"/>
      <c r="AB1735" s="2"/>
      <c r="AC1735" s="2"/>
      <c r="AD1735" s="2"/>
      <c r="AE1735" s="2"/>
      <c r="AF1735" s="2"/>
      <c r="AG1735" s="2"/>
      <c r="AH1735" s="2"/>
      <c r="AI1735" s="2"/>
      <c r="AJ1735" s="2"/>
      <c r="AK1735" s="2"/>
      <c r="AL1735" s="2"/>
      <c r="AM1735" s="2"/>
      <c r="AN1735" s="2"/>
      <c r="AO1735" s="2"/>
      <c r="AP1735" s="2"/>
      <c r="AQ1735" s="2"/>
      <c r="AR1735" s="2"/>
      <c r="AS1735" s="2"/>
      <c r="AT1735" s="2"/>
      <c r="AU1735" s="2"/>
      <c r="AV1735" s="2"/>
      <c r="AW1735" s="152"/>
      <c r="AX1735" s="152"/>
      <c r="AY1735" s="152"/>
      <c r="AZ1735" s="152"/>
      <c r="BA1735" s="152"/>
      <c r="BB1735" s="152">
        <v>0</v>
      </c>
      <c r="BC1735" s="152">
        <v>-35.222160649543724</v>
      </c>
      <c r="BD1735" s="152">
        <v>-35.084204722048007</v>
      </c>
      <c r="BE1735" s="152">
        <v>-0.39476798633577914</v>
      </c>
      <c r="BF1735" s="152">
        <v>0</v>
      </c>
      <c r="BG1735" s="252">
        <v>0</v>
      </c>
      <c r="BH1735" s="248">
        <v>0</v>
      </c>
      <c r="BI1735" s="248">
        <v>0</v>
      </c>
      <c r="BJ1735" s="248">
        <v>0</v>
      </c>
      <c r="BK1735" s="248">
        <v>0</v>
      </c>
      <c r="BL1735" s="248">
        <v>0</v>
      </c>
      <c r="BM1735" s="248">
        <v>0</v>
      </c>
    </row>
    <row r="1736" spans="1:65" ht="14.1" customHeight="1" x14ac:dyDescent="0.25">
      <c r="A1736" s="1"/>
      <c r="B1736" s="1" t="s">
        <v>1392</v>
      </c>
      <c r="C1736" s="1" t="s">
        <v>1434</v>
      </c>
      <c r="D1736" s="1" t="s">
        <v>220</v>
      </c>
      <c r="E1736" s="2"/>
      <c r="F1736" s="2"/>
      <c r="G1736" s="2"/>
      <c r="H1736" s="2"/>
      <c r="I1736" s="2"/>
      <c r="J1736" s="2"/>
      <c r="K1736" s="2"/>
      <c r="L1736" s="2"/>
      <c r="M1736" s="2"/>
      <c r="N1736" s="2"/>
      <c r="O1736" s="2"/>
      <c r="P1736" s="2"/>
      <c r="Q1736" s="2"/>
      <c r="R1736" s="2"/>
      <c r="S1736" s="2"/>
      <c r="T1736" s="2"/>
      <c r="U1736" s="2"/>
      <c r="V1736" s="2"/>
      <c r="W1736" s="2"/>
      <c r="X1736" s="2"/>
      <c r="Y1736" s="2"/>
      <c r="Z1736" s="2"/>
      <c r="AA1736" s="2"/>
      <c r="AB1736" s="2"/>
      <c r="AC1736" s="2"/>
      <c r="AD1736" s="2"/>
      <c r="AE1736" s="2"/>
      <c r="AF1736" s="2"/>
      <c r="AG1736" s="2"/>
      <c r="AH1736" s="2"/>
      <c r="AI1736" s="2"/>
      <c r="AJ1736" s="2"/>
      <c r="AK1736" s="2"/>
      <c r="AL1736" s="2"/>
      <c r="AM1736" s="2"/>
      <c r="AN1736" s="2"/>
      <c r="AO1736" s="2"/>
      <c r="AP1736" s="2"/>
      <c r="AQ1736" s="2"/>
      <c r="AR1736" s="2"/>
      <c r="AS1736" s="2"/>
      <c r="AT1736" s="2"/>
      <c r="AU1736" s="2"/>
      <c r="AV1736" s="2"/>
      <c r="AW1736" s="152"/>
      <c r="AX1736" s="152"/>
      <c r="AY1736" s="152"/>
      <c r="AZ1736" s="152"/>
      <c r="BA1736" s="152"/>
      <c r="BB1736" s="152">
        <v>0</v>
      </c>
      <c r="BC1736" s="152">
        <v>-13.072790521730571</v>
      </c>
      <c r="BD1736" s="152">
        <v>-12.690547188007654</v>
      </c>
      <c r="BE1736" s="152">
        <v>0</v>
      </c>
      <c r="BF1736" s="152">
        <v>0</v>
      </c>
      <c r="BG1736" s="252">
        <v>0</v>
      </c>
      <c r="BH1736" s="248">
        <v>0</v>
      </c>
      <c r="BI1736" s="248">
        <v>0</v>
      </c>
      <c r="BJ1736" s="248">
        <v>0</v>
      </c>
      <c r="BK1736" s="248">
        <v>0</v>
      </c>
      <c r="BL1736" s="248">
        <v>0</v>
      </c>
      <c r="BM1736" s="248">
        <v>0</v>
      </c>
    </row>
    <row r="1737" spans="1:65" ht="14.1" customHeight="1" x14ac:dyDescent="0.25">
      <c r="A1737" s="1"/>
      <c r="B1737" s="1" t="s">
        <v>1392</v>
      </c>
      <c r="C1737" s="1" t="s">
        <v>1435</v>
      </c>
      <c r="D1737" s="1" t="s">
        <v>124</v>
      </c>
      <c r="E1737" s="2"/>
      <c r="F1737" s="2"/>
      <c r="G1737" s="2"/>
      <c r="H1737" s="2"/>
      <c r="I1737" s="2"/>
      <c r="J1737" s="2"/>
      <c r="K1737" s="2"/>
      <c r="L1737" s="2"/>
      <c r="M1737" s="2"/>
      <c r="N1737" s="2"/>
      <c r="O1737" s="2"/>
      <c r="P1737" s="2"/>
      <c r="Q1737" s="2"/>
      <c r="R1737" s="2"/>
      <c r="S1737" s="2"/>
      <c r="T1737" s="2"/>
      <c r="U1737" s="2"/>
      <c r="V1737" s="2"/>
      <c r="W1737" s="2"/>
      <c r="X1737" s="2"/>
      <c r="Y1737" s="2"/>
      <c r="Z1737" s="2"/>
      <c r="AA1737" s="2"/>
      <c r="AB1737" s="2"/>
      <c r="AC1737" s="2"/>
      <c r="AD1737" s="2"/>
      <c r="AE1737" s="2"/>
      <c r="AF1737" s="2"/>
      <c r="AG1737" s="2"/>
      <c r="AH1737" s="2"/>
      <c r="AI1737" s="2"/>
      <c r="AJ1737" s="2"/>
      <c r="AK1737" s="2"/>
      <c r="AL1737" s="2"/>
      <c r="AM1737" s="2"/>
      <c r="AN1737" s="2"/>
      <c r="AO1737" s="2"/>
      <c r="AP1737" s="2"/>
      <c r="AQ1737" s="2"/>
      <c r="AR1737" s="2"/>
      <c r="AS1737" s="2"/>
      <c r="AT1737" s="2"/>
      <c r="AU1737" s="2"/>
      <c r="AV1737" s="2"/>
      <c r="AW1737" s="152"/>
      <c r="AX1737" s="152"/>
      <c r="AY1737" s="152"/>
      <c r="AZ1737" s="152"/>
      <c r="BA1737" s="152"/>
      <c r="BB1737" s="152">
        <v>0</v>
      </c>
      <c r="BC1737" s="152">
        <v>4</v>
      </c>
      <c r="BD1737" s="152">
        <v>3</v>
      </c>
      <c r="BE1737" s="152">
        <v>3</v>
      </c>
      <c r="BF1737" s="152">
        <v>3</v>
      </c>
      <c r="BG1737" s="252">
        <v>3</v>
      </c>
      <c r="BH1737" s="248">
        <v>3.1233581283160552</v>
      </c>
      <c r="BI1737" s="248">
        <v>3.2352264032875029</v>
      </c>
      <c r="BJ1737" s="248">
        <v>3.3507004489742922</v>
      </c>
      <c r="BK1737" s="248">
        <v>3.4670766753203206</v>
      </c>
      <c r="BL1737" s="248">
        <v>3.5855352528151645</v>
      </c>
      <c r="BM1737" s="248">
        <v>3.7135025260555401</v>
      </c>
    </row>
    <row r="1738" spans="1:65" ht="14.1" customHeight="1" x14ac:dyDescent="0.25">
      <c r="A1738" s="1"/>
      <c r="B1738" s="1" t="s">
        <v>1392</v>
      </c>
      <c r="C1738" s="1" t="s">
        <v>1436</v>
      </c>
      <c r="D1738" s="1" t="s">
        <v>111</v>
      </c>
      <c r="E1738" s="2"/>
      <c r="F1738" s="2"/>
      <c r="G1738" s="2"/>
      <c r="H1738" s="2"/>
      <c r="I1738" s="2"/>
      <c r="J1738" s="2"/>
      <c r="K1738" s="2"/>
      <c r="L1738" s="2"/>
      <c r="M1738" s="2"/>
      <c r="N1738" s="2"/>
      <c r="O1738" s="2"/>
      <c r="P1738" s="2"/>
      <c r="Q1738" s="2"/>
      <c r="R1738" s="2"/>
      <c r="S1738" s="2"/>
      <c r="T1738" s="2"/>
      <c r="U1738" s="2"/>
      <c r="V1738" s="2"/>
      <c r="W1738" s="2"/>
      <c r="X1738" s="2"/>
      <c r="Y1738" s="2"/>
      <c r="Z1738" s="2"/>
      <c r="AA1738" s="2"/>
      <c r="AB1738" s="2"/>
      <c r="AC1738" s="2"/>
      <c r="AD1738" s="2"/>
      <c r="AE1738" s="2"/>
      <c r="AF1738" s="2"/>
      <c r="AG1738" s="2"/>
      <c r="AH1738" s="2"/>
      <c r="AI1738" s="2"/>
      <c r="AJ1738" s="2"/>
      <c r="AK1738" s="2"/>
      <c r="AL1738" s="2"/>
      <c r="AM1738" s="2"/>
      <c r="AN1738" s="2"/>
      <c r="AO1738" s="2"/>
      <c r="AP1738" s="2"/>
      <c r="AQ1738" s="2"/>
      <c r="AR1738" s="2"/>
      <c r="AS1738" s="2"/>
      <c r="AT1738" s="2"/>
      <c r="AU1738" s="2"/>
      <c r="AV1738" s="2"/>
      <c r="AW1738" s="152"/>
      <c r="AX1738" s="152"/>
      <c r="AY1738" s="152"/>
      <c r="AZ1738" s="152"/>
      <c r="BA1738" s="152"/>
      <c r="BB1738" s="152">
        <v>-87.478235509772304</v>
      </c>
      <c r="BC1738" s="152">
        <v>-60.160837115135791</v>
      </c>
      <c r="BD1738" s="152">
        <v>19.322835080171899</v>
      </c>
      <c r="BE1738" s="152">
        <v>13.062522356633707</v>
      </c>
      <c r="BF1738" s="152">
        <v>0</v>
      </c>
      <c r="BG1738" s="252">
        <v>0</v>
      </c>
      <c r="BH1738" s="248">
        <v>0</v>
      </c>
      <c r="BI1738" s="248">
        <v>0</v>
      </c>
      <c r="BJ1738" s="248">
        <v>0</v>
      </c>
      <c r="BK1738" s="248">
        <v>0</v>
      </c>
      <c r="BL1738" s="248">
        <v>0</v>
      </c>
      <c r="BM1738" s="248">
        <v>0</v>
      </c>
    </row>
    <row r="1739" spans="1:65" ht="14.1" customHeight="1" x14ac:dyDescent="0.25">
      <c r="A1739" s="1"/>
      <c r="B1739" s="1" t="s">
        <v>1392</v>
      </c>
      <c r="C1739" s="1" t="s">
        <v>1437</v>
      </c>
      <c r="D1739" s="1" t="s">
        <v>98</v>
      </c>
      <c r="E1739" s="2"/>
      <c r="F1739" s="2"/>
      <c r="G1739" s="2"/>
      <c r="H1739" s="2"/>
      <c r="I1739" s="2"/>
      <c r="J1739" s="2"/>
      <c r="K1739" s="2"/>
      <c r="L1739" s="2"/>
      <c r="M1739" s="2"/>
      <c r="N1739" s="2"/>
      <c r="O1739" s="2"/>
      <c r="P1739" s="2"/>
      <c r="Q1739" s="2"/>
      <c r="R1739" s="2"/>
      <c r="S1739" s="2"/>
      <c r="T1739" s="2"/>
      <c r="U1739" s="2"/>
      <c r="V1739" s="2"/>
      <c r="W1739" s="2"/>
      <c r="X1739" s="2"/>
      <c r="Y1739" s="2"/>
      <c r="Z1739" s="2"/>
      <c r="AA1739" s="2"/>
      <c r="AB1739" s="2"/>
      <c r="AC1739" s="2"/>
      <c r="AD1739" s="2"/>
      <c r="AE1739" s="2"/>
      <c r="AF1739" s="2"/>
      <c r="AG1739" s="2"/>
      <c r="AH1739" s="2"/>
      <c r="AI1739" s="2"/>
      <c r="AJ1739" s="2"/>
      <c r="AK1739" s="2"/>
      <c r="AL1739" s="2"/>
      <c r="AM1739" s="2"/>
      <c r="AN1739" s="2"/>
      <c r="AO1739" s="2"/>
      <c r="AP1739" s="2"/>
      <c r="AQ1739" s="2"/>
      <c r="AR1739" s="2"/>
      <c r="AS1739" s="2"/>
      <c r="AT1739" s="2"/>
      <c r="AU1739" s="2"/>
      <c r="AV1739" s="2"/>
      <c r="AW1739" s="152"/>
      <c r="AX1739" s="152"/>
      <c r="AY1739" s="152"/>
      <c r="AZ1739" s="152"/>
      <c r="BA1739" s="152"/>
      <c r="BB1739" s="152">
        <v>0</v>
      </c>
      <c r="BC1739" s="152">
        <v>-7.5289945949025645E-3</v>
      </c>
      <c r="BD1739" s="152">
        <v>-0.27839044387051509</v>
      </c>
      <c r="BE1739" s="152">
        <v>-1.1601619745541656</v>
      </c>
      <c r="BF1739" s="152">
        <v>-3.0387404999560621</v>
      </c>
      <c r="BG1739" s="252">
        <v>-5.8594911299726036</v>
      </c>
      <c r="BH1739" s="248">
        <v>-6.1004297495319193</v>
      </c>
      <c r="BI1739" s="248">
        <v>-6.3189268045054305</v>
      </c>
      <c r="BJ1739" s="248">
        <v>-6.5444665199866945</v>
      </c>
      <c r="BK1739" s="248">
        <v>-6.7717683419914403</v>
      </c>
      <c r="BL1739" s="248">
        <v>-7.00313733669151</v>
      </c>
      <c r="BM1739" s="248">
        <v>-7.2530783708510969</v>
      </c>
    </row>
    <row r="1740" spans="1:65" ht="14.1" customHeight="1" x14ac:dyDescent="0.25">
      <c r="A1740" s="1"/>
      <c r="B1740" s="1" t="s">
        <v>1392</v>
      </c>
      <c r="C1740" s="1" t="s">
        <v>1438</v>
      </c>
      <c r="D1740" s="1" t="s">
        <v>321</v>
      </c>
      <c r="E1740" s="2"/>
      <c r="F1740" s="2"/>
      <c r="G1740" s="2"/>
      <c r="H1740" s="2"/>
      <c r="I1740" s="2"/>
      <c r="J1740" s="2"/>
      <c r="K1740" s="2"/>
      <c r="L1740" s="2"/>
      <c r="M1740" s="2"/>
      <c r="N1740" s="2"/>
      <c r="O1740" s="2"/>
      <c r="P1740" s="2"/>
      <c r="Q1740" s="2"/>
      <c r="R1740" s="2"/>
      <c r="S1740" s="2"/>
      <c r="T1740" s="2"/>
      <c r="U1740" s="2"/>
      <c r="V1740" s="2"/>
      <c r="W1740" s="2"/>
      <c r="X1740" s="2"/>
      <c r="Y1740" s="2"/>
      <c r="Z1740" s="2"/>
      <c r="AA1740" s="2"/>
      <c r="AB1740" s="2"/>
      <c r="AC1740" s="2"/>
      <c r="AD1740" s="2"/>
      <c r="AE1740" s="2"/>
      <c r="AF1740" s="2"/>
      <c r="AG1740" s="2"/>
      <c r="AH1740" s="2"/>
      <c r="AI1740" s="2"/>
      <c r="AJ1740" s="2"/>
      <c r="AK1740" s="2"/>
      <c r="AL1740" s="2"/>
      <c r="AM1740" s="2"/>
      <c r="AN1740" s="2"/>
      <c r="AO1740" s="2"/>
      <c r="AP1740" s="2"/>
      <c r="AQ1740" s="2"/>
      <c r="AR1740" s="2"/>
      <c r="AS1740" s="2"/>
      <c r="AT1740" s="2"/>
      <c r="AU1740" s="2"/>
      <c r="AV1740" s="2"/>
      <c r="AW1740" s="152"/>
      <c r="AX1740" s="152"/>
      <c r="AY1740" s="152"/>
      <c r="AZ1740" s="152"/>
      <c r="BA1740" s="152"/>
      <c r="BB1740" s="152">
        <v>0</v>
      </c>
      <c r="BC1740" s="152">
        <v>6</v>
      </c>
      <c r="BD1740" s="152">
        <v>6</v>
      </c>
      <c r="BE1740" s="152">
        <v>6</v>
      </c>
      <c r="BF1740" s="152">
        <v>6</v>
      </c>
      <c r="BG1740" s="252">
        <v>6</v>
      </c>
      <c r="BH1740" s="248">
        <v>6.2467162566321104</v>
      </c>
      <c r="BI1740" s="248">
        <v>6.4704528065750058</v>
      </c>
      <c r="BJ1740" s="248">
        <v>6.7014008979485844</v>
      </c>
      <c r="BK1740" s="248">
        <v>6.9341533506406412</v>
      </c>
      <c r="BL1740" s="248">
        <v>7.171070505630329</v>
      </c>
      <c r="BM1740" s="248">
        <v>7.4270050521110802</v>
      </c>
    </row>
    <row r="1741" spans="1:65" ht="14.1" customHeight="1" x14ac:dyDescent="0.25">
      <c r="A1741" s="1"/>
      <c r="B1741" s="1" t="s">
        <v>1392</v>
      </c>
      <c r="C1741" s="1" t="s">
        <v>1438</v>
      </c>
      <c r="D1741" s="1" t="s">
        <v>102</v>
      </c>
      <c r="E1741" s="2"/>
      <c r="F1741" s="2"/>
      <c r="G1741" s="2"/>
      <c r="H1741" s="2"/>
      <c r="I1741" s="2"/>
      <c r="J1741" s="2"/>
      <c r="K1741" s="2"/>
      <c r="L1741" s="2"/>
      <c r="M1741" s="2"/>
      <c r="N1741" s="2"/>
      <c r="O1741" s="2"/>
      <c r="P1741" s="2"/>
      <c r="Q1741" s="2"/>
      <c r="R1741" s="2"/>
      <c r="S1741" s="2"/>
      <c r="T1741" s="2"/>
      <c r="U1741" s="2"/>
      <c r="V1741" s="2"/>
      <c r="W1741" s="2"/>
      <c r="X1741" s="2"/>
      <c r="Y1741" s="2"/>
      <c r="Z1741" s="2"/>
      <c r="AA1741" s="2"/>
      <c r="AB1741" s="2"/>
      <c r="AC1741" s="2"/>
      <c r="AD1741" s="2"/>
      <c r="AE1741" s="2"/>
      <c r="AF1741" s="2"/>
      <c r="AG1741" s="2"/>
      <c r="AH1741" s="2"/>
      <c r="AI1741" s="2"/>
      <c r="AJ1741" s="2"/>
      <c r="AK1741" s="2"/>
      <c r="AL1741" s="2"/>
      <c r="AM1741" s="2"/>
      <c r="AN1741" s="2"/>
      <c r="AO1741" s="2"/>
      <c r="AP1741" s="2"/>
      <c r="AQ1741" s="2"/>
      <c r="AR1741" s="2"/>
      <c r="AS1741" s="2"/>
      <c r="AT1741" s="2"/>
      <c r="AU1741" s="2"/>
      <c r="AV1741" s="2"/>
      <c r="AW1741" s="152"/>
      <c r="AX1741" s="152"/>
      <c r="AY1741" s="152"/>
      <c r="AZ1741" s="152"/>
      <c r="BA1741" s="152"/>
      <c r="BB1741" s="152">
        <v>0</v>
      </c>
      <c r="BC1741" s="152">
        <v>0</v>
      </c>
      <c r="BD1741" s="152">
        <v>0</v>
      </c>
      <c r="BE1741" s="152">
        <v>1</v>
      </c>
      <c r="BF1741" s="152">
        <v>1</v>
      </c>
      <c r="BG1741" s="252">
        <v>1</v>
      </c>
      <c r="BH1741" s="248">
        <v>1.0411193761053517</v>
      </c>
      <c r="BI1741" s="248">
        <v>1.0784088010958341</v>
      </c>
      <c r="BJ1741" s="248">
        <v>1.1169001496580973</v>
      </c>
      <c r="BK1741" s="248">
        <v>1.1556922251067734</v>
      </c>
      <c r="BL1741" s="248">
        <v>1.1951784176050546</v>
      </c>
      <c r="BM1741" s="248">
        <v>1.2378341753518465</v>
      </c>
    </row>
    <row r="1742" spans="1:65" ht="14.1" customHeight="1" x14ac:dyDescent="0.25">
      <c r="A1742" s="1"/>
      <c r="B1742" s="1" t="s">
        <v>1392</v>
      </c>
      <c r="C1742" s="1" t="s">
        <v>1439</v>
      </c>
      <c r="D1742" s="1" t="s">
        <v>98</v>
      </c>
      <c r="E1742" s="2"/>
      <c r="F1742" s="2"/>
      <c r="G1742" s="2"/>
      <c r="H1742" s="2"/>
      <c r="I1742" s="2"/>
      <c r="J1742" s="2"/>
      <c r="K1742" s="2"/>
      <c r="L1742" s="2"/>
      <c r="M1742" s="2"/>
      <c r="N1742" s="2"/>
      <c r="O1742" s="2"/>
      <c r="P1742" s="2"/>
      <c r="Q1742" s="2"/>
      <c r="R1742" s="2"/>
      <c r="S1742" s="2"/>
      <c r="T1742" s="2"/>
      <c r="U1742" s="2"/>
      <c r="V1742" s="2"/>
      <c r="W1742" s="2"/>
      <c r="X1742" s="2"/>
      <c r="Y1742" s="2"/>
      <c r="Z1742" s="2"/>
      <c r="AA1742" s="2"/>
      <c r="AB1742" s="2"/>
      <c r="AC1742" s="2"/>
      <c r="AD1742" s="2"/>
      <c r="AE1742" s="2"/>
      <c r="AF1742" s="2"/>
      <c r="AG1742" s="2"/>
      <c r="AH1742" s="2"/>
      <c r="AI1742" s="2"/>
      <c r="AJ1742" s="2"/>
      <c r="AK1742" s="2"/>
      <c r="AL1742" s="2"/>
      <c r="AM1742" s="2"/>
      <c r="AN1742" s="2"/>
      <c r="AO1742" s="2"/>
      <c r="AP1742" s="2"/>
      <c r="AQ1742" s="2"/>
      <c r="AR1742" s="2"/>
      <c r="AS1742" s="2"/>
      <c r="AT1742" s="2"/>
      <c r="AU1742" s="2"/>
      <c r="AV1742" s="2"/>
      <c r="AW1742" s="152"/>
      <c r="AX1742" s="152"/>
      <c r="AY1742" s="152"/>
      <c r="AZ1742" s="152"/>
      <c r="BA1742" s="152"/>
      <c r="BB1742" s="152">
        <v>0</v>
      </c>
      <c r="BC1742" s="152">
        <v>0</v>
      </c>
      <c r="BD1742" s="152">
        <v>21</v>
      </c>
      <c r="BE1742" s="152">
        <v>0</v>
      </c>
      <c r="BF1742" s="152">
        <v>0</v>
      </c>
      <c r="BG1742" s="252">
        <v>0</v>
      </c>
      <c r="BH1742" s="248">
        <v>0</v>
      </c>
      <c r="BI1742" s="248">
        <v>0</v>
      </c>
      <c r="BJ1742" s="248">
        <v>0</v>
      </c>
      <c r="BK1742" s="248">
        <v>0</v>
      </c>
      <c r="BL1742" s="248">
        <v>0</v>
      </c>
      <c r="BM1742" s="248">
        <v>0</v>
      </c>
    </row>
    <row r="1743" spans="1:65" ht="14.1" customHeight="1" x14ac:dyDescent="0.25">
      <c r="A1743" s="1"/>
      <c r="B1743" s="1" t="s">
        <v>1392</v>
      </c>
      <c r="C1743" s="1" t="s">
        <v>1440</v>
      </c>
      <c r="D1743" s="1" t="s">
        <v>98</v>
      </c>
      <c r="E1743" s="2"/>
      <c r="F1743" s="2"/>
      <c r="G1743" s="2"/>
      <c r="H1743" s="2"/>
      <c r="I1743" s="2"/>
      <c r="J1743" s="2"/>
      <c r="K1743" s="2"/>
      <c r="L1743" s="2"/>
      <c r="M1743" s="2"/>
      <c r="N1743" s="2"/>
      <c r="O1743" s="2"/>
      <c r="P1743" s="2"/>
      <c r="Q1743" s="2"/>
      <c r="R1743" s="2"/>
      <c r="S1743" s="2"/>
      <c r="T1743" s="2"/>
      <c r="U1743" s="2"/>
      <c r="V1743" s="2"/>
      <c r="W1743" s="2"/>
      <c r="X1743" s="2"/>
      <c r="Y1743" s="2"/>
      <c r="Z1743" s="2"/>
      <c r="AA1743" s="2"/>
      <c r="AB1743" s="2"/>
      <c r="AC1743" s="2"/>
      <c r="AD1743" s="2"/>
      <c r="AE1743" s="2"/>
      <c r="AF1743" s="2"/>
      <c r="AG1743" s="2"/>
      <c r="AH1743" s="2"/>
      <c r="AI1743" s="2"/>
      <c r="AJ1743" s="2"/>
      <c r="AK1743" s="2"/>
      <c r="AL1743" s="2"/>
      <c r="AM1743" s="2"/>
      <c r="AN1743" s="2"/>
      <c r="AO1743" s="2"/>
      <c r="AP1743" s="2"/>
      <c r="AQ1743" s="2"/>
      <c r="AR1743" s="2"/>
      <c r="AS1743" s="2"/>
      <c r="AT1743" s="2"/>
      <c r="AU1743" s="2"/>
      <c r="AV1743" s="2"/>
      <c r="AW1743" s="152"/>
      <c r="AX1743" s="152"/>
      <c r="AY1743" s="152"/>
      <c r="AZ1743" s="152"/>
      <c r="BA1743" s="152"/>
      <c r="BB1743" s="152">
        <v>0</v>
      </c>
      <c r="BC1743" s="152">
        <v>8.079752341599022</v>
      </c>
      <c r="BD1743" s="152">
        <v>28.476053263867563</v>
      </c>
      <c r="BE1743" s="152">
        <v>52.529556342106218</v>
      </c>
      <c r="BF1743" s="152">
        <v>78.766304973820056</v>
      </c>
      <c r="BG1743" s="252">
        <v>106.00070241807602</v>
      </c>
      <c r="BH1743" s="248">
        <v>110.35938516823634</v>
      </c>
      <c r="BI1743" s="248">
        <v>114.31209040999364</v>
      </c>
      <c r="BJ1743" s="248">
        <v>118.39220039461253</v>
      </c>
      <c r="BK1743" s="248">
        <v>122.5041876404272</v>
      </c>
      <c r="BL1743" s="248">
        <v>126.68975178106038</v>
      </c>
      <c r="BM1743" s="248">
        <v>131.21129206439559</v>
      </c>
    </row>
    <row r="1744" spans="1:65" ht="14.1" customHeight="1" x14ac:dyDescent="0.25">
      <c r="A1744" s="1"/>
      <c r="B1744" s="1" t="s">
        <v>1392</v>
      </c>
      <c r="C1744" s="1" t="s">
        <v>1441</v>
      </c>
      <c r="D1744" s="1" t="s">
        <v>102</v>
      </c>
      <c r="E1744" s="2"/>
      <c r="F1744" s="2"/>
      <c r="G1744" s="2"/>
      <c r="H1744" s="2"/>
      <c r="I1744" s="2"/>
      <c r="J1744" s="2"/>
      <c r="K1744" s="2"/>
      <c r="L1744" s="2"/>
      <c r="M1744" s="2"/>
      <c r="N1744" s="2"/>
      <c r="O1744" s="2"/>
      <c r="P1744" s="2"/>
      <c r="Q1744" s="2"/>
      <c r="R1744" s="2"/>
      <c r="S1744" s="2"/>
      <c r="T1744" s="2"/>
      <c r="U1744" s="2"/>
      <c r="V1744" s="2"/>
      <c r="W1744" s="2"/>
      <c r="X1744" s="2"/>
      <c r="Y1744" s="2"/>
      <c r="Z1744" s="2"/>
      <c r="AA1744" s="2"/>
      <c r="AB1744" s="2"/>
      <c r="AC1744" s="2"/>
      <c r="AD1744" s="2"/>
      <c r="AE1744" s="2"/>
      <c r="AF1744" s="2"/>
      <c r="AG1744" s="2"/>
      <c r="AH1744" s="2"/>
      <c r="AI1744" s="2"/>
      <c r="AJ1744" s="2"/>
      <c r="AK1744" s="2"/>
      <c r="AL1744" s="2"/>
      <c r="AM1744" s="2"/>
      <c r="AN1744" s="2"/>
      <c r="AO1744" s="2"/>
      <c r="AP1744" s="2"/>
      <c r="AQ1744" s="2"/>
      <c r="AR1744" s="2"/>
      <c r="AS1744" s="2"/>
      <c r="AT1744" s="2"/>
      <c r="AU1744" s="2"/>
      <c r="AV1744" s="2"/>
      <c r="AW1744" s="152"/>
      <c r="AX1744" s="152"/>
      <c r="AY1744" s="152"/>
      <c r="AZ1744" s="152"/>
      <c r="BA1744" s="152"/>
      <c r="BB1744" s="152">
        <v>3</v>
      </c>
      <c r="BC1744" s="152">
        <v>6</v>
      </c>
      <c r="BD1744" s="152">
        <v>9</v>
      </c>
      <c r="BE1744" s="152">
        <v>12</v>
      </c>
      <c r="BF1744" s="152">
        <v>15</v>
      </c>
      <c r="BG1744" s="252">
        <v>17</v>
      </c>
      <c r="BH1744" s="248">
        <v>17.69902939379098</v>
      </c>
      <c r="BI1744" s="248">
        <v>18.332949618629183</v>
      </c>
      <c r="BJ1744" s="248">
        <v>18.987302544187656</v>
      </c>
      <c r="BK1744" s="248">
        <v>19.64676782681515</v>
      </c>
      <c r="BL1744" s="248">
        <v>20.31803309928593</v>
      </c>
      <c r="BM1744" s="248">
        <v>21.04318098098139</v>
      </c>
    </row>
    <row r="1745" spans="1:65" ht="14.1" customHeight="1" x14ac:dyDescent="0.25">
      <c r="A1745" s="1"/>
      <c r="B1745" s="1" t="s">
        <v>1392</v>
      </c>
      <c r="C1745" s="1" t="s">
        <v>1441</v>
      </c>
      <c r="D1745" s="1" t="s">
        <v>98</v>
      </c>
      <c r="E1745" s="2"/>
      <c r="F1745" s="2"/>
      <c r="G1745" s="2"/>
      <c r="H1745" s="2"/>
      <c r="I1745" s="2"/>
      <c r="J1745" s="2"/>
      <c r="K1745" s="2"/>
      <c r="L1745" s="2"/>
      <c r="M1745" s="2"/>
      <c r="N1745" s="2"/>
      <c r="O1745" s="2"/>
      <c r="P1745" s="2"/>
      <c r="Q1745" s="2"/>
      <c r="R1745" s="2"/>
      <c r="S1745" s="2"/>
      <c r="T1745" s="2"/>
      <c r="U1745" s="2"/>
      <c r="V1745" s="2"/>
      <c r="W1745" s="2"/>
      <c r="X1745" s="2"/>
      <c r="Y1745" s="2"/>
      <c r="Z1745" s="2"/>
      <c r="AA1745" s="2"/>
      <c r="AB1745" s="2"/>
      <c r="AC1745" s="2"/>
      <c r="AD1745" s="2"/>
      <c r="AE1745" s="2"/>
      <c r="AF1745" s="2"/>
      <c r="AG1745" s="2"/>
      <c r="AH1745" s="2"/>
      <c r="AI1745" s="2"/>
      <c r="AJ1745" s="2"/>
      <c r="AK1745" s="2"/>
      <c r="AL1745" s="2"/>
      <c r="AM1745" s="2"/>
      <c r="AN1745" s="2"/>
      <c r="AO1745" s="2"/>
      <c r="AP1745" s="2"/>
      <c r="AQ1745" s="2"/>
      <c r="AR1745" s="2"/>
      <c r="AS1745" s="2"/>
      <c r="AT1745" s="2"/>
      <c r="AU1745" s="2"/>
      <c r="AV1745" s="2"/>
      <c r="AW1745" s="152"/>
      <c r="AX1745" s="152"/>
      <c r="AY1745" s="152"/>
      <c r="AZ1745" s="152"/>
      <c r="BA1745" s="152"/>
      <c r="BB1745" s="152">
        <v>0</v>
      </c>
      <c r="BC1745" s="152">
        <v>0</v>
      </c>
      <c r="BD1745" s="152">
        <v>0</v>
      </c>
      <c r="BE1745" s="152">
        <v>1</v>
      </c>
      <c r="BF1745" s="152">
        <v>1</v>
      </c>
      <c r="BG1745" s="252">
        <v>1</v>
      </c>
      <c r="BH1745" s="248">
        <v>1.0411193761053517</v>
      </c>
      <c r="BI1745" s="248">
        <v>1.0784088010958341</v>
      </c>
      <c r="BJ1745" s="248">
        <v>1.1169001496580973</v>
      </c>
      <c r="BK1745" s="248">
        <v>1.1556922251067734</v>
      </c>
      <c r="BL1745" s="248">
        <v>1.1951784176050546</v>
      </c>
      <c r="BM1745" s="248">
        <v>1.2378341753518465</v>
      </c>
    </row>
    <row r="1746" spans="1:65" ht="14.1" customHeight="1" x14ac:dyDescent="0.25">
      <c r="A1746" s="1"/>
      <c r="B1746" s="1" t="s">
        <v>1392</v>
      </c>
      <c r="C1746" s="1" t="s">
        <v>1441</v>
      </c>
      <c r="D1746" s="1" t="s">
        <v>124</v>
      </c>
      <c r="E1746" s="2"/>
      <c r="F1746" s="2"/>
      <c r="G1746" s="2"/>
      <c r="H1746" s="2"/>
      <c r="I1746" s="2"/>
      <c r="J1746" s="2"/>
      <c r="K1746" s="2"/>
      <c r="L1746" s="2"/>
      <c r="M1746" s="2"/>
      <c r="N1746" s="2"/>
      <c r="O1746" s="2"/>
      <c r="P1746" s="2"/>
      <c r="Q1746" s="2"/>
      <c r="R1746" s="2"/>
      <c r="S1746" s="2"/>
      <c r="T1746" s="2"/>
      <c r="U1746" s="2"/>
      <c r="V1746" s="2"/>
      <c r="W1746" s="2"/>
      <c r="X1746" s="2"/>
      <c r="Y1746" s="2"/>
      <c r="Z1746" s="2"/>
      <c r="AA1746" s="2"/>
      <c r="AB1746" s="2"/>
      <c r="AC1746" s="2"/>
      <c r="AD1746" s="2"/>
      <c r="AE1746" s="2"/>
      <c r="AF1746" s="2"/>
      <c r="AG1746" s="2"/>
      <c r="AH1746" s="2"/>
      <c r="AI1746" s="2"/>
      <c r="AJ1746" s="2"/>
      <c r="AK1746" s="2"/>
      <c r="AL1746" s="2"/>
      <c r="AM1746" s="2"/>
      <c r="AN1746" s="2"/>
      <c r="AO1746" s="2"/>
      <c r="AP1746" s="2"/>
      <c r="AQ1746" s="2"/>
      <c r="AR1746" s="2"/>
      <c r="AS1746" s="2"/>
      <c r="AT1746" s="2"/>
      <c r="AU1746" s="2"/>
      <c r="AV1746" s="2"/>
      <c r="AW1746" s="152"/>
      <c r="AX1746" s="152"/>
      <c r="AY1746" s="152"/>
      <c r="AZ1746" s="152"/>
      <c r="BA1746" s="152"/>
      <c r="BB1746" s="152">
        <v>1</v>
      </c>
      <c r="BC1746" s="152">
        <v>1</v>
      </c>
      <c r="BD1746" s="152">
        <v>2</v>
      </c>
      <c r="BE1746" s="152">
        <v>2</v>
      </c>
      <c r="BF1746" s="152">
        <v>2</v>
      </c>
      <c r="BG1746" s="252">
        <v>3</v>
      </c>
      <c r="BH1746" s="248">
        <v>3.1233581283160552</v>
      </c>
      <c r="BI1746" s="248">
        <v>3.2352264032875029</v>
      </c>
      <c r="BJ1746" s="248">
        <v>3.3507004489742922</v>
      </c>
      <c r="BK1746" s="248">
        <v>3.4670766753203206</v>
      </c>
      <c r="BL1746" s="248">
        <v>3.5855352528151645</v>
      </c>
      <c r="BM1746" s="248">
        <v>3.7135025260555401</v>
      </c>
    </row>
    <row r="1747" spans="1:65" ht="14.1" customHeight="1" x14ac:dyDescent="0.25">
      <c r="A1747" s="1"/>
      <c r="B1747" s="1" t="s">
        <v>1392</v>
      </c>
      <c r="C1747" s="1" t="s">
        <v>1442</v>
      </c>
      <c r="D1747" s="1" t="s">
        <v>98</v>
      </c>
      <c r="E1747" s="2"/>
      <c r="F1747" s="2"/>
      <c r="G1747" s="2"/>
      <c r="H1747" s="2"/>
      <c r="I1747" s="2"/>
      <c r="J1747" s="2"/>
      <c r="K1747" s="2"/>
      <c r="L1747" s="2"/>
      <c r="M1747" s="2"/>
      <c r="N1747" s="2"/>
      <c r="O1747" s="2"/>
      <c r="P1747" s="2"/>
      <c r="Q1747" s="2"/>
      <c r="R1747" s="2"/>
      <c r="S1747" s="2"/>
      <c r="T1747" s="2"/>
      <c r="U1747" s="2"/>
      <c r="V1747" s="2"/>
      <c r="W1747" s="2"/>
      <c r="X1747" s="2"/>
      <c r="Y1747" s="2"/>
      <c r="Z1747" s="2"/>
      <c r="AA1747" s="2"/>
      <c r="AB1747" s="2"/>
      <c r="AC1747" s="2"/>
      <c r="AD1747" s="2"/>
      <c r="AE1747" s="2"/>
      <c r="AF1747" s="2"/>
      <c r="AG1747" s="2"/>
      <c r="AH1747" s="2"/>
      <c r="AI1747" s="2"/>
      <c r="AJ1747" s="2"/>
      <c r="AK1747" s="2"/>
      <c r="AL1747" s="2"/>
      <c r="AM1747" s="2"/>
      <c r="AN1747" s="2"/>
      <c r="AO1747" s="2"/>
      <c r="AP1747" s="2"/>
      <c r="AQ1747" s="2"/>
      <c r="AR1747" s="2"/>
      <c r="AS1747" s="2"/>
      <c r="AT1747" s="2"/>
      <c r="AU1747" s="2"/>
      <c r="AV1747" s="2"/>
      <c r="AW1747" s="152"/>
      <c r="AX1747" s="152"/>
      <c r="AY1747" s="152"/>
      <c r="AZ1747" s="152"/>
      <c r="BA1747" s="152"/>
      <c r="BB1747" s="152">
        <v>-1.1982110356922637</v>
      </c>
      <c r="BC1747" s="152">
        <v>-3.5613584823151716</v>
      </c>
      <c r="BD1747" s="152">
        <v>-3.6644482429644833</v>
      </c>
      <c r="BE1747" s="152">
        <v>-3.8992324957502738</v>
      </c>
      <c r="BF1747" s="152">
        <v>-4.2897156307753361</v>
      </c>
      <c r="BG1747" s="252">
        <v>-4.7193031482410914</v>
      </c>
      <c r="BH1747" s="248">
        <v>-4.9133579493487867</v>
      </c>
      <c r="BI1747" s="248">
        <v>-5.0893380501024712</v>
      </c>
      <c r="BJ1747" s="248">
        <v>-5.2709903925524042</v>
      </c>
      <c r="BK1747" s="248">
        <v>-5.4540619563441473</v>
      </c>
      <c r="BL1747" s="248">
        <v>-5.6404092689133396</v>
      </c>
      <c r="BM1747" s="248">
        <v>-5.8417147207383833</v>
      </c>
    </row>
    <row r="1748" spans="1:65" ht="14.1" customHeight="1" x14ac:dyDescent="0.25">
      <c r="A1748" s="1"/>
      <c r="B1748" s="1" t="s">
        <v>1392</v>
      </c>
      <c r="C1748" s="1" t="s">
        <v>1443</v>
      </c>
      <c r="D1748" s="1" t="s">
        <v>127</v>
      </c>
      <c r="E1748" s="2"/>
      <c r="F1748" s="2"/>
      <c r="G1748" s="2"/>
      <c r="H1748" s="2"/>
      <c r="I1748" s="2"/>
      <c r="J1748" s="2"/>
      <c r="K1748" s="2"/>
      <c r="L1748" s="2"/>
      <c r="M1748" s="2"/>
      <c r="N1748" s="2"/>
      <c r="O1748" s="2"/>
      <c r="P1748" s="2"/>
      <c r="Q1748" s="2"/>
      <c r="R1748" s="2"/>
      <c r="S1748" s="2"/>
      <c r="T1748" s="2"/>
      <c r="U1748" s="2"/>
      <c r="V1748" s="2"/>
      <c r="W1748" s="2"/>
      <c r="X1748" s="2"/>
      <c r="Y1748" s="2"/>
      <c r="Z1748" s="2"/>
      <c r="AA1748" s="2"/>
      <c r="AB1748" s="2"/>
      <c r="AC1748" s="2"/>
      <c r="AD1748" s="2"/>
      <c r="AE1748" s="2"/>
      <c r="AF1748" s="2"/>
      <c r="AG1748" s="2"/>
      <c r="AH1748" s="2"/>
      <c r="AI1748" s="2"/>
      <c r="AJ1748" s="2"/>
      <c r="AK1748" s="2"/>
      <c r="AL1748" s="2"/>
      <c r="AM1748" s="2"/>
      <c r="AN1748" s="2"/>
      <c r="AO1748" s="2"/>
      <c r="AP1748" s="2"/>
      <c r="AQ1748" s="2"/>
      <c r="AR1748" s="2"/>
      <c r="AS1748" s="2"/>
      <c r="AT1748" s="2"/>
      <c r="AU1748" s="2"/>
      <c r="AV1748" s="2"/>
      <c r="AW1748" s="152"/>
      <c r="AX1748" s="152"/>
      <c r="AY1748" s="152"/>
      <c r="AZ1748" s="152"/>
      <c r="BA1748" s="152"/>
      <c r="BB1748" s="152">
        <v>91.188007721642592</v>
      </c>
      <c r="BC1748" s="152">
        <v>-191.56513360974486</v>
      </c>
      <c r="BD1748" s="152">
        <v>0</v>
      </c>
      <c r="BE1748" s="152">
        <v>0</v>
      </c>
      <c r="BF1748" s="152">
        <v>0</v>
      </c>
      <c r="BG1748" s="252">
        <v>0</v>
      </c>
      <c r="BH1748" s="248">
        <v>0</v>
      </c>
      <c r="BI1748" s="248">
        <v>0</v>
      </c>
      <c r="BJ1748" s="248">
        <v>0</v>
      </c>
      <c r="BK1748" s="248">
        <v>0</v>
      </c>
      <c r="BL1748" s="248">
        <v>0</v>
      </c>
      <c r="BM1748" s="248">
        <v>0</v>
      </c>
    </row>
    <row r="1749" spans="1:65" ht="14.1" customHeight="1" x14ac:dyDescent="0.25">
      <c r="A1749" s="1"/>
      <c r="B1749" s="1" t="s">
        <v>1392</v>
      </c>
      <c r="C1749" s="1" t="s">
        <v>1444</v>
      </c>
      <c r="D1749" s="1" t="s">
        <v>141</v>
      </c>
      <c r="E1749" s="2"/>
      <c r="F1749" s="2"/>
      <c r="G1749" s="2"/>
      <c r="H1749" s="2"/>
      <c r="I1749" s="2"/>
      <c r="J1749" s="2"/>
      <c r="K1749" s="2"/>
      <c r="L1749" s="2"/>
      <c r="M1749" s="2"/>
      <c r="N1749" s="2"/>
      <c r="O1749" s="2"/>
      <c r="P1749" s="2"/>
      <c r="Q1749" s="2"/>
      <c r="R1749" s="2"/>
      <c r="S1749" s="2"/>
      <c r="T1749" s="2"/>
      <c r="U1749" s="2"/>
      <c r="V1749" s="2"/>
      <c r="W1749" s="2"/>
      <c r="X1749" s="2"/>
      <c r="Y1749" s="2"/>
      <c r="Z1749" s="2"/>
      <c r="AA1749" s="2"/>
      <c r="AB1749" s="2"/>
      <c r="AC1749" s="2"/>
      <c r="AD1749" s="2"/>
      <c r="AE1749" s="2"/>
      <c r="AF1749" s="2"/>
      <c r="AG1749" s="2"/>
      <c r="AH1749" s="2"/>
      <c r="AI1749" s="2"/>
      <c r="AJ1749" s="2"/>
      <c r="AK1749" s="2"/>
      <c r="AL1749" s="2"/>
      <c r="AM1749" s="2"/>
      <c r="AN1749" s="2"/>
      <c r="AO1749" s="2"/>
      <c r="AP1749" s="2"/>
      <c r="AQ1749" s="2"/>
      <c r="AR1749" s="2"/>
      <c r="AS1749" s="2"/>
      <c r="AT1749" s="2"/>
      <c r="AU1749" s="2"/>
      <c r="AV1749" s="2"/>
      <c r="AW1749" s="152"/>
      <c r="AX1749" s="152"/>
      <c r="AY1749" s="152"/>
      <c r="AZ1749" s="152"/>
      <c r="BA1749" s="152"/>
      <c r="BB1749" s="152">
        <v>0</v>
      </c>
      <c r="BC1749" s="152">
        <v>15.4</v>
      </c>
      <c r="BD1749" s="152">
        <v>19.7</v>
      </c>
      <c r="BE1749" s="152">
        <v>24.4</v>
      </c>
      <c r="BF1749" s="152">
        <v>29.6</v>
      </c>
      <c r="BG1749" s="252">
        <v>35.1</v>
      </c>
      <c r="BH1749" s="248">
        <v>36.543290101297842</v>
      </c>
      <c r="BI1749" s="248">
        <v>37.852148918463776</v>
      </c>
      <c r="BJ1749" s="248">
        <v>39.203195252999208</v>
      </c>
      <c r="BK1749" s="248">
        <v>40.564797101247741</v>
      </c>
      <c r="BL1749" s="248">
        <v>41.950762457937415</v>
      </c>
      <c r="BM1749" s="248">
        <v>43.447979554849809</v>
      </c>
    </row>
    <row r="1750" spans="1:65" ht="14.1" customHeight="1" x14ac:dyDescent="0.25">
      <c r="A1750" s="1"/>
      <c r="B1750" s="1" t="s">
        <v>1392</v>
      </c>
      <c r="C1750" s="1" t="s">
        <v>1445</v>
      </c>
      <c r="D1750" s="1" t="s">
        <v>111</v>
      </c>
      <c r="E1750" s="2"/>
      <c r="F1750" s="2"/>
      <c r="G1750" s="2"/>
      <c r="H1750" s="2"/>
      <c r="I1750" s="2"/>
      <c r="J1750" s="2"/>
      <c r="K1750" s="2"/>
      <c r="L1750" s="2"/>
      <c r="M1750" s="2"/>
      <c r="N1750" s="2"/>
      <c r="O1750" s="2"/>
      <c r="P1750" s="2"/>
      <c r="Q1750" s="2"/>
      <c r="R1750" s="2"/>
      <c r="S1750" s="2"/>
      <c r="T1750" s="2"/>
      <c r="U1750" s="2"/>
      <c r="V1750" s="2"/>
      <c r="W1750" s="2"/>
      <c r="X1750" s="2"/>
      <c r="Y1750" s="2"/>
      <c r="Z1750" s="2"/>
      <c r="AA1750" s="2"/>
      <c r="AB1750" s="2"/>
      <c r="AC1750" s="2"/>
      <c r="AD1750" s="2"/>
      <c r="AE1750" s="2"/>
      <c r="AF1750" s="2"/>
      <c r="AG1750" s="2"/>
      <c r="AH1750" s="2"/>
      <c r="AI1750" s="2"/>
      <c r="AJ1750" s="2"/>
      <c r="AK1750" s="2"/>
      <c r="AL1750" s="2"/>
      <c r="AM1750" s="2"/>
      <c r="AN1750" s="2"/>
      <c r="AO1750" s="2"/>
      <c r="AP1750" s="2"/>
      <c r="AQ1750" s="2"/>
      <c r="AR1750" s="2"/>
      <c r="AS1750" s="2"/>
      <c r="AT1750" s="2"/>
      <c r="AU1750" s="2"/>
      <c r="AV1750" s="2"/>
      <c r="AW1750" s="152"/>
      <c r="AX1750" s="152"/>
      <c r="AY1750" s="152"/>
      <c r="AZ1750" s="152"/>
      <c r="BA1750" s="152"/>
      <c r="BB1750" s="152">
        <v>0</v>
      </c>
      <c r="BC1750" s="152">
        <v>0</v>
      </c>
      <c r="BD1750" s="152">
        <v>0</v>
      </c>
      <c r="BE1750" s="152">
        <v>0</v>
      </c>
      <c r="BF1750" s="152">
        <v>0</v>
      </c>
      <c r="BG1750" s="252">
        <v>0</v>
      </c>
      <c r="BH1750" s="248">
        <v>0</v>
      </c>
      <c r="BI1750" s="248">
        <v>0</v>
      </c>
      <c r="BJ1750" s="248">
        <v>0</v>
      </c>
      <c r="BK1750" s="248">
        <v>0</v>
      </c>
      <c r="BL1750" s="248">
        <v>0</v>
      </c>
      <c r="BM1750" s="248">
        <v>0</v>
      </c>
    </row>
    <row r="1751" spans="1:65" ht="14.1" customHeight="1" x14ac:dyDescent="0.25">
      <c r="A1751" s="1"/>
      <c r="B1751" s="1" t="s">
        <v>1392</v>
      </c>
      <c r="C1751" s="1" t="s">
        <v>1446</v>
      </c>
      <c r="D1751" s="1" t="s">
        <v>111</v>
      </c>
      <c r="E1751" s="2"/>
      <c r="F1751" s="2"/>
      <c r="G1751" s="2"/>
      <c r="H1751" s="2"/>
      <c r="I1751" s="2"/>
      <c r="J1751" s="2"/>
      <c r="K1751" s="2"/>
      <c r="L1751" s="2"/>
      <c r="M1751" s="2"/>
      <c r="N1751" s="2"/>
      <c r="O1751" s="2"/>
      <c r="P1751" s="2"/>
      <c r="Q1751" s="2"/>
      <c r="R1751" s="2"/>
      <c r="S1751" s="2"/>
      <c r="T1751" s="2"/>
      <c r="U1751" s="2"/>
      <c r="V1751" s="2"/>
      <c r="W1751" s="2"/>
      <c r="X1751" s="2"/>
      <c r="Y1751" s="2"/>
      <c r="Z1751" s="2"/>
      <c r="AA1751" s="2"/>
      <c r="AB1751" s="2"/>
      <c r="AC1751" s="2"/>
      <c r="AD1751" s="2"/>
      <c r="AE1751" s="2"/>
      <c r="AF1751" s="2"/>
      <c r="AG1751" s="2"/>
      <c r="AH1751" s="2"/>
      <c r="AI1751" s="2"/>
      <c r="AJ1751" s="2"/>
      <c r="AK1751" s="2"/>
      <c r="AL1751" s="2"/>
      <c r="AM1751" s="2"/>
      <c r="AN1751" s="2"/>
      <c r="AO1751" s="2"/>
      <c r="AP1751" s="2"/>
      <c r="AQ1751" s="2"/>
      <c r="AR1751" s="2"/>
      <c r="AS1751" s="2"/>
      <c r="AT1751" s="2"/>
      <c r="AU1751" s="2"/>
      <c r="AV1751" s="2"/>
      <c r="AW1751" s="152"/>
      <c r="AX1751" s="152"/>
      <c r="AY1751" s="152"/>
      <c r="AZ1751" s="152"/>
      <c r="BA1751" s="152"/>
      <c r="BB1751" s="152">
        <v>0</v>
      </c>
      <c r="BC1751" s="152">
        <v>28</v>
      </c>
      <c r="BD1751" s="152">
        <v>15</v>
      </c>
      <c r="BE1751" s="152">
        <v>15</v>
      </c>
      <c r="BF1751" s="152">
        <v>16</v>
      </c>
      <c r="BG1751" s="252">
        <v>16</v>
      </c>
      <c r="BH1751" s="248">
        <v>16.657910017685627</v>
      </c>
      <c r="BI1751" s="248">
        <v>17.254540817533346</v>
      </c>
      <c r="BJ1751" s="248">
        <v>17.870402394529556</v>
      </c>
      <c r="BK1751" s="248">
        <v>18.491075601708374</v>
      </c>
      <c r="BL1751" s="248">
        <v>19.122854681680874</v>
      </c>
      <c r="BM1751" s="248">
        <v>19.805346805629544</v>
      </c>
    </row>
    <row r="1752" spans="1:65" ht="14.1" customHeight="1" x14ac:dyDescent="0.25">
      <c r="A1752" s="1"/>
      <c r="B1752" s="1" t="s">
        <v>1392</v>
      </c>
      <c r="C1752" s="1" t="s">
        <v>1447</v>
      </c>
      <c r="D1752" s="1" t="s">
        <v>98</v>
      </c>
      <c r="E1752" s="2"/>
      <c r="F1752" s="2"/>
      <c r="G1752" s="2"/>
      <c r="H1752" s="2"/>
      <c r="I1752" s="2"/>
      <c r="J1752" s="2"/>
      <c r="K1752" s="2"/>
      <c r="L1752" s="2"/>
      <c r="M1752" s="2"/>
      <c r="N1752" s="2"/>
      <c r="O1752" s="2"/>
      <c r="P1752" s="2"/>
      <c r="Q1752" s="2"/>
      <c r="R1752" s="2"/>
      <c r="S1752" s="2"/>
      <c r="T1752" s="2"/>
      <c r="U1752" s="2"/>
      <c r="V1752" s="2"/>
      <c r="W1752" s="2"/>
      <c r="X1752" s="2"/>
      <c r="Y1752" s="2"/>
      <c r="Z1752" s="2"/>
      <c r="AA1752" s="2"/>
      <c r="AB1752" s="2"/>
      <c r="AC1752" s="2"/>
      <c r="AD1752" s="2"/>
      <c r="AE1752" s="2"/>
      <c r="AF1752" s="2"/>
      <c r="AG1752" s="2"/>
      <c r="AH1752" s="2"/>
      <c r="AI1752" s="2"/>
      <c r="AJ1752" s="2"/>
      <c r="AK1752" s="2"/>
      <c r="AL1752" s="2"/>
      <c r="AM1752" s="2"/>
      <c r="AN1752" s="2"/>
      <c r="AO1752" s="2"/>
      <c r="AP1752" s="2"/>
      <c r="AQ1752" s="2"/>
      <c r="AR1752" s="2"/>
      <c r="AS1752" s="2"/>
      <c r="AT1752" s="2"/>
      <c r="AU1752" s="2"/>
      <c r="AV1752" s="2"/>
      <c r="AW1752" s="152"/>
      <c r="AX1752" s="152"/>
      <c r="AY1752" s="152"/>
      <c r="AZ1752" s="152"/>
      <c r="BA1752" s="152"/>
      <c r="BB1752" s="152">
        <v>0.84427844085361026</v>
      </c>
      <c r="BC1752" s="152">
        <v>4.3303897919415224</v>
      </c>
      <c r="BD1752" s="152">
        <v>9.0845301028486691</v>
      </c>
      <c r="BE1752" s="152">
        <v>10.148329545982488</v>
      </c>
      <c r="BF1752" s="152">
        <v>11.127188371029719</v>
      </c>
      <c r="BG1752" s="252">
        <v>11.801875548623956</v>
      </c>
      <c r="BH1752" s="248">
        <v>12.287161308056378</v>
      </c>
      <c r="BI1752" s="248">
        <v>12.727246461073801</v>
      </c>
      <c r="BJ1752" s="248">
        <v>13.181516566504335</v>
      </c>
      <c r="BK1752" s="248">
        <v>13.639335813222443</v>
      </c>
      <c r="BL1752" s="248">
        <v>14.105346942976167</v>
      </c>
      <c r="BM1752" s="248">
        <v>14.608764887336056</v>
      </c>
    </row>
    <row r="1753" spans="1:65" ht="14.1" customHeight="1" x14ac:dyDescent="0.25">
      <c r="A1753" s="1"/>
      <c r="B1753" s="1" t="s">
        <v>1392</v>
      </c>
      <c r="C1753" s="1" t="s">
        <v>1447</v>
      </c>
      <c r="D1753" s="1" t="s">
        <v>167</v>
      </c>
      <c r="E1753" s="2"/>
      <c r="F1753" s="2"/>
      <c r="G1753" s="2"/>
      <c r="H1753" s="2"/>
      <c r="I1753" s="2"/>
      <c r="J1753" s="2"/>
      <c r="K1753" s="2"/>
      <c r="L1753" s="2"/>
      <c r="M1753" s="2"/>
      <c r="N1753" s="2"/>
      <c r="O1753" s="2"/>
      <c r="P1753" s="2"/>
      <c r="Q1753" s="2"/>
      <c r="R1753" s="2"/>
      <c r="S1753" s="2"/>
      <c r="T1753" s="2"/>
      <c r="U1753" s="2"/>
      <c r="V1753" s="2"/>
      <c r="W1753" s="2"/>
      <c r="X1753" s="2"/>
      <c r="Y1753" s="2"/>
      <c r="Z1753" s="2"/>
      <c r="AA1753" s="2"/>
      <c r="AB1753" s="2"/>
      <c r="AC1753" s="2"/>
      <c r="AD1753" s="2"/>
      <c r="AE1753" s="2"/>
      <c r="AF1753" s="2"/>
      <c r="AG1753" s="2"/>
      <c r="AH1753" s="2"/>
      <c r="AI1753" s="2"/>
      <c r="AJ1753" s="2"/>
      <c r="AK1753" s="2"/>
      <c r="AL1753" s="2"/>
      <c r="AM1753" s="2"/>
      <c r="AN1753" s="2"/>
      <c r="AO1753" s="2"/>
      <c r="AP1753" s="2"/>
      <c r="AQ1753" s="2"/>
      <c r="AR1753" s="2"/>
      <c r="AS1753" s="2"/>
      <c r="AT1753" s="2"/>
      <c r="AU1753" s="2"/>
      <c r="AV1753" s="2"/>
      <c r="AW1753" s="152"/>
      <c r="AX1753" s="152"/>
      <c r="AY1753" s="152"/>
      <c r="AZ1753" s="152"/>
      <c r="BA1753" s="152"/>
      <c r="BB1753" s="152">
        <v>8.4427844085361026E-2</v>
      </c>
      <c r="BC1753" s="152">
        <v>0.43303897919415224</v>
      </c>
      <c r="BD1753" s="152">
        <v>0.90845301028486702</v>
      </c>
      <c r="BE1753" s="152">
        <v>1.0148329545982488</v>
      </c>
      <c r="BF1753" s="152">
        <v>1.1127188371029717</v>
      </c>
      <c r="BG1753" s="252">
        <v>1.1801875548623957</v>
      </c>
      <c r="BH1753" s="248">
        <v>1.2287161308056378</v>
      </c>
      <c r="BI1753" s="248">
        <v>1.27272464610738</v>
      </c>
      <c r="BJ1753" s="248">
        <v>1.3181516566504334</v>
      </c>
      <c r="BK1753" s="248">
        <v>1.3639335813222442</v>
      </c>
      <c r="BL1753" s="248">
        <v>1.4105346942976167</v>
      </c>
      <c r="BM1753" s="248">
        <v>1.4608764887336056</v>
      </c>
    </row>
    <row r="1754" spans="1:65" ht="14.1" customHeight="1" x14ac:dyDescent="0.25">
      <c r="A1754" s="1"/>
      <c r="B1754" s="1" t="s">
        <v>1392</v>
      </c>
      <c r="C1754" s="1" t="s">
        <v>1447</v>
      </c>
      <c r="D1754" s="1" t="s">
        <v>109</v>
      </c>
      <c r="E1754" s="2"/>
      <c r="F1754" s="2"/>
      <c r="G1754" s="2"/>
      <c r="H1754" s="2"/>
      <c r="I1754" s="2"/>
      <c r="J1754" s="2"/>
      <c r="K1754" s="2"/>
      <c r="L1754" s="2"/>
      <c r="M1754" s="2"/>
      <c r="N1754" s="2"/>
      <c r="O1754" s="2"/>
      <c r="P1754" s="2"/>
      <c r="Q1754" s="2"/>
      <c r="R1754" s="2"/>
      <c r="S1754" s="2"/>
      <c r="T1754" s="2"/>
      <c r="U1754" s="2"/>
      <c r="V1754" s="2"/>
      <c r="W1754" s="2"/>
      <c r="X1754" s="2"/>
      <c r="Y1754" s="2"/>
      <c r="Z1754" s="2"/>
      <c r="AA1754" s="2"/>
      <c r="AB1754" s="2"/>
      <c r="AC1754" s="2"/>
      <c r="AD1754" s="2"/>
      <c r="AE1754" s="2"/>
      <c r="AF1754" s="2"/>
      <c r="AG1754" s="2"/>
      <c r="AH1754" s="2"/>
      <c r="AI1754" s="2"/>
      <c r="AJ1754" s="2"/>
      <c r="AK1754" s="2"/>
      <c r="AL1754" s="2"/>
      <c r="AM1754" s="2"/>
      <c r="AN1754" s="2"/>
      <c r="AO1754" s="2"/>
      <c r="AP1754" s="2"/>
      <c r="AQ1754" s="2"/>
      <c r="AR1754" s="2"/>
      <c r="AS1754" s="2"/>
      <c r="AT1754" s="2"/>
      <c r="AU1754" s="2"/>
      <c r="AV1754" s="2"/>
      <c r="AW1754" s="152"/>
      <c r="AX1754" s="152"/>
      <c r="AY1754" s="152"/>
      <c r="AZ1754" s="152"/>
      <c r="BA1754" s="152"/>
      <c r="BB1754" s="152">
        <v>0.12664176612804154</v>
      </c>
      <c r="BC1754" s="152">
        <v>0.64955846879122825</v>
      </c>
      <c r="BD1754" s="152">
        <v>1.3626795154273004</v>
      </c>
      <c r="BE1754" s="152">
        <v>1.5222494318973732</v>
      </c>
      <c r="BF1754" s="152">
        <v>1.6690782556544577</v>
      </c>
      <c r="BG1754" s="252">
        <v>1.7702813322935935</v>
      </c>
      <c r="BH1754" s="248">
        <v>1.8430741962084569</v>
      </c>
      <c r="BI1754" s="248">
        <v>1.9090869691610703</v>
      </c>
      <c r="BJ1754" s="248">
        <v>1.9772274849756506</v>
      </c>
      <c r="BK1754" s="248">
        <v>2.0459003719833668</v>
      </c>
      <c r="BL1754" s="248">
        <v>2.1158020414464254</v>
      </c>
      <c r="BM1754" s="248">
        <v>2.1913147331004086</v>
      </c>
    </row>
    <row r="1755" spans="1:65" ht="14.1" customHeight="1" x14ac:dyDescent="0.25">
      <c r="A1755" s="1"/>
      <c r="B1755" s="1" t="s">
        <v>1392</v>
      </c>
      <c r="C1755" s="1" t="s">
        <v>1448</v>
      </c>
      <c r="D1755" s="1" t="s">
        <v>1285</v>
      </c>
      <c r="E1755" s="2"/>
      <c r="F1755" s="2"/>
      <c r="G1755" s="2"/>
      <c r="H1755" s="2"/>
      <c r="I1755" s="2"/>
      <c r="J1755" s="2"/>
      <c r="K1755" s="2"/>
      <c r="L1755" s="2"/>
      <c r="M1755" s="2"/>
      <c r="N1755" s="2"/>
      <c r="O1755" s="2"/>
      <c r="P1755" s="2"/>
      <c r="Q1755" s="2"/>
      <c r="R1755" s="2"/>
      <c r="S1755" s="2"/>
      <c r="T1755" s="2"/>
      <c r="U1755" s="2"/>
      <c r="V1755" s="2"/>
      <c r="W1755" s="2"/>
      <c r="X1755" s="2"/>
      <c r="Y1755" s="2"/>
      <c r="Z1755" s="2"/>
      <c r="AA1755" s="2"/>
      <c r="AB1755" s="2"/>
      <c r="AC1755" s="2"/>
      <c r="AD1755" s="2"/>
      <c r="AE1755" s="2"/>
      <c r="AF1755" s="2"/>
      <c r="AG1755" s="2"/>
      <c r="AH1755" s="2"/>
      <c r="AI1755" s="2"/>
      <c r="AJ1755" s="2"/>
      <c r="AK1755" s="2"/>
      <c r="AL1755" s="2"/>
      <c r="AM1755" s="2"/>
      <c r="AN1755" s="2"/>
      <c r="AO1755" s="2"/>
      <c r="AP1755" s="2"/>
      <c r="AQ1755" s="2"/>
      <c r="AR1755" s="2"/>
      <c r="AS1755" s="2"/>
      <c r="AT1755" s="2"/>
      <c r="AU1755" s="2"/>
      <c r="AV1755" s="2"/>
      <c r="AW1755" s="152"/>
      <c r="AX1755" s="152"/>
      <c r="AY1755" s="152"/>
      <c r="AZ1755" s="152"/>
      <c r="BA1755" s="152"/>
      <c r="BB1755" s="152">
        <v>-133.92948781300396</v>
      </c>
      <c r="BC1755" s="152">
        <v>-150.52963706489149</v>
      </c>
      <c r="BD1755" s="152">
        <v>-157.50887261581465</v>
      </c>
      <c r="BE1755" s="152">
        <v>-163.63955992861901</v>
      </c>
      <c r="BF1755" s="152">
        <v>-171.64312319999999</v>
      </c>
      <c r="BG1755" s="252">
        <v>-180.03813842265083</v>
      </c>
      <c r="BH1755" s="248">
        <v>-187.44119434975917</v>
      </c>
      <c r="BI1755" s="248">
        <v>-194.15471300789673</v>
      </c>
      <c r="BJ1755" s="248">
        <v>-201.08462374842395</v>
      </c>
      <c r="BK1755" s="248">
        <v>-208.06867679775462</v>
      </c>
      <c r="BL1755" s="248">
        <v>-215.17769738854363</v>
      </c>
      <c r="BM1755" s="248">
        <v>-222.85736060628361</v>
      </c>
    </row>
    <row r="1756" spans="1:65" ht="14.1" customHeight="1" x14ac:dyDescent="0.25">
      <c r="A1756" s="1"/>
      <c r="B1756" s="1" t="s">
        <v>1392</v>
      </c>
      <c r="C1756" s="1" t="s">
        <v>1448</v>
      </c>
      <c r="D1756" s="1" t="s">
        <v>109</v>
      </c>
      <c r="E1756" s="2"/>
      <c r="F1756" s="2"/>
      <c r="G1756" s="2"/>
      <c r="H1756" s="2"/>
      <c r="I1756" s="2"/>
      <c r="J1756" s="2"/>
      <c r="K1756" s="2"/>
      <c r="L1756" s="2"/>
      <c r="M1756" s="2"/>
      <c r="N1756" s="2"/>
      <c r="O1756" s="2"/>
      <c r="P1756" s="2"/>
      <c r="Q1756" s="2"/>
      <c r="R1756" s="2"/>
      <c r="S1756" s="2"/>
      <c r="T1756" s="2"/>
      <c r="U1756" s="2"/>
      <c r="V1756" s="2"/>
      <c r="W1756" s="2"/>
      <c r="X1756" s="2"/>
      <c r="Y1756" s="2"/>
      <c r="Z1756" s="2"/>
      <c r="AA1756" s="2"/>
      <c r="AB1756" s="2"/>
      <c r="AC1756" s="2"/>
      <c r="AD1756" s="2"/>
      <c r="AE1756" s="2"/>
      <c r="AF1756" s="2"/>
      <c r="AG1756" s="2"/>
      <c r="AH1756" s="2"/>
      <c r="AI1756" s="2"/>
      <c r="AJ1756" s="2"/>
      <c r="AK1756" s="2"/>
      <c r="AL1756" s="2"/>
      <c r="AM1756" s="2"/>
      <c r="AN1756" s="2"/>
      <c r="AO1756" s="2"/>
      <c r="AP1756" s="2"/>
      <c r="AQ1756" s="2"/>
      <c r="AR1756" s="2"/>
      <c r="AS1756" s="2"/>
      <c r="AT1756" s="2"/>
      <c r="AU1756" s="2"/>
      <c r="AV1756" s="2"/>
      <c r="AW1756" s="152"/>
      <c r="AX1756" s="152"/>
      <c r="AY1756" s="152"/>
      <c r="AZ1756" s="152"/>
      <c r="BA1756" s="152"/>
      <c r="BB1756" s="152">
        <v>2.7</v>
      </c>
      <c r="BC1756" s="152">
        <v>6.1</v>
      </c>
      <c r="BD1756" s="152">
        <v>7.1</v>
      </c>
      <c r="BE1756" s="152">
        <v>7.1</v>
      </c>
      <c r="BF1756" s="152">
        <v>7.2</v>
      </c>
      <c r="BG1756" s="252">
        <v>7.3014084507042254</v>
      </c>
      <c r="BH1756" s="248">
        <v>7.6016378108875253</v>
      </c>
      <c r="BI1756" s="248">
        <v>7.8739031336349354</v>
      </c>
      <c r="BJ1756" s="248">
        <v>8.1549441913064449</v>
      </c>
      <c r="BK1756" s="248">
        <v>8.4381809788077646</v>
      </c>
      <c r="BL1756" s="248">
        <v>8.7264857984008497</v>
      </c>
      <c r="BM1756" s="248">
        <v>9.0379329084844677</v>
      </c>
    </row>
    <row r="1757" spans="1:65" ht="14.1" customHeight="1" x14ac:dyDescent="0.25">
      <c r="A1757" s="1"/>
      <c r="B1757" s="1" t="s">
        <v>1392</v>
      </c>
      <c r="C1757" s="1" t="s">
        <v>1449</v>
      </c>
      <c r="D1757" s="1" t="s">
        <v>104</v>
      </c>
      <c r="E1757" s="2"/>
      <c r="F1757" s="2"/>
      <c r="G1757" s="2"/>
      <c r="H1757" s="2"/>
      <c r="I1757" s="2"/>
      <c r="J1757" s="2"/>
      <c r="K1757" s="2"/>
      <c r="L1757" s="2"/>
      <c r="M1757" s="2"/>
      <c r="N1757" s="2"/>
      <c r="O1757" s="2"/>
      <c r="P1757" s="2"/>
      <c r="Q1757" s="2"/>
      <c r="R1757" s="2"/>
      <c r="S1757" s="2"/>
      <c r="T1757" s="2"/>
      <c r="U1757" s="2"/>
      <c r="V1757" s="2"/>
      <c r="W1757" s="2"/>
      <c r="X1757" s="2"/>
      <c r="Y1757" s="2"/>
      <c r="Z1757" s="2"/>
      <c r="AA1757" s="2"/>
      <c r="AB1757" s="2"/>
      <c r="AC1757" s="2"/>
      <c r="AD1757" s="2"/>
      <c r="AE1757" s="2"/>
      <c r="AF1757" s="2"/>
      <c r="AG1757" s="2"/>
      <c r="AH1757" s="2"/>
      <c r="AI1757" s="2"/>
      <c r="AJ1757" s="2"/>
      <c r="AK1757" s="2"/>
      <c r="AL1757" s="2"/>
      <c r="AM1757" s="2"/>
      <c r="AN1757" s="2"/>
      <c r="AO1757" s="2"/>
      <c r="AP1757" s="2"/>
      <c r="AQ1757" s="2"/>
      <c r="AR1757" s="2"/>
      <c r="AS1757" s="2"/>
      <c r="AT1757" s="2"/>
      <c r="AU1757" s="2"/>
      <c r="AV1757" s="2"/>
      <c r="AW1757" s="152"/>
      <c r="AX1757" s="152"/>
      <c r="AY1757" s="152"/>
      <c r="AZ1757" s="152"/>
      <c r="BA1757" s="152"/>
      <c r="BB1757" s="152">
        <v>-25</v>
      </c>
      <c r="BC1757" s="152">
        <v>40</v>
      </c>
      <c r="BD1757" s="152">
        <v>40</v>
      </c>
      <c r="BE1757" s="152">
        <v>40</v>
      </c>
      <c r="BF1757" s="152">
        <v>40</v>
      </c>
      <c r="BG1757" s="252">
        <v>40</v>
      </c>
      <c r="BH1757" s="248">
        <v>41.644775044214065</v>
      </c>
      <c r="BI1757" s="248">
        <v>43.136352043833362</v>
      </c>
      <c r="BJ1757" s="248">
        <v>44.676005986323887</v>
      </c>
      <c r="BK1757" s="248">
        <v>46.227689004270935</v>
      </c>
      <c r="BL1757" s="248">
        <v>47.807136704202186</v>
      </c>
      <c r="BM1757" s="248">
        <v>49.513367014073857</v>
      </c>
    </row>
    <row r="1758" spans="1:65" ht="14.1" customHeight="1" x14ac:dyDescent="0.25">
      <c r="A1758" s="1"/>
      <c r="B1758" s="1" t="s">
        <v>1392</v>
      </c>
      <c r="C1758" s="1" t="s">
        <v>1450</v>
      </c>
      <c r="D1758" s="1" t="s">
        <v>1187</v>
      </c>
      <c r="E1758" s="2"/>
      <c r="F1758" s="2"/>
      <c r="G1758" s="2"/>
      <c r="H1758" s="2"/>
      <c r="I1758" s="2"/>
      <c r="J1758" s="2"/>
      <c r="K1758" s="2"/>
      <c r="L1758" s="2"/>
      <c r="M1758" s="2"/>
      <c r="N1758" s="2"/>
      <c r="O1758" s="2"/>
      <c r="P1758" s="2"/>
      <c r="Q1758" s="2"/>
      <c r="R1758" s="2"/>
      <c r="S1758" s="2"/>
      <c r="T1758" s="2"/>
      <c r="U1758" s="2"/>
      <c r="V1758" s="2"/>
      <c r="W1758" s="2"/>
      <c r="X1758" s="2"/>
      <c r="Y1758" s="2"/>
      <c r="Z1758" s="2"/>
      <c r="AA1758" s="2"/>
      <c r="AB1758" s="2"/>
      <c r="AC1758" s="2"/>
      <c r="AD1758" s="2"/>
      <c r="AE1758" s="2"/>
      <c r="AF1758" s="2"/>
      <c r="AG1758" s="2"/>
      <c r="AH1758" s="2"/>
      <c r="AI1758" s="2"/>
      <c r="AJ1758" s="2"/>
      <c r="AK1758" s="2"/>
      <c r="AL1758" s="2"/>
      <c r="AM1758" s="2"/>
      <c r="AN1758" s="2"/>
      <c r="AO1758" s="2"/>
      <c r="AP1758" s="2"/>
      <c r="AQ1758" s="2"/>
      <c r="AR1758" s="2"/>
      <c r="AS1758" s="2"/>
      <c r="AT1758" s="2"/>
      <c r="AU1758" s="2"/>
      <c r="AV1758" s="2"/>
      <c r="AW1758" s="152"/>
      <c r="AX1758" s="152"/>
      <c r="AY1758" s="152"/>
      <c r="AZ1758" s="152"/>
      <c r="BA1758" s="152"/>
      <c r="BB1758" s="152">
        <v>0</v>
      </c>
      <c r="BC1758" s="152">
        <v>530.38082744141502</v>
      </c>
      <c r="BD1758" s="152">
        <v>546.37777394120349</v>
      </c>
      <c r="BE1758" s="152">
        <v>563.19477580769308</v>
      </c>
      <c r="BF1758" s="152">
        <v>580.48198478818085</v>
      </c>
      <c r="BG1758" s="252">
        <v>597.7698196699057</v>
      </c>
      <c r="BH1758" s="248">
        <v>622.34974170934083</v>
      </c>
      <c r="BI1758" s="248">
        <v>644.64023456149607</v>
      </c>
      <c r="BJ1758" s="248">
        <v>667.64920105041153</v>
      </c>
      <c r="BK1758" s="248">
        <v>690.83793299598813</v>
      </c>
      <c r="BL1758" s="248">
        <v>714.44158716513687</v>
      </c>
      <c r="BM1758" s="248">
        <v>739.93991178131978</v>
      </c>
    </row>
    <row r="1759" spans="1:65" ht="14.1" customHeight="1" x14ac:dyDescent="0.25">
      <c r="A1759" s="1"/>
      <c r="B1759" s="1" t="s">
        <v>1392</v>
      </c>
      <c r="C1759" s="1" t="s">
        <v>1451</v>
      </c>
      <c r="D1759" s="1" t="s">
        <v>111</v>
      </c>
      <c r="E1759" s="2"/>
      <c r="F1759" s="2"/>
      <c r="G1759" s="2"/>
      <c r="H1759" s="2"/>
      <c r="I1759" s="2"/>
      <c r="J1759" s="2"/>
      <c r="K1759" s="2"/>
      <c r="L1759" s="2"/>
      <c r="M1759" s="2"/>
      <c r="N1759" s="2"/>
      <c r="O1759" s="2"/>
      <c r="P1759" s="2"/>
      <c r="Q1759" s="2"/>
      <c r="R1759" s="2"/>
      <c r="S1759" s="2"/>
      <c r="T1759" s="2"/>
      <c r="U1759" s="2"/>
      <c r="V1759" s="2"/>
      <c r="W1759" s="2"/>
      <c r="X1759" s="2"/>
      <c r="Y1759" s="2"/>
      <c r="Z1759" s="2"/>
      <c r="AA1759" s="2"/>
      <c r="AB1759" s="2"/>
      <c r="AC1759" s="2"/>
      <c r="AD1759" s="2"/>
      <c r="AE1759" s="2"/>
      <c r="AF1759" s="2"/>
      <c r="AG1759" s="2"/>
      <c r="AH1759" s="2"/>
      <c r="AI1759" s="2"/>
      <c r="AJ1759" s="2"/>
      <c r="AK1759" s="2"/>
      <c r="AL1759" s="2"/>
      <c r="AM1759" s="2"/>
      <c r="AN1759" s="2"/>
      <c r="AO1759" s="2"/>
      <c r="AP1759" s="2"/>
      <c r="AQ1759" s="2"/>
      <c r="AR1759" s="2"/>
      <c r="AS1759" s="2"/>
      <c r="AT1759" s="2"/>
      <c r="AU1759" s="2"/>
      <c r="AV1759" s="2"/>
      <c r="AW1759" s="152"/>
      <c r="AX1759" s="152"/>
      <c r="AY1759" s="152"/>
      <c r="AZ1759" s="152"/>
      <c r="BA1759" s="152"/>
      <c r="BB1759" s="152">
        <v>75</v>
      </c>
      <c r="BC1759" s="152">
        <v>310</v>
      </c>
      <c r="BD1759" s="152">
        <v>320</v>
      </c>
      <c r="BE1759" s="152">
        <v>330</v>
      </c>
      <c r="BF1759" s="152">
        <v>340</v>
      </c>
      <c r="BG1759" s="252">
        <v>350</v>
      </c>
      <c r="BH1759" s="248">
        <v>364.39178163687308</v>
      </c>
      <c r="BI1759" s="248">
        <v>377.44308038354194</v>
      </c>
      <c r="BJ1759" s="248">
        <v>390.91505238033403</v>
      </c>
      <c r="BK1759" s="248">
        <v>404.49227878737071</v>
      </c>
      <c r="BL1759" s="248">
        <v>418.31244616176917</v>
      </c>
      <c r="BM1759" s="248">
        <v>433.2419613731463</v>
      </c>
    </row>
    <row r="1760" spans="1:65" ht="14.1" customHeight="1" x14ac:dyDescent="0.25">
      <c r="A1760" s="1"/>
      <c r="B1760" s="1" t="s">
        <v>1392</v>
      </c>
      <c r="C1760" s="1" t="s">
        <v>1452</v>
      </c>
      <c r="D1760" s="1" t="s">
        <v>111</v>
      </c>
      <c r="E1760" s="2"/>
      <c r="F1760" s="2"/>
      <c r="G1760" s="2"/>
      <c r="H1760" s="2"/>
      <c r="I1760" s="2"/>
      <c r="J1760" s="2"/>
      <c r="K1760" s="2"/>
      <c r="L1760" s="2"/>
      <c r="M1760" s="2"/>
      <c r="N1760" s="2"/>
      <c r="O1760" s="2"/>
      <c r="P1760" s="2"/>
      <c r="Q1760" s="2"/>
      <c r="R1760" s="2"/>
      <c r="S1760" s="2"/>
      <c r="T1760" s="2"/>
      <c r="U1760" s="2"/>
      <c r="V1760" s="2"/>
      <c r="W1760" s="2"/>
      <c r="X1760" s="2"/>
      <c r="Y1760" s="2"/>
      <c r="Z1760" s="2"/>
      <c r="AA1760" s="2"/>
      <c r="AB1760" s="2"/>
      <c r="AC1760" s="2"/>
      <c r="AD1760" s="2"/>
      <c r="AE1760" s="2"/>
      <c r="AF1760" s="2"/>
      <c r="AG1760" s="2"/>
      <c r="AH1760" s="2"/>
      <c r="AI1760" s="2"/>
      <c r="AJ1760" s="2"/>
      <c r="AK1760" s="2"/>
      <c r="AL1760" s="2"/>
      <c r="AM1760" s="2"/>
      <c r="AN1760" s="2"/>
      <c r="AO1760" s="2"/>
      <c r="AP1760" s="2"/>
      <c r="AQ1760" s="2"/>
      <c r="AR1760" s="2"/>
      <c r="AS1760" s="2"/>
      <c r="AT1760" s="2"/>
      <c r="AU1760" s="2"/>
      <c r="AV1760" s="2"/>
      <c r="AW1760" s="152"/>
      <c r="AX1760" s="152"/>
      <c r="AY1760" s="152"/>
      <c r="AZ1760" s="152"/>
      <c r="BA1760" s="152"/>
      <c r="BB1760" s="152">
        <v>15</v>
      </c>
      <c r="BC1760" s="152">
        <v>15</v>
      </c>
      <c r="BD1760" s="152">
        <v>0</v>
      </c>
      <c r="BE1760" s="152">
        <v>0</v>
      </c>
      <c r="BF1760" s="152">
        <v>0</v>
      </c>
      <c r="BG1760" s="252">
        <v>0</v>
      </c>
      <c r="BH1760" s="248">
        <v>0</v>
      </c>
      <c r="BI1760" s="248">
        <v>0</v>
      </c>
      <c r="BJ1760" s="248">
        <v>0</v>
      </c>
      <c r="BK1760" s="248">
        <v>0</v>
      </c>
      <c r="BL1760" s="248">
        <v>0</v>
      </c>
      <c r="BM1760" s="248">
        <v>0</v>
      </c>
    </row>
    <row r="1761" spans="1:65" ht="14.1" customHeight="1" x14ac:dyDescent="0.25">
      <c r="A1761" s="1"/>
      <c r="B1761" s="1" t="s">
        <v>1392</v>
      </c>
      <c r="C1761" s="1" t="s">
        <v>1452</v>
      </c>
      <c r="D1761" s="1" t="s">
        <v>1453</v>
      </c>
      <c r="E1761" s="2"/>
      <c r="F1761" s="2"/>
      <c r="G1761" s="2"/>
      <c r="H1761" s="2"/>
      <c r="I1761" s="2"/>
      <c r="J1761" s="2"/>
      <c r="K1761" s="2"/>
      <c r="L1761" s="2"/>
      <c r="M1761" s="2"/>
      <c r="N1761" s="2"/>
      <c r="O1761" s="2"/>
      <c r="P1761" s="2"/>
      <c r="Q1761" s="2"/>
      <c r="R1761" s="2"/>
      <c r="S1761" s="2"/>
      <c r="T1761" s="2"/>
      <c r="U1761" s="2"/>
      <c r="V1761" s="2"/>
      <c r="W1761" s="2"/>
      <c r="X1761" s="2"/>
      <c r="Y1761" s="2"/>
      <c r="Z1761" s="2"/>
      <c r="AA1761" s="2"/>
      <c r="AB1761" s="2"/>
      <c r="AC1761" s="2"/>
      <c r="AD1761" s="2"/>
      <c r="AE1761" s="2"/>
      <c r="AF1761" s="2"/>
      <c r="AG1761" s="2"/>
      <c r="AH1761" s="2"/>
      <c r="AI1761" s="2"/>
      <c r="AJ1761" s="2"/>
      <c r="AK1761" s="2"/>
      <c r="AL1761" s="2"/>
      <c r="AM1761" s="2"/>
      <c r="AN1761" s="2"/>
      <c r="AO1761" s="2"/>
      <c r="AP1761" s="2"/>
      <c r="AQ1761" s="2"/>
      <c r="AR1761" s="2"/>
      <c r="AS1761" s="2"/>
      <c r="AT1761" s="2"/>
      <c r="AU1761" s="2"/>
      <c r="AV1761" s="2"/>
      <c r="AW1761" s="152"/>
      <c r="AX1761" s="152"/>
      <c r="AY1761" s="152"/>
      <c r="AZ1761" s="152"/>
      <c r="BA1761" s="152"/>
      <c r="BB1761" s="152">
        <v>0</v>
      </c>
      <c r="BC1761" s="152">
        <v>0</v>
      </c>
      <c r="BD1761" s="152">
        <v>16</v>
      </c>
      <c r="BE1761" s="152">
        <v>16</v>
      </c>
      <c r="BF1761" s="152">
        <v>17</v>
      </c>
      <c r="BG1761" s="252">
        <v>18</v>
      </c>
      <c r="BH1761" s="248">
        <v>18.740148769896329</v>
      </c>
      <c r="BI1761" s="248">
        <v>19.411358419725016</v>
      </c>
      <c r="BJ1761" s="248">
        <v>20.10420269384575</v>
      </c>
      <c r="BK1761" s="248">
        <v>20.802460051921919</v>
      </c>
      <c r="BL1761" s="248">
        <v>21.513211516890983</v>
      </c>
      <c r="BM1761" s="248">
        <v>22.281015156333236</v>
      </c>
    </row>
    <row r="1762" spans="1:65" ht="14.1" customHeight="1" x14ac:dyDescent="0.25">
      <c r="A1762" s="1"/>
      <c r="B1762" s="1" t="s">
        <v>1392</v>
      </c>
      <c r="C1762" s="1" t="s">
        <v>1454</v>
      </c>
      <c r="D1762" s="1" t="s">
        <v>1455</v>
      </c>
      <c r="E1762" s="2"/>
      <c r="F1762" s="2"/>
      <c r="G1762" s="2"/>
      <c r="H1762" s="2"/>
      <c r="I1762" s="2"/>
      <c r="J1762" s="2"/>
      <c r="K1762" s="2"/>
      <c r="L1762" s="2"/>
      <c r="M1762" s="2"/>
      <c r="N1762" s="2"/>
      <c r="O1762" s="2"/>
      <c r="P1762" s="2"/>
      <c r="Q1762" s="2"/>
      <c r="R1762" s="2"/>
      <c r="S1762" s="2"/>
      <c r="T1762" s="2"/>
      <c r="U1762" s="2"/>
      <c r="V1762" s="2"/>
      <c r="W1762" s="2"/>
      <c r="X1762" s="2"/>
      <c r="Y1762" s="2"/>
      <c r="Z1762" s="2"/>
      <c r="AA1762" s="2"/>
      <c r="AB1762" s="2"/>
      <c r="AC1762" s="2"/>
      <c r="AD1762" s="2"/>
      <c r="AE1762" s="2"/>
      <c r="AF1762" s="2"/>
      <c r="AG1762" s="2"/>
      <c r="AH1762" s="2"/>
      <c r="AI1762" s="2"/>
      <c r="AJ1762" s="2"/>
      <c r="AK1762" s="2"/>
      <c r="AL1762" s="2"/>
      <c r="AM1762" s="2"/>
      <c r="AN1762" s="2"/>
      <c r="AO1762" s="2"/>
      <c r="AP1762" s="2"/>
      <c r="AQ1762" s="2"/>
      <c r="AR1762" s="2"/>
      <c r="AS1762" s="2"/>
      <c r="AT1762" s="2"/>
      <c r="AU1762" s="2"/>
      <c r="AV1762" s="2"/>
      <c r="AW1762" s="152"/>
      <c r="AX1762" s="152"/>
      <c r="AY1762" s="152"/>
      <c r="AZ1762" s="152"/>
      <c r="BA1762" s="152"/>
      <c r="BB1762" s="152">
        <v>0</v>
      </c>
      <c r="BC1762" s="152">
        <v>0</v>
      </c>
      <c r="BD1762" s="152">
        <v>5</v>
      </c>
      <c r="BE1762" s="152">
        <v>20</v>
      </c>
      <c r="BF1762" s="152">
        <v>55</v>
      </c>
      <c r="BG1762" s="252">
        <v>95</v>
      </c>
      <c r="BH1762" s="251">
        <v>98.906340730008409</v>
      </c>
      <c r="BI1762" s="251">
        <v>102.44883610410425</v>
      </c>
      <c r="BJ1762" s="251">
        <v>106.10551421751923</v>
      </c>
      <c r="BK1762" s="251">
        <v>109.79076138514347</v>
      </c>
      <c r="BL1762" s="251">
        <v>113.54194967248019</v>
      </c>
      <c r="BM1762" s="251">
        <v>117.5942466584254</v>
      </c>
    </row>
    <row r="1763" spans="1:65" ht="14.1" customHeight="1" x14ac:dyDescent="0.25">
      <c r="A1763" s="1"/>
      <c r="B1763" s="23" t="s">
        <v>1456</v>
      </c>
      <c r="C1763" s="23" t="s">
        <v>1457</v>
      </c>
      <c r="D1763" s="26" t="s">
        <v>220</v>
      </c>
      <c r="E1763" s="259"/>
      <c r="F1763" s="259"/>
      <c r="G1763" s="259"/>
      <c r="H1763" s="259"/>
      <c r="I1763" s="259"/>
      <c r="J1763" s="259"/>
      <c r="K1763" s="259"/>
      <c r="L1763" s="259"/>
      <c r="M1763" s="259"/>
      <c r="N1763" s="259"/>
      <c r="O1763" s="259"/>
      <c r="P1763" s="259"/>
      <c r="Q1763" s="259"/>
      <c r="R1763" s="259"/>
      <c r="S1763" s="259"/>
      <c r="T1763" s="259"/>
      <c r="U1763" s="259"/>
      <c r="V1763" s="259"/>
      <c r="W1763" s="259"/>
      <c r="X1763" s="259"/>
      <c r="Y1763" s="259"/>
      <c r="Z1763" s="259"/>
      <c r="AA1763" s="259"/>
      <c r="AB1763" s="259"/>
      <c r="AC1763" s="259"/>
      <c r="AD1763" s="259"/>
      <c r="AE1763" s="259"/>
      <c r="AF1763" s="259"/>
      <c r="AG1763" s="259"/>
      <c r="AH1763" s="259"/>
      <c r="AI1763" s="259"/>
      <c r="AJ1763" s="259"/>
      <c r="AK1763" s="259"/>
      <c r="AL1763" s="259"/>
      <c r="AM1763" s="259"/>
      <c r="AN1763" s="259"/>
      <c r="AO1763" s="259"/>
      <c r="AP1763" s="259"/>
      <c r="AQ1763" s="259"/>
      <c r="AR1763" s="259"/>
      <c r="AS1763" s="259"/>
      <c r="AT1763" s="259"/>
      <c r="AU1763" s="259"/>
      <c r="AV1763" s="259"/>
      <c r="AW1763" s="259"/>
      <c r="AX1763" s="259"/>
      <c r="AY1763" s="259"/>
      <c r="AZ1763" s="259"/>
      <c r="BA1763" s="259"/>
      <c r="BB1763" s="259">
        <v>229</v>
      </c>
      <c r="BC1763" s="259">
        <v>4961.3308107146286</v>
      </c>
      <c r="BD1763" s="259">
        <v>0</v>
      </c>
      <c r="BE1763" s="259">
        <v>0</v>
      </c>
      <c r="BF1763" s="259">
        <v>0</v>
      </c>
      <c r="BG1763" s="259">
        <v>0</v>
      </c>
      <c r="BH1763" s="259">
        <v>0</v>
      </c>
      <c r="BI1763" s="248">
        <v>0</v>
      </c>
      <c r="BJ1763" s="248">
        <v>0</v>
      </c>
      <c r="BK1763" s="248">
        <v>0</v>
      </c>
      <c r="BL1763" s="248">
        <v>0</v>
      </c>
      <c r="BM1763" s="248">
        <v>0</v>
      </c>
    </row>
    <row r="1764" spans="1:65" ht="14.1" customHeight="1" x14ac:dyDescent="0.25">
      <c r="A1764" s="1"/>
      <c r="B1764" s="1" t="s">
        <v>1456</v>
      </c>
      <c r="C1764" s="1" t="s">
        <v>1457</v>
      </c>
      <c r="D1764" s="27" t="s">
        <v>98</v>
      </c>
      <c r="E1764" s="2"/>
      <c r="F1764" s="2"/>
      <c r="G1764" s="2"/>
      <c r="H1764" s="2"/>
      <c r="I1764" s="2"/>
      <c r="J1764" s="2"/>
      <c r="K1764" s="2"/>
      <c r="L1764" s="2"/>
      <c r="M1764" s="2"/>
      <c r="N1764" s="2"/>
      <c r="O1764" s="2"/>
      <c r="P1764" s="2"/>
      <c r="Q1764" s="2"/>
      <c r="R1764" s="2"/>
      <c r="S1764" s="2"/>
      <c r="T1764" s="2"/>
      <c r="U1764" s="2"/>
      <c r="V1764" s="2"/>
      <c r="W1764" s="2"/>
      <c r="X1764" s="2"/>
      <c r="Y1764" s="2"/>
      <c r="Z1764" s="2"/>
      <c r="AA1764" s="2"/>
      <c r="AB1764" s="2"/>
      <c r="AC1764" s="2"/>
      <c r="AD1764" s="2"/>
      <c r="AE1764" s="2"/>
      <c r="AF1764" s="2"/>
      <c r="AG1764" s="2"/>
      <c r="AH1764" s="2"/>
      <c r="AI1764" s="2"/>
      <c r="AJ1764" s="2"/>
      <c r="AK1764" s="2"/>
      <c r="AL1764" s="2"/>
      <c r="AM1764" s="2"/>
      <c r="AN1764" s="2"/>
      <c r="AO1764" s="2"/>
      <c r="AP1764" s="2"/>
      <c r="AQ1764" s="2"/>
      <c r="AR1764" s="2"/>
      <c r="AS1764" s="2"/>
      <c r="AT1764" s="2"/>
      <c r="AU1764" s="2"/>
      <c r="AV1764" s="2"/>
      <c r="AW1764" s="2"/>
      <c r="AX1764" s="2"/>
      <c r="AY1764" s="2"/>
      <c r="AZ1764" s="2"/>
      <c r="BA1764" s="152"/>
      <c r="BB1764" s="174">
        <v>129</v>
      </c>
      <c r="BC1764" s="174">
        <v>3608.5389310087598</v>
      </c>
      <c r="BD1764" s="174">
        <v>-1.904693794926402</v>
      </c>
      <c r="BE1764" s="174">
        <v>0</v>
      </c>
      <c r="BF1764" s="152">
        <v>0</v>
      </c>
      <c r="BG1764" s="152">
        <v>0</v>
      </c>
      <c r="BH1764" s="152">
        <v>0</v>
      </c>
      <c r="BI1764" s="248">
        <v>0</v>
      </c>
      <c r="BJ1764" s="248">
        <v>0</v>
      </c>
      <c r="BK1764" s="248">
        <v>0</v>
      </c>
      <c r="BL1764" s="248">
        <v>0</v>
      </c>
      <c r="BM1764" s="248">
        <v>0</v>
      </c>
    </row>
    <row r="1765" spans="1:65" ht="14.1" customHeight="1" x14ac:dyDescent="0.25">
      <c r="A1765" s="1"/>
      <c r="B1765" s="1" t="s">
        <v>1456</v>
      </c>
      <c r="C1765" s="1" t="s">
        <v>1457</v>
      </c>
      <c r="D1765" s="27" t="s">
        <v>111</v>
      </c>
      <c r="E1765" s="2"/>
      <c r="F1765" s="2"/>
      <c r="G1765" s="2"/>
      <c r="H1765" s="2"/>
      <c r="I1765" s="2"/>
      <c r="J1765" s="2"/>
      <c r="K1765" s="2"/>
      <c r="L1765" s="2"/>
      <c r="M1765" s="2"/>
      <c r="N1765" s="2"/>
      <c r="O1765" s="2"/>
      <c r="P1765" s="2"/>
      <c r="Q1765" s="2"/>
      <c r="R1765" s="2"/>
      <c r="S1765" s="2"/>
      <c r="T1765" s="2"/>
      <c r="U1765" s="2"/>
      <c r="V1765" s="2"/>
      <c r="W1765" s="2"/>
      <c r="X1765" s="2"/>
      <c r="Y1765" s="2"/>
      <c r="Z1765" s="2"/>
      <c r="AA1765" s="2"/>
      <c r="AB1765" s="2"/>
      <c r="AC1765" s="2"/>
      <c r="AD1765" s="2"/>
      <c r="AE1765" s="2"/>
      <c r="AF1765" s="2"/>
      <c r="AG1765" s="2"/>
      <c r="AH1765" s="2"/>
      <c r="AI1765" s="2"/>
      <c r="AJ1765" s="2"/>
      <c r="AK1765" s="2"/>
      <c r="AL1765" s="2"/>
      <c r="AM1765" s="2"/>
      <c r="AN1765" s="2"/>
      <c r="AO1765" s="2"/>
      <c r="AP1765" s="2"/>
      <c r="AQ1765" s="2"/>
      <c r="AR1765" s="2"/>
      <c r="AS1765" s="2"/>
      <c r="AT1765" s="2"/>
      <c r="AU1765" s="2"/>
      <c r="AV1765" s="2"/>
      <c r="AW1765" s="2"/>
      <c r="AX1765" s="2"/>
      <c r="AY1765" s="2"/>
      <c r="AZ1765" s="2"/>
      <c r="BA1765" s="152"/>
      <c r="BB1765" s="174">
        <v>0</v>
      </c>
      <c r="BC1765" s="174">
        <v>-68.464412917088026</v>
      </c>
      <c r="BD1765" s="174">
        <v>-3.6045143591844213</v>
      </c>
      <c r="BE1765" s="174">
        <v>0</v>
      </c>
      <c r="BF1765" s="152">
        <v>0</v>
      </c>
      <c r="BG1765" s="152">
        <v>0</v>
      </c>
      <c r="BH1765" s="152">
        <v>0</v>
      </c>
      <c r="BI1765" s="248">
        <v>0</v>
      </c>
      <c r="BJ1765" s="248">
        <v>0</v>
      </c>
      <c r="BK1765" s="248">
        <v>0</v>
      </c>
      <c r="BL1765" s="248">
        <v>0</v>
      </c>
      <c r="BM1765" s="248">
        <v>0</v>
      </c>
    </row>
    <row r="1766" spans="1:65" ht="14.1" customHeight="1" x14ac:dyDescent="0.25">
      <c r="A1766" s="1"/>
      <c r="B1766" s="1" t="s">
        <v>1456</v>
      </c>
      <c r="C1766" s="1" t="s">
        <v>1457</v>
      </c>
      <c r="D1766" s="27" t="s">
        <v>127</v>
      </c>
      <c r="E1766" s="2"/>
      <c r="F1766" s="2"/>
      <c r="G1766" s="2"/>
      <c r="H1766" s="2"/>
      <c r="I1766" s="2"/>
      <c r="J1766" s="2"/>
      <c r="K1766" s="2"/>
      <c r="L1766" s="2"/>
      <c r="M1766" s="2"/>
      <c r="N1766" s="2"/>
      <c r="O1766" s="2"/>
      <c r="P1766" s="2"/>
      <c r="Q1766" s="2"/>
      <c r="R1766" s="2"/>
      <c r="S1766" s="2"/>
      <c r="T1766" s="2"/>
      <c r="U1766" s="2"/>
      <c r="V1766" s="2"/>
      <c r="W1766" s="2"/>
      <c r="X1766" s="2"/>
      <c r="Y1766" s="2"/>
      <c r="Z1766" s="2"/>
      <c r="AA1766" s="2"/>
      <c r="AB1766" s="2"/>
      <c r="AC1766" s="2"/>
      <c r="AD1766" s="2"/>
      <c r="AE1766" s="2"/>
      <c r="AF1766" s="2"/>
      <c r="AG1766" s="2"/>
      <c r="AH1766" s="2"/>
      <c r="AI1766" s="2"/>
      <c r="AJ1766" s="2"/>
      <c r="AK1766" s="2"/>
      <c r="AL1766" s="2"/>
      <c r="AM1766" s="2"/>
      <c r="AN1766" s="2"/>
      <c r="AO1766" s="2"/>
      <c r="AP1766" s="2"/>
      <c r="AQ1766" s="2"/>
      <c r="AR1766" s="2"/>
      <c r="AS1766" s="2"/>
      <c r="AT1766" s="2"/>
      <c r="AU1766" s="2"/>
      <c r="AV1766" s="2"/>
      <c r="AW1766" s="2"/>
      <c r="AX1766" s="2"/>
      <c r="AY1766" s="2"/>
      <c r="AZ1766" s="2"/>
      <c r="BA1766" s="152"/>
      <c r="BB1766" s="174">
        <v>0</v>
      </c>
      <c r="BC1766" s="174">
        <v>-52.143663022101904</v>
      </c>
      <c r="BD1766" s="174">
        <v>-2.9954309348396997</v>
      </c>
      <c r="BE1766" s="174">
        <v>0</v>
      </c>
      <c r="BF1766" s="152">
        <v>0</v>
      </c>
      <c r="BG1766" s="152">
        <v>0</v>
      </c>
      <c r="BH1766" s="152">
        <v>0</v>
      </c>
      <c r="BI1766" s="248">
        <v>0</v>
      </c>
      <c r="BJ1766" s="248">
        <v>0</v>
      </c>
      <c r="BK1766" s="248">
        <v>0</v>
      </c>
      <c r="BL1766" s="248">
        <v>0</v>
      </c>
      <c r="BM1766" s="248">
        <v>0</v>
      </c>
    </row>
    <row r="1767" spans="1:65" ht="14.1" customHeight="1" x14ac:dyDescent="0.25">
      <c r="A1767" s="1"/>
      <c r="B1767" s="1" t="s">
        <v>1456</v>
      </c>
      <c r="C1767" s="1" t="s">
        <v>1457</v>
      </c>
      <c r="D1767" s="27" t="s">
        <v>167</v>
      </c>
      <c r="E1767" s="2"/>
      <c r="F1767" s="2"/>
      <c r="G1767" s="2"/>
      <c r="H1767" s="2"/>
      <c r="I1767" s="2"/>
      <c r="J1767" s="2"/>
      <c r="K1767" s="2"/>
      <c r="L1767" s="2"/>
      <c r="M1767" s="2"/>
      <c r="N1767" s="2"/>
      <c r="O1767" s="2"/>
      <c r="P1767" s="2"/>
      <c r="Q1767" s="2"/>
      <c r="R1767" s="2"/>
      <c r="S1767" s="2"/>
      <c r="T1767" s="2"/>
      <c r="U1767" s="2"/>
      <c r="V1767" s="2"/>
      <c r="W1767" s="2"/>
      <c r="X1767" s="2"/>
      <c r="Y1767" s="2"/>
      <c r="Z1767" s="2"/>
      <c r="AA1767" s="2"/>
      <c r="AB1767" s="2"/>
      <c r="AC1767" s="2"/>
      <c r="AD1767" s="2"/>
      <c r="AE1767" s="2"/>
      <c r="AF1767" s="2"/>
      <c r="AG1767" s="2"/>
      <c r="AH1767" s="2"/>
      <c r="AI1767" s="2"/>
      <c r="AJ1767" s="2"/>
      <c r="AK1767" s="2"/>
      <c r="AL1767" s="2"/>
      <c r="AM1767" s="2"/>
      <c r="AN1767" s="2"/>
      <c r="AO1767" s="2"/>
      <c r="AP1767" s="2"/>
      <c r="AQ1767" s="2"/>
      <c r="AR1767" s="2"/>
      <c r="AS1767" s="2"/>
      <c r="AT1767" s="2"/>
      <c r="AU1767" s="2"/>
      <c r="AV1767" s="2"/>
      <c r="AW1767" s="2"/>
      <c r="AX1767" s="2"/>
      <c r="AY1767" s="2"/>
      <c r="AZ1767" s="2"/>
      <c r="BA1767" s="152"/>
      <c r="BB1767" s="174">
        <v>0</v>
      </c>
      <c r="BC1767" s="174">
        <v>-4.292743310430911</v>
      </c>
      <c r="BD1767" s="174">
        <v>-1.9858599265054899E-3</v>
      </c>
      <c r="BE1767" s="174">
        <v>0</v>
      </c>
      <c r="BF1767" s="152">
        <v>0</v>
      </c>
      <c r="BG1767" s="152">
        <v>0</v>
      </c>
      <c r="BH1767" s="152">
        <v>0</v>
      </c>
      <c r="BI1767" s="248">
        <v>0</v>
      </c>
      <c r="BJ1767" s="248">
        <v>0</v>
      </c>
      <c r="BK1767" s="248">
        <v>0</v>
      </c>
      <c r="BL1767" s="248">
        <v>0</v>
      </c>
      <c r="BM1767" s="248">
        <v>0</v>
      </c>
    </row>
    <row r="1768" spans="1:65" ht="14.1" customHeight="1" x14ac:dyDescent="0.25">
      <c r="A1768" s="1"/>
      <c r="B1768" s="1" t="s">
        <v>1456</v>
      </c>
      <c r="C1768" s="1" t="s">
        <v>1457</v>
      </c>
      <c r="D1768" s="27" t="s">
        <v>102</v>
      </c>
      <c r="E1768" s="2"/>
      <c r="F1768" s="2"/>
      <c r="G1768" s="2"/>
      <c r="H1768" s="2"/>
      <c r="I1768" s="2"/>
      <c r="J1768" s="2"/>
      <c r="K1768" s="2"/>
      <c r="L1768" s="2"/>
      <c r="M1768" s="2"/>
      <c r="N1768" s="2"/>
      <c r="O1768" s="2"/>
      <c r="P1768" s="2"/>
      <c r="Q1768" s="2"/>
      <c r="R1768" s="2"/>
      <c r="S1768" s="2"/>
      <c r="T1768" s="2"/>
      <c r="U1768" s="2"/>
      <c r="V1768" s="2"/>
      <c r="W1768" s="2"/>
      <c r="X1768" s="2"/>
      <c r="Y1768" s="2"/>
      <c r="Z1768" s="2"/>
      <c r="AA1768" s="2"/>
      <c r="AB1768" s="2"/>
      <c r="AC1768" s="2"/>
      <c r="AD1768" s="2"/>
      <c r="AE1768" s="2"/>
      <c r="AF1768" s="2"/>
      <c r="AG1768" s="2"/>
      <c r="AH1768" s="2"/>
      <c r="AI1768" s="2"/>
      <c r="AJ1768" s="2"/>
      <c r="AK1768" s="2"/>
      <c r="AL1768" s="2"/>
      <c r="AM1768" s="2"/>
      <c r="AN1768" s="2"/>
      <c r="AO1768" s="2"/>
      <c r="AP1768" s="2"/>
      <c r="AQ1768" s="2"/>
      <c r="AR1768" s="2"/>
      <c r="AS1768" s="2"/>
      <c r="AT1768" s="2"/>
      <c r="AU1768" s="2"/>
      <c r="AV1768" s="2"/>
      <c r="AW1768" s="2"/>
      <c r="AX1768" s="2"/>
      <c r="AY1768" s="2"/>
      <c r="AZ1768" s="2"/>
      <c r="BA1768" s="152"/>
      <c r="BB1768" s="174">
        <v>-7</v>
      </c>
      <c r="BC1768" s="174">
        <v>-6.7808000116792053</v>
      </c>
      <c r="BD1768" s="174">
        <v>-0.61791002715303756</v>
      </c>
      <c r="BE1768" s="174">
        <v>0</v>
      </c>
      <c r="BF1768" s="152">
        <v>0</v>
      </c>
      <c r="BG1768" s="152">
        <v>0</v>
      </c>
      <c r="BH1768" s="152">
        <v>0</v>
      </c>
      <c r="BI1768" s="248">
        <v>0</v>
      </c>
      <c r="BJ1768" s="248">
        <v>0</v>
      </c>
      <c r="BK1768" s="248">
        <v>0</v>
      </c>
      <c r="BL1768" s="248">
        <v>0</v>
      </c>
      <c r="BM1768" s="248">
        <v>0</v>
      </c>
    </row>
    <row r="1769" spans="1:65" ht="14.1" customHeight="1" x14ac:dyDescent="0.25">
      <c r="A1769" s="1"/>
      <c r="B1769" s="1" t="s">
        <v>1456</v>
      </c>
      <c r="C1769" s="1" t="s">
        <v>1458</v>
      </c>
      <c r="D1769" s="1" t="s">
        <v>98</v>
      </c>
      <c r="E1769" s="2"/>
      <c r="F1769" s="2"/>
      <c r="G1769" s="2"/>
      <c r="H1769" s="2"/>
      <c r="I1769" s="2"/>
      <c r="J1769" s="2"/>
      <c r="K1769" s="2"/>
      <c r="L1769" s="2"/>
      <c r="M1769" s="2"/>
      <c r="N1769" s="2"/>
      <c r="O1769" s="2"/>
      <c r="P1769" s="2"/>
      <c r="Q1769" s="2"/>
      <c r="R1769" s="2"/>
      <c r="S1769" s="2"/>
      <c r="T1769" s="2"/>
      <c r="U1769" s="2"/>
      <c r="V1769" s="2"/>
      <c r="W1769" s="2"/>
      <c r="X1769" s="2"/>
      <c r="Y1769" s="2"/>
      <c r="Z1769" s="2"/>
      <c r="AA1769" s="2"/>
      <c r="AB1769" s="2"/>
      <c r="AC1769" s="2"/>
      <c r="AD1769" s="2"/>
      <c r="AE1769" s="2"/>
      <c r="AF1769" s="2"/>
      <c r="AG1769" s="2"/>
      <c r="AH1769" s="2"/>
      <c r="AI1769" s="2"/>
      <c r="AJ1769" s="2"/>
      <c r="AK1769" s="2"/>
      <c r="AL1769" s="2"/>
      <c r="AM1769" s="2"/>
      <c r="AN1769" s="2"/>
      <c r="AO1769" s="2"/>
      <c r="AP1769" s="2"/>
      <c r="AQ1769" s="2"/>
      <c r="AR1769" s="2"/>
      <c r="AS1769" s="2"/>
      <c r="AT1769" s="2"/>
      <c r="AU1769" s="2"/>
      <c r="AV1769" s="2"/>
      <c r="AW1769" s="2"/>
      <c r="AX1769" s="2"/>
      <c r="AY1769" s="2"/>
      <c r="AZ1769" s="2"/>
      <c r="BA1769" s="152"/>
      <c r="BB1769" s="152">
        <v>0</v>
      </c>
      <c r="BC1769" s="152">
        <v>0</v>
      </c>
      <c r="BD1769" s="152">
        <v>2302.7600000000002</v>
      </c>
      <c r="BE1769" s="152">
        <v>0</v>
      </c>
      <c r="BF1769" s="152">
        <v>0</v>
      </c>
      <c r="BG1769" s="152">
        <v>0</v>
      </c>
      <c r="BH1769" s="152">
        <v>0</v>
      </c>
      <c r="BI1769" s="248">
        <v>0</v>
      </c>
      <c r="BJ1769" s="248">
        <v>0</v>
      </c>
      <c r="BK1769" s="248">
        <v>0</v>
      </c>
      <c r="BL1769" s="248">
        <v>0</v>
      </c>
      <c r="BM1769" s="248">
        <v>0</v>
      </c>
    </row>
    <row r="1770" spans="1:65" ht="14.1" customHeight="1" x14ac:dyDescent="0.25">
      <c r="A1770" s="1"/>
      <c r="B1770" s="1" t="s">
        <v>1456</v>
      </c>
      <c r="C1770" s="1" t="s">
        <v>1458</v>
      </c>
      <c r="D1770" s="1" t="s">
        <v>220</v>
      </c>
      <c r="E1770" s="2"/>
      <c r="F1770" s="2"/>
      <c r="G1770" s="2"/>
      <c r="H1770" s="2"/>
      <c r="I1770" s="2"/>
      <c r="J1770" s="2"/>
      <c r="K1770" s="2"/>
      <c r="L1770" s="2"/>
      <c r="M1770" s="2"/>
      <c r="N1770" s="2"/>
      <c r="O1770" s="2"/>
      <c r="P1770" s="2"/>
      <c r="Q1770" s="2"/>
      <c r="R1770" s="2"/>
      <c r="S1770" s="2"/>
      <c r="T1770" s="2"/>
      <c r="U1770" s="2"/>
      <c r="V1770" s="2"/>
      <c r="W1770" s="2"/>
      <c r="X1770" s="2"/>
      <c r="Y1770" s="2"/>
      <c r="Z1770" s="2"/>
      <c r="AA1770" s="2"/>
      <c r="AB1770" s="2"/>
      <c r="AC1770" s="2"/>
      <c r="AD1770" s="2"/>
      <c r="AE1770" s="2"/>
      <c r="AF1770" s="2"/>
      <c r="AG1770" s="2"/>
      <c r="AH1770" s="2"/>
      <c r="AI1770" s="2"/>
      <c r="AJ1770" s="2"/>
      <c r="AK1770" s="2"/>
      <c r="AL1770" s="2"/>
      <c r="AM1770" s="2"/>
      <c r="AN1770" s="2"/>
      <c r="AO1770" s="2"/>
      <c r="AP1770" s="2"/>
      <c r="AQ1770" s="2"/>
      <c r="AR1770" s="2"/>
      <c r="AS1770" s="2"/>
      <c r="AT1770" s="2"/>
      <c r="AU1770" s="2"/>
      <c r="AV1770" s="2"/>
      <c r="AW1770" s="2"/>
      <c r="AX1770" s="2"/>
      <c r="AY1770" s="2"/>
      <c r="AZ1770" s="2"/>
      <c r="BA1770" s="152"/>
      <c r="BB1770" s="152">
        <v>0</v>
      </c>
      <c r="BC1770" s="152">
        <v>1252</v>
      </c>
      <c r="BD1770" s="152">
        <v>0</v>
      </c>
      <c r="BE1770" s="152">
        <v>0</v>
      </c>
      <c r="BF1770" s="152">
        <v>0</v>
      </c>
      <c r="BG1770" s="152">
        <v>0</v>
      </c>
      <c r="BH1770" s="152">
        <v>0</v>
      </c>
      <c r="BI1770" s="248">
        <v>0</v>
      </c>
      <c r="BJ1770" s="248">
        <v>0</v>
      </c>
      <c r="BK1770" s="248">
        <v>0</v>
      </c>
      <c r="BL1770" s="248">
        <v>0</v>
      </c>
      <c r="BM1770" s="248">
        <v>0</v>
      </c>
    </row>
    <row r="1771" spans="1:65" ht="14.1" customHeight="1" x14ac:dyDescent="0.25">
      <c r="A1771" s="1"/>
      <c r="B1771" s="1" t="s">
        <v>1456</v>
      </c>
      <c r="C1771" s="1" t="s">
        <v>1459</v>
      </c>
      <c r="D1771" s="1" t="s">
        <v>321</v>
      </c>
      <c r="E1771" s="2"/>
      <c r="F1771" s="2"/>
      <c r="G1771" s="2"/>
      <c r="H1771" s="2"/>
      <c r="I1771" s="2"/>
      <c r="J1771" s="2"/>
      <c r="K1771" s="2"/>
      <c r="L1771" s="2"/>
      <c r="M1771" s="2"/>
      <c r="N1771" s="2"/>
      <c r="O1771" s="2"/>
      <c r="P1771" s="2"/>
      <c r="Q1771" s="2"/>
      <c r="R1771" s="2"/>
      <c r="S1771" s="2"/>
      <c r="T1771" s="2"/>
      <c r="U1771" s="2"/>
      <c r="V1771" s="2"/>
      <c r="W1771" s="2"/>
      <c r="X1771" s="2"/>
      <c r="Y1771" s="2"/>
      <c r="Z1771" s="2"/>
      <c r="AA1771" s="2"/>
      <c r="AB1771" s="2"/>
      <c r="AC1771" s="2"/>
      <c r="AD1771" s="2"/>
      <c r="AE1771" s="2"/>
      <c r="AF1771" s="2"/>
      <c r="AG1771" s="2"/>
      <c r="AH1771" s="2"/>
      <c r="AI1771" s="2"/>
      <c r="AJ1771" s="2"/>
      <c r="AK1771" s="2"/>
      <c r="AL1771" s="2"/>
      <c r="AM1771" s="2"/>
      <c r="AN1771" s="2"/>
      <c r="AO1771" s="2"/>
      <c r="AP1771" s="2"/>
      <c r="AQ1771" s="2"/>
      <c r="AR1771" s="2"/>
      <c r="AS1771" s="2"/>
      <c r="AT1771" s="2"/>
      <c r="AU1771" s="2"/>
      <c r="AV1771" s="2"/>
      <c r="AW1771" s="2"/>
      <c r="AX1771" s="2"/>
      <c r="AY1771" s="2"/>
      <c r="AZ1771" s="2"/>
      <c r="BA1771" s="152"/>
      <c r="BB1771" s="152">
        <v>0</v>
      </c>
      <c r="BC1771" s="152">
        <v>-10408</v>
      </c>
      <c r="BD1771" s="152">
        <v>0</v>
      </c>
      <c r="BE1771" s="152">
        <v>0</v>
      </c>
      <c r="BF1771" s="152">
        <v>0</v>
      </c>
      <c r="BG1771" s="152">
        <v>0</v>
      </c>
      <c r="BH1771" s="152">
        <v>0</v>
      </c>
      <c r="BI1771" s="248">
        <v>0</v>
      </c>
      <c r="BJ1771" s="248">
        <v>0</v>
      </c>
      <c r="BK1771" s="248">
        <v>0</v>
      </c>
      <c r="BL1771" s="248">
        <v>0</v>
      </c>
      <c r="BM1771" s="248">
        <v>0</v>
      </c>
    </row>
    <row r="1772" spans="1:65" ht="14.1" customHeight="1" x14ac:dyDescent="0.25">
      <c r="A1772" s="1"/>
      <c r="B1772" s="1" t="s">
        <v>1456</v>
      </c>
      <c r="C1772" s="1" t="s">
        <v>1459</v>
      </c>
      <c r="D1772" s="1" t="s">
        <v>102</v>
      </c>
      <c r="E1772" s="2"/>
      <c r="F1772" s="2"/>
      <c r="G1772" s="2"/>
      <c r="H1772" s="2"/>
      <c r="I1772" s="2"/>
      <c r="J1772" s="2"/>
      <c r="K1772" s="2"/>
      <c r="L1772" s="2"/>
      <c r="M1772" s="2"/>
      <c r="N1772" s="2"/>
      <c r="O1772" s="2"/>
      <c r="P1772" s="2"/>
      <c r="Q1772" s="2"/>
      <c r="R1772" s="2"/>
      <c r="S1772" s="2"/>
      <c r="T1772" s="2"/>
      <c r="U1772" s="2"/>
      <c r="V1772" s="2"/>
      <c r="W1772" s="2"/>
      <c r="X1772" s="2"/>
      <c r="Y1772" s="2"/>
      <c r="Z1772" s="2"/>
      <c r="AA1772" s="2"/>
      <c r="AB1772" s="2"/>
      <c r="AC1772" s="2"/>
      <c r="AD1772" s="2"/>
      <c r="AE1772" s="2"/>
      <c r="AF1772" s="2"/>
      <c r="AG1772" s="2"/>
      <c r="AH1772" s="2"/>
      <c r="AI1772" s="2"/>
      <c r="AJ1772" s="2"/>
      <c r="AK1772" s="2"/>
      <c r="AL1772" s="2"/>
      <c r="AM1772" s="2"/>
      <c r="AN1772" s="2"/>
      <c r="AO1772" s="2"/>
      <c r="AP1772" s="2"/>
      <c r="AQ1772" s="2"/>
      <c r="AR1772" s="2"/>
      <c r="AS1772" s="2"/>
      <c r="AT1772" s="2"/>
      <c r="AU1772" s="2"/>
      <c r="AV1772" s="2"/>
      <c r="AW1772" s="2"/>
      <c r="AX1772" s="2"/>
      <c r="AY1772" s="2"/>
      <c r="AZ1772" s="2"/>
      <c r="BA1772" s="152"/>
      <c r="BB1772" s="152">
        <v>244</v>
      </c>
      <c r="BC1772" s="152">
        <v>808</v>
      </c>
      <c r="BD1772" s="152">
        <v>104</v>
      </c>
      <c r="BE1772" s="152">
        <v>0</v>
      </c>
      <c r="BF1772" s="152">
        <v>0</v>
      </c>
      <c r="BG1772" s="152">
        <v>0</v>
      </c>
      <c r="BH1772" s="152">
        <v>0</v>
      </c>
      <c r="BI1772" s="248">
        <v>0</v>
      </c>
      <c r="BJ1772" s="248">
        <v>0</v>
      </c>
      <c r="BK1772" s="248">
        <v>0</v>
      </c>
      <c r="BL1772" s="248">
        <v>0</v>
      </c>
      <c r="BM1772" s="248">
        <v>0</v>
      </c>
    </row>
    <row r="1773" spans="1:65" ht="14.1" customHeight="1" x14ac:dyDescent="0.25">
      <c r="A1773" s="1"/>
      <c r="B1773" s="1" t="s">
        <v>1456</v>
      </c>
      <c r="C1773" s="1" t="s">
        <v>1459</v>
      </c>
      <c r="D1773" s="1" t="s">
        <v>98</v>
      </c>
      <c r="E1773" s="2"/>
      <c r="F1773" s="2"/>
      <c r="G1773" s="2"/>
      <c r="H1773" s="2"/>
      <c r="I1773" s="2"/>
      <c r="J1773" s="2"/>
      <c r="K1773" s="2"/>
      <c r="L1773" s="2"/>
      <c r="M1773" s="2"/>
      <c r="N1773" s="2"/>
      <c r="O1773" s="2"/>
      <c r="P1773" s="2"/>
      <c r="Q1773" s="2"/>
      <c r="R1773" s="2"/>
      <c r="S1773" s="2"/>
      <c r="T1773" s="2"/>
      <c r="U1773" s="2"/>
      <c r="V1773" s="2"/>
      <c r="W1773" s="2"/>
      <c r="X1773" s="2"/>
      <c r="Y1773" s="2"/>
      <c r="Z1773" s="2"/>
      <c r="AA1773" s="2"/>
      <c r="AB1773" s="2"/>
      <c r="AC1773" s="2"/>
      <c r="AD1773" s="2"/>
      <c r="AE1773" s="2"/>
      <c r="AF1773" s="2"/>
      <c r="AG1773" s="2"/>
      <c r="AH1773" s="2"/>
      <c r="AI1773" s="2"/>
      <c r="AJ1773" s="2"/>
      <c r="AK1773" s="2"/>
      <c r="AL1773" s="2"/>
      <c r="AM1773" s="2"/>
      <c r="AN1773" s="2"/>
      <c r="AO1773" s="2"/>
      <c r="AP1773" s="2"/>
      <c r="AQ1773" s="2"/>
      <c r="AR1773" s="2"/>
      <c r="AS1773" s="2"/>
      <c r="AT1773" s="2"/>
      <c r="AU1773" s="2"/>
      <c r="AV1773" s="2"/>
      <c r="AW1773" s="2"/>
      <c r="AX1773" s="2"/>
      <c r="AY1773" s="2"/>
      <c r="AZ1773" s="2"/>
      <c r="BA1773" s="152"/>
      <c r="BB1773" s="152">
        <v>0</v>
      </c>
      <c r="BC1773" s="152">
        <v>0</v>
      </c>
      <c r="BD1773" s="152">
        <v>207</v>
      </c>
      <c r="BE1773" s="152">
        <v>-60</v>
      </c>
      <c r="BF1773" s="152">
        <v>0</v>
      </c>
      <c r="BG1773" s="152">
        <v>0</v>
      </c>
      <c r="BH1773" s="152">
        <v>0</v>
      </c>
      <c r="BI1773" s="248">
        <v>0</v>
      </c>
      <c r="BJ1773" s="248">
        <v>0</v>
      </c>
      <c r="BK1773" s="248">
        <v>0</v>
      </c>
      <c r="BL1773" s="248">
        <v>0</v>
      </c>
      <c r="BM1773" s="248">
        <v>0</v>
      </c>
    </row>
    <row r="1774" spans="1:65" ht="14.1" customHeight="1" x14ac:dyDescent="0.25">
      <c r="A1774" s="1"/>
      <c r="B1774" s="1" t="s">
        <v>1456</v>
      </c>
      <c r="C1774" s="1" t="s">
        <v>1460</v>
      </c>
      <c r="D1774" s="1" t="s">
        <v>321</v>
      </c>
      <c r="E1774" s="2"/>
      <c r="F1774" s="2"/>
      <c r="G1774" s="2"/>
      <c r="H1774" s="2"/>
      <c r="I1774" s="2"/>
      <c r="J1774" s="2"/>
      <c r="K1774" s="2"/>
      <c r="L1774" s="2"/>
      <c r="M1774" s="2"/>
      <c r="N1774" s="2"/>
      <c r="O1774" s="2"/>
      <c r="P1774" s="2"/>
      <c r="Q1774" s="2"/>
      <c r="R1774" s="2"/>
      <c r="S1774" s="2"/>
      <c r="T1774" s="2"/>
      <c r="U1774" s="2"/>
      <c r="V1774" s="2"/>
      <c r="W1774" s="2"/>
      <c r="X1774" s="2"/>
      <c r="Y1774" s="2"/>
      <c r="Z1774" s="2"/>
      <c r="AA1774" s="2"/>
      <c r="AB1774" s="2"/>
      <c r="AC1774" s="2"/>
      <c r="AD1774" s="2"/>
      <c r="AE1774" s="2"/>
      <c r="AF1774" s="2"/>
      <c r="AG1774" s="2"/>
      <c r="AH1774" s="2"/>
      <c r="AI1774" s="2"/>
      <c r="AJ1774" s="2"/>
      <c r="AK1774" s="2"/>
      <c r="AL1774" s="2"/>
      <c r="AM1774" s="2"/>
      <c r="AN1774" s="2"/>
      <c r="AO1774" s="2"/>
      <c r="AP1774" s="2"/>
      <c r="AQ1774" s="2"/>
      <c r="AR1774" s="2"/>
      <c r="AS1774" s="2"/>
      <c r="AT1774" s="2"/>
      <c r="AU1774" s="2"/>
      <c r="AV1774" s="2"/>
      <c r="AW1774" s="2"/>
      <c r="AX1774" s="2"/>
      <c r="AY1774" s="2"/>
      <c r="AZ1774" s="2"/>
      <c r="BA1774" s="152"/>
      <c r="BB1774" s="152">
        <v>0</v>
      </c>
      <c r="BC1774" s="152">
        <v>0</v>
      </c>
      <c r="BD1774" s="152">
        <v>-115</v>
      </c>
      <c r="BE1774" s="152">
        <v>-115</v>
      </c>
      <c r="BF1774" s="152">
        <v>-115</v>
      </c>
      <c r="BG1774" s="152">
        <v>-115</v>
      </c>
      <c r="BH1774" s="152">
        <v>-115</v>
      </c>
      <c r="BI1774" s="248">
        <v>-119.11891659335669</v>
      </c>
      <c r="BJ1774" s="248">
        <v>-123.37059530211249</v>
      </c>
      <c r="BK1774" s="248">
        <v>-127.65549171167306</v>
      </c>
      <c r="BL1774" s="248">
        <v>-132.01705892626964</v>
      </c>
      <c r="BM1774" s="248">
        <v>-136.72873008854438</v>
      </c>
    </row>
    <row r="1775" spans="1:65" ht="14.1" customHeight="1" x14ac:dyDescent="0.25">
      <c r="A1775" s="1"/>
      <c r="B1775" s="1" t="s">
        <v>1456</v>
      </c>
      <c r="C1775" s="1" t="s">
        <v>1460</v>
      </c>
      <c r="D1775" s="1" t="s">
        <v>102</v>
      </c>
      <c r="E1775" s="2"/>
      <c r="F1775" s="2"/>
      <c r="G1775" s="2"/>
      <c r="H1775" s="2"/>
      <c r="I1775" s="2"/>
      <c r="J1775" s="2"/>
      <c r="K1775" s="2"/>
      <c r="L1775" s="2"/>
      <c r="M1775" s="2"/>
      <c r="N1775" s="2"/>
      <c r="O1775" s="2"/>
      <c r="P1775" s="2"/>
      <c r="Q1775" s="2"/>
      <c r="R1775" s="2"/>
      <c r="S1775" s="2"/>
      <c r="T1775" s="2"/>
      <c r="U1775" s="2"/>
      <c r="V1775" s="2"/>
      <c r="W1775" s="2"/>
      <c r="X1775" s="2"/>
      <c r="Y1775" s="2"/>
      <c r="Z1775" s="2"/>
      <c r="AA1775" s="2"/>
      <c r="AB1775" s="2"/>
      <c r="AC1775" s="2"/>
      <c r="AD1775" s="2"/>
      <c r="AE1775" s="2"/>
      <c r="AF1775" s="2"/>
      <c r="AG1775" s="2"/>
      <c r="AH1775" s="2"/>
      <c r="AI1775" s="2"/>
      <c r="AJ1775" s="2"/>
      <c r="AK1775" s="2"/>
      <c r="AL1775" s="2"/>
      <c r="AM1775" s="2"/>
      <c r="AN1775" s="2"/>
      <c r="AO1775" s="2"/>
      <c r="AP1775" s="2"/>
      <c r="AQ1775" s="2"/>
      <c r="AR1775" s="2"/>
      <c r="AS1775" s="2"/>
      <c r="AT1775" s="2"/>
      <c r="AU1775" s="2"/>
      <c r="AV1775" s="2"/>
      <c r="AW1775" s="2"/>
      <c r="AX1775" s="2"/>
      <c r="AY1775" s="2"/>
      <c r="AZ1775" s="2"/>
      <c r="BA1775" s="152"/>
      <c r="BB1775" s="152">
        <v>0</v>
      </c>
      <c r="BC1775" s="152">
        <v>3.151830687512887</v>
      </c>
      <c r="BD1775" s="152">
        <v>12.391395920355444</v>
      </c>
      <c r="BE1775" s="152">
        <v>15.532413178274616</v>
      </c>
      <c r="BF1775" s="152">
        <v>15.625437496450463</v>
      </c>
      <c r="BG1775" s="152">
        <v>15.607384514601533</v>
      </c>
      <c r="BH1775" s="152">
        <v>15.59400248380455</v>
      </c>
      <c r="BI1775" s="248">
        <v>16.152527662825314</v>
      </c>
      <c r="BJ1775" s="248">
        <v>16.729055387561637</v>
      </c>
      <c r="BK1775" s="248">
        <v>17.310087433244529</v>
      </c>
      <c r="BL1775" s="248">
        <v>17.901516041746266</v>
      </c>
      <c r="BM1775" s="248">
        <v>18.54041875311481</v>
      </c>
    </row>
    <row r="1776" spans="1:65" ht="14.1" customHeight="1" x14ac:dyDescent="0.25">
      <c r="A1776" s="1"/>
      <c r="B1776" s="1" t="s">
        <v>1456</v>
      </c>
      <c r="C1776" s="1" t="s">
        <v>1460</v>
      </c>
      <c r="D1776" s="1" t="s">
        <v>98</v>
      </c>
      <c r="E1776" s="2"/>
      <c r="F1776" s="2"/>
      <c r="G1776" s="2"/>
      <c r="H1776" s="2"/>
      <c r="I1776" s="2"/>
      <c r="J1776" s="2"/>
      <c r="K1776" s="2"/>
      <c r="L1776" s="2"/>
      <c r="M1776" s="2"/>
      <c r="N1776" s="2"/>
      <c r="O1776" s="2"/>
      <c r="P1776" s="2"/>
      <c r="Q1776" s="2"/>
      <c r="R1776" s="2"/>
      <c r="S1776" s="2"/>
      <c r="T1776" s="2"/>
      <c r="U1776" s="2"/>
      <c r="V1776" s="2"/>
      <c r="W1776" s="2"/>
      <c r="X1776" s="2"/>
      <c r="Y1776" s="2"/>
      <c r="Z1776" s="2"/>
      <c r="AA1776" s="2"/>
      <c r="AB1776" s="2"/>
      <c r="AC1776" s="2"/>
      <c r="AD1776" s="2"/>
      <c r="AE1776" s="2"/>
      <c r="AF1776" s="2"/>
      <c r="AG1776" s="2"/>
      <c r="AH1776" s="2"/>
      <c r="AI1776" s="2"/>
      <c r="AJ1776" s="2"/>
      <c r="AK1776" s="2"/>
      <c r="AL1776" s="2"/>
      <c r="AM1776" s="2"/>
      <c r="AN1776" s="2"/>
      <c r="AO1776" s="2"/>
      <c r="AP1776" s="2"/>
      <c r="AQ1776" s="2"/>
      <c r="AR1776" s="2"/>
      <c r="AS1776" s="2"/>
      <c r="AT1776" s="2"/>
      <c r="AU1776" s="2"/>
      <c r="AV1776" s="2"/>
      <c r="AW1776" s="2"/>
      <c r="AX1776" s="2"/>
      <c r="AY1776" s="2"/>
      <c r="AZ1776" s="2"/>
      <c r="BA1776" s="152"/>
      <c r="BB1776" s="152">
        <v>0</v>
      </c>
      <c r="BC1776" s="152">
        <v>0</v>
      </c>
      <c r="BD1776" s="152">
        <v>0</v>
      </c>
      <c r="BE1776" s="152">
        <v>2</v>
      </c>
      <c r="BF1776" s="152">
        <v>2</v>
      </c>
      <c r="BG1776" s="152">
        <v>2</v>
      </c>
      <c r="BH1776" s="152">
        <v>2</v>
      </c>
      <c r="BI1776" s="248">
        <v>2.0716333320583771</v>
      </c>
      <c r="BJ1776" s="248">
        <v>2.1455755704715216</v>
      </c>
      <c r="BK1776" s="248">
        <v>2.2200955080290967</v>
      </c>
      <c r="BL1776" s="248">
        <v>2.2959488508916461</v>
      </c>
      <c r="BM1776" s="248">
        <v>2.3778909580616419</v>
      </c>
    </row>
    <row r="1777" spans="1:65" ht="14.1" customHeight="1" x14ac:dyDescent="0.25">
      <c r="A1777" s="1"/>
      <c r="B1777" s="1" t="s">
        <v>1456</v>
      </c>
      <c r="C1777" s="1" t="s">
        <v>1461</v>
      </c>
      <c r="D1777" s="1" t="s">
        <v>111</v>
      </c>
      <c r="E1777" s="2"/>
      <c r="F1777" s="2"/>
      <c r="G1777" s="2"/>
      <c r="H1777" s="2"/>
      <c r="I1777" s="2"/>
      <c r="J1777" s="2"/>
      <c r="K1777" s="2"/>
      <c r="L1777" s="2"/>
      <c r="M1777" s="2"/>
      <c r="N1777" s="2"/>
      <c r="O1777" s="2"/>
      <c r="P1777" s="2"/>
      <c r="Q1777" s="2"/>
      <c r="R1777" s="2"/>
      <c r="S1777" s="2"/>
      <c r="T1777" s="2"/>
      <c r="U1777" s="2"/>
      <c r="V1777" s="2"/>
      <c r="W1777" s="2"/>
      <c r="X1777" s="2"/>
      <c r="Y1777" s="2"/>
      <c r="Z1777" s="2"/>
      <c r="AA1777" s="2"/>
      <c r="AB1777" s="2"/>
      <c r="AC1777" s="2"/>
      <c r="AD1777" s="2"/>
      <c r="AE1777" s="2"/>
      <c r="AF1777" s="2"/>
      <c r="AG1777" s="2"/>
      <c r="AH1777" s="2"/>
      <c r="AI1777" s="2"/>
      <c r="AJ1777" s="2"/>
      <c r="AK1777" s="2"/>
      <c r="AL1777" s="2"/>
      <c r="AM1777" s="2"/>
      <c r="AN1777" s="2"/>
      <c r="AO1777" s="2"/>
      <c r="AP1777" s="2"/>
      <c r="AQ1777" s="2"/>
      <c r="AR1777" s="2"/>
      <c r="AS1777" s="2"/>
      <c r="AT1777" s="2"/>
      <c r="AU1777" s="2"/>
      <c r="AV1777" s="2"/>
      <c r="AW1777" s="2"/>
      <c r="AX1777" s="2"/>
      <c r="AY1777" s="2"/>
      <c r="AZ1777" s="2"/>
      <c r="BA1777" s="152"/>
      <c r="BB1777" s="152">
        <v>-328</v>
      </c>
      <c r="BC1777" s="152">
        <v>-1906</v>
      </c>
      <c r="BD1777" s="152">
        <v>6.53521383410407E-2</v>
      </c>
      <c r="BE1777" s="152">
        <v>-6.5352138341836508E-2</v>
      </c>
      <c r="BF1777" s="152">
        <v>0</v>
      </c>
      <c r="BG1777" s="152">
        <v>0</v>
      </c>
      <c r="BH1777" s="152">
        <v>0</v>
      </c>
      <c r="BI1777" s="248">
        <v>0</v>
      </c>
      <c r="BJ1777" s="248">
        <v>0</v>
      </c>
      <c r="BK1777" s="248">
        <v>0</v>
      </c>
      <c r="BL1777" s="248">
        <v>0</v>
      </c>
      <c r="BM1777" s="248">
        <v>0</v>
      </c>
    </row>
    <row r="1778" spans="1:65" ht="14.1" customHeight="1" x14ac:dyDescent="0.25">
      <c r="A1778" s="1"/>
      <c r="B1778" s="1" t="s">
        <v>1456</v>
      </c>
      <c r="C1778" s="1" t="s">
        <v>1461</v>
      </c>
      <c r="D1778" s="1" t="s">
        <v>1462</v>
      </c>
      <c r="E1778" s="2"/>
      <c r="F1778" s="2"/>
      <c r="G1778" s="2"/>
      <c r="H1778" s="2"/>
      <c r="I1778" s="2"/>
      <c r="J1778" s="2"/>
      <c r="K1778" s="2"/>
      <c r="L1778" s="2"/>
      <c r="M1778" s="2"/>
      <c r="N1778" s="2"/>
      <c r="O1778" s="2"/>
      <c r="P1778" s="2"/>
      <c r="Q1778" s="2"/>
      <c r="R1778" s="2"/>
      <c r="S1778" s="2"/>
      <c r="T1778" s="2"/>
      <c r="U1778" s="2"/>
      <c r="V1778" s="2"/>
      <c r="W1778" s="2"/>
      <c r="X1778" s="2"/>
      <c r="Y1778" s="2"/>
      <c r="Z1778" s="2"/>
      <c r="AA1778" s="2"/>
      <c r="AB1778" s="2"/>
      <c r="AC1778" s="2"/>
      <c r="AD1778" s="2"/>
      <c r="AE1778" s="2"/>
      <c r="AF1778" s="2"/>
      <c r="AG1778" s="2"/>
      <c r="AH1778" s="2"/>
      <c r="AI1778" s="2"/>
      <c r="AJ1778" s="2"/>
      <c r="AK1778" s="2"/>
      <c r="AL1778" s="2"/>
      <c r="AM1778" s="2"/>
      <c r="AN1778" s="2"/>
      <c r="AO1778" s="2"/>
      <c r="AP1778" s="2"/>
      <c r="AQ1778" s="2"/>
      <c r="AR1778" s="2"/>
      <c r="AS1778" s="2"/>
      <c r="AT1778" s="2"/>
      <c r="AU1778" s="2"/>
      <c r="AV1778" s="2"/>
      <c r="AW1778" s="2"/>
      <c r="AX1778" s="2"/>
      <c r="AY1778" s="2"/>
      <c r="AZ1778" s="2"/>
      <c r="BA1778" s="152"/>
      <c r="BB1778" s="152">
        <v>0</v>
      </c>
      <c r="BC1778" s="152">
        <v>0</v>
      </c>
      <c r="BD1778" s="152">
        <v>-32</v>
      </c>
      <c r="BE1778" s="152">
        <v>0</v>
      </c>
      <c r="BF1778" s="152">
        <v>0</v>
      </c>
      <c r="BG1778" s="152">
        <v>0</v>
      </c>
      <c r="BH1778" s="152">
        <v>0</v>
      </c>
      <c r="BI1778" s="248">
        <v>0</v>
      </c>
      <c r="BJ1778" s="248">
        <v>0</v>
      </c>
      <c r="BK1778" s="248">
        <v>0</v>
      </c>
      <c r="BL1778" s="248">
        <v>0</v>
      </c>
      <c r="BM1778" s="248">
        <v>0</v>
      </c>
    </row>
    <row r="1779" spans="1:65" ht="14.1" customHeight="1" x14ac:dyDescent="0.25">
      <c r="A1779" s="1"/>
      <c r="B1779" s="1" t="s">
        <v>1456</v>
      </c>
      <c r="C1779" s="1" t="s">
        <v>1463</v>
      </c>
      <c r="D1779" s="1" t="s">
        <v>98</v>
      </c>
      <c r="E1779" s="2"/>
      <c r="F1779" s="2"/>
      <c r="G1779" s="2"/>
      <c r="H1779" s="2"/>
      <c r="I1779" s="2"/>
      <c r="J1779" s="2"/>
      <c r="K1779" s="2"/>
      <c r="L1779" s="2"/>
      <c r="M1779" s="2"/>
      <c r="N1779" s="2"/>
      <c r="O1779" s="2"/>
      <c r="P1779" s="2"/>
      <c r="Q1779" s="2"/>
      <c r="R1779" s="2"/>
      <c r="S1779" s="2"/>
      <c r="T1779" s="2"/>
      <c r="U1779" s="2"/>
      <c r="V1779" s="2"/>
      <c r="W1779" s="2"/>
      <c r="X1779" s="2"/>
      <c r="Y1779" s="2"/>
      <c r="Z1779" s="2"/>
      <c r="AA1779" s="2"/>
      <c r="AB1779" s="2"/>
      <c r="AC1779" s="2"/>
      <c r="AD1779" s="2"/>
      <c r="AE1779" s="2"/>
      <c r="AF1779" s="2"/>
      <c r="AG1779" s="2"/>
      <c r="AH1779" s="2"/>
      <c r="AI1779" s="2"/>
      <c r="AJ1779" s="2"/>
      <c r="AK1779" s="2"/>
      <c r="AL1779" s="2"/>
      <c r="AM1779" s="2"/>
      <c r="AN1779" s="2"/>
      <c r="AO1779" s="2"/>
      <c r="AP1779" s="2"/>
      <c r="AQ1779" s="2"/>
      <c r="AR1779" s="2"/>
      <c r="AS1779" s="2"/>
      <c r="AT1779" s="2"/>
      <c r="AU1779" s="2"/>
      <c r="AV1779" s="2"/>
      <c r="AW1779" s="2"/>
      <c r="AX1779" s="2"/>
      <c r="AY1779" s="2"/>
      <c r="AZ1779" s="2"/>
      <c r="BA1779" s="152"/>
      <c r="BB1779" s="152">
        <v>0</v>
      </c>
      <c r="BC1779" s="152">
        <v>-5519.1223818628414</v>
      </c>
      <c r="BD1779" s="152">
        <v>5040.8675949226381</v>
      </c>
      <c r="BE1779" s="152">
        <v>-176.68402457477404</v>
      </c>
      <c r="BF1779" s="152">
        <v>0</v>
      </c>
      <c r="BG1779" s="152">
        <v>0</v>
      </c>
      <c r="BH1779" s="152">
        <v>0</v>
      </c>
      <c r="BI1779" s="248">
        <v>0</v>
      </c>
      <c r="BJ1779" s="248">
        <v>0</v>
      </c>
      <c r="BK1779" s="248">
        <v>0</v>
      </c>
      <c r="BL1779" s="248">
        <v>0</v>
      </c>
      <c r="BM1779" s="248">
        <v>0</v>
      </c>
    </row>
    <row r="1780" spans="1:65" ht="14.1" customHeight="1" x14ac:dyDescent="0.25">
      <c r="A1780" s="1"/>
      <c r="B1780" s="1" t="s">
        <v>1456</v>
      </c>
      <c r="C1780" s="1" t="s">
        <v>1463</v>
      </c>
      <c r="D1780" s="1" t="s">
        <v>167</v>
      </c>
      <c r="E1780" s="2"/>
      <c r="F1780" s="2"/>
      <c r="G1780" s="2"/>
      <c r="H1780" s="2"/>
      <c r="I1780" s="2"/>
      <c r="J1780" s="2"/>
      <c r="K1780" s="2"/>
      <c r="L1780" s="2"/>
      <c r="M1780" s="2"/>
      <c r="N1780" s="2"/>
      <c r="O1780" s="2"/>
      <c r="P1780" s="2"/>
      <c r="Q1780" s="2"/>
      <c r="R1780" s="2"/>
      <c r="S1780" s="2"/>
      <c r="T1780" s="2"/>
      <c r="U1780" s="2"/>
      <c r="V1780" s="2"/>
      <c r="W1780" s="2"/>
      <c r="X1780" s="2"/>
      <c r="Y1780" s="2"/>
      <c r="Z1780" s="2"/>
      <c r="AA1780" s="2"/>
      <c r="AB1780" s="2"/>
      <c r="AC1780" s="2"/>
      <c r="AD1780" s="2"/>
      <c r="AE1780" s="2"/>
      <c r="AF1780" s="2"/>
      <c r="AG1780" s="2"/>
      <c r="AH1780" s="2"/>
      <c r="AI1780" s="2"/>
      <c r="AJ1780" s="2"/>
      <c r="AK1780" s="2"/>
      <c r="AL1780" s="2"/>
      <c r="AM1780" s="2"/>
      <c r="AN1780" s="2"/>
      <c r="AO1780" s="2"/>
      <c r="AP1780" s="2"/>
      <c r="AQ1780" s="2"/>
      <c r="AR1780" s="2"/>
      <c r="AS1780" s="2"/>
      <c r="AT1780" s="2"/>
      <c r="AU1780" s="2"/>
      <c r="AV1780" s="2"/>
      <c r="AW1780" s="2"/>
      <c r="AX1780" s="2"/>
      <c r="AY1780" s="2"/>
      <c r="AZ1780" s="2"/>
      <c r="BA1780" s="152"/>
      <c r="BB1780" s="152">
        <v>0</v>
      </c>
      <c r="BC1780" s="152">
        <v>-1342.6333333333332</v>
      </c>
      <c r="BD1780" s="152">
        <v>1451.9008333333336</v>
      </c>
      <c r="BE1780" s="152">
        <v>-134.97750000000002</v>
      </c>
      <c r="BF1780" s="152">
        <v>0</v>
      </c>
      <c r="BG1780" s="152">
        <v>0</v>
      </c>
      <c r="BH1780" s="152">
        <v>0</v>
      </c>
      <c r="BI1780" s="248">
        <v>0</v>
      </c>
      <c r="BJ1780" s="248">
        <v>0</v>
      </c>
      <c r="BK1780" s="248">
        <v>0</v>
      </c>
      <c r="BL1780" s="248">
        <v>0</v>
      </c>
      <c r="BM1780" s="248">
        <v>0</v>
      </c>
    </row>
    <row r="1781" spans="1:65" ht="14.1" customHeight="1" x14ac:dyDescent="0.25">
      <c r="A1781" s="1"/>
      <c r="B1781" s="1" t="s">
        <v>1456</v>
      </c>
      <c r="C1781" s="1" t="s">
        <v>1463</v>
      </c>
      <c r="D1781" s="1" t="s">
        <v>220</v>
      </c>
      <c r="E1781" s="2"/>
      <c r="F1781" s="2"/>
      <c r="G1781" s="2"/>
      <c r="H1781" s="2"/>
      <c r="I1781" s="2"/>
      <c r="J1781" s="2"/>
      <c r="K1781" s="2"/>
      <c r="L1781" s="2"/>
      <c r="M1781" s="2"/>
      <c r="N1781" s="2"/>
      <c r="O1781" s="2"/>
      <c r="P1781" s="2"/>
      <c r="Q1781" s="2"/>
      <c r="R1781" s="2"/>
      <c r="S1781" s="2"/>
      <c r="T1781" s="2"/>
      <c r="U1781" s="2"/>
      <c r="V1781" s="2"/>
      <c r="W1781" s="2"/>
      <c r="X1781" s="2"/>
      <c r="Y1781" s="2"/>
      <c r="Z1781" s="2"/>
      <c r="AA1781" s="2"/>
      <c r="AB1781" s="2"/>
      <c r="AC1781" s="2"/>
      <c r="AD1781" s="2"/>
      <c r="AE1781" s="2"/>
      <c r="AF1781" s="2"/>
      <c r="AG1781" s="2"/>
      <c r="AH1781" s="2"/>
      <c r="AI1781" s="2"/>
      <c r="AJ1781" s="2"/>
      <c r="AK1781" s="2"/>
      <c r="AL1781" s="2"/>
      <c r="AM1781" s="2"/>
      <c r="AN1781" s="2"/>
      <c r="AO1781" s="2"/>
      <c r="AP1781" s="2"/>
      <c r="AQ1781" s="2"/>
      <c r="AR1781" s="2"/>
      <c r="AS1781" s="2"/>
      <c r="AT1781" s="2"/>
      <c r="AU1781" s="2"/>
      <c r="AV1781" s="2"/>
      <c r="AW1781" s="2"/>
      <c r="AX1781" s="2"/>
      <c r="AY1781" s="2"/>
      <c r="AZ1781" s="2"/>
      <c r="BA1781" s="152"/>
      <c r="BB1781" s="152">
        <v>-71.032988037167073</v>
      </c>
      <c r="BC1781" s="152">
        <v>0</v>
      </c>
      <c r="BD1781" s="152">
        <v>0</v>
      </c>
      <c r="BE1781" s="152">
        <v>0</v>
      </c>
      <c r="BF1781" s="152">
        <v>0</v>
      </c>
      <c r="BG1781" s="152">
        <v>0</v>
      </c>
      <c r="BH1781" s="152">
        <v>0</v>
      </c>
      <c r="BI1781" s="248">
        <v>0</v>
      </c>
      <c r="BJ1781" s="248">
        <v>0</v>
      </c>
      <c r="BK1781" s="248">
        <v>0</v>
      </c>
      <c r="BL1781" s="248">
        <v>0</v>
      </c>
      <c r="BM1781" s="248">
        <v>0</v>
      </c>
    </row>
    <row r="1782" spans="1:65" ht="14.1" customHeight="1" x14ac:dyDescent="0.25">
      <c r="A1782" s="1"/>
      <c r="B1782" s="1" t="s">
        <v>1456</v>
      </c>
      <c r="C1782" s="1" t="s">
        <v>1464</v>
      </c>
      <c r="D1782" s="1" t="s">
        <v>111</v>
      </c>
      <c r="E1782" s="2"/>
      <c r="F1782" s="2"/>
      <c r="G1782" s="2"/>
      <c r="H1782" s="2"/>
      <c r="I1782" s="2"/>
      <c r="J1782" s="2"/>
      <c r="K1782" s="2"/>
      <c r="L1782" s="2"/>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c r="AJ1782" s="2"/>
      <c r="AK1782" s="2"/>
      <c r="AL1782" s="2"/>
      <c r="AM1782" s="2"/>
      <c r="AN1782" s="2"/>
      <c r="AO1782" s="2"/>
      <c r="AP1782" s="2"/>
      <c r="AQ1782" s="2"/>
      <c r="AR1782" s="2"/>
      <c r="AS1782" s="2"/>
      <c r="AT1782" s="2"/>
      <c r="AU1782" s="2"/>
      <c r="AV1782" s="2"/>
      <c r="AW1782" s="2"/>
      <c r="AX1782" s="2"/>
      <c r="AY1782" s="2"/>
      <c r="AZ1782" s="2"/>
      <c r="BA1782" s="152"/>
      <c r="BB1782" s="152">
        <v>0</v>
      </c>
      <c r="BC1782" s="152">
        <v>-2538</v>
      </c>
      <c r="BD1782" s="152">
        <v>0</v>
      </c>
      <c r="BE1782" s="152">
        <v>0</v>
      </c>
      <c r="BF1782" s="152">
        <v>0</v>
      </c>
      <c r="BG1782" s="152">
        <v>0</v>
      </c>
      <c r="BH1782" s="152">
        <v>0</v>
      </c>
      <c r="BI1782" s="248">
        <v>0</v>
      </c>
      <c r="BJ1782" s="248">
        <v>0</v>
      </c>
      <c r="BK1782" s="248">
        <v>0</v>
      </c>
      <c r="BL1782" s="248">
        <v>0</v>
      </c>
      <c r="BM1782" s="248">
        <v>0</v>
      </c>
    </row>
    <row r="1783" spans="1:65" ht="14.1" customHeight="1" x14ac:dyDescent="0.25">
      <c r="A1783" s="1"/>
      <c r="B1783" s="1" t="s">
        <v>1456</v>
      </c>
      <c r="C1783" s="1" t="s">
        <v>1465</v>
      </c>
      <c r="D1783" s="1" t="s">
        <v>102</v>
      </c>
      <c r="E1783" s="2"/>
      <c r="F1783" s="2"/>
      <c r="G1783" s="2"/>
      <c r="H1783" s="2"/>
      <c r="I1783" s="2"/>
      <c r="J1783" s="2"/>
      <c r="K1783" s="2"/>
      <c r="L1783" s="2"/>
      <c r="M1783" s="2"/>
      <c r="N1783" s="2"/>
      <c r="O1783" s="2"/>
      <c r="P1783" s="2"/>
      <c r="Q1783" s="2"/>
      <c r="R1783" s="2"/>
      <c r="S1783" s="2"/>
      <c r="T1783" s="2"/>
      <c r="U1783" s="2"/>
      <c r="V1783" s="2"/>
      <c r="W1783" s="2"/>
      <c r="X1783" s="2"/>
      <c r="Y1783" s="2"/>
      <c r="Z1783" s="2"/>
      <c r="AA1783" s="2"/>
      <c r="AB1783" s="2"/>
      <c r="AC1783" s="2"/>
      <c r="AD1783" s="2"/>
      <c r="AE1783" s="2"/>
      <c r="AF1783" s="2"/>
      <c r="AG1783" s="2"/>
      <c r="AH1783" s="2"/>
      <c r="AI1783" s="2"/>
      <c r="AJ1783" s="2"/>
      <c r="AK1783" s="2"/>
      <c r="AL1783" s="2"/>
      <c r="AM1783" s="2"/>
      <c r="AN1783" s="2"/>
      <c r="AO1783" s="2"/>
      <c r="AP1783" s="2"/>
      <c r="AQ1783" s="2"/>
      <c r="AR1783" s="2"/>
      <c r="AS1783" s="2"/>
      <c r="AT1783" s="2"/>
      <c r="AU1783" s="2"/>
      <c r="AV1783" s="2"/>
      <c r="AW1783" s="2"/>
      <c r="AX1783" s="2"/>
      <c r="AY1783" s="2"/>
      <c r="AZ1783" s="2"/>
      <c r="BA1783" s="152"/>
      <c r="BB1783" s="152">
        <v>0</v>
      </c>
      <c r="BC1783" s="152">
        <v>-120.38859367791868</v>
      </c>
      <c r="BD1783" s="152">
        <v>-349.60472163071546</v>
      </c>
      <c r="BE1783" s="152">
        <v>-27.002883066019052</v>
      </c>
      <c r="BF1783" s="152">
        <v>73.944537247751768</v>
      </c>
      <c r="BG1783" s="152">
        <v>55.103716257975591</v>
      </c>
      <c r="BH1783" s="152">
        <v>44.204959098400487</v>
      </c>
      <c r="BI1783" s="248">
        <v>45.788233355261838</v>
      </c>
      <c r="BJ1783" s="248">
        <v>47.42254016761045</v>
      </c>
      <c r="BK1783" s="248">
        <v>49.069615563484433</v>
      </c>
      <c r="BL1783" s="248">
        <v>50.746162522842404</v>
      </c>
      <c r="BM1783" s="248">
        <v>52.557286270785603</v>
      </c>
    </row>
    <row r="1784" spans="1:65" ht="14.1" customHeight="1" x14ac:dyDescent="0.25">
      <c r="A1784" s="1"/>
      <c r="B1784" s="1" t="s">
        <v>1456</v>
      </c>
      <c r="C1784" s="1" t="s">
        <v>1465</v>
      </c>
      <c r="D1784" s="1" t="s">
        <v>98</v>
      </c>
      <c r="E1784" s="2"/>
      <c r="F1784" s="2"/>
      <c r="G1784" s="2"/>
      <c r="H1784" s="2"/>
      <c r="I1784" s="2"/>
      <c r="J1784" s="2"/>
      <c r="K1784" s="2"/>
      <c r="L1784" s="2"/>
      <c r="M1784" s="2"/>
      <c r="N1784" s="2"/>
      <c r="O1784" s="2"/>
      <c r="P1784" s="2"/>
      <c r="Q1784" s="2"/>
      <c r="R1784" s="2"/>
      <c r="S1784" s="2"/>
      <c r="T1784" s="2"/>
      <c r="U1784" s="2"/>
      <c r="V1784" s="2"/>
      <c r="W1784" s="2"/>
      <c r="X1784" s="2"/>
      <c r="Y1784" s="2"/>
      <c r="Z1784" s="2"/>
      <c r="AA1784" s="2"/>
      <c r="AB1784" s="2"/>
      <c r="AC1784" s="2"/>
      <c r="AD1784" s="2"/>
      <c r="AE1784" s="2"/>
      <c r="AF1784" s="2"/>
      <c r="AG1784" s="2"/>
      <c r="AH1784" s="2"/>
      <c r="AI1784" s="2"/>
      <c r="AJ1784" s="2"/>
      <c r="AK1784" s="2"/>
      <c r="AL1784" s="2"/>
      <c r="AM1784" s="2"/>
      <c r="AN1784" s="2"/>
      <c r="AO1784" s="2"/>
      <c r="AP1784" s="2"/>
      <c r="AQ1784" s="2"/>
      <c r="AR1784" s="2"/>
      <c r="AS1784" s="2"/>
      <c r="AT1784" s="2"/>
      <c r="AU1784" s="2"/>
      <c r="AV1784" s="2"/>
      <c r="AW1784" s="2"/>
      <c r="AX1784" s="2"/>
      <c r="AY1784" s="2"/>
      <c r="AZ1784" s="2"/>
      <c r="BA1784" s="152"/>
      <c r="BB1784" s="152">
        <v>0</v>
      </c>
      <c r="BC1784" s="152">
        <v>0</v>
      </c>
      <c r="BD1784" s="152">
        <v>-34.799734462784222</v>
      </c>
      <c r="BE1784" s="152">
        <v>-39.912821174605511</v>
      </c>
      <c r="BF1784" s="152">
        <v>28.08225814536279</v>
      </c>
      <c r="BG1784" s="152">
        <v>5.4700190513508797</v>
      </c>
      <c r="BH1784" s="152">
        <v>4.383653958851081</v>
      </c>
      <c r="BI1784" s="248">
        <v>4.5406618286827802</v>
      </c>
      <c r="BJ1784" s="248">
        <v>4.7027304217558257</v>
      </c>
      <c r="BK1784" s="248">
        <v>4.8660652313996255</v>
      </c>
      <c r="BL1784" s="248">
        <v>5.0323226347653769</v>
      </c>
      <c r="BM1784" s="248">
        <v>5.2119255560115523</v>
      </c>
    </row>
    <row r="1785" spans="1:65" ht="14.1" customHeight="1" x14ac:dyDescent="0.25">
      <c r="A1785" s="1"/>
      <c r="B1785" s="1" t="s">
        <v>1456</v>
      </c>
      <c r="C1785" s="1" t="s">
        <v>1465</v>
      </c>
      <c r="D1785" s="1" t="s">
        <v>220</v>
      </c>
      <c r="E1785" s="2"/>
      <c r="F1785" s="2"/>
      <c r="G1785" s="2"/>
      <c r="H1785" s="2"/>
      <c r="I1785" s="2"/>
      <c r="J1785" s="2"/>
      <c r="K1785" s="2"/>
      <c r="L1785" s="2"/>
      <c r="M1785" s="2"/>
      <c r="N1785" s="2"/>
      <c r="O1785" s="2"/>
      <c r="P1785" s="2"/>
      <c r="Q1785" s="2"/>
      <c r="R1785" s="2"/>
      <c r="S1785" s="2"/>
      <c r="T1785" s="2"/>
      <c r="U1785" s="2"/>
      <c r="V1785" s="2"/>
      <c r="W1785" s="2"/>
      <c r="X1785" s="2"/>
      <c r="Y1785" s="2"/>
      <c r="Z1785" s="2"/>
      <c r="AA1785" s="2"/>
      <c r="AB1785" s="2"/>
      <c r="AC1785" s="2"/>
      <c r="AD1785" s="2"/>
      <c r="AE1785" s="2"/>
      <c r="AF1785" s="2"/>
      <c r="AG1785" s="2"/>
      <c r="AH1785" s="2"/>
      <c r="AI1785" s="2"/>
      <c r="AJ1785" s="2"/>
      <c r="AK1785" s="2"/>
      <c r="AL1785" s="2"/>
      <c r="AM1785" s="2"/>
      <c r="AN1785" s="2"/>
      <c r="AO1785" s="2"/>
      <c r="AP1785" s="2"/>
      <c r="AQ1785" s="2"/>
      <c r="AR1785" s="2"/>
      <c r="AS1785" s="2"/>
      <c r="AT1785" s="2"/>
      <c r="AU1785" s="2"/>
      <c r="AV1785" s="2"/>
      <c r="AW1785" s="2"/>
      <c r="AX1785" s="2"/>
      <c r="AY1785" s="2"/>
      <c r="AZ1785" s="2"/>
      <c r="BA1785" s="152"/>
      <c r="BB1785" s="152">
        <v>0</v>
      </c>
      <c r="BC1785" s="152">
        <v>0</v>
      </c>
      <c r="BD1785" s="152">
        <v>-8.3183442354282402</v>
      </c>
      <c r="BE1785" s="152">
        <v>-9.5198415873718147</v>
      </c>
      <c r="BF1785" s="152">
        <v>6.6730264185513066</v>
      </c>
      <c r="BG1785" s="152">
        <v>1.2997197072252695</v>
      </c>
      <c r="BH1785" s="152">
        <v>1.0416304301765633</v>
      </c>
      <c r="BI1785" s="248">
        <v>1.0789381594200373</v>
      </c>
      <c r="BJ1785" s="248">
        <v>1.1174484022232882</v>
      </c>
      <c r="BK1785" s="248">
        <v>1.1562595195307019</v>
      </c>
      <c r="BL1785" s="248">
        <v>1.1957650946088256</v>
      </c>
      <c r="BM1785" s="248">
        <v>1.2384417907793539</v>
      </c>
    </row>
    <row r="1786" spans="1:65" ht="14.1" customHeight="1" x14ac:dyDescent="0.25">
      <c r="A1786" s="1"/>
      <c r="B1786" s="1" t="s">
        <v>1456</v>
      </c>
      <c r="C1786" s="1" t="s">
        <v>1466</v>
      </c>
      <c r="D1786" s="1" t="s">
        <v>104</v>
      </c>
      <c r="E1786" s="2"/>
      <c r="F1786" s="2"/>
      <c r="G1786" s="2"/>
      <c r="H1786" s="2"/>
      <c r="I1786" s="2"/>
      <c r="J1786" s="2"/>
      <c r="K1786" s="2"/>
      <c r="L1786" s="2"/>
      <c r="M1786" s="2"/>
      <c r="N1786" s="2"/>
      <c r="O1786" s="2"/>
      <c r="P1786" s="2"/>
      <c r="Q1786" s="2"/>
      <c r="R1786" s="2"/>
      <c r="S1786" s="2"/>
      <c r="T1786" s="2"/>
      <c r="U1786" s="2"/>
      <c r="V1786" s="2"/>
      <c r="W1786" s="2"/>
      <c r="X1786" s="2"/>
      <c r="Y1786" s="2"/>
      <c r="Z1786" s="2"/>
      <c r="AA1786" s="2"/>
      <c r="AB1786" s="2"/>
      <c r="AC1786" s="2"/>
      <c r="AD1786" s="2"/>
      <c r="AE1786" s="2"/>
      <c r="AF1786" s="2"/>
      <c r="AG1786" s="2"/>
      <c r="AH1786" s="2"/>
      <c r="AI1786" s="2"/>
      <c r="AJ1786" s="2"/>
      <c r="AK1786" s="2"/>
      <c r="AL1786" s="2"/>
      <c r="AM1786" s="2"/>
      <c r="AN1786" s="2"/>
      <c r="AO1786" s="2"/>
      <c r="AP1786" s="2"/>
      <c r="AQ1786" s="2"/>
      <c r="AR1786" s="2"/>
      <c r="AS1786" s="2"/>
      <c r="AT1786" s="2"/>
      <c r="AU1786" s="2"/>
      <c r="AV1786" s="2"/>
      <c r="AW1786" s="2"/>
      <c r="AX1786" s="2"/>
      <c r="AY1786" s="2"/>
      <c r="AZ1786" s="2"/>
      <c r="BA1786" s="152"/>
      <c r="BB1786" s="152">
        <v>0</v>
      </c>
      <c r="BC1786" s="152">
        <v>-136.26835574291033</v>
      </c>
      <c r="BD1786" s="152">
        <v>-68.896771394689381</v>
      </c>
      <c r="BE1786" s="152">
        <v>0</v>
      </c>
      <c r="BF1786" s="152">
        <v>0</v>
      </c>
      <c r="BG1786" s="152">
        <v>0</v>
      </c>
      <c r="BH1786" s="152">
        <v>0</v>
      </c>
      <c r="BI1786" s="248">
        <v>0</v>
      </c>
      <c r="BJ1786" s="248">
        <v>0</v>
      </c>
      <c r="BK1786" s="248">
        <v>0</v>
      </c>
      <c r="BL1786" s="248">
        <v>0</v>
      </c>
      <c r="BM1786" s="248">
        <v>0</v>
      </c>
    </row>
    <row r="1787" spans="1:65" ht="14.1" customHeight="1" x14ac:dyDescent="0.25">
      <c r="A1787" s="1"/>
      <c r="B1787" s="1" t="s">
        <v>1456</v>
      </c>
      <c r="C1787" s="1" t="s">
        <v>1467</v>
      </c>
      <c r="D1787" s="1" t="s">
        <v>124</v>
      </c>
      <c r="E1787" s="2"/>
      <c r="F1787" s="2"/>
      <c r="G1787" s="2"/>
      <c r="H1787" s="2"/>
      <c r="I1787" s="2"/>
      <c r="J1787" s="2"/>
      <c r="K1787" s="2"/>
      <c r="L1787" s="2"/>
      <c r="M1787" s="2"/>
      <c r="N1787" s="2"/>
      <c r="O1787" s="2"/>
      <c r="P1787" s="2"/>
      <c r="Q1787" s="2"/>
      <c r="R1787" s="2"/>
      <c r="S1787" s="2"/>
      <c r="T1787" s="2"/>
      <c r="U1787" s="2"/>
      <c r="V1787" s="2"/>
      <c r="W1787" s="2"/>
      <c r="X1787" s="2"/>
      <c r="Y1787" s="2"/>
      <c r="Z1787" s="2"/>
      <c r="AA1787" s="2"/>
      <c r="AB1787" s="2"/>
      <c r="AC1787" s="2"/>
      <c r="AD1787" s="2"/>
      <c r="AE1787" s="2"/>
      <c r="AF1787" s="2"/>
      <c r="AG1787" s="2"/>
      <c r="AH1787" s="2"/>
      <c r="AI1787" s="2"/>
      <c r="AJ1787" s="2"/>
      <c r="AK1787" s="2"/>
      <c r="AL1787" s="2"/>
      <c r="AM1787" s="2"/>
      <c r="AN1787" s="2"/>
      <c r="AO1787" s="2"/>
      <c r="AP1787" s="2"/>
      <c r="AQ1787" s="2"/>
      <c r="AR1787" s="2"/>
      <c r="AS1787" s="2"/>
      <c r="AT1787" s="2"/>
      <c r="AU1787" s="2"/>
      <c r="AV1787" s="2"/>
      <c r="AW1787" s="2"/>
      <c r="AX1787" s="2"/>
      <c r="AY1787" s="2"/>
      <c r="AZ1787" s="2"/>
      <c r="BA1787" s="152"/>
      <c r="BB1787" s="152">
        <v>0</v>
      </c>
      <c r="BC1787" s="152">
        <v>-2197.0380620999204</v>
      </c>
      <c r="BD1787" s="152">
        <v>-981.36184046799372</v>
      </c>
      <c r="BE1787" s="152">
        <v>2.6652214084953805</v>
      </c>
      <c r="BF1787" s="152">
        <v>0.32164811434209151</v>
      </c>
      <c r="BG1787" s="152">
        <v>3.228043738930559</v>
      </c>
      <c r="BH1787" s="152">
        <v>0</v>
      </c>
      <c r="BI1787" s="248">
        <v>0</v>
      </c>
      <c r="BJ1787" s="248">
        <v>0</v>
      </c>
      <c r="BK1787" s="248">
        <v>0</v>
      </c>
      <c r="BL1787" s="248">
        <v>0</v>
      </c>
      <c r="BM1787" s="248">
        <v>0</v>
      </c>
    </row>
    <row r="1788" spans="1:65" ht="14.1" customHeight="1" x14ac:dyDescent="0.25">
      <c r="A1788" s="1"/>
      <c r="B1788" s="1" t="s">
        <v>1456</v>
      </c>
      <c r="C1788" s="1" t="s">
        <v>1467</v>
      </c>
      <c r="D1788" s="1" t="s">
        <v>167</v>
      </c>
      <c r="E1788" s="2"/>
      <c r="F1788" s="2"/>
      <c r="G1788" s="2"/>
      <c r="H1788" s="2"/>
      <c r="I1788" s="2"/>
      <c r="J1788" s="2"/>
      <c r="K1788" s="2"/>
      <c r="L1788" s="2"/>
      <c r="M1788" s="2"/>
      <c r="N1788" s="2"/>
      <c r="O1788" s="2"/>
      <c r="P1788" s="2"/>
      <c r="Q1788" s="2"/>
      <c r="R1788" s="2"/>
      <c r="S1788" s="2"/>
      <c r="T1788" s="2"/>
      <c r="U1788" s="2"/>
      <c r="V1788" s="2"/>
      <c r="W1788" s="2"/>
      <c r="X1788" s="2"/>
      <c r="Y1788" s="2"/>
      <c r="Z1788" s="2"/>
      <c r="AA1788" s="2"/>
      <c r="AB1788" s="2"/>
      <c r="AC1788" s="2"/>
      <c r="AD1788" s="2"/>
      <c r="AE1788" s="2"/>
      <c r="AF1788" s="2"/>
      <c r="AG1788" s="2"/>
      <c r="AH1788" s="2"/>
      <c r="AI1788" s="2"/>
      <c r="AJ1788" s="2"/>
      <c r="AK1788" s="2"/>
      <c r="AL1788" s="2"/>
      <c r="AM1788" s="2"/>
      <c r="AN1788" s="2"/>
      <c r="AO1788" s="2"/>
      <c r="AP1788" s="2"/>
      <c r="AQ1788" s="2"/>
      <c r="AR1788" s="2"/>
      <c r="AS1788" s="2"/>
      <c r="AT1788" s="2"/>
      <c r="AU1788" s="2"/>
      <c r="AV1788" s="2"/>
      <c r="AW1788" s="2"/>
      <c r="AX1788" s="2"/>
      <c r="AY1788" s="2"/>
      <c r="AZ1788" s="2"/>
      <c r="BA1788" s="152"/>
      <c r="BB1788" s="152">
        <v>0</v>
      </c>
      <c r="BC1788" s="152">
        <v>39.748599011201165</v>
      </c>
      <c r="BD1788" s="152">
        <v>-5.6132608474534393</v>
      </c>
      <c r="BE1788" s="152">
        <v>-2.5864003787989391</v>
      </c>
      <c r="BF1788" s="152">
        <v>-0.1813681097905267</v>
      </c>
      <c r="BG1788" s="152">
        <v>0</v>
      </c>
      <c r="BH1788" s="152">
        <v>0</v>
      </c>
      <c r="BI1788" s="248">
        <v>0</v>
      </c>
      <c r="BJ1788" s="248">
        <v>0</v>
      </c>
      <c r="BK1788" s="248">
        <v>0</v>
      </c>
      <c r="BL1788" s="248">
        <v>0</v>
      </c>
      <c r="BM1788" s="248">
        <v>0</v>
      </c>
    </row>
    <row r="1789" spans="1:65" ht="14.1" customHeight="1" x14ac:dyDescent="0.25">
      <c r="A1789" s="1"/>
      <c r="B1789" s="1" t="s">
        <v>1456</v>
      </c>
      <c r="C1789" s="1" t="s">
        <v>1467</v>
      </c>
      <c r="D1789" s="1" t="s">
        <v>109</v>
      </c>
      <c r="E1789" s="2"/>
      <c r="F1789" s="2"/>
      <c r="G1789" s="2"/>
      <c r="H1789" s="2"/>
      <c r="I1789" s="2"/>
      <c r="J1789" s="2"/>
      <c r="K1789" s="2"/>
      <c r="L1789" s="2"/>
      <c r="M1789" s="2"/>
      <c r="N1789" s="2"/>
      <c r="O1789" s="2"/>
      <c r="P1789" s="2"/>
      <c r="Q1789" s="2"/>
      <c r="R1789" s="2"/>
      <c r="S1789" s="2"/>
      <c r="T1789" s="2"/>
      <c r="U1789" s="2"/>
      <c r="V1789" s="2"/>
      <c r="W1789" s="2"/>
      <c r="X1789" s="2"/>
      <c r="Y1789" s="2"/>
      <c r="Z1789" s="2"/>
      <c r="AA1789" s="2"/>
      <c r="AB1789" s="2"/>
      <c r="AC1789" s="2"/>
      <c r="AD1789" s="2"/>
      <c r="AE1789" s="2"/>
      <c r="AF1789" s="2"/>
      <c r="AG1789" s="2"/>
      <c r="AH1789" s="2"/>
      <c r="AI1789" s="2"/>
      <c r="AJ1789" s="2"/>
      <c r="AK1789" s="2"/>
      <c r="AL1789" s="2"/>
      <c r="AM1789" s="2"/>
      <c r="AN1789" s="2"/>
      <c r="AO1789" s="2"/>
      <c r="AP1789" s="2"/>
      <c r="AQ1789" s="2"/>
      <c r="AR1789" s="2"/>
      <c r="AS1789" s="2"/>
      <c r="AT1789" s="2"/>
      <c r="AU1789" s="2"/>
      <c r="AV1789" s="2"/>
      <c r="AW1789" s="2"/>
      <c r="AX1789" s="2"/>
      <c r="AY1789" s="2"/>
      <c r="AZ1789" s="2"/>
      <c r="BA1789" s="152"/>
      <c r="BB1789" s="152">
        <v>0</v>
      </c>
      <c r="BC1789" s="152">
        <v>9.4359824865536801</v>
      </c>
      <c r="BD1789" s="152">
        <v>11.315694753697134</v>
      </c>
      <c r="BE1789" s="152">
        <v>3.1407087078682312</v>
      </c>
      <c r="BF1789" s="152">
        <v>0</v>
      </c>
      <c r="BG1789" s="152">
        <v>0</v>
      </c>
      <c r="BH1789" s="152">
        <v>0</v>
      </c>
      <c r="BI1789" s="248">
        <v>0</v>
      </c>
      <c r="BJ1789" s="248">
        <v>0</v>
      </c>
      <c r="BK1789" s="248">
        <v>0</v>
      </c>
      <c r="BL1789" s="248">
        <v>0</v>
      </c>
      <c r="BM1789" s="248">
        <v>0</v>
      </c>
    </row>
    <row r="1790" spans="1:65" ht="14.1" customHeight="1" x14ac:dyDescent="0.25">
      <c r="A1790" s="1"/>
      <c r="B1790" s="1" t="s">
        <v>1456</v>
      </c>
      <c r="C1790" s="1" t="s">
        <v>1468</v>
      </c>
      <c r="D1790" s="1" t="s">
        <v>1469</v>
      </c>
      <c r="E1790" s="2"/>
      <c r="F1790" s="2"/>
      <c r="G1790" s="2"/>
      <c r="H1790" s="2"/>
      <c r="I1790" s="2"/>
      <c r="J1790" s="2"/>
      <c r="K1790" s="2"/>
      <c r="L1790" s="2"/>
      <c r="M1790" s="2"/>
      <c r="N1790" s="2"/>
      <c r="O1790" s="2"/>
      <c r="P1790" s="2"/>
      <c r="Q1790" s="2"/>
      <c r="R1790" s="2"/>
      <c r="S1790" s="2"/>
      <c r="T1790" s="2"/>
      <c r="U1790" s="2"/>
      <c r="V1790" s="2"/>
      <c r="W1790" s="2"/>
      <c r="X1790" s="2"/>
      <c r="Y1790" s="2"/>
      <c r="Z1790" s="2"/>
      <c r="AA1790" s="2"/>
      <c r="AB1790" s="2"/>
      <c r="AC1790" s="2"/>
      <c r="AD1790" s="2"/>
      <c r="AE1790" s="2"/>
      <c r="AF1790" s="2"/>
      <c r="AG1790" s="2"/>
      <c r="AH1790" s="2"/>
      <c r="AI1790" s="2"/>
      <c r="AJ1790" s="2"/>
      <c r="AK1790" s="2"/>
      <c r="AL1790" s="2"/>
      <c r="AM1790" s="2"/>
      <c r="AN1790" s="2"/>
      <c r="AO1790" s="2"/>
      <c r="AP1790" s="2"/>
      <c r="AQ1790" s="2"/>
      <c r="AR1790" s="2"/>
      <c r="AS1790" s="2"/>
      <c r="AT1790" s="2"/>
      <c r="AU1790" s="2"/>
      <c r="AV1790" s="2"/>
      <c r="AW1790" s="2"/>
      <c r="AX1790" s="2"/>
      <c r="AY1790" s="2"/>
      <c r="AZ1790" s="2"/>
      <c r="BA1790" s="152"/>
      <c r="BB1790" s="152">
        <v>0</v>
      </c>
      <c r="BC1790" s="152">
        <v>-709.25017976931395</v>
      </c>
      <c r="BD1790" s="152">
        <v>0</v>
      </c>
      <c r="BE1790" s="152">
        <v>0</v>
      </c>
      <c r="BF1790" s="152">
        <v>0</v>
      </c>
      <c r="BG1790" s="152">
        <v>0</v>
      </c>
      <c r="BH1790" s="152">
        <v>0</v>
      </c>
      <c r="BI1790" s="248">
        <v>0</v>
      </c>
      <c r="BJ1790" s="248">
        <v>0</v>
      </c>
      <c r="BK1790" s="248">
        <v>0</v>
      </c>
      <c r="BL1790" s="248">
        <v>0</v>
      </c>
      <c r="BM1790" s="248">
        <v>0</v>
      </c>
    </row>
    <row r="1791" spans="1:65" ht="14.1" customHeight="1" x14ac:dyDescent="0.25">
      <c r="A1791" s="1"/>
      <c r="B1791" s="1" t="s">
        <v>1456</v>
      </c>
      <c r="C1791" s="1" t="s">
        <v>1468</v>
      </c>
      <c r="D1791" s="1" t="s">
        <v>111</v>
      </c>
      <c r="E1791" s="2"/>
      <c r="F1791" s="2"/>
      <c r="G1791" s="2"/>
      <c r="H1791" s="2"/>
      <c r="I1791" s="2"/>
      <c r="J1791" s="2"/>
      <c r="K1791" s="2"/>
      <c r="L1791" s="2"/>
      <c r="M1791" s="2"/>
      <c r="N1791" s="2"/>
      <c r="O1791" s="2"/>
      <c r="P1791" s="2"/>
      <c r="Q1791" s="2"/>
      <c r="R1791" s="2"/>
      <c r="S1791" s="2"/>
      <c r="T1791" s="2"/>
      <c r="U1791" s="2"/>
      <c r="V1791" s="2"/>
      <c r="W1791" s="2"/>
      <c r="X1791" s="2"/>
      <c r="Y1791" s="2"/>
      <c r="Z1791" s="2"/>
      <c r="AA1791" s="2"/>
      <c r="AB1791" s="2"/>
      <c r="AC1791" s="2"/>
      <c r="AD1791" s="2"/>
      <c r="AE1791" s="2"/>
      <c r="AF1791" s="2"/>
      <c r="AG1791" s="2"/>
      <c r="AH1791" s="2"/>
      <c r="AI1791" s="2"/>
      <c r="AJ1791" s="2"/>
      <c r="AK1791" s="2"/>
      <c r="AL1791" s="2"/>
      <c r="AM1791" s="2"/>
      <c r="AN1791" s="2"/>
      <c r="AO1791" s="2"/>
      <c r="AP1791" s="2"/>
      <c r="AQ1791" s="2"/>
      <c r="AR1791" s="2"/>
      <c r="AS1791" s="2"/>
      <c r="AT1791" s="2"/>
      <c r="AU1791" s="2"/>
      <c r="AV1791" s="2"/>
      <c r="AW1791" s="2"/>
      <c r="AX1791" s="2"/>
      <c r="AY1791" s="2"/>
      <c r="AZ1791" s="2"/>
      <c r="BA1791" s="152"/>
      <c r="BB1791" s="152">
        <v>0</v>
      </c>
      <c r="BC1791" s="152">
        <v>-382</v>
      </c>
      <c r="BD1791" s="152">
        <v>0</v>
      </c>
      <c r="BE1791" s="152">
        <v>0</v>
      </c>
      <c r="BF1791" s="152">
        <v>0</v>
      </c>
      <c r="BG1791" s="152">
        <v>0</v>
      </c>
      <c r="BH1791" s="152">
        <v>0</v>
      </c>
      <c r="BI1791" s="248">
        <v>0</v>
      </c>
      <c r="BJ1791" s="248">
        <v>0</v>
      </c>
      <c r="BK1791" s="248">
        <v>0</v>
      </c>
      <c r="BL1791" s="248">
        <v>0</v>
      </c>
      <c r="BM1791" s="248">
        <v>0</v>
      </c>
    </row>
    <row r="1792" spans="1:65" ht="14.1" customHeight="1" x14ac:dyDescent="0.25">
      <c r="A1792" s="1"/>
      <c r="B1792" s="1" t="s">
        <v>1456</v>
      </c>
      <c r="C1792" s="1" t="s">
        <v>1470</v>
      </c>
      <c r="D1792" s="1" t="s">
        <v>111</v>
      </c>
      <c r="E1792" s="2"/>
      <c r="F1792" s="2"/>
      <c r="G1792" s="2"/>
      <c r="H1792" s="2"/>
      <c r="I1792" s="2"/>
      <c r="J1792" s="2"/>
      <c r="K1792" s="2"/>
      <c r="L1792" s="2"/>
      <c r="M1792" s="2"/>
      <c r="N1792" s="2"/>
      <c r="O1792" s="2"/>
      <c r="P1792" s="2"/>
      <c r="Q1792" s="2"/>
      <c r="R1792" s="2"/>
      <c r="S1792" s="2"/>
      <c r="T1792" s="2"/>
      <c r="U1792" s="2"/>
      <c r="V1792" s="2"/>
      <c r="W1792" s="2"/>
      <c r="X1792" s="2"/>
      <c r="Y1792" s="2"/>
      <c r="Z1792" s="2"/>
      <c r="AA1792" s="2"/>
      <c r="AB1792" s="2"/>
      <c r="AC1792" s="2"/>
      <c r="AD1792" s="2"/>
      <c r="AE1792" s="2"/>
      <c r="AF1792" s="2"/>
      <c r="AG1792" s="2"/>
      <c r="AH1792" s="2"/>
      <c r="AI1792" s="2"/>
      <c r="AJ1792" s="2"/>
      <c r="AK1792" s="2"/>
      <c r="AL1792" s="2"/>
      <c r="AM1792" s="2"/>
      <c r="AN1792" s="2"/>
      <c r="AO1792" s="2"/>
      <c r="AP1792" s="2"/>
      <c r="AQ1792" s="2"/>
      <c r="AR1792" s="2"/>
      <c r="AS1792" s="2"/>
      <c r="AT1792" s="2"/>
      <c r="AU1792" s="2"/>
      <c r="AV1792" s="2"/>
      <c r="AW1792" s="2"/>
      <c r="AX1792" s="2"/>
      <c r="AY1792" s="2"/>
      <c r="AZ1792" s="2"/>
      <c r="BA1792" s="152"/>
      <c r="BB1792" s="152">
        <v>0</v>
      </c>
      <c r="BC1792" s="152">
        <v>-958</v>
      </c>
      <c r="BD1792" s="152">
        <v>0</v>
      </c>
      <c r="BE1792" s="152">
        <v>0</v>
      </c>
      <c r="BF1792" s="152">
        <v>0</v>
      </c>
      <c r="BG1792" s="152">
        <v>0</v>
      </c>
      <c r="BH1792" s="152">
        <v>0</v>
      </c>
      <c r="BI1792" s="248">
        <v>0</v>
      </c>
      <c r="BJ1792" s="248">
        <v>0</v>
      </c>
      <c r="BK1792" s="248">
        <v>0</v>
      </c>
      <c r="BL1792" s="248">
        <v>0</v>
      </c>
      <c r="BM1792" s="248">
        <v>0</v>
      </c>
    </row>
    <row r="1793" spans="1:65" ht="14.1" customHeight="1" x14ac:dyDescent="0.25">
      <c r="A1793" s="1"/>
      <c r="B1793" s="1" t="s">
        <v>1456</v>
      </c>
      <c r="C1793" s="1" t="s">
        <v>1471</v>
      </c>
      <c r="D1793" s="1" t="s">
        <v>1388</v>
      </c>
      <c r="E1793" s="2"/>
      <c r="F1793" s="2"/>
      <c r="G1793" s="2"/>
      <c r="H1793" s="2"/>
      <c r="I1793" s="2"/>
      <c r="J1793" s="2"/>
      <c r="K1793" s="2"/>
      <c r="L1793" s="2"/>
      <c r="M1793" s="2"/>
      <c r="N1793" s="2"/>
      <c r="O1793" s="2"/>
      <c r="P1793" s="2"/>
      <c r="Q1793" s="2"/>
      <c r="R1793" s="2"/>
      <c r="S1793" s="2"/>
      <c r="T1793" s="2"/>
      <c r="U1793" s="2"/>
      <c r="V1793" s="2"/>
      <c r="W1793" s="2"/>
      <c r="X1793" s="2"/>
      <c r="Y1793" s="2"/>
      <c r="Z1793" s="2"/>
      <c r="AA1793" s="2"/>
      <c r="AB1793" s="2"/>
      <c r="AC1793" s="2"/>
      <c r="AD1793" s="2"/>
      <c r="AE1793" s="2"/>
      <c r="AF1793" s="2"/>
      <c r="AG1793" s="2"/>
      <c r="AH1793" s="2"/>
      <c r="AI1793" s="2"/>
      <c r="AJ1793" s="2"/>
      <c r="AK1793" s="2"/>
      <c r="AL1793" s="2"/>
      <c r="AM1793" s="2"/>
      <c r="AN1793" s="2"/>
      <c r="AO1793" s="2"/>
      <c r="AP1793" s="2"/>
      <c r="AQ1793" s="2"/>
      <c r="AR1793" s="2"/>
      <c r="AS1793" s="2"/>
      <c r="AT1793" s="2"/>
      <c r="AU1793" s="2"/>
      <c r="AV1793" s="2"/>
      <c r="AW1793" s="2"/>
      <c r="AX1793" s="2"/>
      <c r="AY1793" s="2"/>
      <c r="AZ1793" s="2"/>
      <c r="BA1793" s="152"/>
      <c r="BB1793" s="152">
        <v>0</v>
      </c>
      <c r="BC1793" s="152">
        <v>-123.6787690493546</v>
      </c>
      <c r="BD1793" s="152">
        <v>-113.34304582900639</v>
      </c>
      <c r="BE1793" s="152">
        <v>-113.77777808638368</v>
      </c>
      <c r="BF1793" s="152">
        <v>-108.97736988049371</v>
      </c>
      <c r="BG1793" s="152">
        <v>-105.39946671861526</v>
      </c>
      <c r="BH1793" s="152">
        <v>-105.39946671861526</v>
      </c>
      <c r="BI1793" s="248">
        <v>-109.17452421773048</v>
      </c>
      <c r="BJ1793" s="248">
        <v>-113.07126046609355</v>
      </c>
      <c r="BK1793" s="248">
        <v>-116.99844130533</v>
      </c>
      <c r="BL1793" s="248">
        <v>-120.99589224859849</v>
      </c>
      <c r="BM1793" s="248">
        <v>-125.31421944735708</v>
      </c>
    </row>
    <row r="1794" spans="1:65" ht="14.1" customHeight="1" x14ac:dyDescent="0.25">
      <c r="A1794" s="1"/>
      <c r="B1794" s="1" t="s">
        <v>1456</v>
      </c>
      <c r="C1794" s="1" t="s">
        <v>1471</v>
      </c>
      <c r="D1794" s="1" t="s">
        <v>1472</v>
      </c>
      <c r="E1794" s="2"/>
      <c r="F1794" s="2"/>
      <c r="G1794" s="2"/>
      <c r="H1794" s="2"/>
      <c r="I1794" s="2"/>
      <c r="J1794" s="2"/>
      <c r="K1794" s="2"/>
      <c r="L1794" s="2"/>
      <c r="M1794" s="2"/>
      <c r="N1794" s="2"/>
      <c r="O1794" s="2"/>
      <c r="P1794" s="2"/>
      <c r="Q1794" s="2"/>
      <c r="R1794" s="2"/>
      <c r="S1794" s="2"/>
      <c r="T1794" s="2"/>
      <c r="U1794" s="2"/>
      <c r="V1794" s="2"/>
      <c r="W1794" s="2"/>
      <c r="X1794" s="2"/>
      <c r="Y1794" s="2"/>
      <c r="Z1794" s="2"/>
      <c r="AA1794" s="2"/>
      <c r="AB1794" s="2"/>
      <c r="AC1794" s="2"/>
      <c r="AD1794" s="2"/>
      <c r="AE1794" s="2"/>
      <c r="AF1794" s="2"/>
      <c r="AG1794" s="2"/>
      <c r="AH1794" s="2"/>
      <c r="AI1794" s="2"/>
      <c r="AJ1794" s="2"/>
      <c r="AK1794" s="2"/>
      <c r="AL1794" s="2"/>
      <c r="AM1794" s="2"/>
      <c r="AN1794" s="2"/>
      <c r="AO1794" s="2"/>
      <c r="AP1794" s="2"/>
      <c r="AQ1794" s="2"/>
      <c r="AR1794" s="2"/>
      <c r="AS1794" s="2"/>
      <c r="AT1794" s="2"/>
      <c r="AU1794" s="2"/>
      <c r="AV1794" s="2"/>
      <c r="AW1794" s="2"/>
      <c r="AX1794" s="2"/>
      <c r="AY1794" s="2"/>
      <c r="AZ1794" s="2"/>
      <c r="BA1794" s="152"/>
      <c r="BB1794" s="152">
        <v>0</v>
      </c>
      <c r="BC1794" s="152">
        <v>-20.311862836712869</v>
      </c>
      <c r="BD1794" s="152">
        <v>-22.085916492897368</v>
      </c>
      <c r="BE1794" s="152">
        <v>-24.371711938362647</v>
      </c>
      <c r="BF1794" s="152">
        <v>-25.626097088464412</v>
      </c>
      <c r="BG1794" s="152">
        <v>-24.782829982062857</v>
      </c>
      <c r="BH1794" s="152">
        <v>-24.782829982062857</v>
      </c>
      <c r="BI1794" s="248">
        <v>-25.670468326788562</v>
      </c>
      <c r="BJ1794" s="248">
        <v>-26.58671728833162</v>
      </c>
      <c r="BK1794" s="248">
        <v>-27.510124759713282</v>
      </c>
      <c r="BL1794" s="248">
        <v>-28.450055009580122</v>
      </c>
      <c r="BM1794" s="248">
        <v>-29.465433664763108</v>
      </c>
    </row>
    <row r="1795" spans="1:65" ht="14.1" customHeight="1" x14ac:dyDescent="0.25">
      <c r="A1795" s="1"/>
      <c r="B1795" s="1" t="s">
        <v>1456</v>
      </c>
      <c r="C1795" s="1" t="s">
        <v>1473</v>
      </c>
      <c r="D1795" s="1" t="s">
        <v>98</v>
      </c>
      <c r="E1795" s="2"/>
      <c r="F1795" s="2"/>
      <c r="G1795" s="2"/>
      <c r="H1795" s="2"/>
      <c r="I1795" s="2"/>
      <c r="J1795" s="2"/>
      <c r="K1795" s="2"/>
      <c r="L1795" s="2"/>
      <c r="M1795" s="2"/>
      <c r="N1795" s="2"/>
      <c r="O1795" s="2"/>
      <c r="P1795" s="2"/>
      <c r="Q1795" s="2"/>
      <c r="R1795" s="2"/>
      <c r="S1795" s="2"/>
      <c r="T1795" s="2"/>
      <c r="U1795" s="2"/>
      <c r="V1795" s="2"/>
      <c r="W1795" s="2"/>
      <c r="X1795" s="2"/>
      <c r="Y1795" s="2"/>
      <c r="Z1795" s="2"/>
      <c r="AA1795" s="2"/>
      <c r="AB1795" s="2"/>
      <c r="AC1795" s="2"/>
      <c r="AD1795" s="2"/>
      <c r="AE1795" s="2"/>
      <c r="AF1795" s="2"/>
      <c r="AG1795" s="2"/>
      <c r="AH1795" s="2"/>
      <c r="AI1795" s="2"/>
      <c r="AJ1795" s="2"/>
      <c r="AK1795" s="2"/>
      <c r="AL1795" s="2"/>
      <c r="AM1795" s="2"/>
      <c r="AN1795" s="2"/>
      <c r="AO1795" s="2"/>
      <c r="AP1795" s="2"/>
      <c r="AQ1795" s="2"/>
      <c r="AR1795" s="2"/>
      <c r="AS1795" s="2"/>
      <c r="AT1795" s="2"/>
      <c r="AU1795" s="2"/>
      <c r="AV1795" s="2"/>
      <c r="AW1795" s="2"/>
      <c r="AX1795" s="2"/>
      <c r="AY1795" s="2"/>
      <c r="AZ1795" s="2"/>
      <c r="BA1795" s="152"/>
      <c r="BB1795" s="152">
        <v>0</v>
      </c>
      <c r="BC1795" s="152">
        <v>-718.22926511578532</v>
      </c>
      <c r="BD1795" s="152">
        <v>287.81462371569836</v>
      </c>
      <c r="BE1795" s="152">
        <v>-50.141526279261804</v>
      </c>
      <c r="BF1795" s="152">
        <v>-32.675226334409132</v>
      </c>
      <c r="BG1795" s="152">
        <v>-17.360597114895061</v>
      </c>
      <c r="BH1795" s="152">
        <v>0</v>
      </c>
      <c r="BI1795" s="248">
        <v>0</v>
      </c>
      <c r="BJ1795" s="248">
        <v>0</v>
      </c>
      <c r="BK1795" s="248">
        <v>0</v>
      </c>
      <c r="BL1795" s="248">
        <v>0</v>
      </c>
      <c r="BM1795" s="248">
        <v>0</v>
      </c>
    </row>
    <row r="1796" spans="1:65" ht="14.1" customHeight="1" x14ac:dyDescent="0.25">
      <c r="A1796" s="1"/>
      <c r="B1796" s="1" t="s">
        <v>1456</v>
      </c>
      <c r="C1796" s="1" t="s">
        <v>1473</v>
      </c>
      <c r="D1796" s="1" t="s">
        <v>220</v>
      </c>
      <c r="E1796" s="2"/>
      <c r="F1796" s="2"/>
      <c r="G1796" s="2"/>
      <c r="H1796" s="2"/>
      <c r="I1796" s="2"/>
      <c r="J1796" s="2"/>
      <c r="K1796" s="2"/>
      <c r="L1796" s="2"/>
      <c r="M1796" s="2"/>
      <c r="N1796" s="2"/>
      <c r="O1796" s="2"/>
      <c r="P1796" s="2"/>
      <c r="Q1796" s="2"/>
      <c r="R1796" s="2"/>
      <c r="S1796" s="2"/>
      <c r="T1796" s="2"/>
      <c r="U1796" s="2"/>
      <c r="V1796" s="2"/>
      <c r="W1796" s="2"/>
      <c r="X1796" s="2"/>
      <c r="Y1796" s="2"/>
      <c r="Z1796" s="2"/>
      <c r="AA1796" s="2"/>
      <c r="AB1796" s="2"/>
      <c r="AC1796" s="2"/>
      <c r="AD1796" s="2"/>
      <c r="AE1796" s="2"/>
      <c r="AF1796" s="2"/>
      <c r="AG1796" s="2"/>
      <c r="AH1796" s="2"/>
      <c r="AI1796" s="2"/>
      <c r="AJ1796" s="2"/>
      <c r="AK1796" s="2"/>
      <c r="AL1796" s="2"/>
      <c r="AM1796" s="2"/>
      <c r="AN1796" s="2"/>
      <c r="AO1796" s="2"/>
      <c r="AP1796" s="2"/>
      <c r="AQ1796" s="2"/>
      <c r="AR1796" s="2"/>
      <c r="AS1796" s="2"/>
      <c r="AT1796" s="2"/>
      <c r="AU1796" s="2"/>
      <c r="AV1796" s="2"/>
      <c r="AW1796" s="2"/>
      <c r="AX1796" s="2"/>
      <c r="AY1796" s="2"/>
      <c r="AZ1796" s="2"/>
      <c r="BA1796" s="152"/>
      <c r="BB1796" s="152">
        <v>0</v>
      </c>
      <c r="BC1796" s="152">
        <v>-684.94422679014531</v>
      </c>
      <c r="BD1796" s="152">
        <v>16.894792228068809</v>
      </c>
      <c r="BE1796" s="152">
        <v>18.028284376921306</v>
      </c>
      <c r="BF1796" s="152">
        <v>-19.670454377496583</v>
      </c>
      <c r="BG1796" s="152">
        <v>-20.07121716641285</v>
      </c>
      <c r="BH1796" s="152">
        <v>0</v>
      </c>
      <c r="BI1796" s="248">
        <v>0</v>
      </c>
      <c r="BJ1796" s="248">
        <v>0</v>
      </c>
      <c r="BK1796" s="248">
        <v>0</v>
      </c>
      <c r="BL1796" s="248">
        <v>0</v>
      </c>
      <c r="BM1796" s="248">
        <v>0</v>
      </c>
    </row>
    <row r="1797" spans="1:65" ht="14.1" customHeight="1" x14ac:dyDescent="0.25">
      <c r="A1797" s="1"/>
      <c r="B1797" s="1" t="s">
        <v>1456</v>
      </c>
      <c r="C1797" s="1" t="s">
        <v>1473</v>
      </c>
      <c r="D1797" s="1" t="s">
        <v>102</v>
      </c>
      <c r="E1797" s="2"/>
      <c r="F1797" s="2"/>
      <c r="G1797" s="2"/>
      <c r="H1797" s="2"/>
      <c r="I1797" s="2"/>
      <c r="J1797" s="2"/>
      <c r="K1797" s="2"/>
      <c r="L1797" s="2"/>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c r="AJ1797" s="2"/>
      <c r="AK1797" s="2"/>
      <c r="AL1797" s="2"/>
      <c r="AM1797" s="2"/>
      <c r="AN1797" s="2"/>
      <c r="AO1797" s="2"/>
      <c r="AP1797" s="2"/>
      <c r="AQ1797" s="2"/>
      <c r="AR1797" s="2"/>
      <c r="AS1797" s="2"/>
      <c r="AT1797" s="2"/>
      <c r="AU1797" s="2"/>
      <c r="AV1797" s="2"/>
      <c r="AW1797" s="2"/>
      <c r="AX1797" s="2"/>
      <c r="AY1797" s="2"/>
      <c r="AZ1797" s="2"/>
      <c r="BA1797" s="152"/>
      <c r="BB1797" s="152">
        <v>114.5512959315117</v>
      </c>
      <c r="BC1797" s="152">
        <v>375.8305390866725</v>
      </c>
      <c r="BD1797" s="152">
        <v>135.73738436143748</v>
      </c>
      <c r="BE1797" s="152">
        <v>-1.4210481375737913</v>
      </c>
      <c r="BF1797" s="152">
        <v>17.845161383105186</v>
      </c>
      <c r="BG1797" s="152">
        <v>18.809149999284784</v>
      </c>
      <c r="BH1797" s="152">
        <v>0</v>
      </c>
      <c r="BI1797" s="248">
        <v>0</v>
      </c>
      <c r="BJ1797" s="248">
        <v>0</v>
      </c>
      <c r="BK1797" s="248">
        <v>0</v>
      </c>
      <c r="BL1797" s="248">
        <v>0</v>
      </c>
      <c r="BM1797" s="248">
        <v>0</v>
      </c>
    </row>
    <row r="1798" spans="1:65" ht="14.1" customHeight="1" x14ac:dyDescent="0.25">
      <c r="A1798" s="1"/>
      <c r="B1798" s="1" t="s">
        <v>1456</v>
      </c>
      <c r="C1798" s="1" t="s">
        <v>1473</v>
      </c>
      <c r="D1798" s="1" t="s">
        <v>167</v>
      </c>
      <c r="E1798" s="2"/>
      <c r="F1798" s="2"/>
      <c r="G1798" s="2"/>
      <c r="H1798" s="2"/>
      <c r="I1798" s="2"/>
      <c r="J1798" s="2"/>
      <c r="K1798" s="2"/>
      <c r="L1798" s="2"/>
      <c r="M1798" s="2"/>
      <c r="N1798" s="2"/>
      <c r="O1798" s="2"/>
      <c r="P1798" s="2"/>
      <c r="Q1798" s="2"/>
      <c r="R1798" s="2"/>
      <c r="S1798" s="2"/>
      <c r="T1798" s="2"/>
      <c r="U1798" s="2"/>
      <c r="V1798" s="2"/>
      <c r="W1798" s="2"/>
      <c r="X1798" s="2"/>
      <c r="Y1798" s="2"/>
      <c r="Z1798" s="2"/>
      <c r="AA1798" s="2"/>
      <c r="AB1798" s="2"/>
      <c r="AC1798" s="2"/>
      <c r="AD1798" s="2"/>
      <c r="AE1798" s="2"/>
      <c r="AF1798" s="2"/>
      <c r="AG1798" s="2"/>
      <c r="AH1798" s="2"/>
      <c r="AI1798" s="2"/>
      <c r="AJ1798" s="2"/>
      <c r="AK1798" s="2"/>
      <c r="AL1798" s="2"/>
      <c r="AM1798" s="2"/>
      <c r="AN1798" s="2"/>
      <c r="AO1798" s="2"/>
      <c r="AP1798" s="2"/>
      <c r="AQ1798" s="2"/>
      <c r="AR1798" s="2"/>
      <c r="AS1798" s="2"/>
      <c r="AT1798" s="2"/>
      <c r="AU1798" s="2"/>
      <c r="AV1798" s="2"/>
      <c r="AW1798" s="2"/>
      <c r="AX1798" s="2"/>
      <c r="AY1798" s="2"/>
      <c r="AZ1798" s="2"/>
      <c r="BA1798" s="152"/>
      <c r="BB1798" s="152">
        <v>0</v>
      </c>
      <c r="BC1798" s="152">
        <v>0</v>
      </c>
      <c r="BD1798" s="152">
        <v>-38.319344810557617</v>
      </c>
      <c r="BE1798" s="152">
        <v>24.930406547518245</v>
      </c>
      <c r="BF1798" s="152">
        <v>12.790405071385106</v>
      </c>
      <c r="BG1798" s="152">
        <v>0.59853319165426722</v>
      </c>
      <c r="BH1798" s="152">
        <v>0</v>
      </c>
      <c r="BI1798" s="248">
        <v>0</v>
      </c>
      <c r="BJ1798" s="248">
        <v>0</v>
      </c>
      <c r="BK1798" s="248">
        <v>0</v>
      </c>
      <c r="BL1798" s="248">
        <v>0</v>
      </c>
      <c r="BM1798" s="248">
        <v>0</v>
      </c>
    </row>
    <row r="1799" spans="1:65" ht="14.1" customHeight="1" x14ac:dyDescent="0.25">
      <c r="A1799" s="1"/>
      <c r="B1799" s="1" t="s">
        <v>1456</v>
      </c>
      <c r="C1799" s="1" t="s">
        <v>1474</v>
      </c>
      <c r="D1799" s="1" t="s">
        <v>111</v>
      </c>
      <c r="E1799" s="2"/>
      <c r="F1799" s="2"/>
      <c r="G1799" s="2"/>
      <c r="H1799" s="2"/>
      <c r="I1799" s="2"/>
      <c r="J1799" s="2"/>
      <c r="K1799" s="2"/>
      <c r="L1799" s="2"/>
      <c r="M1799" s="2"/>
      <c r="N1799" s="2"/>
      <c r="O1799" s="2"/>
      <c r="P1799" s="2"/>
      <c r="Q1799" s="2"/>
      <c r="R1799" s="2"/>
      <c r="S1799" s="2"/>
      <c r="T1799" s="2"/>
      <c r="U1799" s="2"/>
      <c r="V1799" s="2"/>
      <c r="W1799" s="2"/>
      <c r="X1799" s="2"/>
      <c r="Y1799" s="2"/>
      <c r="Z1799" s="2"/>
      <c r="AA1799" s="2"/>
      <c r="AB1799" s="2"/>
      <c r="AC1799" s="2"/>
      <c r="AD1799" s="2"/>
      <c r="AE1799" s="2"/>
      <c r="AF1799" s="2"/>
      <c r="AG1799" s="2"/>
      <c r="AH1799" s="2"/>
      <c r="AI1799" s="2"/>
      <c r="AJ1799" s="2"/>
      <c r="AK1799" s="2"/>
      <c r="AL1799" s="2"/>
      <c r="AM1799" s="2"/>
      <c r="AN1799" s="2"/>
      <c r="AO1799" s="2"/>
      <c r="AP1799" s="2"/>
      <c r="AQ1799" s="2"/>
      <c r="AR1799" s="2"/>
      <c r="AS1799" s="2"/>
      <c r="AT1799" s="2"/>
      <c r="AU1799" s="2"/>
      <c r="AV1799" s="2"/>
      <c r="AW1799" s="2"/>
      <c r="AX1799" s="2"/>
      <c r="AY1799" s="2"/>
      <c r="AZ1799" s="2"/>
      <c r="BA1799" s="152"/>
      <c r="BB1799" s="152">
        <v>0</v>
      </c>
      <c r="BC1799" s="152">
        <v>-56.372159448351567</v>
      </c>
      <c r="BD1799" s="152">
        <v>7.630492037624073</v>
      </c>
      <c r="BE1799" s="152">
        <v>6.5614427981054764</v>
      </c>
      <c r="BF1799" s="152">
        <v>2.1537445469924181</v>
      </c>
      <c r="BG1799" s="152">
        <v>0.47263020007432599</v>
      </c>
      <c r="BH1799" s="152">
        <v>0</v>
      </c>
      <c r="BI1799" s="248">
        <v>0</v>
      </c>
      <c r="BJ1799" s="248">
        <v>0</v>
      </c>
      <c r="BK1799" s="248">
        <v>0</v>
      </c>
      <c r="BL1799" s="248">
        <v>0</v>
      </c>
      <c r="BM1799" s="248">
        <v>0</v>
      </c>
    </row>
    <row r="1800" spans="1:65" ht="14.1" customHeight="1" x14ac:dyDescent="0.25">
      <c r="A1800" s="1"/>
      <c r="B1800" s="1" t="s">
        <v>1456</v>
      </c>
      <c r="C1800" s="1" t="s">
        <v>1475</v>
      </c>
      <c r="D1800" s="1" t="s">
        <v>111</v>
      </c>
      <c r="E1800" s="2"/>
      <c r="F1800" s="2"/>
      <c r="G1800" s="2"/>
      <c r="H1800" s="2"/>
      <c r="I1800" s="2"/>
      <c r="J1800" s="2"/>
      <c r="K1800" s="2"/>
      <c r="L1800" s="2"/>
      <c r="M1800" s="2"/>
      <c r="N1800" s="2"/>
      <c r="O1800" s="2"/>
      <c r="P1800" s="2"/>
      <c r="Q1800" s="2"/>
      <c r="R1800" s="2"/>
      <c r="S1800" s="2"/>
      <c r="T1800" s="2"/>
      <c r="U1800" s="2"/>
      <c r="V1800" s="2"/>
      <c r="W1800" s="2"/>
      <c r="X1800" s="2"/>
      <c r="Y1800" s="2"/>
      <c r="Z1800" s="2"/>
      <c r="AA1800" s="2"/>
      <c r="AB1800" s="2"/>
      <c r="AC1800" s="2"/>
      <c r="AD1800" s="2"/>
      <c r="AE1800" s="2"/>
      <c r="AF1800" s="2"/>
      <c r="AG1800" s="2"/>
      <c r="AH1800" s="2"/>
      <c r="AI1800" s="2"/>
      <c r="AJ1800" s="2"/>
      <c r="AK1800" s="2"/>
      <c r="AL1800" s="2"/>
      <c r="AM1800" s="2"/>
      <c r="AN1800" s="2"/>
      <c r="AO1800" s="2"/>
      <c r="AP1800" s="2"/>
      <c r="AQ1800" s="2"/>
      <c r="AR1800" s="2"/>
      <c r="AS1800" s="2"/>
      <c r="AT1800" s="2"/>
      <c r="AU1800" s="2"/>
      <c r="AV1800" s="2"/>
      <c r="AW1800" s="2"/>
      <c r="AX1800" s="2"/>
      <c r="AY1800" s="2"/>
      <c r="AZ1800" s="2"/>
      <c r="BA1800" s="152"/>
      <c r="BB1800" s="152">
        <v>0</v>
      </c>
      <c r="BC1800" s="152">
        <v>-96.4</v>
      </c>
      <c r="BD1800" s="152">
        <v>0</v>
      </c>
      <c r="BE1800" s="152">
        <v>0</v>
      </c>
      <c r="BF1800" s="152">
        <v>0</v>
      </c>
      <c r="BG1800" s="152">
        <v>0</v>
      </c>
      <c r="BH1800" s="152">
        <v>0</v>
      </c>
      <c r="BI1800" s="248">
        <v>0</v>
      </c>
      <c r="BJ1800" s="248">
        <v>0</v>
      </c>
      <c r="BK1800" s="248">
        <v>0</v>
      </c>
      <c r="BL1800" s="248">
        <v>0</v>
      </c>
      <c r="BM1800" s="248">
        <v>0</v>
      </c>
    </row>
    <row r="1801" spans="1:65" ht="14.1" customHeight="1" x14ac:dyDescent="0.25">
      <c r="A1801" s="1"/>
      <c r="B1801" s="1" t="s">
        <v>1456</v>
      </c>
      <c r="C1801" s="1" t="s">
        <v>1476</v>
      </c>
      <c r="D1801" s="1" t="s">
        <v>1462</v>
      </c>
      <c r="E1801" s="2"/>
      <c r="F1801" s="2"/>
      <c r="G1801" s="2"/>
      <c r="H1801" s="2"/>
      <c r="I1801" s="2"/>
      <c r="J1801" s="2"/>
      <c r="K1801" s="2"/>
      <c r="L1801" s="2"/>
      <c r="M1801" s="2"/>
      <c r="N1801" s="2"/>
      <c r="O1801" s="2"/>
      <c r="P1801" s="2"/>
      <c r="Q1801" s="2"/>
      <c r="R1801" s="2"/>
      <c r="S1801" s="2"/>
      <c r="T1801" s="2"/>
      <c r="U1801" s="2"/>
      <c r="V1801" s="2"/>
      <c r="W1801" s="2"/>
      <c r="X1801" s="2"/>
      <c r="Y1801" s="2"/>
      <c r="Z1801" s="2"/>
      <c r="AA1801" s="2"/>
      <c r="AB1801" s="2"/>
      <c r="AC1801" s="2"/>
      <c r="AD1801" s="2"/>
      <c r="AE1801" s="2"/>
      <c r="AF1801" s="2"/>
      <c r="AG1801" s="2"/>
      <c r="AH1801" s="2"/>
      <c r="AI1801" s="2"/>
      <c r="AJ1801" s="2"/>
      <c r="AK1801" s="2"/>
      <c r="AL1801" s="2"/>
      <c r="AM1801" s="2"/>
      <c r="AN1801" s="2"/>
      <c r="AO1801" s="2"/>
      <c r="AP1801" s="2"/>
      <c r="AQ1801" s="2"/>
      <c r="AR1801" s="2"/>
      <c r="AS1801" s="2"/>
      <c r="AT1801" s="2"/>
      <c r="AU1801" s="2"/>
      <c r="AV1801" s="2"/>
      <c r="AW1801" s="2"/>
      <c r="AX1801" s="2"/>
      <c r="AY1801" s="2"/>
      <c r="AZ1801" s="2"/>
      <c r="BA1801" s="152"/>
      <c r="BB1801" s="152">
        <v>-4</v>
      </c>
      <c r="BC1801" s="152">
        <v>-4</v>
      </c>
      <c r="BD1801" s="152">
        <v>0</v>
      </c>
      <c r="BE1801" s="152">
        <v>0</v>
      </c>
      <c r="BF1801" s="152">
        <v>0</v>
      </c>
      <c r="BG1801" s="152">
        <v>0</v>
      </c>
      <c r="BH1801" s="152">
        <v>0</v>
      </c>
      <c r="BI1801" s="248">
        <v>0</v>
      </c>
      <c r="BJ1801" s="248">
        <v>0</v>
      </c>
      <c r="BK1801" s="248">
        <v>0</v>
      </c>
      <c r="BL1801" s="248">
        <v>0</v>
      </c>
      <c r="BM1801" s="248">
        <v>0</v>
      </c>
    </row>
    <row r="1802" spans="1:65" ht="14.1" customHeight="1" x14ac:dyDescent="0.25">
      <c r="A1802" s="1"/>
      <c r="B1802" s="1" t="s">
        <v>1456</v>
      </c>
      <c r="C1802" s="1" t="s">
        <v>1477</v>
      </c>
      <c r="D1802" s="1" t="s">
        <v>1469</v>
      </c>
      <c r="E1802" s="2"/>
      <c r="F1802" s="2"/>
      <c r="G1802" s="2"/>
      <c r="H1802" s="2"/>
      <c r="I1802" s="2"/>
      <c r="J1802" s="2"/>
      <c r="K1802" s="2"/>
      <c r="L1802" s="2"/>
      <c r="M1802" s="2"/>
      <c r="N1802" s="2"/>
      <c r="O1802" s="2"/>
      <c r="P1802" s="2"/>
      <c r="Q1802" s="2"/>
      <c r="R1802" s="2"/>
      <c r="S1802" s="2"/>
      <c r="T1802" s="2"/>
      <c r="U1802" s="2"/>
      <c r="V1802" s="2"/>
      <c r="W1802" s="2"/>
      <c r="X1802" s="2"/>
      <c r="Y1802" s="2"/>
      <c r="Z1802" s="2"/>
      <c r="AA1802" s="2"/>
      <c r="AB1802" s="2"/>
      <c r="AC1802" s="2"/>
      <c r="AD1802" s="2"/>
      <c r="AE1802" s="2"/>
      <c r="AF1802" s="2"/>
      <c r="AG1802" s="2"/>
      <c r="AH1802" s="2"/>
      <c r="AI1802" s="2"/>
      <c r="AJ1802" s="2"/>
      <c r="AK1802" s="2"/>
      <c r="AL1802" s="2"/>
      <c r="AM1802" s="2"/>
      <c r="AN1802" s="2"/>
      <c r="AO1802" s="2"/>
      <c r="AP1802" s="2"/>
      <c r="AQ1802" s="2"/>
      <c r="AR1802" s="2"/>
      <c r="AS1802" s="2"/>
      <c r="AT1802" s="2"/>
      <c r="AU1802" s="2"/>
      <c r="AV1802" s="2"/>
      <c r="AW1802" s="2"/>
      <c r="AX1802" s="2"/>
      <c r="AY1802" s="2"/>
      <c r="AZ1802" s="2"/>
      <c r="BA1802" s="152"/>
      <c r="BB1802" s="152">
        <v>0</v>
      </c>
      <c r="BC1802" s="152">
        <v>166.26557302441617</v>
      </c>
      <c r="BD1802" s="152">
        <v>794.86170146612858</v>
      </c>
      <c r="BE1802" s="152">
        <v>852.35601479103025</v>
      </c>
      <c r="BF1802" s="152">
        <v>869.67461731950414</v>
      </c>
      <c r="BG1802" s="152">
        <v>884.87449519419351</v>
      </c>
      <c r="BH1802" s="152">
        <v>898.12147991055008</v>
      </c>
      <c r="BI1802" s="248">
        <v>930.28919701014684</v>
      </c>
      <c r="BJ1802" s="248">
        <v>963.49375330590283</v>
      </c>
      <c r="BK1802" s="248">
        <v>996.95773160692841</v>
      </c>
      <c r="BL1802" s="248">
        <v>1031.0204898808659</v>
      </c>
      <c r="BM1802" s="248">
        <v>1067.8174731601184</v>
      </c>
    </row>
    <row r="1803" spans="1:65" ht="14.1" customHeight="1" x14ac:dyDescent="0.25">
      <c r="A1803" s="1"/>
      <c r="B1803" s="1" t="s">
        <v>1456</v>
      </c>
      <c r="C1803" s="1" t="s">
        <v>1477</v>
      </c>
      <c r="D1803" s="1" t="s">
        <v>111</v>
      </c>
      <c r="E1803" s="2"/>
      <c r="F1803" s="2"/>
      <c r="G1803" s="2"/>
      <c r="H1803" s="2"/>
      <c r="I1803" s="2"/>
      <c r="J1803" s="2"/>
      <c r="K1803" s="2"/>
      <c r="L1803" s="2"/>
      <c r="M1803" s="2"/>
      <c r="N1803" s="2"/>
      <c r="O1803" s="2"/>
      <c r="P1803" s="2"/>
      <c r="Q1803" s="2"/>
      <c r="R1803" s="2"/>
      <c r="S1803" s="2"/>
      <c r="T1803" s="2"/>
      <c r="U1803" s="2"/>
      <c r="V1803" s="2"/>
      <c r="W1803" s="2"/>
      <c r="X1803" s="2"/>
      <c r="Y1803" s="2"/>
      <c r="Z1803" s="2"/>
      <c r="AA1803" s="2"/>
      <c r="AB1803" s="2"/>
      <c r="AC1803" s="2"/>
      <c r="AD1803" s="2"/>
      <c r="AE1803" s="2"/>
      <c r="AF1803" s="2"/>
      <c r="AG1803" s="2"/>
      <c r="AH1803" s="2"/>
      <c r="AI1803" s="2"/>
      <c r="AJ1803" s="2"/>
      <c r="AK1803" s="2"/>
      <c r="AL1803" s="2"/>
      <c r="AM1803" s="2"/>
      <c r="AN1803" s="2"/>
      <c r="AO1803" s="2"/>
      <c r="AP1803" s="2"/>
      <c r="AQ1803" s="2"/>
      <c r="AR1803" s="2"/>
      <c r="AS1803" s="2"/>
      <c r="AT1803" s="2"/>
      <c r="AU1803" s="2"/>
      <c r="AV1803" s="2"/>
      <c r="AW1803" s="2"/>
      <c r="AX1803" s="2"/>
      <c r="AY1803" s="2"/>
      <c r="AZ1803" s="2"/>
      <c r="BA1803" s="152"/>
      <c r="BB1803" s="152">
        <v>0</v>
      </c>
      <c r="BC1803" s="152">
        <v>0.99216349310570306</v>
      </c>
      <c r="BD1803" s="152">
        <v>4.4563275957810715</v>
      </c>
      <c r="BE1803" s="152">
        <v>4.801790361241987</v>
      </c>
      <c r="BF1803" s="152">
        <v>4.9352807672360965</v>
      </c>
      <c r="BG1803" s="152">
        <v>5.0720713675021276</v>
      </c>
      <c r="BH1803" s="152">
        <v>5.2171325364988377</v>
      </c>
      <c r="BI1803" s="248">
        <v>5.4039928301886295</v>
      </c>
      <c r="BJ1803" s="248">
        <v>5.5968760591120148</v>
      </c>
      <c r="BK1803" s="248">
        <v>5.7912662545367581</v>
      </c>
      <c r="BL1803" s="248">
        <v>5.9891347260619616</v>
      </c>
      <c r="BM1803" s="248">
        <v>6.2028861427748909</v>
      </c>
    </row>
    <row r="1804" spans="1:65" ht="14.1" customHeight="1" x14ac:dyDescent="0.25">
      <c r="A1804" s="1"/>
      <c r="B1804" s="1" t="s">
        <v>1456</v>
      </c>
      <c r="C1804" s="1" t="s">
        <v>1478</v>
      </c>
      <c r="D1804" s="1" t="s">
        <v>111</v>
      </c>
      <c r="E1804" s="2"/>
      <c r="F1804" s="2"/>
      <c r="G1804" s="2"/>
      <c r="H1804" s="2"/>
      <c r="I1804" s="2"/>
      <c r="J1804" s="2"/>
      <c r="K1804" s="2"/>
      <c r="L1804" s="2"/>
      <c r="M1804" s="2"/>
      <c r="N1804" s="2"/>
      <c r="O1804" s="2"/>
      <c r="P1804" s="2"/>
      <c r="Q1804" s="2"/>
      <c r="R1804" s="2"/>
      <c r="S1804" s="2"/>
      <c r="T1804" s="2"/>
      <c r="U1804" s="2"/>
      <c r="V1804" s="2"/>
      <c r="W1804" s="2"/>
      <c r="X1804" s="2"/>
      <c r="Y1804" s="2"/>
      <c r="Z1804" s="2"/>
      <c r="AA1804" s="2"/>
      <c r="AB1804" s="2"/>
      <c r="AC1804" s="2"/>
      <c r="AD1804" s="2"/>
      <c r="AE1804" s="2"/>
      <c r="AF1804" s="2"/>
      <c r="AG1804" s="2"/>
      <c r="AH1804" s="2"/>
      <c r="AI1804" s="2"/>
      <c r="AJ1804" s="2"/>
      <c r="AK1804" s="2"/>
      <c r="AL1804" s="2"/>
      <c r="AM1804" s="2"/>
      <c r="AN1804" s="2"/>
      <c r="AO1804" s="2"/>
      <c r="AP1804" s="2"/>
      <c r="AQ1804" s="2"/>
      <c r="AR1804" s="2"/>
      <c r="AS1804" s="2"/>
      <c r="AT1804" s="2"/>
      <c r="AU1804" s="2"/>
      <c r="AV1804" s="2"/>
      <c r="AW1804" s="2"/>
      <c r="AX1804" s="2"/>
      <c r="AY1804" s="2"/>
      <c r="AZ1804" s="2"/>
      <c r="BA1804" s="152"/>
      <c r="BB1804" s="152">
        <v>0</v>
      </c>
      <c r="BC1804" s="152">
        <v>-185.48124417686384</v>
      </c>
      <c r="BD1804" s="152">
        <v>-649.7797455534444</v>
      </c>
      <c r="BE1804" s="152">
        <v>-280.00803906855867</v>
      </c>
      <c r="BF1804" s="152">
        <v>0</v>
      </c>
      <c r="BG1804" s="152">
        <v>0</v>
      </c>
      <c r="BH1804" s="152">
        <v>0</v>
      </c>
      <c r="BI1804" s="248">
        <v>0</v>
      </c>
      <c r="BJ1804" s="248">
        <v>0</v>
      </c>
      <c r="BK1804" s="248">
        <v>0</v>
      </c>
      <c r="BL1804" s="248">
        <v>0</v>
      </c>
      <c r="BM1804" s="248">
        <v>0</v>
      </c>
    </row>
    <row r="1805" spans="1:65" ht="14.1" customHeight="1" x14ac:dyDescent="0.25">
      <c r="A1805" s="1"/>
      <c r="B1805" s="1" t="s">
        <v>1456</v>
      </c>
      <c r="C1805" s="1" t="s">
        <v>1478</v>
      </c>
      <c r="D1805" s="1" t="s">
        <v>129</v>
      </c>
      <c r="E1805" s="2"/>
      <c r="F1805" s="2"/>
      <c r="G1805" s="2"/>
      <c r="H1805" s="2"/>
      <c r="I1805" s="2"/>
      <c r="J1805" s="2"/>
      <c r="K1805" s="2"/>
      <c r="L1805" s="2"/>
      <c r="M1805" s="2"/>
      <c r="N1805" s="2"/>
      <c r="O1805" s="2"/>
      <c r="P1805" s="2"/>
      <c r="Q1805" s="2"/>
      <c r="R1805" s="2"/>
      <c r="S1805" s="2"/>
      <c r="T1805" s="2"/>
      <c r="U1805" s="2"/>
      <c r="V1805" s="2"/>
      <c r="W1805" s="2"/>
      <c r="X1805" s="2"/>
      <c r="Y1805" s="2"/>
      <c r="Z1805" s="2"/>
      <c r="AA1805" s="2"/>
      <c r="AB1805" s="2"/>
      <c r="AC1805" s="2"/>
      <c r="AD1805" s="2"/>
      <c r="AE1805" s="2"/>
      <c r="AF1805" s="2"/>
      <c r="AG1805" s="2"/>
      <c r="AH1805" s="2"/>
      <c r="AI1805" s="2"/>
      <c r="AJ1805" s="2"/>
      <c r="AK1805" s="2"/>
      <c r="AL1805" s="2"/>
      <c r="AM1805" s="2"/>
      <c r="AN1805" s="2"/>
      <c r="AO1805" s="2"/>
      <c r="AP1805" s="2"/>
      <c r="AQ1805" s="2"/>
      <c r="AR1805" s="2"/>
      <c r="AS1805" s="2"/>
      <c r="AT1805" s="2"/>
      <c r="AU1805" s="2"/>
      <c r="AV1805" s="2"/>
      <c r="AW1805" s="2"/>
      <c r="AX1805" s="2"/>
      <c r="AY1805" s="2"/>
      <c r="AZ1805" s="2"/>
      <c r="BA1805" s="152"/>
      <c r="BB1805" s="152">
        <v>0</v>
      </c>
      <c r="BC1805" s="152">
        <v>-12.440996904207546</v>
      </c>
      <c r="BD1805" s="152">
        <v>-29.924555162702518</v>
      </c>
      <c r="BE1805" s="152">
        <v>0</v>
      </c>
      <c r="BF1805" s="152">
        <v>0</v>
      </c>
      <c r="BG1805" s="152">
        <v>0</v>
      </c>
      <c r="BH1805" s="152">
        <v>0</v>
      </c>
      <c r="BI1805" s="248">
        <v>0</v>
      </c>
      <c r="BJ1805" s="248">
        <v>0</v>
      </c>
      <c r="BK1805" s="248">
        <v>0</v>
      </c>
      <c r="BL1805" s="248">
        <v>0</v>
      </c>
      <c r="BM1805" s="248">
        <v>0</v>
      </c>
    </row>
    <row r="1806" spans="1:65" ht="14.1" customHeight="1" x14ac:dyDescent="0.25">
      <c r="A1806" s="1"/>
      <c r="B1806" s="1" t="s">
        <v>1456</v>
      </c>
      <c r="C1806" s="1" t="s">
        <v>1478</v>
      </c>
      <c r="D1806" s="1" t="s">
        <v>127</v>
      </c>
      <c r="E1806" s="2"/>
      <c r="F1806" s="2"/>
      <c r="G1806" s="2"/>
      <c r="H1806" s="2"/>
      <c r="I1806" s="2"/>
      <c r="J1806" s="2"/>
      <c r="K1806" s="2"/>
      <c r="L1806" s="2"/>
      <c r="M1806" s="2"/>
      <c r="N1806" s="2"/>
      <c r="O1806" s="2"/>
      <c r="P1806" s="2"/>
      <c r="Q1806" s="2"/>
      <c r="R1806" s="2"/>
      <c r="S1806" s="2"/>
      <c r="T1806" s="2"/>
      <c r="U1806" s="2"/>
      <c r="V1806" s="2"/>
      <c r="W1806" s="2"/>
      <c r="X1806" s="2"/>
      <c r="Y1806" s="2"/>
      <c r="Z1806" s="2"/>
      <c r="AA1806" s="2"/>
      <c r="AB1806" s="2"/>
      <c r="AC1806" s="2"/>
      <c r="AD1806" s="2"/>
      <c r="AE1806" s="2"/>
      <c r="AF1806" s="2"/>
      <c r="AG1806" s="2"/>
      <c r="AH1806" s="2"/>
      <c r="AI1806" s="2"/>
      <c r="AJ1806" s="2"/>
      <c r="AK1806" s="2"/>
      <c r="AL1806" s="2"/>
      <c r="AM1806" s="2"/>
      <c r="AN1806" s="2"/>
      <c r="AO1806" s="2"/>
      <c r="AP1806" s="2"/>
      <c r="AQ1806" s="2"/>
      <c r="AR1806" s="2"/>
      <c r="AS1806" s="2"/>
      <c r="AT1806" s="2"/>
      <c r="AU1806" s="2"/>
      <c r="AV1806" s="2"/>
      <c r="AW1806" s="2"/>
      <c r="AX1806" s="2"/>
      <c r="AY1806" s="2"/>
      <c r="AZ1806" s="2"/>
      <c r="BA1806" s="152"/>
      <c r="BB1806" s="152">
        <v>0</v>
      </c>
      <c r="BC1806" s="152">
        <v>-16.13065307871496</v>
      </c>
      <c r="BD1806" s="152">
        <v>-37.110448391636659</v>
      </c>
      <c r="BE1806" s="152">
        <v>0</v>
      </c>
      <c r="BF1806" s="152">
        <v>0</v>
      </c>
      <c r="BG1806" s="152">
        <v>0</v>
      </c>
      <c r="BH1806" s="152">
        <v>0</v>
      </c>
      <c r="BI1806" s="248">
        <v>0</v>
      </c>
      <c r="BJ1806" s="248">
        <v>0</v>
      </c>
      <c r="BK1806" s="248">
        <v>0</v>
      </c>
      <c r="BL1806" s="248">
        <v>0</v>
      </c>
      <c r="BM1806" s="248">
        <v>0</v>
      </c>
    </row>
    <row r="1807" spans="1:65" ht="14.1" customHeight="1" x14ac:dyDescent="0.25">
      <c r="A1807" s="1"/>
      <c r="B1807" s="1" t="s">
        <v>1456</v>
      </c>
      <c r="C1807" s="1" t="s">
        <v>1479</v>
      </c>
      <c r="D1807" s="1" t="s">
        <v>111</v>
      </c>
      <c r="E1807" s="2"/>
      <c r="F1807" s="2"/>
      <c r="G1807" s="2"/>
      <c r="H1807" s="2"/>
      <c r="I1807" s="2"/>
      <c r="J1807" s="2"/>
      <c r="K1807" s="2"/>
      <c r="L1807" s="2"/>
      <c r="M1807" s="2"/>
      <c r="N1807" s="2"/>
      <c r="O1807" s="2"/>
      <c r="P1807" s="2"/>
      <c r="Q1807" s="2"/>
      <c r="R1807" s="2"/>
      <c r="S1807" s="2"/>
      <c r="T1807" s="2"/>
      <c r="U1807" s="2"/>
      <c r="V1807" s="2"/>
      <c r="W1807" s="2"/>
      <c r="X1807" s="2"/>
      <c r="Y1807" s="2"/>
      <c r="Z1807" s="2"/>
      <c r="AA1807" s="2"/>
      <c r="AB1807" s="2"/>
      <c r="AC1807" s="2"/>
      <c r="AD1807" s="2"/>
      <c r="AE1807" s="2"/>
      <c r="AF1807" s="2"/>
      <c r="AG1807" s="2"/>
      <c r="AH1807" s="2"/>
      <c r="AI1807" s="2"/>
      <c r="AJ1807" s="2"/>
      <c r="AK1807" s="2"/>
      <c r="AL1807" s="2"/>
      <c r="AM1807" s="2"/>
      <c r="AN1807" s="2"/>
      <c r="AO1807" s="2"/>
      <c r="AP1807" s="2"/>
      <c r="AQ1807" s="2"/>
      <c r="AR1807" s="2"/>
      <c r="AS1807" s="2"/>
      <c r="AT1807" s="2"/>
      <c r="AU1807" s="2"/>
      <c r="AV1807" s="2"/>
      <c r="AW1807" s="2"/>
      <c r="AX1807" s="2"/>
      <c r="AY1807" s="2"/>
      <c r="AZ1807" s="2"/>
      <c r="BA1807" s="152"/>
      <c r="BB1807" s="152">
        <v>0</v>
      </c>
      <c r="BC1807" s="152">
        <v>33.72376299695965</v>
      </c>
      <c r="BD1807" s="152">
        <v>197.60596565728267</v>
      </c>
      <c r="BE1807" s="152">
        <v>310.92651319216935</v>
      </c>
      <c r="BF1807" s="152">
        <v>403.83426270123329</v>
      </c>
      <c r="BG1807" s="152">
        <v>441.2247958188758</v>
      </c>
      <c r="BH1807" s="152">
        <v>465.54061449797831</v>
      </c>
      <c r="BI1807" s="248">
        <v>482.21472721047559</v>
      </c>
      <c r="BJ1807" s="248">
        <v>499.42628476458123</v>
      </c>
      <c r="BK1807" s="248">
        <v>516.77231352603349</v>
      </c>
      <c r="BL1807" s="248">
        <v>534.42871945001195</v>
      </c>
      <c r="BM1807" s="248">
        <v>553.50240891260137</v>
      </c>
    </row>
    <row r="1808" spans="1:65" ht="14.1" customHeight="1" x14ac:dyDescent="0.25">
      <c r="A1808" s="1"/>
      <c r="B1808" s="1" t="s">
        <v>1456</v>
      </c>
      <c r="C1808" s="1" t="s">
        <v>1479</v>
      </c>
      <c r="D1808" s="1" t="s">
        <v>355</v>
      </c>
      <c r="E1808" s="2"/>
      <c r="F1808" s="2"/>
      <c r="G1808" s="2"/>
      <c r="H1808" s="2"/>
      <c r="I1808" s="2"/>
      <c r="J1808" s="2"/>
      <c r="K1808" s="2"/>
      <c r="L1808" s="2"/>
      <c r="M1808" s="2"/>
      <c r="N1808" s="2"/>
      <c r="O1808" s="2"/>
      <c r="P1808" s="2"/>
      <c r="Q1808" s="2"/>
      <c r="R1808" s="2"/>
      <c r="S1808" s="2"/>
      <c r="T1808" s="2"/>
      <c r="U1808" s="2"/>
      <c r="V1808" s="2"/>
      <c r="W1808" s="2"/>
      <c r="X1808" s="2"/>
      <c r="Y1808" s="2"/>
      <c r="Z1808" s="2"/>
      <c r="AA1808" s="2"/>
      <c r="AB1808" s="2"/>
      <c r="AC1808" s="2"/>
      <c r="AD1808" s="2"/>
      <c r="AE1808" s="2"/>
      <c r="AF1808" s="2"/>
      <c r="AG1808" s="2"/>
      <c r="AH1808" s="2"/>
      <c r="AI1808" s="2"/>
      <c r="AJ1808" s="2"/>
      <c r="AK1808" s="2"/>
      <c r="AL1808" s="2"/>
      <c r="AM1808" s="2"/>
      <c r="AN1808" s="2"/>
      <c r="AO1808" s="2"/>
      <c r="AP1808" s="2"/>
      <c r="AQ1808" s="2"/>
      <c r="AR1808" s="2"/>
      <c r="AS1808" s="2"/>
      <c r="AT1808" s="2"/>
      <c r="AU1808" s="2"/>
      <c r="AV1808" s="2"/>
      <c r="AW1808" s="2"/>
      <c r="AX1808" s="2"/>
      <c r="AY1808" s="2"/>
      <c r="AZ1808" s="2"/>
      <c r="BA1808" s="152"/>
      <c r="BB1808" s="152">
        <v>0</v>
      </c>
      <c r="BC1808" s="152">
        <v>-0.88522619527518931</v>
      </c>
      <c r="BD1808" s="152">
        <v>-1.3950032593233073</v>
      </c>
      <c r="BE1808" s="152">
        <v>-2.2062884057403962</v>
      </c>
      <c r="BF1808" s="152">
        <v>-2.8826814979169098</v>
      </c>
      <c r="BG1808" s="152">
        <v>-3.1850117398216145</v>
      </c>
      <c r="BH1808" s="152">
        <v>-3.3828007474508706</v>
      </c>
      <c r="BI1808" s="248">
        <v>-3.5039613920656079</v>
      </c>
      <c r="BJ1808" s="248">
        <v>-3.6290273217516957</v>
      </c>
      <c r="BK1808" s="248">
        <v>-3.7550703719865743</v>
      </c>
      <c r="BL1808" s="248">
        <v>-3.8833687444526137</v>
      </c>
      <c r="BM1808" s="248">
        <v>-4.0219656551437941</v>
      </c>
    </row>
    <row r="1809" spans="1:65" ht="14.1" customHeight="1" x14ac:dyDescent="0.25">
      <c r="A1809" s="1"/>
      <c r="B1809" s="1" t="s">
        <v>1456</v>
      </c>
      <c r="C1809" s="1" t="s">
        <v>1480</v>
      </c>
      <c r="D1809" s="1" t="s">
        <v>111</v>
      </c>
      <c r="E1809" s="2"/>
      <c r="F1809" s="2"/>
      <c r="G1809" s="2"/>
      <c r="H1809" s="2"/>
      <c r="I1809" s="2"/>
      <c r="J1809" s="2"/>
      <c r="K1809" s="2"/>
      <c r="L1809" s="2"/>
      <c r="M1809" s="2"/>
      <c r="N1809" s="2"/>
      <c r="O1809" s="2"/>
      <c r="P1809" s="2"/>
      <c r="Q1809" s="2"/>
      <c r="R1809" s="2"/>
      <c r="S1809" s="2"/>
      <c r="T1809" s="2"/>
      <c r="U1809" s="2"/>
      <c r="V1809" s="2"/>
      <c r="W1809" s="2"/>
      <c r="X1809" s="2"/>
      <c r="Y1809" s="2"/>
      <c r="Z1809" s="2"/>
      <c r="AA1809" s="2"/>
      <c r="AB1809" s="2"/>
      <c r="AC1809" s="2"/>
      <c r="AD1809" s="2"/>
      <c r="AE1809" s="2"/>
      <c r="AF1809" s="2"/>
      <c r="AG1809" s="2"/>
      <c r="AH1809" s="2"/>
      <c r="AI1809" s="2"/>
      <c r="AJ1809" s="2"/>
      <c r="AK1809" s="2"/>
      <c r="AL1809" s="2"/>
      <c r="AM1809" s="2"/>
      <c r="AN1809" s="2"/>
      <c r="AO1809" s="2"/>
      <c r="AP1809" s="2"/>
      <c r="AQ1809" s="2"/>
      <c r="AR1809" s="2"/>
      <c r="AS1809" s="2"/>
      <c r="AT1809" s="2"/>
      <c r="AU1809" s="2"/>
      <c r="AV1809" s="2"/>
      <c r="AW1809" s="2"/>
      <c r="AX1809" s="2"/>
      <c r="AY1809" s="2"/>
      <c r="AZ1809" s="2"/>
      <c r="BA1809" s="152"/>
      <c r="BB1809" s="152">
        <v>0</v>
      </c>
      <c r="BC1809" s="152">
        <v>12.787057985061034</v>
      </c>
      <c r="BD1809" s="152">
        <v>86.014088180966169</v>
      </c>
      <c r="BE1809" s="152">
        <v>135.35164632387981</v>
      </c>
      <c r="BF1809" s="152">
        <v>175.81311735859816</v>
      </c>
      <c r="BG1809" s="152">
        <v>192.1268705685456</v>
      </c>
      <c r="BH1809" s="152">
        <v>202.73721123625373</v>
      </c>
      <c r="BI1809" s="248">
        <v>209.99858222279167</v>
      </c>
      <c r="BJ1809" s="248">
        <v>217.49400382701521</v>
      </c>
      <c r="BK1809" s="248">
        <v>225.04798598797649</v>
      </c>
      <c r="BL1809" s="248">
        <v>232.73713358542679</v>
      </c>
      <c r="BM1809" s="248">
        <v>241.04349073066035</v>
      </c>
    </row>
    <row r="1810" spans="1:65" ht="14.1" customHeight="1" x14ac:dyDescent="0.25">
      <c r="A1810" s="1"/>
      <c r="B1810" s="1" t="s">
        <v>1456</v>
      </c>
      <c r="C1810" s="1" t="s">
        <v>1481</v>
      </c>
      <c r="D1810" s="1" t="s">
        <v>111</v>
      </c>
      <c r="E1810" s="2"/>
      <c r="F1810" s="2"/>
      <c r="G1810" s="2"/>
      <c r="H1810" s="2"/>
      <c r="I1810" s="2"/>
      <c r="J1810" s="2"/>
      <c r="K1810" s="2"/>
      <c r="L1810" s="2"/>
      <c r="M1810" s="2"/>
      <c r="N1810" s="2"/>
      <c r="O1810" s="2"/>
      <c r="P1810" s="2"/>
      <c r="Q1810" s="2"/>
      <c r="R1810" s="2"/>
      <c r="S1810" s="2"/>
      <c r="T1810" s="2"/>
      <c r="U1810" s="2"/>
      <c r="V1810" s="2"/>
      <c r="W1810" s="2"/>
      <c r="X1810" s="2"/>
      <c r="Y1810" s="2"/>
      <c r="Z1810" s="2"/>
      <c r="AA1810" s="2"/>
      <c r="AB1810" s="2"/>
      <c r="AC1810" s="2"/>
      <c r="AD1810" s="2"/>
      <c r="AE1810" s="2"/>
      <c r="AF1810" s="2"/>
      <c r="AG1810" s="2"/>
      <c r="AH1810" s="2"/>
      <c r="AI1810" s="2"/>
      <c r="AJ1810" s="2"/>
      <c r="AK1810" s="2"/>
      <c r="AL1810" s="2"/>
      <c r="AM1810" s="2"/>
      <c r="AN1810" s="2"/>
      <c r="AO1810" s="2"/>
      <c r="AP1810" s="2"/>
      <c r="AQ1810" s="2"/>
      <c r="AR1810" s="2"/>
      <c r="AS1810" s="2"/>
      <c r="AT1810" s="2"/>
      <c r="AU1810" s="2"/>
      <c r="AV1810" s="2"/>
      <c r="AW1810" s="2"/>
      <c r="AX1810" s="2"/>
      <c r="AY1810" s="2"/>
      <c r="AZ1810" s="2"/>
      <c r="BA1810" s="152"/>
      <c r="BB1810" s="152">
        <v>0</v>
      </c>
      <c r="BC1810" s="152">
        <v>-207.42204868335548</v>
      </c>
      <c r="BD1810" s="152">
        <v>-855.08569311843257</v>
      </c>
      <c r="BE1810" s="152">
        <v>-913.90560148714906</v>
      </c>
      <c r="BF1810" s="152">
        <v>-948.19874322552187</v>
      </c>
      <c r="BG1810" s="152">
        <v>-983.92400375839168</v>
      </c>
      <c r="BH1810" s="152">
        <v>-1023.2198222477109</v>
      </c>
      <c r="BI1810" s="248">
        <v>-1059.8681448956029</v>
      </c>
      <c r="BJ1810" s="248">
        <v>-1097.6977269184506</v>
      </c>
      <c r="BK1810" s="248">
        <v>-1135.8228655492369</v>
      </c>
      <c r="BL1810" s="248">
        <v>-1174.6301875495931</v>
      </c>
      <c r="BM1810" s="248">
        <v>-1216.5525817161358</v>
      </c>
    </row>
    <row r="1811" spans="1:65" ht="14.1" customHeight="1" x14ac:dyDescent="0.25">
      <c r="A1811" s="1"/>
      <c r="B1811" s="1" t="s">
        <v>1456</v>
      </c>
      <c r="C1811" s="1" t="s">
        <v>1482</v>
      </c>
      <c r="D1811" s="1" t="s">
        <v>111</v>
      </c>
      <c r="E1811" s="2"/>
      <c r="F1811" s="2"/>
      <c r="G1811" s="2"/>
      <c r="H1811" s="2"/>
      <c r="I1811" s="2"/>
      <c r="J1811" s="2"/>
      <c r="K1811" s="2"/>
      <c r="L1811" s="2"/>
      <c r="M1811" s="2"/>
      <c r="N1811" s="2"/>
      <c r="O1811" s="2"/>
      <c r="P1811" s="2"/>
      <c r="Q1811" s="2"/>
      <c r="R1811" s="2"/>
      <c r="S1811" s="2"/>
      <c r="T1811" s="2"/>
      <c r="U1811" s="2"/>
      <c r="V1811" s="2"/>
      <c r="W1811" s="2"/>
      <c r="X1811" s="2"/>
      <c r="Y1811" s="2"/>
      <c r="Z1811" s="2"/>
      <c r="AA1811" s="2"/>
      <c r="AB1811" s="2"/>
      <c r="AC1811" s="2"/>
      <c r="AD1811" s="2"/>
      <c r="AE1811" s="2"/>
      <c r="AF1811" s="2"/>
      <c r="AG1811" s="2"/>
      <c r="AH1811" s="2"/>
      <c r="AI1811" s="2"/>
      <c r="AJ1811" s="2"/>
      <c r="AK1811" s="2"/>
      <c r="AL1811" s="2"/>
      <c r="AM1811" s="2"/>
      <c r="AN1811" s="2"/>
      <c r="AO1811" s="2"/>
      <c r="AP1811" s="2"/>
      <c r="AQ1811" s="2"/>
      <c r="AR1811" s="2"/>
      <c r="AS1811" s="2"/>
      <c r="AT1811" s="2"/>
      <c r="AU1811" s="2"/>
      <c r="AV1811" s="2"/>
      <c r="AW1811" s="2"/>
      <c r="AX1811" s="2"/>
      <c r="AY1811" s="2"/>
      <c r="AZ1811" s="2"/>
      <c r="BA1811" s="152"/>
      <c r="BB1811" s="152">
        <v>0</v>
      </c>
      <c r="BC1811" s="152">
        <v>48.914276662608451</v>
      </c>
      <c r="BD1811" s="152">
        <v>221.40948962517871</v>
      </c>
      <c r="BE1811" s="152">
        <v>209.08318324299523</v>
      </c>
      <c r="BF1811" s="152">
        <v>199.36612794797844</v>
      </c>
      <c r="BG1811" s="152">
        <v>192.09147604773037</v>
      </c>
      <c r="BH1811" s="152">
        <v>183.28035349622701</v>
      </c>
      <c r="BI1811" s="248">
        <v>189.844844707113</v>
      </c>
      <c r="BJ1811" s="248">
        <v>196.6209245044447</v>
      </c>
      <c r="BK1811" s="248">
        <v>203.44994475347926</v>
      </c>
      <c r="BL1811" s="248">
        <v>210.40115850033851</v>
      </c>
      <c r="BM1811" s="248">
        <v>217.91034768450976</v>
      </c>
    </row>
    <row r="1812" spans="1:65" ht="14.1" customHeight="1" x14ac:dyDescent="0.25">
      <c r="A1812" s="1"/>
      <c r="B1812" s="1" t="s">
        <v>1456</v>
      </c>
      <c r="C1812" s="1" t="s">
        <v>1483</v>
      </c>
      <c r="D1812" s="1" t="s">
        <v>111</v>
      </c>
      <c r="E1812" s="2"/>
      <c r="F1812" s="2"/>
      <c r="G1812" s="2"/>
      <c r="H1812" s="2"/>
      <c r="I1812" s="2"/>
      <c r="J1812" s="2"/>
      <c r="K1812" s="2"/>
      <c r="L1812" s="2"/>
      <c r="M1812" s="2"/>
      <c r="N1812" s="2"/>
      <c r="O1812" s="2"/>
      <c r="P1812" s="2"/>
      <c r="Q1812" s="2"/>
      <c r="R1812" s="2"/>
      <c r="S1812" s="2"/>
      <c r="T1812" s="2"/>
      <c r="U1812" s="2"/>
      <c r="V1812" s="2"/>
      <c r="W1812" s="2"/>
      <c r="X1812" s="2"/>
      <c r="Y1812" s="2"/>
      <c r="Z1812" s="2"/>
      <c r="AA1812" s="2"/>
      <c r="AB1812" s="2"/>
      <c r="AC1812" s="2"/>
      <c r="AD1812" s="2"/>
      <c r="AE1812" s="2"/>
      <c r="AF1812" s="2"/>
      <c r="AG1812" s="2"/>
      <c r="AH1812" s="2"/>
      <c r="AI1812" s="2"/>
      <c r="AJ1812" s="2"/>
      <c r="AK1812" s="2"/>
      <c r="AL1812" s="2"/>
      <c r="AM1812" s="2"/>
      <c r="AN1812" s="2"/>
      <c r="AO1812" s="2"/>
      <c r="AP1812" s="2"/>
      <c r="AQ1812" s="2"/>
      <c r="AR1812" s="2"/>
      <c r="AS1812" s="2"/>
      <c r="AT1812" s="2"/>
      <c r="AU1812" s="2"/>
      <c r="AV1812" s="2"/>
      <c r="AW1812" s="2"/>
      <c r="AX1812" s="2"/>
      <c r="AY1812" s="2"/>
      <c r="AZ1812" s="2"/>
      <c r="BA1812" s="152"/>
      <c r="BB1812" s="152">
        <v>0</v>
      </c>
      <c r="BC1812" s="152">
        <v>36.68978084309699</v>
      </c>
      <c r="BD1812" s="152">
        <v>138.74152726891188</v>
      </c>
      <c r="BE1812" s="152">
        <v>112.08123058486694</v>
      </c>
      <c r="BF1812" s="152">
        <v>107.51729668636963</v>
      </c>
      <c r="BG1812" s="152">
        <v>102.60467381697315</v>
      </c>
      <c r="BH1812" s="152">
        <v>97.420768642451733</v>
      </c>
      <c r="BI1812" s="248">
        <v>100.91005577722527</v>
      </c>
      <c r="BJ1812" s="248">
        <v>104.51181062790124</v>
      </c>
      <c r="BK1812" s="248">
        <v>108.14170542592447</v>
      </c>
      <c r="BL1812" s="248">
        <v>111.83655090880896</v>
      </c>
      <c r="BM1812" s="248">
        <v>115.82798244115052</v>
      </c>
    </row>
    <row r="1813" spans="1:65" ht="14.1" customHeight="1" x14ac:dyDescent="0.25">
      <c r="A1813" s="1"/>
      <c r="B1813" s="1" t="s">
        <v>1456</v>
      </c>
      <c r="C1813" s="1" t="s">
        <v>1484</v>
      </c>
      <c r="D1813" s="1" t="s">
        <v>111</v>
      </c>
      <c r="E1813" s="2"/>
      <c r="F1813" s="2"/>
      <c r="G1813" s="2"/>
      <c r="H1813" s="2"/>
      <c r="I1813" s="2"/>
      <c r="J1813" s="2"/>
      <c r="K1813" s="2"/>
      <c r="L1813" s="2"/>
      <c r="M1813" s="2"/>
      <c r="N1813" s="2"/>
      <c r="O1813" s="2"/>
      <c r="P1813" s="2"/>
      <c r="Q1813" s="2"/>
      <c r="R1813" s="2"/>
      <c r="S1813" s="2"/>
      <c r="T1813" s="2"/>
      <c r="U1813" s="2"/>
      <c r="V1813" s="2"/>
      <c r="W1813" s="2"/>
      <c r="X1813" s="2"/>
      <c r="Y1813" s="2"/>
      <c r="Z1813" s="2"/>
      <c r="AA1813" s="2"/>
      <c r="AB1813" s="2"/>
      <c r="AC1813" s="2"/>
      <c r="AD1813" s="2"/>
      <c r="AE1813" s="2"/>
      <c r="AF1813" s="2"/>
      <c r="AG1813" s="2"/>
      <c r="AH1813" s="2"/>
      <c r="AI1813" s="2"/>
      <c r="AJ1813" s="2"/>
      <c r="AK1813" s="2"/>
      <c r="AL1813" s="2"/>
      <c r="AM1813" s="2"/>
      <c r="AN1813" s="2"/>
      <c r="AO1813" s="2"/>
      <c r="AP1813" s="2"/>
      <c r="AQ1813" s="2"/>
      <c r="AR1813" s="2"/>
      <c r="AS1813" s="2"/>
      <c r="AT1813" s="2"/>
      <c r="AU1813" s="2"/>
      <c r="AV1813" s="2"/>
      <c r="AW1813" s="2"/>
      <c r="AX1813" s="2"/>
      <c r="AY1813" s="2"/>
      <c r="AZ1813" s="2"/>
      <c r="BA1813" s="152"/>
      <c r="BB1813" s="152">
        <v>0</v>
      </c>
      <c r="BC1813" s="152">
        <v>-0.72461461649707171</v>
      </c>
      <c r="BD1813" s="152">
        <v>-12.037592081873976</v>
      </c>
      <c r="BE1813" s="152">
        <v>-29.244094293682881</v>
      </c>
      <c r="BF1813" s="152">
        <v>-42.809403004909171</v>
      </c>
      <c r="BG1813" s="152">
        <v>-51.332447329398228</v>
      </c>
      <c r="BH1813" s="152">
        <v>-54.767804943278023</v>
      </c>
      <c r="BI1813" s="248">
        <v>-56.729405122083151</v>
      </c>
      <c r="BJ1813" s="248">
        <v>-58.75423216732338</v>
      </c>
      <c r="BK1813" s="248">
        <v>-60.794878869592644</v>
      </c>
      <c r="BL1813" s="248">
        <v>-62.872039412688487</v>
      </c>
      <c r="BM1813" s="248">
        <v>-65.115934083752236</v>
      </c>
    </row>
    <row r="1814" spans="1:65" ht="14.1" customHeight="1" x14ac:dyDescent="0.25">
      <c r="A1814" s="1"/>
      <c r="B1814" s="1" t="s">
        <v>1456</v>
      </c>
      <c r="C1814" s="1" t="s">
        <v>1484</v>
      </c>
      <c r="D1814" s="1" t="s">
        <v>129</v>
      </c>
      <c r="E1814" s="2"/>
      <c r="F1814" s="2"/>
      <c r="G1814" s="2"/>
      <c r="H1814" s="2"/>
      <c r="I1814" s="2"/>
      <c r="J1814" s="2"/>
      <c r="K1814" s="2"/>
      <c r="L1814" s="2"/>
      <c r="M1814" s="2"/>
      <c r="N1814" s="2"/>
      <c r="O1814" s="2"/>
      <c r="P1814" s="2"/>
      <c r="Q1814" s="2"/>
      <c r="R1814" s="2"/>
      <c r="S1814" s="2"/>
      <c r="T1814" s="2"/>
      <c r="U1814" s="2"/>
      <c r="V1814" s="2"/>
      <c r="W1814" s="2"/>
      <c r="X1814" s="2"/>
      <c r="Y1814" s="2"/>
      <c r="Z1814" s="2"/>
      <c r="AA1814" s="2"/>
      <c r="AB1814" s="2"/>
      <c r="AC1814" s="2"/>
      <c r="AD1814" s="2"/>
      <c r="AE1814" s="2"/>
      <c r="AF1814" s="2"/>
      <c r="AG1814" s="2"/>
      <c r="AH1814" s="2"/>
      <c r="AI1814" s="2"/>
      <c r="AJ1814" s="2"/>
      <c r="AK1814" s="2"/>
      <c r="AL1814" s="2"/>
      <c r="AM1814" s="2"/>
      <c r="AN1814" s="2"/>
      <c r="AO1814" s="2"/>
      <c r="AP1814" s="2"/>
      <c r="AQ1814" s="2"/>
      <c r="AR1814" s="2"/>
      <c r="AS1814" s="2"/>
      <c r="AT1814" s="2"/>
      <c r="AU1814" s="2"/>
      <c r="AV1814" s="2"/>
      <c r="AW1814" s="2"/>
      <c r="AX1814" s="2"/>
      <c r="AY1814" s="2"/>
      <c r="AZ1814" s="2"/>
      <c r="BA1814" s="152"/>
      <c r="BB1814" s="152">
        <v>0</v>
      </c>
      <c r="BC1814" s="152">
        <v>-2.3384789801538077</v>
      </c>
      <c r="BD1814" s="152">
        <v>-36.509282870427022</v>
      </c>
      <c r="BE1814" s="152">
        <v>-57.867366789233429</v>
      </c>
      <c r="BF1814" s="152">
        <v>-80.287297498190483</v>
      </c>
      <c r="BG1814" s="152">
        <v>-85.372967071059065</v>
      </c>
      <c r="BH1814" s="152">
        <v>-91.373896341869354</v>
      </c>
      <c r="BI1814" s="248">
        <v>-94.646604670931779</v>
      </c>
      <c r="BJ1814" s="248">
        <v>-98.02479988495601</v>
      </c>
      <c r="BK1814" s="248">
        <v>-101.42938840985023</v>
      </c>
      <c r="BL1814" s="248">
        <v>-104.89489615380366</v>
      </c>
      <c r="BM1814" s="248">
        <v>-108.63858095709642</v>
      </c>
    </row>
    <row r="1815" spans="1:65" ht="14.1" customHeight="1" x14ac:dyDescent="0.25">
      <c r="A1815" s="1"/>
      <c r="B1815" s="1" t="s">
        <v>1456</v>
      </c>
      <c r="C1815" s="1" t="s">
        <v>1484</v>
      </c>
      <c r="D1815" s="1" t="s">
        <v>127</v>
      </c>
      <c r="E1815" s="2"/>
      <c r="F1815" s="2"/>
      <c r="G1815" s="2"/>
      <c r="H1815" s="2"/>
      <c r="I1815" s="2"/>
      <c r="J1815" s="2"/>
      <c r="K1815" s="2"/>
      <c r="L1815" s="2"/>
      <c r="M1815" s="2"/>
      <c r="N1815" s="2"/>
      <c r="O1815" s="2"/>
      <c r="P1815" s="2"/>
      <c r="Q1815" s="2"/>
      <c r="R1815" s="2"/>
      <c r="S1815" s="2"/>
      <c r="T1815" s="2"/>
      <c r="U1815" s="2"/>
      <c r="V1815" s="2"/>
      <c r="W1815" s="2"/>
      <c r="X1815" s="2"/>
      <c r="Y1815" s="2"/>
      <c r="Z1815" s="2"/>
      <c r="AA1815" s="2"/>
      <c r="AB1815" s="2"/>
      <c r="AC1815" s="2"/>
      <c r="AD1815" s="2"/>
      <c r="AE1815" s="2"/>
      <c r="AF1815" s="2"/>
      <c r="AG1815" s="2"/>
      <c r="AH1815" s="2"/>
      <c r="AI1815" s="2"/>
      <c r="AJ1815" s="2"/>
      <c r="AK1815" s="2"/>
      <c r="AL1815" s="2"/>
      <c r="AM1815" s="2"/>
      <c r="AN1815" s="2"/>
      <c r="AO1815" s="2"/>
      <c r="AP1815" s="2"/>
      <c r="AQ1815" s="2"/>
      <c r="AR1815" s="2"/>
      <c r="AS1815" s="2"/>
      <c r="AT1815" s="2"/>
      <c r="AU1815" s="2"/>
      <c r="AV1815" s="2"/>
      <c r="AW1815" s="2"/>
      <c r="AX1815" s="2"/>
      <c r="AY1815" s="2"/>
      <c r="AZ1815" s="2"/>
      <c r="BA1815" s="152"/>
      <c r="BB1815" s="152">
        <v>0</v>
      </c>
      <c r="BC1815" s="152">
        <v>-2.2763869096420359</v>
      </c>
      <c r="BD1815" s="152">
        <v>-35.539876266577338</v>
      </c>
      <c r="BE1815" s="152">
        <v>-56.330853247952298</v>
      </c>
      <c r="BF1815" s="152">
        <v>-78.155482510856558</v>
      </c>
      <c r="BG1815" s="152">
        <v>-83.106115696227945</v>
      </c>
      <c r="BH1815" s="152">
        <v>-88.947706300074969</v>
      </c>
      <c r="BI1815" s="248">
        <v>-92.133516590687108</v>
      </c>
      <c r="BJ1815" s="248">
        <v>-95.422012843458361</v>
      </c>
      <c r="BK1815" s="248">
        <v>-98.736201603143925</v>
      </c>
      <c r="BL1815" s="248">
        <v>-102.10969203455238</v>
      </c>
      <c r="BM1815" s="248">
        <v>-105.7539732756354</v>
      </c>
    </row>
    <row r="1816" spans="1:65" ht="14.1" customHeight="1" x14ac:dyDescent="0.25">
      <c r="A1816" s="1"/>
      <c r="B1816" s="1" t="s">
        <v>1456</v>
      </c>
      <c r="C1816" s="1" t="s">
        <v>1485</v>
      </c>
      <c r="D1816" s="1" t="s">
        <v>111</v>
      </c>
      <c r="E1816" s="2"/>
      <c r="F1816" s="2"/>
      <c r="G1816" s="2"/>
      <c r="H1816" s="2"/>
      <c r="I1816" s="2"/>
      <c r="J1816" s="2"/>
      <c r="K1816" s="2"/>
      <c r="L1816" s="2"/>
      <c r="M1816" s="2"/>
      <c r="N1816" s="2"/>
      <c r="O1816" s="2"/>
      <c r="P1816" s="2"/>
      <c r="Q1816" s="2"/>
      <c r="R1816" s="2"/>
      <c r="S1816" s="2"/>
      <c r="T1816" s="2"/>
      <c r="U1816" s="2"/>
      <c r="V1816" s="2"/>
      <c r="W1816" s="2"/>
      <c r="X1816" s="2"/>
      <c r="Y1816" s="2"/>
      <c r="Z1816" s="2"/>
      <c r="AA1816" s="2"/>
      <c r="AB1816" s="2"/>
      <c r="AC1816" s="2"/>
      <c r="AD1816" s="2"/>
      <c r="AE1816" s="2"/>
      <c r="AF1816" s="2"/>
      <c r="AG1816" s="2"/>
      <c r="AH1816" s="2"/>
      <c r="AI1816" s="2"/>
      <c r="AJ1816" s="2"/>
      <c r="AK1816" s="2"/>
      <c r="AL1816" s="2"/>
      <c r="AM1816" s="2"/>
      <c r="AN1816" s="2"/>
      <c r="AO1816" s="2"/>
      <c r="AP1816" s="2"/>
      <c r="AQ1816" s="2"/>
      <c r="AR1816" s="2"/>
      <c r="AS1816" s="2"/>
      <c r="AT1816" s="2"/>
      <c r="AU1816" s="2"/>
      <c r="AV1816" s="2"/>
      <c r="AW1816" s="2"/>
      <c r="AX1816" s="2"/>
      <c r="AY1816" s="2"/>
      <c r="AZ1816" s="2"/>
      <c r="BA1816" s="152"/>
      <c r="BB1816" s="152">
        <v>0</v>
      </c>
      <c r="BC1816" s="152">
        <v>0</v>
      </c>
      <c r="BD1816" s="152">
        <v>0.4077471062859111</v>
      </c>
      <c r="BE1816" s="152">
        <v>0.61162065942886668</v>
      </c>
      <c r="BF1816" s="152">
        <v>0.8154942125718222</v>
      </c>
      <c r="BG1816" s="152">
        <v>0.8154942125718222</v>
      </c>
      <c r="BH1816" s="152">
        <v>1.0193677657147777</v>
      </c>
      <c r="BI1816" s="248">
        <v>1.0558781205403041</v>
      </c>
      <c r="BJ1816" s="248">
        <v>1.0935652877218822</v>
      </c>
      <c r="BK1816" s="248">
        <v>1.1315468988465172</v>
      </c>
      <c r="BL1816" s="248">
        <v>1.1702081251644141</v>
      </c>
      <c r="BM1816" s="248">
        <v>1.2119726965163338</v>
      </c>
    </row>
    <row r="1817" spans="1:65" ht="14.1" customHeight="1" x14ac:dyDescent="0.25">
      <c r="A1817" s="1"/>
      <c r="B1817" s="1" t="s">
        <v>1456</v>
      </c>
      <c r="C1817" s="1" t="s">
        <v>1485</v>
      </c>
      <c r="D1817" s="1" t="s">
        <v>129</v>
      </c>
      <c r="E1817" s="2"/>
      <c r="F1817" s="2"/>
      <c r="G1817" s="2"/>
      <c r="H1817" s="2"/>
      <c r="I1817" s="2"/>
      <c r="J1817" s="2"/>
      <c r="K1817" s="2"/>
      <c r="L1817" s="2"/>
      <c r="M1817" s="2"/>
      <c r="N1817" s="2"/>
      <c r="O1817" s="2"/>
      <c r="P1817" s="2"/>
      <c r="Q1817" s="2"/>
      <c r="R1817" s="2"/>
      <c r="S1817" s="2"/>
      <c r="T1817" s="2"/>
      <c r="U1817" s="2"/>
      <c r="V1817" s="2"/>
      <c r="W1817" s="2"/>
      <c r="X1817" s="2"/>
      <c r="Y1817" s="2"/>
      <c r="Z1817" s="2"/>
      <c r="AA1817" s="2"/>
      <c r="AB1817" s="2"/>
      <c r="AC1817" s="2"/>
      <c r="AD1817" s="2"/>
      <c r="AE1817" s="2"/>
      <c r="AF1817" s="2"/>
      <c r="AG1817" s="2"/>
      <c r="AH1817" s="2"/>
      <c r="AI1817" s="2"/>
      <c r="AJ1817" s="2"/>
      <c r="AK1817" s="2"/>
      <c r="AL1817" s="2"/>
      <c r="AM1817" s="2"/>
      <c r="AN1817" s="2"/>
      <c r="AO1817" s="2"/>
      <c r="AP1817" s="2"/>
      <c r="AQ1817" s="2"/>
      <c r="AR1817" s="2"/>
      <c r="AS1817" s="2"/>
      <c r="AT1817" s="2"/>
      <c r="AU1817" s="2"/>
      <c r="AV1817" s="2"/>
      <c r="AW1817" s="2"/>
      <c r="AX1817" s="2"/>
      <c r="AY1817" s="2"/>
      <c r="AZ1817" s="2"/>
      <c r="BA1817" s="152"/>
      <c r="BB1817" s="152">
        <v>0</v>
      </c>
      <c r="BC1817" s="152">
        <v>0</v>
      </c>
      <c r="BD1817" s="152">
        <v>0.80683816430561361</v>
      </c>
      <c r="BE1817" s="152">
        <v>1.2102572464584203</v>
      </c>
      <c r="BF1817" s="152">
        <v>1.6136763286112272</v>
      </c>
      <c r="BG1817" s="152">
        <v>1.6136763286112272</v>
      </c>
      <c r="BH1817" s="152">
        <v>2.0170954107640338</v>
      </c>
      <c r="BI1817" s="248">
        <v>2.0893410434403781</v>
      </c>
      <c r="BJ1817" s="248">
        <v>2.1639153183227648</v>
      </c>
      <c r="BK1817" s="248">
        <v>2.2390722303516686</v>
      </c>
      <c r="BL1817" s="248">
        <v>2.315573945241248</v>
      </c>
      <c r="BM1817" s="248">
        <v>2.3982164694017145</v>
      </c>
    </row>
    <row r="1818" spans="1:65" ht="14.1" customHeight="1" x14ac:dyDescent="0.25">
      <c r="A1818" s="1"/>
      <c r="B1818" s="1" t="s">
        <v>1456</v>
      </c>
      <c r="C1818" s="1" t="s">
        <v>1485</v>
      </c>
      <c r="D1818" s="1" t="s">
        <v>127</v>
      </c>
      <c r="E1818" s="2"/>
      <c r="F1818" s="2"/>
      <c r="G1818" s="2"/>
      <c r="H1818" s="2"/>
      <c r="I1818" s="2"/>
      <c r="J1818" s="2"/>
      <c r="K1818" s="2"/>
      <c r="L1818" s="2"/>
      <c r="M1818" s="2"/>
      <c r="N1818" s="2"/>
      <c r="O1818" s="2"/>
      <c r="P1818" s="2"/>
      <c r="Q1818" s="2"/>
      <c r="R1818" s="2"/>
      <c r="S1818" s="2"/>
      <c r="T1818" s="2"/>
      <c r="U1818" s="2"/>
      <c r="V1818" s="2"/>
      <c r="W1818" s="2"/>
      <c r="X1818" s="2"/>
      <c r="Y1818" s="2"/>
      <c r="Z1818" s="2"/>
      <c r="AA1818" s="2"/>
      <c r="AB1818" s="2"/>
      <c r="AC1818" s="2"/>
      <c r="AD1818" s="2"/>
      <c r="AE1818" s="2"/>
      <c r="AF1818" s="2"/>
      <c r="AG1818" s="2"/>
      <c r="AH1818" s="2"/>
      <c r="AI1818" s="2"/>
      <c r="AJ1818" s="2"/>
      <c r="AK1818" s="2"/>
      <c r="AL1818" s="2"/>
      <c r="AM1818" s="2"/>
      <c r="AN1818" s="2"/>
      <c r="AO1818" s="2"/>
      <c r="AP1818" s="2"/>
      <c r="AQ1818" s="2"/>
      <c r="AR1818" s="2"/>
      <c r="AS1818" s="2"/>
      <c r="AT1818" s="2"/>
      <c r="AU1818" s="2"/>
      <c r="AV1818" s="2"/>
      <c r="AW1818" s="2"/>
      <c r="AX1818" s="2"/>
      <c r="AY1818" s="2"/>
      <c r="AZ1818" s="2"/>
      <c r="BA1818" s="152"/>
      <c r="BB1818" s="152">
        <v>0</v>
      </c>
      <c r="BC1818" s="152">
        <v>0</v>
      </c>
      <c r="BD1818" s="152">
        <v>0.7854147294084749</v>
      </c>
      <c r="BE1818" s="152">
        <v>1.1781220941127122</v>
      </c>
      <c r="BF1818" s="152">
        <v>1.5708294588169498</v>
      </c>
      <c r="BG1818" s="152">
        <v>1.5708294588169498</v>
      </c>
      <c r="BH1818" s="152">
        <v>1.9635368235211872</v>
      </c>
      <c r="BI1818" s="248">
        <v>2.0338641661652592</v>
      </c>
      <c r="BJ1818" s="248">
        <v>2.1064583201341551</v>
      </c>
      <c r="BK1818" s="248">
        <v>2.1796196408745541</v>
      </c>
      <c r="BL1818" s="248">
        <v>2.2540900568234505</v>
      </c>
      <c r="BM1818" s="248">
        <v>2.3345382292360535</v>
      </c>
    </row>
    <row r="1819" spans="1:65" ht="14.1" customHeight="1" x14ac:dyDescent="0.25">
      <c r="A1819" s="1"/>
      <c r="B1819" s="1" t="s">
        <v>1456</v>
      </c>
      <c r="C1819" s="1" t="s">
        <v>1486</v>
      </c>
      <c r="D1819" s="1" t="s">
        <v>98</v>
      </c>
      <c r="E1819" s="2"/>
      <c r="F1819" s="2"/>
      <c r="G1819" s="2"/>
      <c r="H1819" s="2"/>
      <c r="I1819" s="2"/>
      <c r="J1819" s="2"/>
      <c r="K1819" s="2"/>
      <c r="L1819" s="2"/>
      <c r="M1819" s="2"/>
      <c r="N1819" s="2"/>
      <c r="O1819" s="2"/>
      <c r="P1819" s="2"/>
      <c r="Q1819" s="2"/>
      <c r="R1819" s="2"/>
      <c r="S1819" s="2"/>
      <c r="T1819" s="2"/>
      <c r="U1819" s="2"/>
      <c r="V1819" s="2"/>
      <c r="W1819" s="2"/>
      <c r="X1819" s="2"/>
      <c r="Y1819" s="2"/>
      <c r="Z1819" s="2"/>
      <c r="AA1819" s="2"/>
      <c r="AB1819" s="2"/>
      <c r="AC1819" s="2"/>
      <c r="AD1819" s="2"/>
      <c r="AE1819" s="2"/>
      <c r="AF1819" s="2"/>
      <c r="AG1819" s="2"/>
      <c r="AH1819" s="2"/>
      <c r="AI1819" s="2"/>
      <c r="AJ1819" s="2"/>
      <c r="AK1819" s="2"/>
      <c r="AL1819" s="2"/>
      <c r="AM1819" s="2"/>
      <c r="AN1819" s="2"/>
      <c r="AO1819" s="2"/>
      <c r="AP1819" s="2"/>
      <c r="AQ1819" s="2"/>
      <c r="AR1819" s="2"/>
      <c r="AS1819" s="2"/>
      <c r="AT1819" s="2"/>
      <c r="AU1819" s="2"/>
      <c r="AV1819" s="2"/>
      <c r="AW1819" s="2"/>
      <c r="AX1819" s="2"/>
      <c r="AY1819" s="2"/>
      <c r="AZ1819" s="2"/>
      <c r="BA1819" s="152"/>
      <c r="BB1819" s="152">
        <v>0</v>
      </c>
      <c r="BC1819" s="152">
        <v>0</v>
      </c>
      <c r="BD1819" s="152">
        <v>0</v>
      </c>
      <c r="BE1819" s="152">
        <v>-5</v>
      </c>
      <c r="BF1819" s="152">
        <v>-15</v>
      </c>
      <c r="BG1819" s="152">
        <v>-25</v>
      </c>
      <c r="BH1819" s="152">
        <v>-40</v>
      </c>
      <c r="BI1819" s="248">
        <v>-41.432666641167543</v>
      </c>
      <c r="BJ1819" s="248">
        <v>-42.911511409430432</v>
      </c>
      <c r="BK1819" s="248">
        <v>-44.401910160581934</v>
      </c>
      <c r="BL1819" s="248">
        <v>-45.918977017832916</v>
      </c>
      <c r="BM1819" s="248">
        <v>-47.557819161232828</v>
      </c>
    </row>
    <row r="1820" spans="1:65" ht="14.1" customHeight="1" x14ac:dyDescent="0.25">
      <c r="A1820" s="1"/>
      <c r="B1820" s="1" t="s">
        <v>1456</v>
      </c>
      <c r="C1820" s="1" t="s">
        <v>1487</v>
      </c>
      <c r="D1820" s="1" t="s">
        <v>111</v>
      </c>
      <c r="E1820" s="2"/>
      <c r="F1820" s="2"/>
      <c r="G1820" s="2"/>
      <c r="H1820" s="2"/>
      <c r="I1820" s="2"/>
      <c r="J1820" s="2"/>
      <c r="K1820" s="2"/>
      <c r="L1820" s="2"/>
      <c r="M1820" s="2"/>
      <c r="N1820" s="2"/>
      <c r="O1820" s="2"/>
      <c r="P1820" s="2"/>
      <c r="Q1820" s="2"/>
      <c r="R1820" s="2"/>
      <c r="S1820" s="2"/>
      <c r="T1820" s="2"/>
      <c r="U1820" s="2"/>
      <c r="V1820" s="2"/>
      <c r="W1820" s="2"/>
      <c r="X1820" s="2"/>
      <c r="Y1820" s="2"/>
      <c r="Z1820" s="2"/>
      <c r="AA1820" s="2"/>
      <c r="AB1820" s="2"/>
      <c r="AC1820" s="2"/>
      <c r="AD1820" s="2"/>
      <c r="AE1820" s="2"/>
      <c r="AF1820" s="2"/>
      <c r="AG1820" s="2"/>
      <c r="AH1820" s="2"/>
      <c r="AI1820" s="2"/>
      <c r="AJ1820" s="2"/>
      <c r="AK1820" s="2"/>
      <c r="AL1820" s="2"/>
      <c r="AM1820" s="2"/>
      <c r="AN1820" s="2"/>
      <c r="AO1820" s="2"/>
      <c r="AP1820" s="2"/>
      <c r="AQ1820" s="2"/>
      <c r="AR1820" s="2"/>
      <c r="AS1820" s="2"/>
      <c r="AT1820" s="2"/>
      <c r="AU1820" s="2"/>
      <c r="AV1820" s="2"/>
      <c r="AW1820" s="2"/>
      <c r="AX1820" s="2"/>
      <c r="AY1820" s="2"/>
      <c r="AZ1820" s="2"/>
      <c r="BA1820" s="152"/>
      <c r="BB1820" s="152">
        <v>0</v>
      </c>
      <c r="BC1820" s="152">
        <v>3.9686539724228123</v>
      </c>
      <c r="BD1820" s="152">
        <v>4.4563275957810715</v>
      </c>
      <c r="BE1820" s="152">
        <v>4.801790361241987</v>
      </c>
      <c r="BF1820" s="152">
        <v>4.9352807672360965</v>
      </c>
      <c r="BG1820" s="152">
        <v>5.0720713675021276</v>
      </c>
      <c r="BH1820" s="152">
        <v>5.2171325364988377</v>
      </c>
      <c r="BI1820" s="248">
        <v>5.4039928301886295</v>
      </c>
      <c r="BJ1820" s="248">
        <v>5.5968760591120148</v>
      </c>
      <c r="BK1820" s="248">
        <v>5.7912662545367581</v>
      </c>
      <c r="BL1820" s="248">
        <v>5.9891347260619616</v>
      </c>
      <c r="BM1820" s="248">
        <v>6.2028861427748909</v>
      </c>
    </row>
    <row r="1821" spans="1:65" ht="14.1" customHeight="1" x14ac:dyDescent="0.25">
      <c r="A1821" s="1"/>
      <c r="B1821" s="1" t="s">
        <v>1456</v>
      </c>
      <c r="C1821" s="1" t="s">
        <v>1488</v>
      </c>
      <c r="D1821" s="1" t="s">
        <v>98</v>
      </c>
      <c r="E1821" s="2"/>
      <c r="F1821" s="2"/>
      <c r="G1821" s="2"/>
      <c r="H1821" s="2"/>
      <c r="I1821" s="2"/>
      <c r="J1821" s="2"/>
      <c r="K1821" s="2"/>
      <c r="L1821" s="2"/>
      <c r="M1821" s="2"/>
      <c r="N1821" s="2"/>
      <c r="O1821" s="2"/>
      <c r="P1821" s="2"/>
      <c r="Q1821" s="2"/>
      <c r="R1821" s="2"/>
      <c r="S1821" s="2"/>
      <c r="T1821" s="2"/>
      <c r="U1821" s="2"/>
      <c r="V1821" s="2"/>
      <c r="W1821" s="2"/>
      <c r="X1821" s="2"/>
      <c r="Y1821" s="2"/>
      <c r="Z1821" s="2"/>
      <c r="AA1821" s="2"/>
      <c r="AB1821" s="2"/>
      <c r="AC1821" s="2"/>
      <c r="AD1821" s="2"/>
      <c r="AE1821" s="2"/>
      <c r="AF1821" s="2"/>
      <c r="AG1821" s="2"/>
      <c r="AH1821" s="2"/>
      <c r="AI1821" s="2"/>
      <c r="AJ1821" s="2"/>
      <c r="AK1821" s="2"/>
      <c r="AL1821" s="2"/>
      <c r="AM1821" s="2"/>
      <c r="AN1821" s="2"/>
      <c r="AO1821" s="2"/>
      <c r="AP1821" s="2"/>
      <c r="AQ1821" s="2"/>
      <c r="AR1821" s="2"/>
      <c r="AS1821" s="2"/>
      <c r="AT1821" s="2"/>
      <c r="AU1821" s="2"/>
      <c r="AV1821" s="2"/>
      <c r="AW1821" s="2"/>
      <c r="AX1821" s="2"/>
      <c r="AY1821" s="2"/>
      <c r="AZ1821" s="2"/>
      <c r="BA1821" s="152"/>
      <c r="BB1821" s="152">
        <v>0</v>
      </c>
      <c r="BC1821" s="152">
        <v>0</v>
      </c>
      <c r="BD1821" s="152">
        <v>0</v>
      </c>
      <c r="BE1821" s="152">
        <v>-3.359228559424552E-2</v>
      </c>
      <c r="BF1821" s="152">
        <v>4.076835440586394</v>
      </c>
      <c r="BG1821" s="152">
        <v>122.17302924770394</v>
      </c>
      <c r="BH1821" s="152">
        <v>281.95195773357</v>
      </c>
      <c r="BI1821" s="248">
        <v>292.05053683998915</v>
      </c>
      <c r="BJ1821" s="248">
        <v>302.47461627988338</v>
      </c>
      <c r="BK1821" s="248">
        <v>312.9801374221542</v>
      </c>
      <c r="BL1821" s="248">
        <v>323.67363668251994</v>
      </c>
      <c r="BM1821" s="248">
        <v>335.22550545121709</v>
      </c>
    </row>
    <row r="1822" spans="1:65" ht="14.1" customHeight="1" x14ac:dyDescent="0.25">
      <c r="A1822" s="1"/>
      <c r="B1822" s="1" t="s">
        <v>1456</v>
      </c>
      <c r="C1822" s="1" t="s">
        <v>1488</v>
      </c>
      <c r="D1822" s="1" t="s">
        <v>220</v>
      </c>
      <c r="E1822" s="2"/>
      <c r="F1822" s="2"/>
      <c r="G1822" s="2"/>
      <c r="H1822" s="2"/>
      <c r="I1822" s="2"/>
      <c r="J1822" s="2"/>
      <c r="K1822" s="2"/>
      <c r="L1822" s="2"/>
      <c r="M1822" s="2"/>
      <c r="N1822" s="2"/>
      <c r="O1822" s="2"/>
      <c r="P1822" s="2"/>
      <c r="Q1822" s="2"/>
      <c r="R1822" s="2"/>
      <c r="S1822" s="2"/>
      <c r="T1822" s="2"/>
      <c r="U1822" s="2"/>
      <c r="V1822" s="2"/>
      <c r="W1822" s="2"/>
      <c r="X1822" s="2"/>
      <c r="Y1822" s="2"/>
      <c r="Z1822" s="2"/>
      <c r="AA1822" s="2"/>
      <c r="AB1822" s="2"/>
      <c r="AC1822" s="2"/>
      <c r="AD1822" s="2"/>
      <c r="AE1822" s="2"/>
      <c r="AF1822" s="2"/>
      <c r="AG1822" s="2"/>
      <c r="AH1822" s="2"/>
      <c r="AI1822" s="2"/>
      <c r="AJ1822" s="2"/>
      <c r="AK1822" s="2"/>
      <c r="AL1822" s="2"/>
      <c r="AM1822" s="2"/>
      <c r="AN1822" s="2"/>
      <c r="AO1822" s="2"/>
      <c r="AP1822" s="2"/>
      <c r="AQ1822" s="2"/>
      <c r="AR1822" s="2"/>
      <c r="AS1822" s="2"/>
      <c r="AT1822" s="2"/>
      <c r="AU1822" s="2"/>
      <c r="AV1822" s="2"/>
      <c r="AW1822" s="2"/>
      <c r="AX1822" s="2"/>
      <c r="AY1822" s="2"/>
      <c r="AZ1822" s="2"/>
      <c r="BA1822" s="152"/>
      <c r="BB1822" s="152">
        <v>0</v>
      </c>
      <c r="BC1822" s="152">
        <v>0</v>
      </c>
      <c r="BD1822" s="152">
        <v>-4.4759672177612222E-3</v>
      </c>
      <c r="BE1822" s="152">
        <v>0.54160961564420218</v>
      </c>
      <c r="BF1822" s="152">
        <v>16.418811621609606</v>
      </c>
      <c r="BG1822" s="152">
        <v>42.221821602308133</v>
      </c>
      <c r="BH1822" s="152">
        <v>57.27091725163379</v>
      </c>
      <c r="BI1822" s="248">
        <v>59.322170568020852</v>
      </c>
      <c r="BJ1822" s="248">
        <v>61.439540476800737</v>
      </c>
      <c r="BK1822" s="248">
        <v>63.573453065529137</v>
      </c>
      <c r="BL1822" s="248">
        <v>65.745548326699563</v>
      </c>
      <c r="BM1822" s="248">
        <v>68.091998146278229</v>
      </c>
    </row>
    <row r="1823" spans="1:65" ht="14.1" customHeight="1" x14ac:dyDescent="0.25">
      <c r="A1823" s="1"/>
      <c r="B1823" s="1" t="s">
        <v>1456</v>
      </c>
      <c r="C1823" s="1" t="s">
        <v>1488</v>
      </c>
      <c r="D1823" s="1" t="s">
        <v>111</v>
      </c>
      <c r="E1823" s="2"/>
      <c r="F1823" s="2"/>
      <c r="G1823" s="2"/>
      <c r="H1823" s="2"/>
      <c r="I1823" s="2"/>
      <c r="J1823" s="2"/>
      <c r="K1823" s="2"/>
      <c r="L1823" s="2"/>
      <c r="M1823" s="2"/>
      <c r="N1823" s="2"/>
      <c r="O1823" s="2"/>
      <c r="P1823" s="2"/>
      <c r="Q1823" s="2"/>
      <c r="R1823" s="2"/>
      <c r="S1823" s="2"/>
      <c r="T1823" s="2"/>
      <c r="U1823" s="2"/>
      <c r="V1823" s="2"/>
      <c r="W1823" s="2"/>
      <c r="X1823" s="2"/>
      <c r="Y1823" s="2"/>
      <c r="Z1823" s="2"/>
      <c r="AA1823" s="2"/>
      <c r="AB1823" s="2"/>
      <c r="AC1823" s="2"/>
      <c r="AD1823" s="2"/>
      <c r="AE1823" s="2"/>
      <c r="AF1823" s="2"/>
      <c r="AG1823" s="2"/>
      <c r="AH1823" s="2"/>
      <c r="AI1823" s="2"/>
      <c r="AJ1823" s="2"/>
      <c r="AK1823" s="2"/>
      <c r="AL1823" s="2"/>
      <c r="AM1823" s="2"/>
      <c r="AN1823" s="2"/>
      <c r="AO1823" s="2"/>
      <c r="AP1823" s="2"/>
      <c r="AQ1823" s="2"/>
      <c r="AR1823" s="2"/>
      <c r="AS1823" s="2"/>
      <c r="AT1823" s="2"/>
      <c r="AU1823" s="2"/>
      <c r="AV1823" s="2"/>
      <c r="AW1823" s="2"/>
      <c r="AX1823" s="2"/>
      <c r="AY1823" s="2"/>
      <c r="AZ1823" s="2"/>
      <c r="BA1823" s="152"/>
      <c r="BB1823" s="152">
        <v>0</v>
      </c>
      <c r="BC1823" s="152">
        <v>0</v>
      </c>
      <c r="BD1823" s="152">
        <v>0</v>
      </c>
      <c r="BE1823" s="152">
        <v>20.866033352194165</v>
      </c>
      <c r="BF1823" s="152">
        <v>31.266642364281182</v>
      </c>
      <c r="BG1823" s="152">
        <v>35.865546609909472</v>
      </c>
      <c r="BH1823" s="152">
        <v>38.088858616968309</v>
      </c>
      <c r="BI1823" s="248">
        <v>39.453074545485244</v>
      </c>
      <c r="BJ1823" s="248">
        <v>40.861262277855452</v>
      </c>
      <c r="BK1823" s="248">
        <v>42.280451960743342</v>
      </c>
      <c r="BL1823" s="248">
        <v>43.725035586701374</v>
      </c>
      <c r="BM1823" s="248">
        <v>45.285576254088589</v>
      </c>
    </row>
    <row r="1824" spans="1:65" ht="14.1" customHeight="1" x14ac:dyDescent="0.25">
      <c r="A1824" s="1"/>
      <c r="B1824" s="1" t="s">
        <v>1456</v>
      </c>
      <c r="C1824" s="1" t="s">
        <v>1489</v>
      </c>
      <c r="D1824" s="1" t="s">
        <v>98</v>
      </c>
      <c r="E1824" s="2"/>
      <c r="F1824" s="2"/>
      <c r="G1824" s="2"/>
      <c r="H1824" s="2"/>
      <c r="I1824" s="2"/>
      <c r="J1824" s="2"/>
      <c r="K1824" s="2"/>
      <c r="L1824" s="2"/>
      <c r="M1824" s="2"/>
      <c r="N1824" s="2"/>
      <c r="O1824" s="2"/>
      <c r="P1824" s="2"/>
      <c r="Q1824" s="2"/>
      <c r="R1824" s="2"/>
      <c r="S1824" s="2"/>
      <c r="T1824" s="2"/>
      <c r="U1824" s="2"/>
      <c r="V1824" s="2"/>
      <c r="W1824" s="2"/>
      <c r="X1824" s="2"/>
      <c r="Y1824" s="2"/>
      <c r="Z1824" s="2"/>
      <c r="AA1824" s="2"/>
      <c r="AB1824" s="2"/>
      <c r="AC1824" s="2"/>
      <c r="AD1824" s="2"/>
      <c r="AE1824" s="2"/>
      <c r="AF1824" s="2"/>
      <c r="AG1824" s="2"/>
      <c r="AH1824" s="2"/>
      <c r="AI1824" s="2"/>
      <c r="AJ1824" s="2"/>
      <c r="AK1824" s="2"/>
      <c r="AL1824" s="2"/>
      <c r="AM1824" s="2"/>
      <c r="AN1824" s="2"/>
      <c r="AO1824" s="2"/>
      <c r="AP1824" s="2"/>
      <c r="AQ1824" s="2"/>
      <c r="AR1824" s="2"/>
      <c r="AS1824" s="2"/>
      <c r="AT1824" s="2"/>
      <c r="AU1824" s="2"/>
      <c r="AV1824" s="2"/>
      <c r="AW1824" s="2"/>
      <c r="AX1824" s="2"/>
      <c r="AY1824" s="2"/>
      <c r="AZ1824" s="2"/>
      <c r="BA1824" s="152"/>
      <c r="BB1824" s="152">
        <v>0</v>
      </c>
      <c r="BC1824" s="152">
        <v>0</v>
      </c>
      <c r="BD1824" s="152">
        <v>-63.527584792835455</v>
      </c>
      <c r="BE1824" s="152">
        <v>-5.6026772259226556</v>
      </c>
      <c r="BF1824" s="152">
        <v>-3.035333263836828</v>
      </c>
      <c r="BG1824" s="152">
        <v>-3.1757911787371045</v>
      </c>
      <c r="BH1824" s="152">
        <v>-3.3379642968360308</v>
      </c>
      <c r="BI1824" s="248">
        <v>-3.457519049273162</v>
      </c>
      <c r="BJ1824" s="248">
        <v>-3.5809273251987688</v>
      </c>
      <c r="BK1824" s="248">
        <v>-3.7052997706835868</v>
      </c>
      <c r="BL1824" s="248">
        <v>-3.8318976458190126</v>
      </c>
      <c r="BM1824" s="248">
        <v>-3.9686575598894911</v>
      </c>
    </row>
    <row r="1825" spans="1:65" ht="14.1" customHeight="1" x14ac:dyDescent="0.25">
      <c r="A1825" s="1"/>
      <c r="B1825" s="1" t="s">
        <v>1456</v>
      </c>
      <c r="C1825" s="1" t="s">
        <v>1489</v>
      </c>
      <c r="D1825" s="1" t="s">
        <v>220</v>
      </c>
      <c r="E1825" s="2"/>
      <c r="F1825" s="2"/>
      <c r="G1825" s="2"/>
      <c r="H1825" s="2"/>
      <c r="I1825" s="2"/>
      <c r="J1825" s="2"/>
      <c r="K1825" s="2"/>
      <c r="L1825" s="2"/>
      <c r="M1825" s="2"/>
      <c r="N1825" s="2"/>
      <c r="O1825" s="2"/>
      <c r="P1825" s="2"/>
      <c r="Q1825" s="2"/>
      <c r="R1825" s="2"/>
      <c r="S1825" s="2"/>
      <c r="T1825" s="2"/>
      <c r="U1825" s="2"/>
      <c r="V1825" s="2"/>
      <c r="W1825" s="2"/>
      <c r="X1825" s="2"/>
      <c r="Y1825" s="2"/>
      <c r="Z1825" s="2"/>
      <c r="AA1825" s="2"/>
      <c r="AB1825" s="2"/>
      <c r="AC1825" s="2"/>
      <c r="AD1825" s="2"/>
      <c r="AE1825" s="2"/>
      <c r="AF1825" s="2"/>
      <c r="AG1825" s="2"/>
      <c r="AH1825" s="2"/>
      <c r="AI1825" s="2"/>
      <c r="AJ1825" s="2"/>
      <c r="AK1825" s="2"/>
      <c r="AL1825" s="2"/>
      <c r="AM1825" s="2"/>
      <c r="AN1825" s="2"/>
      <c r="AO1825" s="2"/>
      <c r="AP1825" s="2"/>
      <c r="AQ1825" s="2"/>
      <c r="AR1825" s="2"/>
      <c r="AS1825" s="2"/>
      <c r="AT1825" s="2"/>
      <c r="AU1825" s="2"/>
      <c r="AV1825" s="2"/>
      <c r="AW1825" s="2"/>
      <c r="AX1825" s="2"/>
      <c r="AY1825" s="2"/>
      <c r="AZ1825" s="2"/>
      <c r="BA1825" s="152"/>
      <c r="BB1825" s="152">
        <v>0</v>
      </c>
      <c r="BC1825" s="152">
        <v>-1.0809266195632099E-2</v>
      </c>
      <c r="BD1825" s="152">
        <v>-2.5513303079086488E-2</v>
      </c>
      <c r="BE1825" s="152">
        <v>-3.7301077002269765E-3</v>
      </c>
      <c r="BF1825" s="152">
        <v>-2.2045201759264056E-3</v>
      </c>
      <c r="BG1825" s="152">
        <v>-2.0977020059705928E-3</v>
      </c>
      <c r="BH1825" s="152">
        <v>-1.3587516590949436E-3</v>
      </c>
      <c r="BI1825" s="248">
        <v>-1.407417613485353E-3</v>
      </c>
      <c r="BJ1825" s="248">
        <v>-1.4576521830458799E-3</v>
      </c>
      <c r="BK1825" s="248">
        <v>-1.5082792274418832E-3</v>
      </c>
      <c r="BL1825" s="248">
        <v>-1.5598121551730765E-3</v>
      </c>
      <c r="BM1825" s="248">
        <v>-1.6154816422065601E-3</v>
      </c>
    </row>
    <row r="1826" spans="1:65" ht="14.1" customHeight="1" x14ac:dyDescent="0.25">
      <c r="A1826" s="1"/>
      <c r="B1826" s="1" t="s">
        <v>1456</v>
      </c>
      <c r="C1826" s="1" t="s">
        <v>1489</v>
      </c>
      <c r="D1826" s="1" t="s">
        <v>102</v>
      </c>
      <c r="E1826" s="2"/>
      <c r="F1826" s="2"/>
      <c r="G1826" s="2"/>
      <c r="H1826" s="2"/>
      <c r="I1826" s="2"/>
      <c r="J1826" s="2"/>
      <c r="K1826" s="2"/>
      <c r="L1826" s="2"/>
      <c r="M1826" s="2"/>
      <c r="N1826" s="2"/>
      <c r="O1826" s="2"/>
      <c r="P1826" s="2"/>
      <c r="Q1826" s="2"/>
      <c r="R1826" s="2"/>
      <c r="S1826" s="2"/>
      <c r="T1826" s="2"/>
      <c r="U1826" s="2"/>
      <c r="V1826" s="2"/>
      <c r="W1826" s="2"/>
      <c r="X1826" s="2"/>
      <c r="Y1826" s="2"/>
      <c r="Z1826" s="2"/>
      <c r="AA1826" s="2"/>
      <c r="AB1826" s="2"/>
      <c r="AC1826" s="2"/>
      <c r="AD1826" s="2"/>
      <c r="AE1826" s="2"/>
      <c r="AF1826" s="2"/>
      <c r="AG1826" s="2"/>
      <c r="AH1826" s="2"/>
      <c r="AI1826" s="2"/>
      <c r="AJ1826" s="2"/>
      <c r="AK1826" s="2"/>
      <c r="AL1826" s="2"/>
      <c r="AM1826" s="2"/>
      <c r="AN1826" s="2"/>
      <c r="AO1826" s="2"/>
      <c r="AP1826" s="2"/>
      <c r="AQ1826" s="2"/>
      <c r="AR1826" s="2"/>
      <c r="AS1826" s="2"/>
      <c r="AT1826" s="2"/>
      <c r="AU1826" s="2"/>
      <c r="AV1826" s="2"/>
      <c r="AW1826" s="2"/>
      <c r="AX1826" s="2"/>
      <c r="AY1826" s="2"/>
      <c r="AZ1826" s="2"/>
      <c r="BA1826" s="152"/>
      <c r="BB1826" s="152">
        <v>0</v>
      </c>
      <c r="BC1826" s="152">
        <v>-8.3772044258388738E-3</v>
      </c>
      <c r="BD1826" s="152">
        <v>-0.10557734114778966</v>
      </c>
      <c r="BE1826" s="152">
        <v>1.8848328017915389E-2</v>
      </c>
      <c r="BF1826" s="152">
        <v>-8.6221211300252813E-4</v>
      </c>
      <c r="BG1826" s="152">
        <v>-3.9235711767010902E-3</v>
      </c>
      <c r="BH1826" s="152">
        <v>-4.052981879839445E-3</v>
      </c>
      <c r="BI1826" s="248">
        <v>-4.1981461782520067E-3</v>
      </c>
      <c r="BJ1826" s="248">
        <v>-4.347989454473628E-3</v>
      </c>
      <c r="BK1826" s="248">
        <v>-4.4990034327774377E-3</v>
      </c>
      <c r="BL1826" s="248">
        <v>-4.6527195448510181E-3</v>
      </c>
      <c r="BM1826" s="248">
        <v>-4.8187744826289451E-3</v>
      </c>
    </row>
    <row r="1827" spans="1:65" ht="14.1" customHeight="1" x14ac:dyDescent="0.25">
      <c r="A1827" s="1"/>
      <c r="B1827" s="1" t="s">
        <v>1456</v>
      </c>
      <c r="C1827" s="1" t="s">
        <v>1489</v>
      </c>
      <c r="D1827" s="1" t="s">
        <v>111</v>
      </c>
      <c r="E1827" s="2"/>
      <c r="F1827" s="2"/>
      <c r="G1827" s="2"/>
      <c r="H1827" s="2"/>
      <c r="I1827" s="2"/>
      <c r="J1827" s="2"/>
      <c r="K1827" s="2"/>
      <c r="L1827" s="2"/>
      <c r="M1827" s="2"/>
      <c r="N1827" s="2"/>
      <c r="O1827" s="2"/>
      <c r="P1827" s="2"/>
      <c r="Q1827" s="2"/>
      <c r="R1827" s="2"/>
      <c r="S1827" s="2"/>
      <c r="T1827" s="2"/>
      <c r="U1827" s="2"/>
      <c r="V1827" s="2"/>
      <c r="W1827" s="2"/>
      <c r="X1827" s="2"/>
      <c r="Y1827" s="2"/>
      <c r="Z1827" s="2"/>
      <c r="AA1827" s="2"/>
      <c r="AB1827" s="2"/>
      <c r="AC1827" s="2"/>
      <c r="AD1827" s="2"/>
      <c r="AE1827" s="2"/>
      <c r="AF1827" s="2"/>
      <c r="AG1827" s="2"/>
      <c r="AH1827" s="2"/>
      <c r="AI1827" s="2"/>
      <c r="AJ1827" s="2"/>
      <c r="AK1827" s="2"/>
      <c r="AL1827" s="2"/>
      <c r="AM1827" s="2"/>
      <c r="AN1827" s="2"/>
      <c r="AO1827" s="2"/>
      <c r="AP1827" s="2"/>
      <c r="AQ1827" s="2"/>
      <c r="AR1827" s="2"/>
      <c r="AS1827" s="2"/>
      <c r="AT1827" s="2"/>
      <c r="AU1827" s="2"/>
      <c r="AV1827" s="2"/>
      <c r="AW1827" s="2"/>
      <c r="AX1827" s="2"/>
      <c r="AY1827" s="2"/>
      <c r="AZ1827" s="2"/>
      <c r="BA1827" s="152"/>
      <c r="BB1827" s="152">
        <v>0</v>
      </c>
      <c r="BC1827" s="152">
        <v>0</v>
      </c>
      <c r="BD1827" s="152">
        <v>-10.141131001481817</v>
      </c>
      <c r="BE1827" s="152">
        <v>-1.0666931955668606</v>
      </c>
      <c r="BF1827" s="152">
        <v>-0.51197108693431403</v>
      </c>
      <c r="BG1827" s="152">
        <v>-0.5377844896396371</v>
      </c>
      <c r="BH1827" s="152">
        <v>-0.66797562425156354</v>
      </c>
      <c r="BI1827" s="248">
        <v>-0.69190028410102056</v>
      </c>
      <c r="BJ1827" s="248">
        <v>-0.71659609053230966</v>
      </c>
      <c r="BK1827" s="248">
        <v>-0.74148484143691407</v>
      </c>
      <c r="BL1827" s="248">
        <v>-0.76681893346200369</v>
      </c>
      <c r="BM1827" s="248">
        <v>-0.79418659855668683</v>
      </c>
    </row>
    <row r="1828" spans="1:65" ht="14.1" customHeight="1" x14ac:dyDescent="0.25">
      <c r="A1828" s="1"/>
      <c r="B1828" s="1" t="s">
        <v>1456</v>
      </c>
      <c r="C1828" s="1" t="s">
        <v>1490</v>
      </c>
      <c r="D1828" s="1" t="s">
        <v>111</v>
      </c>
      <c r="E1828" s="2"/>
      <c r="F1828" s="2"/>
      <c r="G1828" s="2"/>
      <c r="H1828" s="2"/>
      <c r="I1828" s="2"/>
      <c r="J1828" s="2"/>
      <c r="K1828" s="2"/>
      <c r="L1828" s="2"/>
      <c r="M1828" s="2"/>
      <c r="N1828" s="2"/>
      <c r="O1828" s="2"/>
      <c r="P1828" s="2"/>
      <c r="Q1828" s="2"/>
      <c r="R1828" s="2"/>
      <c r="S1828" s="2"/>
      <c r="T1828" s="2"/>
      <c r="U1828" s="2"/>
      <c r="V1828" s="2"/>
      <c r="W1828" s="2"/>
      <c r="X1828" s="2"/>
      <c r="Y1828" s="2"/>
      <c r="Z1828" s="2"/>
      <c r="AA1828" s="2"/>
      <c r="AB1828" s="2"/>
      <c r="AC1828" s="2"/>
      <c r="AD1828" s="2"/>
      <c r="AE1828" s="2"/>
      <c r="AF1828" s="2"/>
      <c r="AG1828" s="2"/>
      <c r="AH1828" s="2"/>
      <c r="AI1828" s="2"/>
      <c r="AJ1828" s="2"/>
      <c r="AK1828" s="2"/>
      <c r="AL1828" s="2"/>
      <c r="AM1828" s="2"/>
      <c r="AN1828" s="2"/>
      <c r="AO1828" s="2"/>
      <c r="AP1828" s="2"/>
      <c r="AQ1828" s="2"/>
      <c r="AR1828" s="2"/>
      <c r="AS1828" s="2"/>
      <c r="AT1828" s="2"/>
      <c r="AU1828" s="2"/>
      <c r="AV1828" s="2"/>
      <c r="AW1828" s="2"/>
      <c r="AX1828" s="2"/>
      <c r="AY1828" s="2"/>
      <c r="AZ1828" s="2"/>
      <c r="BA1828" s="152"/>
      <c r="BB1828" s="152">
        <v>0</v>
      </c>
      <c r="BC1828" s="152">
        <v>-1.4163198068684317</v>
      </c>
      <c r="BD1828" s="152">
        <v>-10.286429067636389</v>
      </c>
      <c r="BE1828" s="152">
        <v>-17.494762289070888</v>
      </c>
      <c r="BF1828" s="152">
        <v>-3.9441775284330043</v>
      </c>
      <c r="BG1828" s="152">
        <v>-0.19957483729857461</v>
      </c>
      <c r="BH1828" s="152">
        <v>0.94413447812029083</v>
      </c>
      <c r="BI1828" s="248">
        <v>0.97795022740976745</v>
      </c>
      <c r="BJ1828" s="248">
        <v>1.0128559357473876</v>
      </c>
      <c r="BK1828" s="248">
        <v>1.0480343569251265</v>
      </c>
      <c r="BL1828" s="248">
        <v>1.0838422350637327</v>
      </c>
      <c r="BM1828" s="248">
        <v>1.1225244193582431</v>
      </c>
    </row>
    <row r="1829" spans="1:65" ht="14.1" customHeight="1" x14ac:dyDescent="0.25">
      <c r="A1829" s="1"/>
      <c r="B1829" s="1" t="s">
        <v>1456</v>
      </c>
      <c r="C1829" s="1" t="s">
        <v>1490</v>
      </c>
      <c r="D1829" s="1" t="s">
        <v>102</v>
      </c>
      <c r="E1829" s="2"/>
      <c r="F1829" s="2"/>
      <c r="G1829" s="2"/>
      <c r="H1829" s="2"/>
      <c r="I1829" s="2"/>
      <c r="J1829" s="2"/>
      <c r="K1829" s="2"/>
      <c r="L1829" s="2"/>
      <c r="M1829" s="2"/>
      <c r="N1829" s="2"/>
      <c r="O1829" s="2"/>
      <c r="P1829" s="2"/>
      <c r="Q1829" s="2"/>
      <c r="R1829" s="2"/>
      <c r="S1829" s="2"/>
      <c r="T1829" s="2"/>
      <c r="U1829" s="2"/>
      <c r="V1829" s="2"/>
      <c r="W1829" s="2"/>
      <c r="X1829" s="2"/>
      <c r="Y1829" s="2"/>
      <c r="Z1829" s="2"/>
      <c r="AA1829" s="2"/>
      <c r="AB1829" s="2"/>
      <c r="AC1829" s="2"/>
      <c r="AD1829" s="2"/>
      <c r="AE1829" s="2"/>
      <c r="AF1829" s="2"/>
      <c r="AG1829" s="2"/>
      <c r="AH1829" s="2"/>
      <c r="AI1829" s="2"/>
      <c r="AJ1829" s="2"/>
      <c r="AK1829" s="2"/>
      <c r="AL1829" s="2"/>
      <c r="AM1829" s="2"/>
      <c r="AN1829" s="2"/>
      <c r="AO1829" s="2"/>
      <c r="AP1829" s="2"/>
      <c r="AQ1829" s="2"/>
      <c r="AR1829" s="2"/>
      <c r="AS1829" s="2"/>
      <c r="AT1829" s="2"/>
      <c r="AU1829" s="2"/>
      <c r="AV1829" s="2"/>
      <c r="AW1829" s="2"/>
      <c r="AX1829" s="2"/>
      <c r="AY1829" s="2"/>
      <c r="AZ1829" s="2"/>
      <c r="BA1829" s="152"/>
      <c r="BB1829" s="152">
        <v>0</v>
      </c>
      <c r="BC1829" s="152">
        <v>0</v>
      </c>
      <c r="BD1829" s="152">
        <v>-0.22877717024117644</v>
      </c>
      <c r="BE1829" s="152">
        <v>-0.3312079385301181</v>
      </c>
      <c r="BF1829" s="152">
        <v>0.43042743223397917</v>
      </c>
      <c r="BG1829" s="152">
        <v>0.11628476540523569</v>
      </c>
      <c r="BH1829" s="152">
        <v>4.4945526392081631E-2</v>
      </c>
      <c r="BI1829" s="248">
        <v>4.6555325300372895E-2</v>
      </c>
      <c r="BJ1829" s="248">
        <v>4.8217011714416683E-2</v>
      </c>
      <c r="BK1829" s="248">
        <v>4.9891680624531816E-2</v>
      </c>
      <c r="BL1829" s="248">
        <v>5.1596314836309977E-2</v>
      </c>
      <c r="BM1829" s="248">
        <v>5.3437780406525887E-2</v>
      </c>
    </row>
    <row r="1830" spans="1:65" ht="14.1" customHeight="1" x14ac:dyDescent="0.25">
      <c r="A1830" s="1"/>
      <c r="B1830" s="1" t="s">
        <v>1456</v>
      </c>
      <c r="C1830" s="1" t="s">
        <v>1491</v>
      </c>
      <c r="D1830" s="1" t="s">
        <v>127</v>
      </c>
      <c r="E1830" s="2"/>
      <c r="F1830" s="2"/>
      <c r="G1830" s="2"/>
      <c r="H1830" s="2"/>
      <c r="I1830" s="2"/>
      <c r="J1830" s="2"/>
      <c r="K1830" s="2"/>
      <c r="L1830" s="2"/>
      <c r="M1830" s="2"/>
      <c r="N1830" s="2"/>
      <c r="O1830" s="2"/>
      <c r="P1830" s="2"/>
      <c r="Q1830" s="2"/>
      <c r="R1830" s="2"/>
      <c r="S1830" s="2"/>
      <c r="T1830" s="2"/>
      <c r="U1830" s="2"/>
      <c r="V1830" s="2"/>
      <c r="W1830" s="2"/>
      <c r="X1830" s="2"/>
      <c r="Y1830" s="2"/>
      <c r="Z1830" s="2"/>
      <c r="AA1830" s="2"/>
      <c r="AB1830" s="2"/>
      <c r="AC1830" s="2"/>
      <c r="AD1830" s="2"/>
      <c r="AE1830" s="2"/>
      <c r="AF1830" s="2"/>
      <c r="AG1830" s="2"/>
      <c r="AH1830" s="2"/>
      <c r="AI1830" s="2"/>
      <c r="AJ1830" s="2"/>
      <c r="AK1830" s="2"/>
      <c r="AL1830" s="2"/>
      <c r="AM1830" s="2"/>
      <c r="AN1830" s="2"/>
      <c r="AO1830" s="2"/>
      <c r="AP1830" s="2"/>
      <c r="AQ1830" s="2"/>
      <c r="AR1830" s="2"/>
      <c r="AS1830" s="2"/>
      <c r="AT1830" s="2"/>
      <c r="AU1830" s="2"/>
      <c r="AV1830" s="2"/>
      <c r="AW1830" s="2"/>
      <c r="AX1830" s="2"/>
      <c r="AY1830" s="2"/>
      <c r="AZ1830" s="2"/>
      <c r="BA1830" s="152"/>
      <c r="BB1830" s="152">
        <v>0</v>
      </c>
      <c r="BC1830" s="152">
        <v>-5.9513337724765734</v>
      </c>
      <c r="BD1830" s="152">
        <v>6.8369467354750668</v>
      </c>
      <c r="BE1830" s="152">
        <v>6.3010155936044612</v>
      </c>
      <c r="BF1830" s="152">
        <v>6.26724784855287</v>
      </c>
      <c r="BG1830" s="152">
        <v>6.3172452842372877</v>
      </c>
      <c r="BH1830" s="152">
        <v>6.4994679179453669</v>
      </c>
      <c r="BI1830" s="248">
        <v>6.7322571897298413</v>
      </c>
      <c r="BJ1830" s="248">
        <v>6.9725497929034912</v>
      </c>
      <c r="BK1830" s="248">
        <v>7.2147197646048671</v>
      </c>
      <c r="BL1830" s="248">
        <v>7.4612229488068911</v>
      </c>
      <c r="BM1830" s="248">
        <v>7.7275129971470049</v>
      </c>
    </row>
    <row r="1831" spans="1:65" ht="14.1" customHeight="1" x14ac:dyDescent="0.25">
      <c r="A1831" s="1"/>
      <c r="B1831" s="1" t="s">
        <v>1456</v>
      </c>
      <c r="C1831" s="1" t="s">
        <v>1492</v>
      </c>
      <c r="D1831" s="1" t="s">
        <v>1187</v>
      </c>
      <c r="E1831" s="2"/>
      <c r="F1831" s="2"/>
      <c r="G1831" s="2"/>
      <c r="H1831" s="2"/>
      <c r="I1831" s="2"/>
      <c r="J1831" s="2"/>
      <c r="K1831" s="2"/>
      <c r="L1831" s="2"/>
      <c r="M1831" s="2"/>
      <c r="N1831" s="2"/>
      <c r="O1831" s="2"/>
      <c r="P1831" s="2"/>
      <c r="Q1831" s="2"/>
      <c r="R1831" s="2"/>
      <c r="S1831" s="2"/>
      <c r="T1831" s="2"/>
      <c r="U1831" s="2"/>
      <c r="V1831" s="2"/>
      <c r="W1831" s="2"/>
      <c r="X1831" s="2"/>
      <c r="Y1831" s="2"/>
      <c r="Z1831" s="2"/>
      <c r="AA1831" s="2"/>
      <c r="AB1831" s="2"/>
      <c r="AC1831" s="2"/>
      <c r="AD1831" s="2"/>
      <c r="AE1831" s="2"/>
      <c r="AF1831" s="2"/>
      <c r="AG1831" s="2"/>
      <c r="AH1831" s="2"/>
      <c r="AI1831" s="2"/>
      <c r="AJ1831" s="2"/>
      <c r="AK1831" s="2"/>
      <c r="AL1831" s="2"/>
      <c r="AM1831" s="2"/>
      <c r="AN1831" s="2"/>
      <c r="AO1831" s="2"/>
      <c r="AP1831" s="2"/>
      <c r="AQ1831" s="2"/>
      <c r="AR1831" s="2"/>
      <c r="AS1831" s="2"/>
      <c r="AT1831" s="2"/>
      <c r="AU1831" s="2"/>
      <c r="AV1831" s="2"/>
      <c r="AW1831" s="2"/>
      <c r="AX1831" s="2"/>
      <c r="AY1831" s="2"/>
      <c r="AZ1831" s="2"/>
      <c r="BA1831" s="152"/>
      <c r="BB1831" s="152">
        <v>0</v>
      </c>
      <c r="BC1831" s="152">
        <v>0</v>
      </c>
      <c r="BD1831" s="152">
        <v>873</v>
      </c>
      <c r="BE1831" s="152">
        <v>993</v>
      </c>
      <c r="BF1831" s="152">
        <v>1028</v>
      </c>
      <c r="BG1831" s="152">
        <v>1062</v>
      </c>
      <c r="BH1831" s="152">
        <v>1092</v>
      </c>
      <c r="BI1831" s="248">
        <v>1131.1117993038738</v>
      </c>
      <c r="BJ1831" s="248">
        <v>1171.4842614774507</v>
      </c>
      <c r="BK1831" s="248">
        <v>1212.1721473838866</v>
      </c>
      <c r="BL1831" s="248">
        <v>1253.5880725868385</v>
      </c>
      <c r="BM1831" s="248">
        <v>1298.3284631016561</v>
      </c>
    </row>
    <row r="1832" spans="1:65" ht="14.1" customHeight="1" x14ac:dyDescent="0.25">
      <c r="A1832" s="1"/>
      <c r="B1832" s="1" t="s">
        <v>1456</v>
      </c>
      <c r="C1832" s="1" t="s">
        <v>1493</v>
      </c>
      <c r="D1832" s="1" t="s">
        <v>98</v>
      </c>
      <c r="E1832" s="2"/>
      <c r="F1832" s="2"/>
      <c r="G1832" s="2"/>
      <c r="H1832" s="2"/>
      <c r="I1832" s="2"/>
      <c r="J1832" s="2"/>
      <c r="K1832" s="2"/>
      <c r="L1832" s="2"/>
      <c r="M1832" s="2"/>
      <c r="N1832" s="2"/>
      <c r="O1832" s="2"/>
      <c r="P1832" s="2"/>
      <c r="Q1832" s="2"/>
      <c r="R1832" s="2"/>
      <c r="S1832" s="2"/>
      <c r="T1832" s="2"/>
      <c r="U1832" s="2"/>
      <c r="V1832" s="2"/>
      <c r="W1832" s="2"/>
      <c r="X1832" s="2"/>
      <c r="Y1832" s="2"/>
      <c r="Z1832" s="2"/>
      <c r="AA1832" s="2"/>
      <c r="AB1832" s="2"/>
      <c r="AC1832" s="2"/>
      <c r="AD1832" s="2"/>
      <c r="AE1832" s="2"/>
      <c r="AF1832" s="2"/>
      <c r="AG1832" s="2"/>
      <c r="AH1832" s="2"/>
      <c r="AI1832" s="2"/>
      <c r="AJ1832" s="2"/>
      <c r="AK1832" s="2"/>
      <c r="AL1832" s="2"/>
      <c r="AM1832" s="2"/>
      <c r="AN1832" s="2"/>
      <c r="AO1832" s="2"/>
      <c r="AP1832" s="2"/>
      <c r="AQ1832" s="2"/>
      <c r="AR1832" s="2"/>
      <c r="AS1832" s="2"/>
      <c r="AT1832" s="2"/>
      <c r="AU1832" s="2"/>
      <c r="AV1832" s="2"/>
      <c r="AW1832" s="2"/>
      <c r="AX1832" s="2"/>
      <c r="AY1832" s="2"/>
      <c r="AZ1832" s="2"/>
      <c r="BA1832" s="152"/>
      <c r="BB1832" s="152">
        <v>0</v>
      </c>
      <c r="BC1832" s="152">
        <v>0</v>
      </c>
      <c r="BD1832" s="152">
        <v>0</v>
      </c>
      <c r="BE1832" s="152">
        <v>0</v>
      </c>
      <c r="BF1832" s="152">
        <v>-5</v>
      </c>
      <c r="BG1832" s="152">
        <v>-5</v>
      </c>
      <c r="BH1832" s="152">
        <v>-10</v>
      </c>
      <c r="BI1832" s="248">
        <v>-10.358166660291886</v>
      </c>
      <c r="BJ1832" s="248">
        <v>-10.727877852357608</v>
      </c>
      <c r="BK1832" s="248">
        <v>-11.100477540145484</v>
      </c>
      <c r="BL1832" s="248">
        <v>-11.479744254458229</v>
      </c>
      <c r="BM1832" s="248">
        <v>-11.889454790308207</v>
      </c>
    </row>
    <row r="1833" spans="1:65" ht="14.1" customHeight="1" x14ac:dyDescent="0.25">
      <c r="A1833" s="1"/>
      <c r="B1833" s="1" t="s">
        <v>1456</v>
      </c>
      <c r="C1833" s="1" t="s">
        <v>1494</v>
      </c>
      <c r="D1833" s="1" t="s">
        <v>98</v>
      </c>
      <c r="E1833" s="2"/>
      <c r="F1833" s="2"/>
      <c r="G1833" s="2"/>
      <c r="H1833" s="2"/>
      <c r="I1833" s="2"/>
      <c r="J1833" s="2"/>
      <c r="K1833" s="2"/>
      <c r="L1833" s="2"/>
      <c r="M1833" s="2"/>
      <c r="N1833" s="2"/>
      <c r="O1833" s="2"/>
      <c r="P1833" s="2"/>
      <c r="Q1833" s="2"/>
      <c r="R1833" s="2"/>
      <c r="S1833" s="2"/>
      <c r="T1833" s="2"/>
      <c r="U1833" s="2"/>
      <c r="V1833" s="2"/>
      <c r="W1833" s="2"/>
      <c r="X1833" s="2"/>
      <c r="Y1833" s="2"/>
      <c r="Z1833" s="2"/>
      <c r="AA1833" s="2"/>
      <c r="AB1833" s="2"/>
      <c r="AC1833" s="2"/>
      <c r="AD1833" s="2"/>
      <c r="AE1833" s="2"/>
      <c r="AF1833" s="2"/>
      <c r="AG1833" s="2"/>
      <c r="AH1833" s="2"/>
      <c r="AI1833" s="2"/>
      <c r="AJ1833" s="2"/>
      <c r="AK1833" s="2"/>
      <c r="AL1833" s="2"/>
      <c r="AM1833" s="2"/>
      <c r="AN1833" s="2"/>
      <c r="AO1833" s="2"/>
      <c r="AP1833" s="2"/>
      <c r="AQ1833" s="2"/>
      <c r="AR1833" s="2"/>
      <c r="AS1833" s="2"/>
      <c r="AT1833" s="2"/>
      <c r="AU1833" s="2"/>
      <c r="AV1833" s="2"/>
      <c r="AW1833" s="2"/>
      <c r="AX1833" s="2"/>
      <c r="AY1833" s="2"/>
      <c r="AZ1833" s="2"/>
      <c r="BA1833" s="152"/>
      <c r="BB1833" s="152">
        <v>0</v>
      </c>
      <c r="BC1833" s="152">
        <v>0</v>
      </c>
      <c r="BD1833" s="152">
        <v>0</v>
      </c>
      <c r="BE1833" s="152">
        <v>0</v>
      </c>
      <c r="BF1833" s="152">
        <v>0</v>
      </c>
      <c r="BG1833" s="152">
        <v>0</v>
      </c>
      <c r="BH1833" s="152">
        <v>0</v>
      </c>
      <c r="BI1833" s="248">
        <v>0</v>
      </c>
      <c r="BJ1833" s="248">
        <v>0</v>
      </c>
      <c r="BK1833" s="248">
        <v>0</v>
      </c>
      <c r="BL1833" s="248">
        <v>0</v>
      </c>
      <c r="BM1833" s="248">
        <v>0</v>
      </c>
    </row>
    <row r="1834" spans="1:65" ht="14.1" customHeight="1" x14ac:dyDescent="0.25">
      <c r="A1834" s="1"/>
      <c r="B1834" s="1" t="s">
        <v>1456</v>
      </c>
      <c r="C1834" s="1" t="s">
        <v>1495</v>
      </c>
      <c r="D1834" s="1" t="s">
        <v>386</v>
      </c>
      <c r="E1834" s="2"/>
      <c r="F1834" s="2"/>
      <c r="G1834" s="2"/>
      <c r="H1834" s="2"/>
      <c r="I1834" s="2"/>
      <c r="J1834" s="2"/>
      <c r="K1834" s="2"/>
      <c r="L1834" s="2"/>
      <c r="M1834" s="2"/>
      <c r="N1834" s="2"/>
      <c r="O1834" s="2"/>
      <c r="P1834" s="2"/>
      <c r="Q1834" s="2"/>
      <c r="R1834" s="2"/>
      <c r="S1834" s="2"/>
      <c r="T1834" s="2"/>
      <c r="U1834" s="2"/>
      <c r="V1834" s="2"/>
      <c r="W1834" s="2"/>
      <c r="X1834" s="2"/>
      <c r="Y1834" s="2"/>
      <c r="Z1834" s="2"/>
      <c r="AA1834" s="2"/>
      <c r="AB1834" s="2"/>
      <c r="AC1834" s="2"/>
      <c r="AD1834" s="2"/>
      <c r="AE1834" s="2"/>
      <c r="AF1834" s="2"/>
      <c r="AG1834" s="2"/>
      <c r="AH1834" s="2"/>
      <c r="AI1834" s="2"/>
      <c r="AJ1834" s="2"/>
      <c r="AK1834" s="2"/>
      <c r="AL1834" s="2"/>
      <c r="AM1834" s="2"/>
      <c r="AN1834" s="2"/>
      <c r="AO1834" s="2"/>
      <c r="AP1834" s="2"/>
      <c r="AQ1834" s="2"/>
      <c r="AR1834" s="2"/>
      <c r="AS1834" s="2"/>
      <c r="AT1834" s="2"/>
      <c r="AU1834" s="2"/>
      <c r="AV1834" s="2"/>
      <c r="AW1834" s="2"/>
      <c r="AX1834" s="2"/>
      <c r="AY1834" s="2"/>
      <c r="AZ1834" s="2"/>
      <c r="BA1834" s="152"/>
      <c r="BB1834" s="152">
        <v>0</v>
      </c>
      <c r="BC1834" s="152">
        <v>-1.4990000000000001</v>
      </c>
      <c r="BD1834" s="152">
        <v>-6.9249999999999998</v>
      </c>
      <c r="BE1834" s="152">
        <v>-7.133</v>
      </c>
      <c r="BF1834" s="152">
        <v>0</v>
      </c>
      <c r="BG1834" s="152">
        <v>0</v>
      </c>
      <c r="BH1834" s="152">
        <v>0</v>
      </c>
      <c r="BI1834" s="248">
        <v>0</v>
      </c>
      <c r="BJ1834" s="248">
        <v>0</v>
      </c>
      <c r="BK1834" s="248">
        <v>0</v>
      </c>
      <c r="BL1834" s="248">
        <v>0</v>
      </c>
      <c r="BM1834" s="248">
        <v>0</v>
      </c>
    </row>
    <row r="1835" spans="1:65" ht="14.1" customHeight="1" x14ac:dyDescent="0.25">
      <c r="A1835" s="1"/>
      <c r="B1835" s="1" t="s">
        <v>1456</v>
      </c>
      <c r="C1835" s="1" t="s">
        <v>1496</v>
      </c>
      <c r="D1835" s="1" t="s">
        <v>1246</v>
      </c>
      <c r="E1835" s="2"/>
      <c r="F1835" s="2"/>
      <c r="G1835" s="2"/>
      <c r="H1835" s="2"/>
      <c r="I1835" s="2"/>
      <c r="J1835" s="2"/>
      <c r="K1835" s="2"/>
      <c r="L1835" s="2"/>
      <c r="M1835" s="2"/>
      <c r="N1835" s="2"/>
      <c r="O1835" s="2"/>
      <c r="P1835" s="2"/>
      <c r="Q1835" s="2"/>
      <c r="R1835" s="2"/>
      <c r="S1835" s="2"/>
      <c r="T1835" s="2"/>
      <c r="U1835" s="2"/>
      <c r="V1835" s="2"/>
      <c r="W1835" s="2"/>
      <c r="X1835" s="2"/>
      <c r="Y1835" s="2"/>
      <c r="Z1835" s="2"/>
      <c r="AA1835" s="2"/>
      <c r="AB1835" s="2"/>
      <c r="AC1835" s="2"/>
      <c r="AD1835" s="2"/>
      <c r="AE1835" s="2"/>
      <c r="AF1835" s="2"/>
      <c r="AG1835" s="2"/>
      <c r="AH1835" s="2"/>
      <c r="AI1835" s="2"/>
      <c r="AJ1835" s="2"/>
      <c r="AK1835" s="2"/>
      <c r="AL1835" s="2"/>
      <c r="AM1835" s="2"/>
      <c r="AN1835" s="2"/>
      <c r="AO1835" s="2"/>
      <c r="AP1835" s="2"/>
      <c r="AQ1835" s="2"/>
      <c r="AR1835" s="2"/>
      <c r="AS1835" s="2"/>
      <c r="AT1835" s="2"/>
      <c r="AU1835" s="2"/>
      <c r="AV1835" s="2"/>
      <c r="AW1835" s="2"/>
      <c r="AX1835" s="2"/>
      <c r="AY1835" s="2"/>
      <c r="AZ1835" s="2"/>
      <c r="BA1835" s="152"/>
      <c r="BB1835" s="152">
        <v>0</v>
      </c>
      <c r="BC1835" s="152">
        <v>1700</v>
      </c>
      <c r="BD1835" s="152">
        <v>0</v>
      </c>
      <c r="BE1835" s="152">
        <v>0</v>
      </c>
      <c r="BF1835" s="152">
        <v>0</v>
      </c>
      <c r="BG1835" s="152">
        <v>0</v>
      </c>
      <c r="BH1835" s="152">
        <v>0</v>
      </c>
      <c r="BI1835" s="248">
        <v>0</v>
      </c>
      <c r="BJ1835" s="248">
        <v>0</v>
      </c>
      <c r="BK1835" s="248">
        <v>0</v>
      </c>
      <c r="BL1835" s="248">
        <v>0</v>
      </c>
      <c r="BM1835" s="248">
        <v>0</v>
      </c>
    </row>
    <row r="1836" spans="1:65" ht="14.1" customHeight="1" x14ac:dyDescent="0.25">
      <c r="A1836" s="1"/>
      <c r="B1836" s="28" t="s">
        <v>1456</v>
      </c>
      <c r="C1836" s="28" t="s">
        <v>1496</v>
      </c>
      <c r="D1836" s="28" t="s">
        <v>111</v>
      </c>
      <c r="E1836" s="156"/>
      <c r="F1836" s="156"/>
      <c r="G1836" s="156"/>
      <c r="H1836" s="156"/>
      <c r="I1836" s="156"/>
      <c r="J1836" s="156"/>
      <c r="K1836" s="156"/>
      <c r="L1836" s="156"/>
      <c r="M1836" s="156"/>
      <c r="N1836" s="156"/>
      <c r="O1836" s="156"/>
      <c r="P1836" s="156"/>
      <c r="Q1836" s="156"/>
      <c r="R1836" s="156"/>
      <c r="S1836" s="156"/>
      <c r="T1836" s="156"/>
      <c r="U1836" s="156"/>
      <c r="V1836" s="156"/>
      <c r="W1836" s="156"/>
      <c r="X1836" s="156"/>
      <c r="Y1836" s="156"/>
      <c r="Z1836" s="156"/>
      <c r="AA1836" s="156"/>
      <c r="AB1836" s="156"/>
      <c r="AC1836" s="156"/>
      <c r="AD1836" s="156"/>
      <c r="AE1836" s="156"/>
      <c r="AF1836" s="156"/>
      <c r="AG1836" s="156"/>
      <c r="AH1836" s="156"/>
      <c r="AI1836" s="156"/>
      <c r="AJ1836" s="156"/>
      <c r="AK1836" s="156"/>
      <c r="AL1836" s="156"/>
      <c r="AM1836" s="156"/>
      <c r="AN1836" s="156"/>
      <c r="AO1836" s="156"/>
      <c r="AP1836" s="156"/>
      <c r="AQ1836" s="156"/>
      <c r="AR1836" s="156"/>
      <c r="AS1836" s="156"/>
      <c r="AT1836" s="156"/>
      <c r="AU1836" s="156"/>
      <c r="AV1836" s="156"/>
      <c r="AW1836" s="156"/>
      <c r="AX1836" s="156"/>
      <c r="AY1836" s="156"/>
      <c r="AZ1836" s="156"/>
      <c r="BA1836" s="153"/>
      <c r="BB1836" s="153">
        <v>0</v>
      </c>
      <c r="BC1836" s="153">
        <v>-29</v>
      </c>
      <c r="BD1836" s="153">
        <v>-3</v>
      </c>
      <c r="BE1836" s="153">
        <v>-55</v>
      </c>
      <c r="BF1836" s="153">
        <v>-2</v>
      </c>
      <c r="BG1836" s="153">
        <v>0</v>
      </c>
      <c r="BH1836" s="153">
        <v>0</v>
      </c>
      <c r="BI1836" s="251">
        <v>0</v>
      </c>
      <c r="BJ1836" s="251">
        <v>0</v>
      </c>
      <c r="BK1836" s="251">
        <v>0</v>
      </c>
      <c r="BL1836" s="251">
        <v>0</v>
      </c>
      <c r="BM1836" s="251">
        <v>0</v>
      </c>
    </row>
    <row r="1837" spans="1:65" ht="14.1" customHeight="1" x14ac:dyDescent="0.25">
      <c r="A1837" s="1"/>
      <c r="B1837" s="1" t="s">
        <v>1497</v>
      </c>
      <c r="C1837" s="29" t="s">
        <v>1498</v>
      </c>
      <c r="D1837" s="1" t="s">
        <v>98</v>
      </c>
      <c r="E1837" s="154"/>
      <c r="F1837" s="154"/>
      <c r="G1837" s="154"/>
      <c r="H1837" s="154"/>
      <c r="I1837" s="154"/>
      <c r="J1837" s="154"/>
      <c r="K1837" s="154"/>
      <c r="L1837" s="154"/>
      <c r="M1837" s="154"/>
      <c r="N1837" s="154"/>
      <c r="O1837" s="154"/>
      <c r="P1837" s="154"/>
      <c r="Q1837" s="154"/>
      <c r="R1837" s="154"/>
      <c r="S1837" s="154"/>
      <c r="T1837" s="154"/>
      <c r="U1837" s="154"/>
      <c r="V1837" s="154"/>
      <c r="W1837" s="154"/>
      <c r="X1837" s="154"/>
      <c r="Y1837" s="154"/>
      <c r="Z1837" s="154"/>
      <c r="AA1837" s="154"/>
      <c r="AB1837" s="154"/>
      <c r="AC1837" s="154"/>
      <c r="AD1837" s="154"/>
      <c r="AE1837" s="154"/>
      <c r="AF1837" s="154"/>
      <c r="AG1837" s="154"/>
      <c r="AH1837" s="154"/>
      <c r="AI1837" s="154"/>
      <c r="AJ1837" s="154"/>
      <c r="AK1837" s="154"/>
      <c r="AL1837" s="154"/>
      <c r="AM1837" s="154"/>
      <c r="AN1837" s="154"/>
      <c r="AO1837" s="154"/>
      <c r="AP1837" s="154"/>
      <c r="AQ1837" s="154"/>
      <c r="AR1837" s="154"/>
      <c r="AS1837" s="154"/>
      <c r="AT1837" s="154"/>
      <c r="AU1837" s="154"/>
      <c r="AV1837" s="154"/>
      <c r="AW1837" s="154"/>
      <c r="AX1837" s="154"/>
      <c r="AY1837" s="154"/>
      <c r="AZ1837" s="154"/>
      <c r="BA1837" s="155"/>
      <c r="BB1837" s="155"/>
      <c r="BC1837" s="155">
        <v>0</v>
      </c>
      <c r="BD1837" s="155">
        <v>468.50476744946656</v>
      </c>
      <c r="BE1837" s="155">
        <v>0</v>
      </c>
      <c r="BF1837" s="155">
        <v>0</v>
      </c>
      <c r="BG1837" s="155">
        <v>0</v>
      </c>
      <c r="BH1837" s="155">
        <v>0</v>
      </c>
      <c r="BI1837" s="248">
        <v>0</v>
      </c>
      <c r="BJ1837" s="248">
        <v>0</v>
      </c>
      <c r="BK1837" s="248">
        <v>0</v>
      </c>
      <c r="BL1837" s="248">
        <v>0</v>
      </c>
      <c r="BM1837" s="248">
        <v>0</v>
      </c>
    </row>
    <row r="1838" spans="1:65" ht="14.1" customHeight="1" x14ac:dyDescent="0.25">
      <c r="A1838" s="1"/>
      <c r="B1838" s="1" t="s">
        <v>1497</v>
      </c>
      <c r="C1838" s="29" t="s">
        <v>1498</v>
      </c>
      <c r="D1838" s="1" t="s">
        <v>220</v>
      </c>
      <c r="E1838" s="2"/>
      <c r="F1838" s="2"/>
      <c r="G1838" s="2"/>
      <c r="H1838" s="2"/>
      <c r="I1838" s="2"/>
      <c r="J1838" s="2"/>
      <c r="K1838" s="2"/>
      <c r="L1838" s="2"/>
      <c r="M1838" s="2"/>
      <c r="N1838" s="2"/>
      <c r="O1838" s="2"/>
      <c r="P1838" s="2"/>
      <c r="Q1838" s="2"/>
      <c r="R1838" s="2"/>
      <c r="S1838" s="2"/>
      <c r="T1838" s="2"/>
      <c r="U1838" s="2"/>
      <c r="V1838" s="2"/>
      <c r="W1838" s="2"/>
      <c r="X1838" s="2"/>
      <c r="Y1838" s="2"/>
      <c r="Z1838" s="2"/>
      <c r="AA1838" s="2"/>
      <c r="AB1838" s="2"/>
      <c r="AC1838" s="2"/>
      <c r="AD1838" s="2"/>
      <c r="AE1838" s="2"/>
      <c r="AF1838" s="2"/>
      <c r="AG1838" s="2"/>
      <c r="AH1838" s="2"/>
      <c r="AI1838" s="2"/>
      <c r="AJ1838" s="2"/>
      <c r="AK1838" s="2"/>
      <c r="AL1838" s="2"/>
      <c r="AM1838" s="2"/>
      <c r="AN1838" s="2"/>
      <c r="AO1838" s="2"/>
      <c r="AP1838" s="2"/>
      <c r="AQ1838" s="2"/>
      <c r="AR1838" s="2"/>
      <c r="AS1838" s="2"/>
      <c r="AT1838" s="2"/>
      <c r="AU1838" s="2"/>
      <c r="AV1838" s="2"/>
      <c r="AW1838" s="2"/>
      <c r="AX1838" s="2"/>
      <c r="AY1838" s="2"/>
      <c r="AZ1838" s="2"/>
      <c r="BA1838" s="152"/>
      <c r="BB1838" s="152"/>
      <c r="BC1838" s="152">
        <v>0</v>
      </c>
      <c r="BD1838" s="152">
        <v>373.87259058311287</v>
      </c>
      <c r="BE1838" s="152">
        <v>0</v>
      </c>
      <c r="BF1838" s="152">
        <v>0</v>
      </c>
      <c r="BG1838" s="152">
        <v>0</v>
      </c>
      <c r="BH1838" s="152">
        <v>0</v>
      </c>
      <c r="BI1838" s="248">
        <v>0</v>
      </c>
      <c r="BJ1838" s="248">
        <v>0</v>
      </c>
      <c r="BK1838" s="248">
        <v>0</v>
      </c>
      <c r="BL1838" s="248">
        <v>0</v>
      </c>
      <c r="BM1838" s="248">
        <v>0</v>
      </c>
    </row>
    <row r="1839" spans="1:65" ht="14.1" customHeight="1" x14ac:dyDescent="0.25">
      <c r="A1839" s="1"/>
      <c r="B1839" s="1" t="s">
        <v>1497</v>
      </c>
      <c r="C1839" s="29" t="s">
        <v>1499</v>
      </c>
      <c r="D1839" s="1" t="s">
        <v>98</v>
      </c>
      <c r="E1839" s="2"/>
      <c r="F1839" s="2"/>
      <c r="G1839" s="2"/>
      <c r="H1839" s="2"/>
      <c r="I1839" s="2"/>
      <c r="J1839" s="2"/>
      <c r="K1839" s="2"/>
      <c r="L1839" s="2"/>
      <c r="M1839" s="2"/>
      <c r="N1839" s="2"/>
      <c r="O1839" s="2"/>
      <c r="P1839" s="2"/>
      <c r="Q1839" s="2"/>
      <c r="R1839" s="2"/>
      <c r="S1839" s="2"/>
      <c r="T1839" s="2"/>
      <c r="U1839" s="2"/>
      <c r="V1839" s="2"/>
      <c r="W1839" s="2"/>
      <c r="X1839" s="2"/>
      <c r="Y1839" s="2"/>
      <c r="Z1839" s="2"/>
      <c r="AA1839" s="2"/>
      <c r="AB1839" s="2"/>
      <c r="AC1839" s="2"/>
      <c r="AD1839" s="2"/>
      <c r="AE1839" s="2"/>
      <c r="AF1839" s="2"/>
      <c r="AG1839" s="2"/>
      <c r="AH1839" s="2"/>
      <c r="AI1839" s="2"/>
      <c r="AJ1839" s="2"/>
      <c r="AK1839" s="2"/>
      <c r="AL1839" s="2"/>
      <c r="AM1839" s="2"/>
      <c r="AN1839" s="2"/>
      <c r="AO1839" s="2"/>
      <c r="AP1839" s="2"/>
      <c r="AQ1839" s="2"/>
      <c r="AR1839" s="2"/>
      <c r="AS1839" s="2"/>
      <c r="AT1839" s="2"/>
      <c r="AU1839" s="2"/>
      <c r="AV1839" s="2"/>
      <c r="AW1839" s="2"/>
      <c r="AX1839" s="2"/>
      <c r="AY1839" s="2"/>
      <c r="AZ1839" s="2"/>
      <c r="BA1839" s="152"/>
      <c r="BB1839" s="152"/>
      <c r="BC1839" s="152">
        <v>0</v>
      </c>
      <c r="BD1839" s="152">
        <v>-100.37937675384131</v>
      </c>
      <c r="BE1839" s="152">
        <v>1509.4895206888384</v>
      </c>
      <c r="BF1839" s="152">
        <v>0</v>
      </c>
      <c r="BG1839" s="152">
        <v>0</v>
      </c>
      <c r="BH1839" s="152">
        <v>0</v>
      </c>
      <c r="BI1839" s="248">
        <v>0</v>
      </c>
      <c r="BJ1839" s="248">
        <v>0</v>
      </c>
      <c r="BK1839" s="248">
        <v>0</v>
      </c>
      <c r="BL1839" s="248">
        <v>0</v>
      </c>
      <c r="BM1839" s="248">
        <v>0</v>
      </c>
    </row>
    <row r="1840" spans="1:65" ht="14.1" customHeight="1" x14ac:dyDescent="0.25">
      <c r="A1840" s="1"/>
      <c r="B1840" s="1" t="s">
        <v>1497</v>
      </c>
      <c r="C1840" s="29" t="s">
        <v>1499</v>
      </c>
      <c r="D1840" s="1" t="s">
        <v>220</v>
      </c>
      <c r="E1840" s="2"/>
      <c r="F1840" s="2"/>
      <c r="G1840" s="2"/>
      <c r="H1840" s="2"/>
      <c r="I1840" s="2"/>
      <c r="J1840" s="2"/>
      <c r="K1840" s="2"/>
      <c r="L1840" s="2"/>
      <c r="M1840" s="2"/>
      <c r="N1840" s="2"/>
      <c r="O1840" s="2"/>
      <c r="P1840" s="2"/>
      <c r="Q1840" s="2"/>
      <c r="R1840" s="2"/>
      <c r="S1840" s="2"/>
      <c r="T1840" s="2"/>
      <c r="U1840" s="2"/>
      <c r="V1840" s="2"/>
      <c r="W1840" s="2"/>
      <c r="X1840" s="2"/>
      <c r="Y1840" s="2"/>
      <c r="Z1840" s="2"/>
      <c r="AA1840" s="2"/>
      <c r="AB1840" s="2"/>
      <c r="AC1840" s="2"/>
      <c r="AD1840" s="2"/>
      <c r="AE1840" s="2"/>
      <c r="AF1840" s="2"/>
      <c r="AG1840" s="2"/>
      <c r="AH1840" s="2"/>
      <c r="AI1840" s="2"/>
      <c r="AJ1840" s="2"/>
      <c r="AK1840" s="2"/>
      <c r="AL1840" s="2"/>
      <c r="AM1840" s="2"/>
      <c r="AN1840" s="2"/>
      <c r="AO1840" s="2"/>
      <c r="AP1840" s="2"/>
      <c r="AQ1840" s="2"/>
      <c r="AR1840" s="2"/>
      <c r="AS1840" s="2"/>
      <c r="AT1840" s="2"/>
      <c r="AU1840" s="2"/>
      <c r="AV1840" s="2"/>
      <c r="AW1840" s="2"/>
      <c r="AX1840" s="2"/>
      <c r="AY1840" s="2"/>
      <c r="AZ1840" s="2"/>
      <c r="BA1840" s="152"/>
      <c r="BB1840" s="152"/>
      <c r="BC1840" s="152">
        <v>-55</v>
      </c>
      <c r="BD1840" s="152">
        <v>819.52541455736559</v>
      </c>
      <c r="BE1840" s="152">
        <v>0</v>
      </c>
      <c r="BF1840" s="152">
        <v>0</v>
      </c>
      <c r="BG1840" s="152">
        <v>0</v>
      </c>
      <c r="BH1840" s="152">
        <v>0</v>
      </c>
      <c r="BI1840" s="248">
        <v>0</v>
      </c>
      <c r="BJ1840" s="248">
        <v>0</v>
      </c>
      <c r="BK1840" s="248">
        <v>0</v>
      </c>
      <c r="BL1840" s="248">
        <v>0</v>
      </c>
      <c r="BM1840" s="248">
        <v>0</v>
      </c>
    </row>
    <row r="1841" spans="1:65" ht="14.1" customHeight="1" x14ac:dyDescent="0.25">
      <c r="A1841" s="1"/>
      <c r="B1841" s="1" t="s">
        <v>1497</v>
      </c>
      <c r="C1841" s="29" t="s">
        <v>1500</v>
      </c>
      <c r="D1841" s="1" t="s">
        <v>321</v>
      </c>
      <c r="E1841" s="2"/>
      <c r="F1841" s="2"/>
      <c r="G1841" s="2"/>
      <c r="H1841" s="2"/>
      <c r="I1841" s="2"/>
      <c r="J1841" s="2"/>
      <c r="K1841" s="2"/>
      <c r="L1841" s="2"/>
      <c r="M1841" s="2"/>
      <c r="N1841" s="2"/>
      <c r="O1841" s="2"/>
      <c r="P1841" s="2"/>
      <c r="Q1841" s="2"/>
      <c r="R1841" s="2"/>
      <c r="S1841" s="2"/>
      <c r="T1841" s="2"/>
      <c r="U1841" s="2"/>
      <c r="V1841" s="2"/>
      <c r="W1841" s="2"/>
      <c r="X1841" s="2"/>
      <c r="Y1841" s="2"/>
      <c r="Z1841" s="2"/>
      <c r="AA1841" s="2"/>
      <c r="AB1841" s="2"/>
      <c r="AC1841" s="2"/>
      <c r="AD1841" s="2"/>
      <c r="AE1841" s="2"/>
      <c r="AF1841" s="2"/>
      <c r="AG1841" s="2"/>
      <c r="AH1841" s="2"/>
      <c r="AI1841" s="2"/>
      <c r="AJ1841" s="2"/>
      <c r="AK1841" s="2"/>
      <c r="AL1841" s="2"/>
      <c r="AM1841" s="2"/>
      <c r="AN1841" s="2"/>
      <c r="AO1841" s="2"/>
      <c r="AP1841" s="2"/>
      <c r="AQ1841" s="2"/>
      <c r="AR1841" s="2"/>
      <c r="AS1841" s="2"/>
      <c r="AT1841" s="2"/>
      <c r="AU1841" s="2"/>
      <c r="AV1841" s="2"/>
      <c r="AW1841" s="2"/>
      <c r="AX1841" s="2"/>
      <c r="AY1841" s="2"/>
      <c r="AZ1841" s="2"/>
      <c r="BA1841" s="152"/>
      <c r="BB1841" s="152"/>
      <c r="BC1841" s="152">
        <v>0</v>
      </c>
      <c r="BD1841" s="152">
        <v>-6102</v>
      </c>
      <c r="BE1841" s="152">
        <v>0</v>
      </c>
      <c r="BF1841" s="152">
        <v>0</v>
      </c>
      <c r="BG1841" s="152">
        <v>0</v>
      </c>
      <c r="BH1841" s="152">
        <v>0</v>
      </c>
      <c r="BI1841" s="248">
        <v>0</v>
      </c>
      <c r="BJ1841" s="248">
        <v>0</v>
      </c>
      <c r="BK1841" s="248">
        <v>0</v>
      </c>
      <c r="BL1841" s="248">
        <v>0</v>
      </c>
      <c r="BM1841" s="248">
        <v>0</v>
      </c>
    </row>
    <row r="1842" spans="1:65" ht="14.1" customHeight="1" x14ac:dyDescent="0.25">
      <c r="A1842" s="1"/>
      <c r="B1842" s="1" t="s">
        <v>1497</v>
      </c>
      <c r="C1842" s="29" t="s">
        <v>1500</v>
      </c>
      <c r="D1842" s="1" t="s">
        <v>102</v>
      </c>
      <c r="E1842" s="2"/>
      <c r="F1842" s="2"/>
      <c r="G1842" s="2"/>
      <c r="H1842" s="2"/>
      <c r="I1842" s="2"/>
      <c r="J1842" s="2"/>
      <c r="K1842" s="2"/>
      <c r="L1842" s="2"/>
      <c r="M1842" s="2"/>
      <c r="N1842" s="2"/>
      <c r="O1842" s="2"/>
      <c r="P1842" s="2"/>
      <c r="Q1842" s="2"/>
      <c r="R1842" s="2"/>
      <c r="S1842" s="2"/>
      <c r="T1842" s="2"/>
      <c r="U1842" s="2"/>
      <c r="V1842" s="2"/>
      <c r="W1842" s="2"/>
      <c r="X1842" s="2"/>
      <c r="Y1842" s="2"/>
      <c r="Z1842" s="2"/>
      <c r="AA1842" s="2"/>
      <c r="AB1842" s="2"/>
      <c r="AC1842" s="2"/>
      <c r="AD1842" s="2"/>
      <c r="AE1842" s="2"/>
      <c r="AF1842" s="2"/>
      <c r="AG1842" s="2"/>
      <c r="AH1842" s="2"/>
      <c r="AI1842" s="2"/>
      <c r="AJ1842" s="2"/>
      <c r="AK1842" s="2"/>
      <c r="AL1842" s="2"/>
      <c r="AM1842" s="2"/>
      <c r="AN1842" s="2"/>
      <c r="AO1842" s="2"/>
      <c r="AP1842" s="2"/>
      <c r="AQ1842" s="2"/>
      <c r="AR1842" s="2"/>
      <c r="AS1842" s="2"/>
      <c r="AT1842" s="2"/>
      <c r="AU1842" s="2"/>
      <c r="AV1842" s="2"/>
      <c r="AW1842" s="2"/>
      <c r="AX1842" s="2"/>
      <c r="AY1842" s="2"/>
      <c r="AZ1842" s="2"/>
      <c r="BA1842" s="152"/>
      <c r="BB1842" s="152"/>
      <c r="BC1842" s="152">
        <v>136.28099512389088</v>
      </c>
      <c r="BD1842" s="152">
        <v>420.06412218249613</v>
      </c>
      <c r="BE1842" s="152">
        <v>2.8504907542160538</v>
      </c>
      <c r="BF1842" s="152">
        <v>0</v>
      </c>
      <c r="BG1842" s="152">
        <v>0</v>
      </c>
      <c r="BH1842" s="152">
        <v>0</v>
      </c>
      <c r="BI1842" s="248">
        <v>0</v>
      </c>
      <c r="BJ1842" s="248">
        <v>0</v>
      </c>
      <c r="BK1842" s="248">
        <v>0</v>
      </c>
      <c r="BL1842" s="248">
        <v>0</v>
      </c>
      <c r="BM1842" s="248">
        <v>0</v>
      </c>
    </row>
    <row r="1843" spans="1:65" ht="14.1" customHeight="1" x14ac:dyDescent="0.25">
      <c r="A1843" s="1"/>
      <c r="B1843" s="1" t="s">
        <v>1497</v>
      </c>
      <c r="C1843" s="29" t="s">
        <v>1500</v>
      </c>
      <c r="D1843" s="1" t="s">
        <v>98</v>
      </c>
      <c r="E1843" s="2"/>
      <c r="F1843" s="2"/>
      <c r="G1843" s="2"/>
      <c r="H1843" s="2"/>
      <c r="I1843" s="2"/>
      <c r="J1843" s="2"/>
      <c r="K1843" s="2"/>
      <c r="L1843" s="2"/>
      <c r="M1843" s="2"/>
      <c r="N1843" s="2"/>
      <c r="O1843" s="2"/>
      <c r="P1843" s="2"/>
      <c r="Q1843" s="2"/>
      <c r="R1843" s="2"/>
      <c r="S1843" s="2"/>
      <c r="T1843" s="2"/>
      <c r="U1843" s="2"/>
      <c r="V1843" s="2"/>
      <c r="W1843" s="2"/>
      <c r="X1843" s="2"/>
      <c r="Y1843" s="2"/>
      <c r="Z1843" s="2"/>
      <c r="AA1843" s="2"/>
      <c r="AB1843" s="2"/>
      <c r="AC1843" s="2"/>
      <c r="AD1843" s="2"/>
      <c r="AE1843" s="2"/>
      <c r="AF1843" s="2"/>
      <c r="AG1843" s="2"/>
      <c r="AH1843" s="2"/>
      <c r="AI1843" s="2"/>
      <c r="AJ1843" s="2"/>
      <c r="AK1843" s="2"/>
      <c r="AL1843" s="2"/>
      <c r="AM1843" s="2"/>
      <c r="AN1843" s="2"/>
      <c r="AO1843" s="2"/>
      <c r="AP1843" s="2"/>
      <c r="AQ1843" s="2"/>
      <c r="AR1843" s="2"/>
      <c r="AS1843" s="2"/>
      <c r="AT1843" s="2"/>
      <c r="AU1843" s="2"/>
      <c r="AV1843" s="2"/>
      <c r="AW1843" s="2"/>
      <c r="AX1843" s="2"/>
      <c r="AY1843" s="2"/>
      <c r="AZ1843" s="2"/>
      <c r="BA1843" s="152"/>
      <c r="BB1843" s="152"/>
      <c r="BC1843" s="152">
        <v>0</v>
      </c>
      <c r="BD1843" s="152">
        <v>0</v>
      </c>
      <c r="BE1843" s="152">
        <v>122.40123839999995</v>
      </c>
      <c r="BF1843" s="152">
        <v>-34.971782399999995</v>
      </c>
      <c r="BG1843" s="152">
        <v>0</v>
      </c>
      <c r="BH1843" s="152">
        <v>0</v>
      </c>
      <c r="BI1843" s="248">
        <v>0</v>
      </c>
      <c r="BJ1843" s="248">
        <v>0</v>
      </c>
      <c r="BK1843" s="248">
        <v>0</v>
      </c>
      <c r="BL1843" s="248">
        <v>0</v>
      </c>
      <c r="BM1843" s="248">
        <v>0</v>
      </c>
    </row>
    <row r="1844" spans="1:65" ht="14.1" customHeight="1" x14ac:dyDescent="0.25">
      <c r="A1844" s="1"/>
      <c r="B1844" s="1" t="s">
        <v>1497</v>
      </c>
      <c r="C1844" s="29" t="s">
        <v>1501</v>
      </c>
      <c r="D1844" s="1" t="s">
        <v>111</v>
      </c>
      <c r="E1844" s="2"/>
      <c r="F1844" s="2"/>
      <c r="G1844" s="2"/>
      <c r="H1844" s="2"/>
      <c r="I1844" s="2"/>
      <c r="J1844" s="2"/>
      <c r="K1844" s="2"/>
      <c r="L1844" s="2"/>
      <c r="M1844" s="2"/>
      <c r="N1844" s="2"/>
      <c r="O1844" s="2"/>
      <c r="P1844" s="2"/>
      <c r="Q1844" s="2"/>
      <c r="R1844" s="2"/>
      <c r="S1844" s="2"/>
      <c r="T1844" s="2"/>
      <c r="U1844" s="2"/>
      <c r="V1844" s="2"/>
      <c r="W1844" s="2"/>
      <c r="X1844" s="2"/>
      <c r="Y1844" s="2"/>
      <c r="Z1844" s="2"/>
      <c r="AA1844" s="2"/>
      <c r="AB1844" s="2"/>
      <c r="AC1844" s="2"/>
      <c r="AD1844" s="2"/>
      <c r="AE1844" s="2"/>
      <c r="AF1844" s="2"/>
      <c r="AG1844" s="2"/>
      <c r="AH1844" s="2"/>
      <c r="AI1844" s="2"/>
      <c r="AJ1844" s="2"/>
      <c r="AK1844" s="2"/>
      <c r="AL1844" s="2"/>
      <c r="AM1844" s="2"/>
      <c r="AN1844" s="2"/>
      <c r="AO1844" s="2"/>
      <c r="AP1844" s="2"/>
      <c r="AQ1844" s="2"/>
      <c r="AR1844" s="2"/>
      <c r="AS1844" s="2"/>
      <c r="AT1844" s="2"/>
      <c r="AU1844" s="2"/>
      <c r="AV1844" s="2"/>
      <c r="AW1844" s="2"/>
      <c r="AX1844" s="2"/>
      <c r="AY1844" s="2"/>
      <c r="AZ1844" s="2"/>
      <c r="BA1844" s="152"/>
      <c r="BB1844" s="152"/>
      <c r="BC1844" s="152">
        <v>0</v>
      </c>
      <c r="BD1844" s="152">
        <v>-4721</v>
      </c>
      <c r="BE1844" s="152">
        <v>0</v>
      </c>
      <c r="BF1844" s="152">
        <v>0</v>
      </c>
      <c r="BG1844" s="152">
        <v>0</v>
      </c>
      <c r="BH1844" s="152">
        <v>0</v>
      </c>
      <c r="BI1844" s="248">
        <v>0</v>
      </c>
      <c r="BJ1844" s="248">
        <v>0</v>
      </c>
      <c r="BK1844" s="248">
        <v>0</v>
      </c>
      <c r="BL1844" s="248">
        <v>0</v>
      </c>
      <c r="BM1844" s="248">
        <v>0</v>
      </c>
    </row>
    <row r="1845" spans="1:65" ht="14.1" customHeight="1" x14ac:dyDescent="0.25">
      <c r="A1845" s="1"/>
      <c r="B1845" s="1" t="s">
        <v>1497</v>
      </c>
      <c r="C1845" s="29" t="s">
        <v>1502</v>
      </c>
      <c r="D1845" s="1" t="s">
        <v>111</v>
      </c>
      <c r="E1845" s="2"/>
      <c r="F1845" s="2"/>
      <c r="G1845" s="2"/>
      <c r="H1845" s="2"/>
      <c r="I1845" s="2"/>
      <c r="J1845" s="2"/>
      <c r="K1845" s="2"/>
      <c r="L1845" s="2"/>
      <c r="M1845" s="2"/>
      <c r="N1845" s="2"/>
      <c r="O1845" s="2"/>
      <c r="P1845" s="2"/>
      <c r="Q1845" s="2"/>
      <c r="R1845" s="2"/>
      <c r="S1845" s="2"/>
      <c r="T1845" s="2"/>
      <c r="U1845" s="2"/>
      <c r="V1845" s="2"/>
      <c r="W1845" s="2"/>
      <c r="X1845" s="2"/>
      <c r="Y1845" s="2"/>
      <c r="Z1845" s="2"/>
      <c r="AA1845" s="2"/>
      <c r="AB1845" s="2"/>
      <c r="AC1845" s="2"/>
      <c r="AD1845" s="2"/>
      <c r="AE1845" s="2"/>
      <c r="AF1845" s="2"/>
      <c r="AG1845" s="2"/>
      <c r="AH1845" s="2"/>
      <c r="AI1845" s="2"/>
      <c r="AJ1845" s="2"/>
      <c r="AK1845" s="2"/>
      <c r="AL1845" s="2"/>
      <c r="AM1845" s="2"/>
      <c r="AN1845" s="2"/>
      <c r="AO1845" s="2"/>
      <c r="AP1845" s="2"/>
      <c r="AQ1845" s="2"/>
      <c r="AR1845" s="2"/>
      <c r="AS1845" s="2"/>
      <c r="AT1845" s="2"/>
      <c r="AU1845" s="2"/>
      <c r="AV1845" s="2"/>
      <c r="AW1845" s="2"/>
      <c r="AX1845" s="2"/>
      <c r="AY1845" s="2"/>
      <c r="AZ1845" s="2"/>
      <c r="BA1845" s="2"/>
      <c r="BB1845" s="2"/>
      <c r="BC1845" s="2">
        <v>-79.326227587484027</v>
      </c>
      <c r="BD1845" s="2">
        <v>2.5011104298755527E-12</v>
      </c>
      <c r="BE1845" s="2">
        <v>0</v>
      </c>
      <c r="BF1845" s="2">
        <v>0</v>
      </c>
      <c r="BG1845" s="152">
        <v>0</v>
      </c>
      <c r="BH1845" s="152">
        <v>0</v>
      </c>
      <c r="BI1845" s="248">
        <v>0</v>
      </c>
      <c r="BJ1845" s="248">
        <v>0</v>
      </c>
      <c r="BK1845" s="248">
        <v>0</v>
      </c>
      <c r="BL1845" s="248">
        <v>0</v>
      </c>
      <c r="BM1845" s="248">
        <v>0</v>
      </c>
    </row>
    <row r="1846" spans="1:65" ht="14.1" customHeight="1" x14ac:dyDescent="0.25">
      <c r="A1846" s="1"/>
      <c r="B1846" s="1" t="s">
        <v>1497</v>
      </c>
      <c r="C1846" s="29" t="s">
        <v>1503</v>
      </c>
      <c r="D1846" s="1" t="s">
        <v>124</v>
      </c>
      <c r="E1846" s="2"/>
      <c r="F1846" s="2"/>
      <c r="G1846" s="2"/>
      <c r="H1846" s="2"/>
      <c r="I1846" s="2"/>
      <c r="J1846" s="2"/>
      <c r="K1846" s="2"/>
      <c r="L1846" s="2"/>
      <c r="M1846" s="2"/>
      <c r="N1846" s="2"/>
      <c r="O1846" s="2"/>
      <c r="P1846" s="2"/>
      <c r="Q1846" s="2"/>
      <c r="R1846" s="2"/>
      <c r="S1846" s="2"/>
      <c r="T1846" s="2"/>
      <c r="U1846" s="2"/>
      <c r="V1846" s="2"/>
      <c r="W1846" s="2"/>
      <c r="X1846" s="2"/>
      <c r="Y1846" s="2"/>
      <c r="Z1846" s="2"/>
      <c r="AA1846" s="2"/>
      <c r="AB1846" s="2"/>
      <c r="AC1846" s="2"/>
      <c r="AD1846" s="2"/>
      <c r="AE1846" s="2"/>
      <c r="AF1846" s="2"/>
      <c r="AG1846" s="2"/>
      <c r="AH1846" s="2"/>
      <c r="AI1846" s="2"/>
      <c r="AJ1846" s="2"/>
      <c r="AK1846" s="2"/>
      <c r="AL1846" s="2"/>
      <c r="AM1846" s="2"/>
      <c r="AN1846" s="2"/>
      <c r="AO1846" s="2"/>
      <c r="AP1846" s="2"/>
      <c r="AQ1846" s="2"/>
      <c r="AR1846" s="2"/>
      <c r="AS1846" s="2"/>
      <c r="AT1846" s="2"/>
      <c r="AU1846" s="2"/>
      <c r="AV1846" s="2"/>
      <c r="AW1846" s="2"/>
      <c r="AX1846" s="2"/>
      <c r="AY1846" s="2"/>
      <c r="AZ1846" s="2"/>
      <c r="BA1846" s="2"/>
      <c r="BB1846" s="2"/>
      <c r="BC1846" s="2">
        <v>-230.57967600622598</v>
      </c>
      <c r="BD1846" s="2">
        <v>-1284.012643824107</v>
      </c>
      <c r="BE1846" s="2">
        <v>-7.5506365815035341</v>
      </c>
      <c r="BF1846" s="2">
        <v>-2.6206054869781994</v>
      </c>
      <c r="BG1846" s="152">
        <v>-2.8451961039223725</v>
      </c>
      <c r="BH1846" s="152">
        <v>0</v>
      </c>
      <c r="BI1846" s="248">
        <v>0</v>
      </c>
      <c r="BJ1846" s="248">
        <v>0</v>
      </c>
      <c r="BK1846" s="248">
        <v>0</v>
      </c>
      <c r="BL1846" s="248">
        <v>0</v>
      </c>
      <c r="BM1846" s="248">
        <v>0</v>
      </c>
    </row>
    <row r="1847" spans="1:65" ht="14.1" customHeight="1" x14ac:dyDescent="0.25">
      <c r="A1847" s="1"/>
      <c r="B1847" s="1" t="s">
        <v>1497</v>
      </c>
      <c r="C1847" s="29" t="s">
        <v>1503</v>
      </c>
      <c r="D1847" s="1" t="s">
        <v>167</v>
      </c>
      <c r="E1847" s="2"/>
      <c r="F1847" s="2"/>
      <c r="G1847" s="2"/>
      <c r="H1847" s="2"/>
      <c r="I1847" s="2"/>
      <c r="J1847" s="2"/>
      <c r="K1847" s="2"/>
      <c r="L1847" s="2"/>
      <c r="M1847" s="2"/>
      <c r="N1847" s="2"/>
      <c r="O1847" s="2"/>
      <c r="P1847" s="2"/>
      <c r="Q1847" s="2"/>
      <c r="R1847" s="2"/>
      <c r="S1847" s="2"/>
      <c r="T1847" s="2"/>
      <c r="U1847" s="2"/>
      <c r="V1847" s="2"/>
      <c r="W1847" s="2"/>
      <c r="X1847" s="2"/>
      <c r="Y1847" s="2"/>
      <c r="Z1847" s="2"/>
      <c r="AA1847" s="2"/>
      <c r="AB1847" s="2"/>
      <c r="AC1847" s="2"/>
      <c r="AD1847" s="2"/>
      <c r="AE1847" s="2"/>
      <c r="AF1847" s="2"/>
      <c r="AG1847" s="2"/>
      <c r="AH1847" s="2"/>
      <c r="AI1847" s="2"/>
      <c r="AJ1847" s="2"/>
      <c r="AK1847" s="2"/>
      <c r="AL1847" s="2"/>
      <c r="AM1847" s="2"/>
      <c r="AN1847" s="2"/>
      <c r="AO1847" s="2"/>
      <c r="AP1847" s="2"/>
      <c r="AQ1847" s="2"/>
      <c r="AR1847" s="2"/>
      <c r="AS1847" s="2"/>
      <c r="AT1847" s="2"/>
      <c r="AU1847" s="2"/>
      <c r="AV1847" s="2"/>
      <c r="AW1847" s="2"/>
      <c r="AX1847" s="2"/>
      <c r="AY1847" s="2"/>
      <c r="AZ1847" s="2"/>
      <c r="BA1847" s="2"/>
      <c r="BB1847" s="2"/>
      <c r="BC1847" s="2">
        <v>-8.4071067764597753</v>
      </c>
      <c r="BD1847" s="2">
        <v>18.067051031172941</v>
      </c>
      <c r="BE1847" s="2">
        <v>4.0043516609556544</v>
      </c>
      <c r="BF1847" s="2">
        <v>0.2417317938624354</v>
      </c>
      <c r="BG1847" s="152">
        <v>0</v>
      </c>
      <c r="BH1847" s="152">
        <v>0</v>
      </c>
      <c r="BI1847" s="248">
        <v>0</v>
      </c>
      <c r="BJ1847" s="248">
        <v>0</v>
      </c>
      <c r="BK1847" s="248">
        <v>0</v>
      </c>
      <c r="BL1847" s="248">
        <v>0</v>
      </c>
      <c r="BM1847" s="248">
        <v>0</v>
      </c>
    </row>
    <row r="1848" spans="1:65" ht="14.1" customHeight="1" x14ac:dyDescent="0.25">
      <c r="A1848" s="1"/>
      <c r="B1848" s="1" t="s">
        <v>1497</v>
      </c>
      <c r="C1848" s="29" t="s">
        <v>1503</v>
      </c>
      <c r="D1848" s="1" t="s">
        <v>109</v>
      </c>
      <c r="E1848" s="2"/>
      <c r="F1848" s="2"/>
      <c r="G1848" s="2"/>
      <c r="H1848" s="2"/>
      <c r="I1848" s="2"/>
      <c r="J1848" s="2"/>
      <c r="K1848" s="2"/>
      <c r="L1848" s="2"/>
      <c r="M1848" s="2"/>
      <c r="N1848" s="2"/>
      <c r="O1848" s="2"/>
      <c r="P1848" s="2"/>
      <c r="Q1848" s="2"/>
      <c r="R1848" s="2"/>
      <c r="S1848" s="2"/>
      <c r="T1848" s="2"/>
      <c r="U1848" s="2"/>
      <c r="V1848" s="2"/>
      <c r="W1848" s="2"/>
      <c r="X1848" s="2"/>
      <c r="Y1848" s="2"/>
      <c r="Z1848" s="2"/>
      <c r="AA1848" s="2"/>
      <c r="AB1848" s="2"/>
      <c r="AC1848" s="2"/>
      <c r="AD1848" s="2"/>
      <c r="AE1848" s="2"/>
      <c r="AF1848" s="2"/>
      <c r="AG1848" s="2"/>
      <c r="AH1848" s="2"/>
      <c r="AI1848" s="2"/>
      <c r="AJ1848" s="2"/>
      <c r="AK1848" s="2"/>
      <c r="AL1848" s="2"/>
      <c r="AM1848" s="2"/>
      <c r="AN1848" s="2"/>
      <c r="AO1848" s="2"/>
      <c r="AP1848" s="2"/>
      <c r="AQ1848" s="2"/>
      <c r="AR1848" s="2"/>
      <c r="AS1848" s="2"/>
      <c r="AT1848" s="2"/>
      <c r="AU1848" s="2"/>
      <c r="AV1848" s="2"/>
      <c r="AW1848" s="2"/>
      <c r="AX1848" s="2"/>
      <c r="AY1848" s="2"/>
      <c r="AZ1848" s="2"/>
      <c r="BA1848" s="2"/>
      <c r="BB1848" s="2"/>
      <c r="BC1848" s="2">
        <v>0</v>
      </c>
      <c r="BD1848" s="2">
        <v>2.5192719831235717</v>
      </c>
      <c r="BE1848" s="2">
        <v>3.0211281976403233</v>
      </c>
      <c r="BF1848" s="2">
        <v>0.83852417765290821</v>
      </c>
      <c r="BG1848" s="152">
        <v>0</v>
      </c>
      <c r="BH1848" s="152">
        <v>0</v>
      </c>
      <c r="BI1848" s="248">
        <v>0</v>
      </c>
      <c r="BJ1848" s="248">
        <v>0</v>
      </c>
      <c r="BK1848" s="248">
        <v>0</v>
      </c>
      <c r="BL1848" s="248">
        <v>0</v>
      </c>
      <c r="BM1848" s="248">
        <v>0</v>
      </c>
    </row>
    <row r="1849" spans="1:65" ht="14.1" customHeight="1" x14ac:dyDescent="0.25">
      <c r="A1849" s="1"/>
      <c r="B1849" s="1" t="s">
        <v>1497</v>
      </c>
      <c r="C1849" s="29" t="s">
        <v>1504</v>
      </c>
      <c r="D1849" s="1" t="s">
        <v>152</v>
      </c>
      <c r="E1849" s="2"/>
      <c r="F1849" s="2"/>
      <c r="G1849" s="2"/>
      <c r="H1849" s="2"/>
      <c r="I1849" s="2"/>
      <c r="J1849" s="2"/>
      <c r="K1849" s="2"/>
      <c r="L1849" s="2"/>
      <c r="M1849" s="2"/>
      <c r="N1849" s="2"/>
      <c r="O1849" s="2"/>
      <c r="P1849" s="2"/>
      <c r="Q1849" s="2"/>
      <c r="R1849" s="2"/>
      <c r="S1849" s="2"/>
      <c r="T1849" s="2"/>
      <c r="U1849" s="2"/>
      <c r="V1849" s="2"/>
      <c r="W1849" s="2"/>
      <c r="X1849" s="2"/>
      <c r="Y1849" s="2"/>
      <c r="Z1849" s="2"/>
      <c r="AA1849" s="2"/>
      <c r="AB1849" s="2"/>
      <c r="AC1849" s="2"/>
      <c r="AD1849" s="2"/>
      <c r="AE1849" s="2"/>
      <c r="AF1849" s="2"/>
      <c r="AG1849" s="2"/>
      <c r="AH1849" s="2"/>
      <c r="AI1849" s="2"/>
      <c r="AJ1849" s="2"/>
      <c r="AK1849" s="2"/>
      <c r="AL1849" s="2"/>
      <c r="AM1849" s="2"/>
      <c r="AN1849" s="2"/>
      <c r="AO1849" s="2"/>
      <c r="AP1849" s="2"/>
      <c r="AQ1849" s="2"/>
      <c r="AR1849" s="2"/>
      <c r="AS1849" s="2"/>
      <c r="AT1849" s="2"/>
      <c r="AU1849" s="2"/>
      <c r="AV1849" s="2"/>
      <c r="AW1849" s="2"/>
      <c r="AX1849" s="2"/>
      <c r="AY1849" s="2"/>
      <c r="AZ1849" s="2"/>
      <c r="BA1849" s="2"/>
      <c r="BB1849" s="2"/>
      <c r="BC1849" s="2">
        <v>0</v>
      </c>
      <c r="BD1849" s="2">
        <v>-793.72131761210892</v>
      </c>
      <c r="BE1849" s="2">
        <v>-884.40997685814955</v>
      </c>
      <c r="BF1849" s="2">
        <v>-911.79369092284355</v>
      </c>
      <c r="BG1849" s="152">
        <v>-925.09674979611054</v>
      </c>
      <c r="BH1849" s="152">
        <v>-942.79008939663299</v>
      </c>
      <c r="BI1849" s="248">
        <v>-976.55768716418095</v>
      </c>
      <c r="BJ1849" s="248">
        <v>-1011.4136919460387</v>
      </c>
      <c r="BK1849" s="248">
        <v>-1046.5420212419076</v>
      </c>
      <c r="BL1849" s="248">
        <v>-1082.2989111911156</v>
      </c>
      <c r="BM1849" s="248">
        <v>-1120.9260144631899</v>
      </c>
    </row>
    <row r="1850" spans="1:65" ht="14.1" customHeight="1" x14ac:dyDescent="0.25">
      <c r="A1850" s="1"/>
      <c r="B1850" s="1" t="s">
        <v>1497</v>
      </c>
      <c r="C1850" s="29" t="s">
        <v>1505</v>
      </c>
      <c r="D1850" s="1" t="s">
        <v>129</v>
      </c>
      <c r="E1850" s="2"/>
      <c r="F1850" s="2"/>
      <c r="G1850" s="2"/>
      <c r="H1850" s="2"/>
      <c r="I1850" s="2"/>
      <c r="J1850" s="2"/>
      <c r="K1850" s="2"/>
      <c r="L1850" s="2"/>
      <c r="M1850" s="2"/>
      <c r="N1850" s="2"/>
      <c r="O1850" s="2"/>
      <c r="P1850" s="2"/>
      <c r="Q1850" s="2"/>
      <c r="R1850" s="2"/>
      <c r="S1850" s="2"/>
      <c r="T1850" s="2"/>
      <c r="U1850" s="2"/>
      <c r="V1850" s="2"/>
      <c r="W1850" s="2"/>
      <c r="X1850" s="2"/>
      <c r="Y1850" s="2"/>
      <c r="Z1850" s="2"/>
      <c r="AA1850" s="2"/>
      <c r="AB1850" s="2"/>
      <c r="AC1850" s="2"/>
      <c r="AD1850" s="2"/>
      <c r="AE1850" s="2"/>
      <c r="AF1850" s="2"/>
      <c r="AG1850" s="2"/>
      <c r="AH1850" s="2"/>
      <c r="AI1850" s="2"/>
      <c r="AJ1850" s="2"/>
      <c r="AK1850" s="2"/>
      <c r="AL1850" s="2"/>
      <c r="AM1850" s="2"/>
      <c r="AN1850" s="2"/>
      <c r="AO1850" s="2"/>
      <c r="AP1850" s="2"/>
      <c r="AQ1850" s="2"/>
      <c r="AR1850" s="2"/>
      <c r="AS1850" s="2"/>
      <c r="AT1850" s="2"/>
      <c r="AU1850" s="2"/>
      <c r="AV1850" s="2"/>
      <c r="AW1850" s="2"/>
      <c r="AX1850" s="2"/>
      <c r="AY1850" s="2"/>
      <c r="AZ1850" s="2"/>
      <c r="BA1850" s="2"/>
      <c r="BB1850" s="2"/>
      <c r="BC1850" s="2">
        <v>-46.719765753131782</v>
      </c>
      <c r="BD1850" s="2">
        <v>-314.49490733291213</v>
      </c>
      <c r="BE1850" s="2">
        <v>-319.21575338067959</v>
      </c>
      <c r="BF1850" s="2">
        <v>-327.39603999788403</v>
      </c>
      <c r="BG1850" s="152">
        <v>-340.12280940869636</v>
      </c>
      <c r="BH1850" s="152">
        <v>-348.20316426430202</v>
      </c>
      <c r="BI1850" s="248">
        <v>-360.67464070906323</v>
      </c>
      <c r="BJ1850" s="248">
        <v>-373.54810140318438</v>
      </c>
      <c r="BK1850" s="248">
        <v>-386.52214043234733</v>
      </c>
      <c r="BL1850" s="248">
        <v>-399.72832743472964</v>
      </c>
      <c r="BM1850" s="248">
        <v>-413.99457793626812</v>
      </c>
    </row>
    <row r="1851" spans="1:65" ht="14.1" customHeight="1" x14ac:dyDescent="0.25">
      <c r="A1851" s="1"/>
      <c r="B1851" s="1" t="s">
        <v>1497</v>
      </c>
      <c r="C1851" s="29" t="s">
        <v>1506</v>
      </c>
      <c r="D1851" s="1" t="s">
        <v>98</v>
      </c>
      <c r="E1851" s="2"/>
      <c r="F1851" s="2"/>
      <c r="G1851" s="2"/>
      <c r="H1851" s="2"/>
      <c r="I1851" s="2"/>
      <c r="J1851" s="2"/>
      <c r="K1851" s="2"/>
      <c r="L1851" s="2"/>
      <c r="M1851" s="2"/>
      <c r="N1851" s="2"/>
      <c r="O1851" s="2"/>
      <c r="P1851" s="2"/>
      <c r="Q1851" s="2"/>
      <c r="R1851" s="2"/>
      <c r="S1851" s="2"/>
      <c r="T1851" s="2"/>
      <c r="U1851" s="2"/>
      <c r="V1851" s="2"/>
      <c r="W1851" s="2"/>
      <c r="X1851" s="2"/>
      <c r="Y1851" s="2"/>
      <c r="Z1851" s="2"/>
      <c r="AA1851" s="2"/>
      <c r="AB1851" s="2"/>
      <c r="AC1851" s="2"/>
      <c r="AD1851" s="2"/>
      <c r="AE1851" s="2"/>
      <c r="AF1851" s="2"/>
      <c r="AG1851" s="2"/>
      <c r="AH1851" s="2"/>
      <c r="AI1851" s="2"/>
      <c r="AJ1851" s="2"/>
      <c r="AK1851" s="2"/>
      <c r="AL1851" s="2"/>
      <c r="AM1851" s="2"/>
      <c r="AN1851" s="2"/>
      <c r="AO1851" s="2"/>
      <c r="AP1851" s="2"/>
      <c r="AQ1851" s="2"/>
      <c r="AR1851" s="2"/>
      <c r="AS1851" s="2"/>
      <c r="AT1851" s="2"/>
      <c r="AU1851" s="2"/>
      <c r="AV1851" s="2"/>
      <c r="AW1851" s="2"/>
      <c r="AX1851" s="2"/>
      <c r="AY1851" s="2"/>
      <c r="AZ1851" s="2"/>
      <c r="BA1851" s="2"/>
      <c r="BB1851" s="2"/>
      <c r="BC1851" s="2">
        <v>0</v>
      </c>
      <c r="BD1851" s="2">
        <v>-50.05968684114918</v>
      </c>
      <c r="BE1851" s="2">
        <v>-16.686562280383033</v>
      </c>
      <c r="BF1851" s="2">
        <v>0</v>
      </c>
      <c r="BG1851" s="152">
        <v>0</v>
      </c>
      <c r="BH1851" s="152">
        <v>0</v>
      </c>
      <c r="BI1851" s="248">
        <v>0</v>
      </c>
      <c r="BJ1851" s="248">
        <v>0</v>
      </c>
      <c r="BK1851" s="248">
        <v>0</v>
      </c>
      <c r="BL1851" s="248">
        <v>0</v>
      </c>
      <c r="BM1851" s="248">
        <v>0</v>
      </c>
    </row>
    <row r="1852" spans="1:65" ht="14.1" customHeight="1" x14ac:dyDescent="0.25">
      <c r="A1852" s="1"/>
      <c r="B1852" s="1" t="s">
        <v>1497</v>
      </c>
      <c r="C1852" s="29" t="s">
        <v>1507</v>
      </c>
      <c r="D1852" s="1" t="s">
        <v>98</v>
      </c>
      <c r="E1852" s="2"/>
      <c r="F1852" s="2"/>
      <c r="G1852" s="2"/>
      <c r="H1852" s="2"/>
      <c r="I1852" s="2"/>
      <c r="J1852" s="2"/>
      <c r="K1852" s="2"/>
      <c r="L1852" s="2"/>
      <c r="M1852" s="2"/>
      <c r="N1852" s="2"/>
      <c r="O1852" s="2"/>
      <c r="P1852" s="2"/>
      <c r="Q1852" s="2"/>
      <c r="R1852" s="2"/>
      <c r="S1852" s="2"/>
      <c r="T1852" s="2"/>
      <c r="U1852" s="2"/>
      <c r="V1852" s="2"/>
      <c r="W1852" s="2"/>
      <c r="X1852" s="2"/>
      <c r="Y1852" s="2"/>
      <c r="Z1852" s="2"/>
      <c r="AA1852" s="2"/>
      <c r="AB1852" s="2"/>
      <c r="AC1852" s="2"/>
      <c r="AD1852" s="2"/>
      <c r="AE1852" s="2"/>
      <c r="AF1852" s="2"/>
      <c r="AG1852" s="2"/>
      <c r="AH1852" s="2"/>
      <c r="AI1852" s="2"/>
      <c r="AJ1852" s="2"/>
      <c r="AK1852" s="2"/>
      <c r="AL1852" s="2"/>
      <c r="AM1852" s="2"/>
      <c r="AN1852" s="2"/>
      <c r="AO1852" s="2"/>
      <c r="AP1852" s="2"/>
      <c r="AQ1852" s="2"/>
      <c r="AR1852" s="2"/>
      <c r="AS1852" s="2"/>
      <c r="AT1852" s="2"/>
      <c r="AU1852" s="2"/>
      <c r="AV1852" s="2"/>
      <c r="AW1852" s="2"/>
      <c r="AX1852" s="2"/>
      <c r="AY1852" s="2"/>
      <c r="AZ1852" s="2"/>
      <c r="BA1852" s="2"/>
      <c r="BB1852" s="2"/>
      <c r="BC1852" s="2">
        <v>0</v>
      </c>
      <c r="BD1852" s="2">
        <v>-54.412982435086683</v>
      </c>
      <c r="BE1852" s="2">
        <v>0</v>
      </c>
      <c r="BF1852" s="2">
        <v>0</v>
      </c>
      <c r="BG1852" s="152">
        <v>0</v>
      </c>
      <c r="BH1852" s="152">
        <v>0</v>
      </c>
      <c r="BI1852" s="248">
        <v>0</v>
      </c>
      <c r="BJ1852" s="248">
        <v>0</v>
      </c>
      <c r="BK1852" s="248">
        <v>0</v>
      </c>
      <c r="BL1852" s="248">
        <v>0</v>
      </c>
      <c r="BM1852" s="248">
        <v>0</v>
      </c>
    </row>
    <row r="1853" spans="1:65" ht="14.1" customHeight="1" x14ac:dyDescent="0.25">
      <c r="A1853" s="1"/>
      <c r="B1853" s="1" t="s">
        <v>1497</v>
      </c>
      <c r="C1853" s="29" t="s">
        <v>1507</v>
      </c>
      <c r="D1853" s="1" t="s">
        <v>220</v>
      </c>
      <c r="E1853" s="2"/>
      <c r="F1853" s="2"/>
      <c r="G1853" s="2"/>
      <c r="H1853" s="2"/>
      <c r="I1853" s="2"/>
      <c r="J1853" s="2"/>
      <c r="K1853" s="2"/>
      <c r="L1853" s="2"/>
      <c r="M1853" s="2"/>
      <c r="N1853" s="2"/>
      <c r="O1853" s="2"/>
      <c r="P1853" s="2"/>
      <c r="Q1853" s="2"/>
      <c r="R1853" s="2"/>
      <c r="S1853" s="2"/>
      <c r="T1853" s="2"/>
      <c r="U1853" s="2"/>
      <c r="V1853" s="2"/>
      <c r="W1853" s="2"/>
      <c r="X1853" s="2"/>
      <c r="Y1853" s="2"/>
      <c r="Z1853" s="2"/>
      <c r="AA1853" s="2"/>
      <c r="AB1853" s="2"/>
      <c r="AC1853" s="2"/>
      <c r="AD1853" s="2"/>
      <c r="AE1853" s="2"/>
      <c r="AF1853" s="2"/>
      <c r="AG1853" s="2"/>
      <c r="AH1853" s="2"/>
      <c r="AI1853" s="2"/>
      <c r="AJ1853" s="2"/>
      <c r="AK1853" s="2"/>
      <c r="AL1853" s="2"/>
      <c r="AM1853" s="2"/>
      <c r="AN1853" s="2"/>
      <c r="AO1853" s="2"/>
      <c r="AP1853" s="2"/>
      <c r="AQ1853" s="2"/>
      <c r="AR1853" s="2"/>
      <c r="AS1853" s="2"/>
      <c r="AT1853" s="2"/>
      <c r="AU1853" s="2"/>
      <c r="AV1853" s="2"/>
      <c r="AW1853" s="2"/>
      <c r="AX1853" s="2"/>
      <c r="AY1853" s="2"/>
      <c r="AZ1853" s="2"/>
      <c r="BA1853" s="2"/>
      <c r="BB1853" s="2"/>
      <c r="BC1853" s="2">
        <v>0</v>
      </c>
      <c r="BD1853" s="2">
        <v>-38.083738917882606</v>
      </c>
      <c r="BE1853" s="2">
        <v>0</v>
      </c>
      <c r="BF1853" s="2">
        <v>0</v>
      </c>
      <c r="BG1853" s="152">
        <v>0</v>
      </c>
      <c r="BH1853" s="152">
        <v>0</v>
      </c>
      <c r="BI1853" s="248">
        <v>0</v>
      </c>
      <c r="BJ1853" s="248">
        <v>0</v>
      </c>
      <c r="BK1853" s="248">
        <v>0</v>
      </c>
      <c r="BL1853" s="248">
        <v>0</v>
      </c>
      <c r="BM1853" s="248">
        <v>0</v>
      </c>
    </row>
    <row r="1854" spans="1:65" ht="14.1" customHeight="1" x14ac:dyDescent="0.25">
      <c r="A1854" s="1"/>
      <c r="B1854" s="1" t="s">
        <v>1497</v>
      </c>
      <c r="C1854" s="29" t="s">
        <v>1508</v>
      </c>
      <c r="D1854" s="1" t="s">
        <v>102</v>
      </c>
      <c r="E1854" s="2"/>
      <c r="F1854" s="2"/>
      <c r="G1854" s="2"/>
      <c r="H1854" s="2"/>
      <c r="I1854" s="2"/>
      <c r="J1854" s="2"/>
      <c r="K1854" s="2"/>
      <c r="L1854" s="2"/>
      <c r="M1854" s="2"/>
      <c r="N1854" s="2"/>
      <c r="O1854" s="2"/>
      <c r="P1854" s="2"/>
      <c r="Q1854" s="2"/>
      <c r="R1854" s="2"/>
      <c r="S1854" s="2"/>
      <c r="T1854" s="2"/>
      <c r="U1854" s="2"/>
      <c r="V1854" s="2"/>
      <c r="W1854" s="2"/>
      <c r="X1854" s="2"/>
      <c r="Y1854" s="2"/>
      <c r="Z1854" s="2"/>
      <c r="AA1854" s="2"/>
      <c r="AB1854" s="2"/>
      <c r="AC1854" s="2"/>
      <c r="AD1854" s="2"/>
      <c r="AE1854" s="2"/>
      <c r="AF1854" s="2"/>
      <c r="AG1854" s="2"/>
      <c r="AH1854" s="2"/>
      <c r="AI1854" s="2"/>
      <c r="AJ1854" s="2"/>
      <c r="AK1854" s="2"/>
      <c r="AL1854" s="2"/>
      <c r="AM1854" s="2"/>
      <c r="AN1854" s="2"/>
      <c r="AO1854" s="2"/>
      <c r="AP1854" s="2"/>
      <c r="AQ1854" s="2"/>
      <c r="AR1854" s="2"/>
      <c r="AS1854" s="2"/>
      <c r="AT1854" s="2"/>
      <c r="AU1854" s="2"/>
      <c r="AV1854" s="2"/>
      <c r="AW1854" s="2"/>
      <c r="AX1854" s="2"/>
      <c r="AY1854" s="2"/>
      <c r="AZ1854" s="2"/>
      <c r="BA1854" s="2"/>
      <c r="BB1854" s="2"/>
      <c r="BC1854" s="2">
        <v>-1736.1191163590588</v>
      </c>
      <c r="BD1854" s="2">
        <v>-12254.002851770132</v>
      </c>
      <c r="BE1854" s="2">
        <v>-12694.181664555865</v>
      </c>
      <c r="BF1854" s="2">
        <v>-2396.9489606493044</v>
      </c>
      <c r="BG1854" s="152">
        <v>2090.0914797722253</v>
      </c>
      <c r="BH1854" s="152">
        <v>2777.7519623904809</v>
      </c>
      <c r="BI1854" s="248">
        <v>2877.241776739344</v>
      </c>
      <c r="BJ1854" s="248">
        <v>2979.9383756671723</v>
      </c>
      <c r="BK1854" s="248">
        <v>3083.4373270610577</v>
      </c>
      <c r="BL1854" s="248">
        <v>3188.7882130562198</v>
      </c>
      <c r="BM1854" s="248">
        <v>3302.5956375531528</v>
      </c>
    </row>
    <row r="1855" spans="1:65" ht="14.1" customHeight="1" x14ac:dyDescent="0.25">
      <c r="A1855" s="1"/>
      <c r="B1855" s="1" t="s">
        <v>1497</v>
      </c>
      <c r="C1855" s="29" t="s">
        <v>1509</v>
      </c>
      <c r="D1855" s="1" t="s">
        <v>102</v>
      </c>
      <c r="E1855" s="2"/>
      <c r="F1855" s="2"/>
      <c r="G1855" s="2"/>
      <c r="H1855" s="2"/>
      <c r="I1855" s="2"/>
      <c r="J1855" s="2"/>
      <c r="K1855" s="2"/>
      <c r="L1855" s="2"/>
      <c r="M1855" s="2"/>
      <c r="N1855" s="2"/>
      <c r="O1855" s="2"/>
      <c r="P1855" s="2"/>
      <c r="Q1855" s="2"/>
      <c r="R1855" s="2"/>
      <c r="S1855" s="2"/>
      <c r="T1855" s="2"/>
      <c r="U1855" s="2"/>
      <c r="V1855" s="2"/>
      <c r="W1855" s="2"/>
      <c r="X1855" s="2"/>
      <c r="Y1855" s="2"/>
      <c r="Z1855" s="2"/>
      <c r="AA1855" s="2"/>
      <c r="AB1855" s="2"/>
      <c r="AC1855" s="2"/>
      <c r="AD1855" s="2"/>
      <c r="AE1855" s="2"/>
      <c r="AF1855" s="2"/>
      <c r="AG1855" s="2"/>
      <c r="AH1855" s="2"/>
      <c r="AI1855" s="2"/>
      <c r="AJ1855" s="2"/>
      <c r="AK1855" s="2"/>
      <c r="AL1855" s="2"/>
      <c r="AM1855" s="2"/>
      <c r="AN1855" s="2"/>
      <c r="AO1855" s="2"/>
      <c r="AP1855" s="2"/>
      <c r="AQ1855" s="2"/>
      <c r="AR1855" s="2"/>
      <c r="AS1855" s="2"/>
      <c r="AT1855" s="2"/>
      <c r="AU1855" s="2"/>
      <c r="AV1855" s="2"/>
      <c r="AW1855" s="2"/>
      <c r="AX1855" s="2"/>
      <c r="AY1855" s="2"/>
      <c r="AZ1855" s="2"/>
      <c r="BA1855" s="2"/>
      <c r="BB1855" s="2"/>
      <c r="BC1855" s="2">
        <v>-840.06117986718982</v>
      </c>
      <c r="BD1855" s="2">
        <v>-118.34722887508246</v>
      </c>
      <c r="BE1855" s="2">
        <v>586.58567470261437</v>
      </c>
      <c r="BF1855" s="2">
        <v>308.90193508929235</v>
      </c>
      <c r="BG1855" s="152">
        <v>155.45657492270135</v>
      </c>
      <c r="BH1855" s="152">
        <v>76.050856697480953</v>
      </c>
      <c r="BI1855" s="248">
        <v>78.774744833048302</v>
      </c>
      <c r="BJ1855" s="248">
        <v>81.586430121772807</v>
      </c>
      <c r="BK1855" s="248">
        <v>84.420082667920994</v>
      </c>
      <c r="BL1855" s="248">
        <v>87.304438521953301</v>
      </c>
      <c r="BM1855" s="248">
        <v>90.420322246890777</v>
      </c>
    </row>
    <row r="1856" spans="1:65" ht="14.1" customHeight="1" x14ac:dyDescent="0.25">
      <c r="A1856" s="1"/>
      <c r="B1856" s="1" t="s">
        <v>1497</v>
      </c>
      <c r="C1856" s="29" t="s">
        <v>1509</v>
      </c>
      <c r="D1856" s="1" t="s">
        <v>98</v>
      </c>
      <c r="E1856" s="2"/>
      <c r="F1856" s="2"/>
      <c r="G1856" s="2"/>
      <c r="H1856" s="2"/>
      <c r="I1856" s="2"/>
      <c r="J1856" s="2"/>
      <c r="K1856" s="2"/>
      <c r="L1856" s="2"/>
      <c r="M1856" s="2"/>
      <c r="N1856" s="2"/>
      <c r="O1856" s="2"/>
      <c r="P1856" s="2"/>
      <c r="Q1856" s="2"/>
      <c r="R1856" s="2"/>
      <c r="S1856" s="2"/>
      <c r="T1856" s="2"/>
      <c r="U1856" s="2"/>
      <c r="V1856" s="2"/>
      <c r="W1856" s="2"/>
      <c r="X1856" s="2"/>
      <c r="Y1856" s="2"/>
      <c r="Z1856" s="2"/>
      <c r="AA1856" s="2"/>
      <c r="AB1856" s="2"/>
      <c r="AC1856" s="2"/>
      <c r="AD1856" s="2"/>
      <c r="AE1856" s="2"/>
      <c r="AF1856" s="2"/>
      <c r="AG1856" s="2"/>
      <c r="AH1856" s="2"/>
      <c r="AI1856" s="2"/>
      <c r="AJ1856" s="2"/>
      <c r="AK1856" s="2"/>
      <c r="AL1856" s="2"/>
      <c r="AM1856" s="2"/>
      <c r="AN1856" s="2"/>
      <c r="AO1856" s="2"/>
      <c r="AP1856" s="2"/>
      <c r="AQ1856" s="2"/>
      <c r="AR1856" s="2"/>
      <c r="AS1856" s="2"/>
      <c r="AT1856" s="2"/>
      <c r="AU1856" s="2"/>
      <c r="AV1856" s="2"/>
      <c r="AW1856" s="2"/>
      <c r="AX1856" s="2"/>
      <c r="AY1856" s="2"/>
      <c r="AZ1856" s="2"/>
      <c r="BA1856" s="2"/>
      <c r="BB1856" s="2"/>
      <c r="BC1856" s="2">
        <v>0</v>
      </c>
      <c r="BD1856" s="2">
        <v>-79.459434270469913</v>
      </c>
      <c r="BE1856" s="2">
        <v>-4.0847917438931463</v>
      </c>
      <c r="BF1856" s="2">
        <v>14.424994262833295</v>
      </c>
      <c r="BG1856" s="152">
        <v>2.6765701970053577</v>
      </c>
      <c r="BH1856" s="152">
        <v>2.8761393666050967</v>
      </c>
      <c r="BI1856" s="248">
        <v>2.9791530897521934</v>
      </c>
      <c r="BJ1856" s="248">
        <v>3.0854871811296656</v>
      </c>
      <c r="BK1856" s="248">
        <v>3.1926520441328132</v>
      </c>
      <c r="BL1856" s="248">
        <v>3.301734436880599</v>
      </c>
      <c r="BM1856" s="248">
        <v>3.419572896987698</v>
      </c>
    </row>
    <row r="1857" spans="1:65" ht="14.1" customHeight="1" x14ac:dyDescent="0.25">
      <c r="A1857" s="1"/>
      <c r="B1857" s="1" t="s">
        <v>1497</v>
      </c>
      <c r="C1857" s="29" t="s">
        <v>1510</v>
      </c>
      <c r="D1857" s="1" t="s">
        <v>102</v>
      </c>
      <c r="E1857" s="2"/>
      <c r="F1857" s="2"/>
      <c r="G1857" s="2"/>
      <c r="H1857" s="2"/>
      <c r="I1857" s="2"/>
      <c r="J1857" s="2"/>
      <c r="K1857" s="2"/>
      <c r="L1857" s="2"/>
      <c r="M1857" s="2"/>
      <c r="N1857" s="2"/>
      <c r="O1857" s="2"/>
      <c r="P1857" s="2"/>
      <c r="Q1857" s="2"/>
      <c r="R1857" s="2"/>
      <c r="S1857" s="2"/>
      <c r="T1857" s="2"/>
      <c r="U1857" s="2"/>
      <c r="V1857" s="2"/>
      <c r="W1857" s="2"/>
      <c r="X1857" s="2"/>
      <c r="Y1857" s="2"/>
      <c r="Z1857" s="2"/>
      <c r="AA1857" s="2"/>
      <c r="AB1857" s="2"/>
      <c r="AC1857" s="2"/>
      <c r="AD1857" s="2"/>
      <c r="AE1857" s="2"/>
      <c r="AF1857" s="2"/>
      <c r="AG1857" s="2"/>
      <c r="AH1857" s="2"/>
      <c r="AI1857" s="2"/>
      <c r="AJ1857" s="2"/>
      <c r="AK1857" s="2"/>
      <c r="AL1857" s="2"/>
      <c r="AM1857" s="2"/>
      <c r="AN1857" s="2"/>
      <c r="AO1857" s="2"/>
      <c r="AP1857" s="2"/>
      <c r="AQ1857" s="2"/>
      <c r="AR1857" s="2"/>
      <c r="AS1857" s="2"/>
      <c r="AT1857" s="2"/>
      <c r="AU1857" s="2"/>
      <c r="AV1857" s="2"/>
      <c r="AW1857" s="2"/>
      <c r="AX1857" s="2"/>
      <c r="AY1857" s="2"/>
      <c r="AZ1857" s="2"/>
      <c r="BA1857" s="2"/>
      <c r="BB1857" s="2"/>
      <c r="BC1857" s="2">
        <v>-5.606634402541248</v>
      </c>
      <c r="BD1857" s="2">
        <v>10.419408599364468</v>
      </c>
      <c r="BE1857" s="2">
        <v>2341.2434489885154</v>
      </c>
      <c r="BF1857" s="2">
        <v>11759.971415656109</v>
      </c>
      <c r="BG1857" s="152">
        <v>15831.147172630775</v>
      </c>
      <c r="BH1857" s="152">
        <v>16435.349090806681</v>
      </c>
      <c r="BI1857" s="248">
        <v>17024.00850026523</v>
      </c>
      <c r="BJ1857" s="248">
        <v>17631.641750703071</v>
      </c>
      <c r="BK1857" s="248">
        <v>18244.022344695004</v>
      </c>
      <c r="BL1857" s="248">
        <v>18867.360429520326</v>
      </c>
      <c r="BM1857" s="248">
        <v>19540.733997807911</v>
      </c>
    </row>
    <row r="1858" spans="1:65" ht="14.1" customHeight="1" x14ac:dyDescent="0.25">
      <c r="A1858" s="1"/>
      <c r="B1858" s="1" t="s">
        <v>1497</v>
      </c>
      <c r="C1858" s="29" t="s">
        <v>1510</v>
      </c>
      <c r="D1858" s="1" t="s">
        <v>98</v>
      </c>
      <c r="E1858" s="2"/>
      <c r="F1858" s="2"/>
      <c r="G1858" s="2"/>
      <c r="H1858" s="2"/>
      <c r="I1858" s="2"/>
      <c r="J1858" s="2"/>
      <c r="K1858" s="2"/>
      <c r="L1858" s="2"/>
      <c r="M1858" s="2"/>
      <c r="N1858" s="2"/>
      <c r="O1858" s="2"/>
      <c r="P1858" s="2"/>
      <c r="Q1858" s="2"/>
      <c r="R1858" s="2"/>
      <c r="S1858" s="2"/>
      <c r="T1858" s="2"/>
      <c r="U1858" s="2"/>
      <c r="V1858" s="2"/>
      <c r="W1858" s="2"/>
      <c r="X1858" s="2"/>
      <c r="Y1858" s="2"/>
      <c r="Z1858" s="2"/>
      <c r="AA1858" s="2"/>
      <c r="AB1858" s="2"/>
      <c r="AC1858" s="2"/>
      <c r="AD1858" s="2"/>
      <c r="AE1858" s="2"/>
      <c r="AF1858" s="2"/>
      <c r="AG1858" s="2"/>
      <c r="AH1858" s="2"/>
      <c r="AI1858" s="2"/>
      <c r="AJ1858" s="2"/>
      <c r="AK1858" s="2"/>
      <c r="AL1858" s="2"/>
      <c r="AM1858" s="2"/>
      <c r="AN1858" s="2"/>
      <c r="AO1858" s="2"/>
      <c r="AP1858" s="2"/>
      <c r="AQ1858" s="2"/>
      <c r="AR1858" s="2"/>
      <c r="AS1858" s="2"/>
      <c r="AT1858" s="2"/>
      <c r="AU1858" s="2"/>
      <c r="AV1858" s="2"/>
      <c r="AW1858" s="2"/>
      <c r="AX1858" s="2"/>
      <c r="AY1858" s="2"/>
      <c r="AZ1858" s="2"/>
      <c r="BA1858" s="2"/>
      <c r="BB1858" s="2"/>
      <c r="BC1858" s="2">
        <v>0</v>
      </c>
      <c r="BD1858" s="2">
        <v>3.0547293590135918</v>
      </c>
      <c r="BE1858" s="2">
        <v>28.029509436938437</v>
      </c>
      <c r="BF1858" s="2">
        <v>98.263202523000103</v>
      </c>
      <c r="BG1858" s="152">
        <v>299.64798504977909</v>
      </c>
      <c r="BH1858" s="152">
        <v>599.57276518435765</v>
      </c>
      <c r="BI1858" s="248">
        <v>621.04746267516282</v>
      </c>
      <c r="BJ1858" s="248">
        <v>643.21433884980786</v>
      </c>
      <c r="BK1858" s="248">
        <v>665.5544013611883</v>
      </c>
      <c r="BL1858" s="248">
        <v>688.29420062547615</v>
      </c>
      <c r="BM1858" s="248">
        <v>712.85932851594976</v>
      </c>
    </row>
    <row r="1859" spans="1:65" ht="14.1" customHeight="1" x14ac:dyDescent="0.25">
      <c r="A1859" s="1"/>
      <c r="B1859" s="1" t="s">
        <v>1497</v>
      </c>
      <c r="C1859" s="29" t="s">
        <v>1510</v>
      </c>
      <c r="D1859" s="1" t="s">
        <v>220</v>
      </c>
      <c r="E1859" s="2"/>
      <c r="F1859" s="2"/>
      <c r="G1859" s="2"/>
      <c r="H1859" s="2"/>
      <c r="I1859" s="2"/>
      <c r="J1859" s="2"/>
      <c r="K1859" s="2"/>
      <c r="L1859" s="2"/>
      <c r="M1859" s="2"/>
      <c r="N1859" s="2"/>
      <c r="O1859" s="2"/>
      <c r="P1859" s="2"/>
      <c r="Q1859" s="2"/>
      <c r="R1859" s="2"/>
      <c r="S1859" s="2"/>
      <c r="T1859" s="2"/>
      <c r="U1859" s="2"/>
      <c r="V1859" s="2"/>
      <c r="W1859" s="2"/>
      <c r="X1859" s="2"/>
      <c r="Y1859" s="2"/>
      <c r="Z1859" s="2"/>
      <c r="AA1859" s="2"/>
      <c r="AB1859" s="2"/>
      <c r="AC1859" s="2"/>
      <c r="AD1859" s="2"/>
      <c r="AE1859" s="2"/>
      <c r="AF1859" s="2"/>
      <c r="AG1859" s="2"/>
      <c r="AH1859" s="2"/>
      <c r="AI1859" s="2"/>
      <c r="AJ1859" s="2"/>
      <c r="AK1859" s="2"/>
      <c r="AL1859" s="2"/>
      <c r="AM1859" s="2"/>
      <c r="AN1859" s="2"/>
      <c r="AO1859" s="2"/>
      <c r="AP1859" s="2"/>
      <c r="AQ1859" s="2"/>
      <c r="AR1859" s="2"/>
      <c r="AS1859" s="2"/>
      <c r="AT1859" s="2"/>
      <c r="AU1859" s="2"/>
      <c r="AV1859" s="2"/>
      <c r="AW1859" s="2"/>
      <c r="AX1859" s="2"/>
      <c r="AY1859" s="2"/>
      <c r="AZ1859" s="2"/>
      <c r="BA1859" s="2"/>
      <c r="BB1859" s="2"/>
      <c r="BC1859" s="2">
        <v>0</v>
      </c>
      <c r="BD1859" s="2">
        <v>6.0961849441163452</v>
      </c>
      <c r="BE1859" s="2">
        <v>23.232526682458627</v>
      </c>
      <c r="BF1859" s="2">
        <v>81.195140935911411</v>
      </c>
      <c r="BG1859" s="152">
        <v>191.80164742226447</v>
      </c>
      <c r="BH1859" s="152">
        <v>281.73534578482128</v>
      </c>
      <c r="BI1859" s="248">
        <v>291.82616657341418</v>
      </c>
      <c r="BJ1859" s="248">
        <v>302.24223762712967</v>
      </c>
      <c r="BK1859" s="248">
        <v>312.73968781495302</v>
      </c>
      <c r="BL1859" s="248">
        <v>323.42497170511047</v>
      </c>
      <c r="BM1859" s="248">
        <v>334.96796565404827</v>
      </c>
    </row>
    <row r="1860" spans="1:65" ht="14.1" customHeight="1" x14ac:dyDescent="0.25">
      <c r="A1860" s="1"/>
      <c r="B1860" s="1" t="s">
        <v>1497</v>
      </c>
      <c r="C1860" s="29" t="s">
        <v>1510</v>
      </c>
      <c r="D1860" s="1" t="s">
        <v>1139</v>
      </c>
      <c r="E1860" s="2"/>
      <c r="F1860" s="2"/>
      <c r="G1860" s="2"/>
      <c r="H1860" s="2"/>
      <c r="I1860" s="2"/>
      <c r="J1860" s="2"/>
      <c r="K1860" s="2"/>
      <c r="L1860" s="2"/>
      <c r="M1860" s="2"/>
      <c r="N1860" s="2"/>
      <c r="O1860" s="2"/>
      <c r="P1860" s="2"/>
      <c r="Q1860" s="2"/>
      <c r="R1860" s="2"/>
      <c r="S1860" s="2"/>
      <c r="T1860" s="2"/>
      <c r="U1860" s="2"/>
      <c r="V1860" s="2"/>
      <c r="W1860" s="2"/>
      <c r="X1860" s="2"/>
      <c r="Y1860" s="2"/>
      <c r="Z1860" s="2"/>
      <c r="AA1860" s="2"/>
      <c r="AB1860" s="2"/>
      <c r="AC1860" s="2"/>
      <c r="AD1860" s="2"/>
      <c r="AE1860" s="2"/>
      <c r="AF1860" s="2"/>
      <c r="AG1860" s="2"/>
      <c r="AH1860" s="2"/>
      <c r="AI1860" s="2"/>
      <c r="AJ1860" s="2"/>
      <c r="AK1860" s="2"/>
      <c r="AL1860" s="2"/>
      <c r="AM1860" s="2"/>
      <c r="AN1860" s="2"/>
      <c r="AO1860" s="2"/>
      <c r="AP1860" s="2"/>
      <c r="AQ1860" s="2"/>
      <c r="AR1860" s="2"/>
      <c r="AS1860" s="2"/>
      <c r="AT1860" s="2"/>
      <c r="AU1860" s="2"/>
      <c r="AV1860" s="2"/>
      <c r="AW1860" s="2"/>
      <c r="AX1860" s="2"/>
      <c r="AY1860" s="2"/>
      <c r="AZ1860" s="2"/>
      <c r="BA1860" s="2"/>
      <c r="BB1860" s="2"/>
      <c r="BC1860" s="2">
        <v>0</v>
      </c>
      <c r="BD1860" s="2">
        <v>0</v>
      </c>
      <c r="BE1860" s="2">
        <v>-5.76935240581588</v>
      </c>
      <c r="BF1860" s="2">
        <v>-23.760120991845497</v>
      </c>
      <c r="BG1860" s="152">
        <v>-29.409236313530755</v>
      </c>
      <c r="BH1860" s="152">
        <v>-30.29905984088623</v>
      </c>
      <c r="BI1860" s="248">
        <v>-31.384271148205649</v>
      </c>
      <c r="BJ1860" s="248">
        <v>-32.504461301430119</v>
      </c>
      <c r="BK1860" s="248">
        <v>-33.633403325128157</v>
      </c>
      <c r="BL1860" s="248">
        <v>-34.782545812389976</v>
      </c>
      <c r="BM1860" s="248">
        <v>-36.023930216705978</v>
      </c>
    </row>
    <row r="1861" spans="1:65" ht="14.1" customHeight="1" x14ac:dyDescent="0.25">
      <c r="A1861" s="1"/>
      <c r="B1861" s="1" t="s">
        <v>1497</v>
      </c>
      <c r="C1861" s="29" t="s">
        <v>1511</v>
      </c>
      <c r="D1861" s="1" t="s">
        <v>98</v>
      </c>
      <c r="E1861" s="2"/>
      <c r="F1861" s="2"/>
      <c r="G1861" s="2"/>
      <c r="H1861" s="2"/>
      <c r="I1861" s="2"/>
      <c r="J1861" s="2"/>
      <c r="K1861" s="2"/>
      <c r="L1861" s="2"/>
      <c r="M1861" s="2"/>
      <c r="N1861" s="2"/>
      <c r="O1861" s="2"/>
      <c r="P1861" s="2"/>
      <c r="Q1861" s="2"/>
      <c r="R1861" s="2"/>
      <c r="S1861" s="2"/>
      <c r="T1861" s="2"/>
      <c r="U1861" s="2"/>
      <c r="V1861" s="2"/>
      <c r="W1861" s="2"/>
      <c r="X1861" s="2"/>
      <c r="Y1861" s="2"/>
      <c r="Z1861" s="2"/>
      <c r="AA1861" s="2"/>
      <c r="AB1861" s="2"/>
      <c r="AC1861" s="2"/>
      <c r="AD1861" s="2"/>
      <c r="AE1861" s="2"/>
      <c r="AF1861" s="2"/>
      <c r="AG1861" s="2"/>
      <c r="AH1861" s="2"/>
      <c r="AI1861" s="2"/>
      <c r="AJ1861" s="2"/>
      <c r="AK1861" s="2"/>
      <c r="AL1861" s="2"/>
      <c r="AM1861" s="2"/>
      <c r="AN1861" s="2"/>
      <c r="AO1861" s="2"/>
      <c r="AP1861" s="2"/>
      <c r="AQ1861" s="2"/>
      <c r="AR1861" s="2"/>
      <c r="AS1861" s="2"/>
      <c r="AT1861" s="2"/>
      <c r="AU1861" s="2"/>
      <c r="AV1861" s="2"/>
      <c r="AW1861" s="2"/>
      <c r="AX1861" s="2"/>
      <c r="AY1861" s="2"/>
      <c r="AZ1861" s="2"/>
      <c r="BA1861" s="2"/>
      <c r="BB1861" s="2"/>
      <c r="BC1861" s="2">
        <v>0</v>
      </c>
      <c r="BD1861" s="2">
        <v>0</v>
      </c>
      <c r="BE1861" s="2">
        <v>1730.4363451031168</v>
      </c>
      <c r="BF1861" s="152">
        <v>4170.8007589021099</v>
      </c>
      <c r="BG1861" s="152">
        <v>6753.7229665990817</v>
      </c>
      <c r="BH1861" s="152">
        <v>9583.9095306510462</v>
      </c>
      <c r="BI1861" s="248">
        <v>9927.1732175643319</v>
      </c>
      <c r="BJ1861" s="248">
        <v>10281.501079287036</v>
      </c>
      <c r="BK1861" s="248">
        <v>10638.597249177819</v>
      </c>
      <c r="BL1861" s="248">
        <v>11002.083036973883</v>
      </c>
      <c r="BM1861" s="248">
        <v>11394.745907907958</v>
      </c>
    </row>
    <row r="1862" spans="1:65" ht="14.1" customHeight="1" x14ac:dyDescent="0.25">
      <c r="A1862" s="1"/>
      <c r="B1862" s="1" t="s">
        <v>1497</v>
      </c>
      <c r="C1862" s="29" t="s">
        <v>1511</v>
      </c>
      <c r="D1862" s="1" t="s">
        <v>220</v>
      </c>
      <c r="E1862" s="2"/>
      <c r="F1862" s="2"/>
      <c r="G1862" s="2"/>
      <c r="H1862" s="2"/>
      <c r="I1862" s="2"/>
      <c r="J1862" s="2"/>
      <c r="K1862" s="2"/>
      <c r="L1862" s="2"/>
      <c r="M1862" s="2"/>
      <c r="N1862" s="2"/>
      <c r="O1862" s="2"/>
      <c r="P1862" s="2"/>
      <c r="Q1862" s="2"/>
      <c r="R1862" s="2"/>
      <c r="S1862" s="2"/>
      <c r="T1862" s="2"/>
      <c r="U1862" s="2"/>
      <c r="V1862" s="2"/>
      <c r="W1862" s="2"/>
      <c r="X1862" s="2"/>
      <c r="Y1862" s="2"/>
      <c r="Z1862" s="2"/>
      <c r="AA1862" s="2"/>
      <c r="AB1862" s="2"/>
      <c r="AC1862" s="2"/>
      <c r="AD1862" s="2"/>
      <c r="AE1862" s="2"/>
      <c r="AF1862" s="2"/>
      <c r="AG1862" s="2"/>
      <c r="AH1862" s="2"/>
      <c r="AI1862" s="2"/>
      <c r="AJ1862" s="2"/>
      <c r="AK1862" s="2"/>
      <c r="AL1862" s="2"/>
      <c r="AM1862" s="2"/>
      <c r="AN1862" s="2"/>
      <c r="AO1862" s="2"/>
      <c r="AP1862" s="2"/>
      <c r="AQ1862" s="2"/>
      <c r="AR1862" s="2"/>
      <c r="AS1862" s="2"/>
      <c r="AT1862" s="2"/>
      <c r="AU1862" s="2"/>
      <c r="AV1862" s="2"/>
      <c r="AW1862" s="2"/>
      <c r="AX1862" s="2"/>
      <c r="AY1862" s="2"/>
      <c r="AZ1862" s="2"/>
      <c r="BA1862" s="2"/>
      <c r="BB1862" s="2"/>
      <c r="BC1862" s="2">
        <v>0</v>
      </c>
      <c r="BD1862" s="2">
        <v>0</v>
      </c>
      <c r="BE1862" s="2">
        <v>-296.77606704149451</v>
      </c>
      <c r="BF1862" s="152">
        <v>-816.84914867739997</v>
      </c>
      <c r="BG1862" s="152">
        <v>-1450.4377476596785</v>
      </c>
      <c r="BH1862" s="152">
        <v>-2092.2021150020464</v>
      </c>
      <c r="BI1862" s="248">
        <v>-2167.1378194206368</v>
      </c>
      <c r="BJ1862" s="248">
        <v>-2244.48887321862</v>
      </c>
      <c r="BK1862" s="248">
        <v>-2322.4442587025096</v>
      </c>
      <c r="BL1862" s="248">
        <v>-2401.7945208860101</v>
      </c>
      <c r="BM1862" s="248">
        <v>-2487.5142458504047</v>
      </c>
    </row>
    <row r="1863" spans="1:65" ht="14.1" customHeight="1" x14ac:dyDescent="0.25">
      <c r="A1863" s="1"/>
      <c r="B1863" s="1" t="s">
        <v>1497</v>
      </c>
      <c r="C1863" s="29" t="s">
        <v>1511</v>
      </c>
      <c r="D1863" s="1" t="s">
        <v>102</v>
      </c>
      <c r="E1863" s="2"/>
      <c r="F1863" s="2"/>
      <c r="G1863" s="2"/>
      <c r="H1863" s="2"/>
      <c r="I1863" s="2"/>
      <c r="J1863" s="2"/>
      <c r="K1863" s="2"/>
      <c r="L1863" s="2"/>
      <c r="M1863" s="2"/>
      <c r="N1863" s="2"/>
      <c r="O1863" s="2"/>
      <c r="P1863" s="2"/>
      <c r="Q1863" s="2"/>
      <c r="R1863" s="2"/>
      <c r="S1863" s="2"/>
      <c r="T1863" s="2"/>
      <c r="U1863" s="2"/>
      <c r="V1863" s="2"/>
      <c r="W1863" s="2"/>
      <c r="X1863" s="2"/>
      <c r="Y1863" s="2"/>
      <c r="Z1863" s="2"/>
      <c r="AA1863" s="2"/>
      <c r="AB1863" s="2"/>
      <c r="AC1863" s="2"/>
      <c r="AD1863" s="2"/>
      <c r="AE1863" s="2"/>
      <c r="AF1863" s="2"/>
      <c r="AG1863" s="2"/>
      <c r="AH1863" s="2"/>
      <c r="AI1863" s="2"/>
      <c r="AJ1863" s="2"/>
      <c r="AK1863" s="2"/>
      <c r="AL1863" s="2"/>
      <c r="AM1863" s="2"/>
      <c r="AN1863" s="2"/>
      <c r="AO1863" s="2"/>
      <c r="AP1863" s="2"/>
      <c r="AQ1863" s="2"/>
      <c r="AR1863" s="2"/>
      <c r="AS1863" s="2"/>
      <c r="AT1863" s="2"/>
      <c r="AU1863" s="2"/>
      <c r="AV1863" s="2"/>
      <c r="AW1863" s="2"/>
      <c r="AX1863" s="2"/>
      <c r="AY1863" s="2"/>
      <c r="AZ1863" s="2"/>
      <c r="BA1863" s="2"/>
      <c r="BB1863" s="2"/>
      <c r="BC1863" s="2">
        <v>0</v>
      </c>
      <c r="BD1863" s="2">
        <v>0.53464972146296086</v>
      </c>
      <c r="BE1863" s="2">
        <v>6.5515641381176808</v>
      </c>
      <c r="BF1863" s="152">
        <v>27.448171945812238</v>
      </c>
      <c r="BG1863" s="152">
        <v>62.653473835943679</v>
      </c>
      <c r="BH1863" s="152">
        <v>110.72301421510554</v>
      </c>
      <c r="BI1863" s="248">
        <v>114.68874343699306</v>
      </c>
      <c r="BJ1863" s="248">
        <v>118.78229719445072</v>
      </c>
      <c r="BK1863" s="248">
        <v>122.90783324719881</v>
      </c>
      <c r="BL1863" s="248">
        <v>127.10718862721546</v>
      </c>
      <c r="BM1863" s="248">
        <v>131.64362717571501</v>
      </c>
    </row>
    <row r="1864" spans="1:65" ht="14.1" customHeight="1" x14ac:dyDescent="0.25">
      <c r="A1864" s="1"/>
      <c r="B1864" s="1" t="s">
        <v>1497</v>
      </c>
      <c r="C1864" s="29" t="s">
        <v>1511</v>
      </c>
      <c r="D1864" s="1" t="s">
        <v>167</v>
      </c>
      <c r="E1864" s="2"/>
      <c r="F1864" s="2"/>
      <c r="G1864" s="2"/>
      <c r="H1864" s="2"/>
      <c r="I1864" s="2"/>
      <c r="J1864" s="2"/>
      <c r="K1864" s="2"/>
      <c r="L1864" s="2"/>
      <c r="M1864" s="2"/>
      <c r="N1864" s="2"/>
      <c r="O1864" s="2"/>
      <c r="P1864" s="2"/>
      <c r="Q1864" s="2"/>
      <c r="R1864" s="2"/>
      <c r="S1864" s="2"/>
      <c r="T1864" s="2"/>
      <c r="U1864" s="2"/>
      <c r="V1864" s="2"/>
      <c r="W1864" s="2"/>
      <c r="X1864" s="2"/>
      <c r="Y1864" s="2"/>
      <c r="Z1864" s="2"/>
      <c r="AA1864" s="2"/>
      <c r="AB1864" s="2"/>
      <c r="AC1864" s="2"/>
      <c r="AD1864" s="2"/>
      <c r="AE1864" s="2"/>
      <c r="AF1864" s="2"/>
      <c r="AG1864" s="2"/>
      <c r="AH1864" s="2"/>
      <c r="AI1864" s="2"/>
      <c r="AJ1864" s="2"/>
      <c r="AK1864" s="2"/>
      <c r="AL1864" s="2"/>
      <c r="AM1864" s="2"/>
      <c r="AN1864" s="2"/>
      <c r="AO1864" s="2"/>
      <c r="AP1864" s="2"/>
      <c r="AQ1864" s="2"/>
      <c r="AR1864" s="2"/>
      <c r="AS1864" s="2"/>
      <c r="AT1864" s="2"/>
      <c r="AU1864" s="2"/>
      <c r="AV1864" s="2"/>
      <c r="AW1864" s="2"/>
      <c r="AX1864" s="2"/>
      <c r="AY1864" s="2"/>
      <c r="AZ1864" s="2"/>
      <c r="BA1864" s="2"/>
      <c r="BB1864" s="2"/>
      <c r="BC1864" s="2">
        <v>0</v>
      </c>
      <c r="BD1864" s="2">
        <v>0</v>
      </c>
      <c r="BE1864" s="2">
        <v>4.184304423283784</v>
      </c>
      <c r="BF1864" s="152">
        <v>10.630363276407708</v>
      </c>
      <c r="BG1864" s="152">
        <v>17.879830894802815</v>
      </c>
      <c r="BH1864" s="152">
        <v>26.601201717798752</v>
      </c>
      <c r="BI1864" s="248">
        <v>27.553968075700226</v>
      </c>
      <c r="BJ1864" s="248">
        <v>28.537444275447037</v>
      </c>
      <c r="BK1864" s="248">
        <v>29.528604220930447</v>
      </c>
      <c r="BL1864" s="248">
        <v>30.537499258158459</v>
      </c>
      <c r="BM1864" s="248">
        <v>31.627378519163727</v>
      </c>
    </row>
    <row r="1865" spans="1:65" ht="14.1" customHeight="1" x14ac:dyDescent="0.25">
      <c r="A1865" s="1"/>
      <c r="B1865" s="1" t="s">
        <v>1497</v>
      </c>
      <c r="C1865" s="29" t="s">
        <v>1512</v>
      </c>
      <c r="D1865" s="1" t="s">
        <v>111</v>
      </c>
      <c r="E1865" s="2"/>
      <c r="F1865" s="2"/>
      <c r="G1865" s="2"/>
      <c r="H1865" s="2"/>
      <c r="I1865" s="2"/>
      <c r="J1865" s="2"/>
      <c r="K1865" s="2"/>
      <c r="L1865" s="2"/>
      <c r="M1865" s="2"/>
      <c r="N1865" s="2"/>
      <c r="O1865" s="2"/>
      <c r="P1865" s="2"/>
      <c r="Q1865" s="2"/>
      <c r="R1865" s="2"/>
      <c r="S1865" s="2"/>
      <c r="T1865" s="2"/>
      <c r="U1865" s="2"/>
      <c r="V1865" s="2"/>
      <c r="W1865" s="2"/>
      <c r="X1865" s="2"/>
      <c r="Y1865" s="2"/>
      <c r="Z1865" s="2"/>
      <c r="AA1865" s="2"/>
      <c r="AB1865" s="2"/>
      <c r="AC1865" s="2"/>
      <c r="AD1865" s="2"/>
      <c r="AE1865" s="2"/>
      <c r="AF1865" s="2"/>
      <c r="AG1865" s="2"/>
      <c r="AH1865" s="2"/>
      <c r="AI1865" s="2"/>
      <c r="AJ1865" s="2"/>
      <c r="AK1865" s="2"/>
      <c r="AL1865" s="2"/>
      <c r="AM1865" s="2"/>
      <c r="AN1865" s="2"/>
      <c r="AO1865" s="2"/>
      <c r="AP1865" s="2"/>
      <c r="AQ1865" s="2"/>
      <c r="AR1865" s="2"/>
      <c r="AS1865" s="2"/>
      <c r="AT1865" s="2"/>
      <c r="AU1865" s="2"/>
      <c r="AV1865" s="2"/>
      <c r="AW1865" s="2"/>
      <c r="AX1865" s="2"/>
      <c r="AY1865" s="2"/>
      <c r="AZ1865" s="2"/>
      <c r="BA1865" s="2"/>
      <c r="BB1865" s="2"/>
      <c r="BC1865" s="2">
        <v>0</v>
      </c>
      <c r="BD1865" s="2">
        <v>0</v>
      </c>
      <c r="BE1865" s="2">
        <v>55</v>
      </c>
      <c r="BF1865" s="152">
        <v>123</v>
      </c>
      <c r="BG1865" s="152">
        <v>134</v>
      </c>
      <c r="BH1865" s="152">
        <v>167</v>
      </c>
      <c r="BI1865" s="248">
        <v>172.9813832268745</v>
      </c>
      <c r="BJ1865" s="248">
        <v>179.15556013437205</v>
      </c>
      <c r="BK1865" s="248">
        <v>185.37797492042958</v>
      </c>
      <c r="BL1865" s="248">
        <v>191.71172904945243</v>
      </c>
      <c r="BM1865" s="248">
        <v>198.55389499814706</v>
      </c>
    </row>
    <row r="1866" spans="1:65" ht="14.1" customHeight="1" x14ac:dyDescent="0.25">
      <c r="A1866" s="1"/>
      <c r="B1866" s="1" t="s">
        <v>1497</v>
      </c>
      <c r="C1866" s="29" t="s">
        <v>1513</v>
      </c>
      <c r="D1866" s="1" t="s">
        <v>109</v>
      </c>
      <c r="E1866" s="2"/>
      <c r="F1866" s="2"/>
      <c r="G1866" s="2"/>
      <c r="H1866" s="2"/>
      <c r="I1866" s="2"/>
      <c r="J1866" s="2"/>
      <c r="K1866" s="2"/>
      <c r="L1866" s="2"/>
      <c r="M1866" s="2"/>
      <c r="N1866" s="2"/>
      <c r="O1866" s="2"/>
      <c r="P1866" s="2"/>
      <c r="Q1866" s="2"/>
      <c r="R1866" s="2"/>
      <c r="S1866" s="2"/>
      <c r="T1866" s="2"/>
      <c r="U1866" s="2"/>
      <c r="V1866" s="2"/>
      <c r="W1866" s="2"/>
      <c r="X1866" s="2"/>
      <c r="Y1866" s="2"/>
      <c r="Z1866" s="2"/>
      <c r="AA1866" s="2"/>
      <c r="AB1866" s="2"/>
      <c r="AC1866" s="2"/>
      <c r="AD1866" s="2"/>
      <c r="AE1866" s="2"/>
      <c r="AF1866" s="2"/>
      <c r="AG1866" s="2"/>
      <c r="AH1866" s="2"/>
      <c r="AI1866" s="2"/>
      <c r="AJ1866" s="2"/>
      <c r="AK1866" s="2"/>
      <c r="AL1866" s="2"/>
      <c r="AM1866" s="2"/>
      <c r="AN1866" s="2"/>
      <c r="AO1866" s="2"/>
      <c r="AP1866" s="2"/>
      <c r="AQ1866" s="2"/>
      <c r="AR1866" s="2"/>
      <c r="AS1866" s="2"/>
      <c r="AT1866" s="2"/>
      <c r="AU1866" s="2"/>
      <c r="AV1866" s="2"/>
      <c r="AW1866" s="2"/>
      <c r="AX1866" s="2"/>
      <c r="AY1866" s="2"/>
      <c r="AZ1866" s="2"/>
      <c r="BA1866" s="2"/>
      <c r="BB1866" s="2"/>
      <c r="BC1866" s="2">
        <v>0</v>
      </c>
      <c r="BD1866" s="2">
        <v>15.317625609491481</v>
      </c>
      <c r="BE1866" s="2">
        <v>69.89937995270094</v>
      </c>
      <c r="BF1866" s="152">
        <v>166.1758410643302</v>
      </c>
      <c r="BG1866" s="152">
        <v>291.90237068810228</v>
      </c>
      <c r="BH1866" s="152">
        <v>442.56733284979703</v>
      </c>
      <c r="BI1866" s="248">
        <v>458.41861920590691</v>
      </c>
      <c r="BJ1866" s="248">
        <v>474.78082882563149</v>
      </c>
      <c r="BK1866" s="248">
        <v>491.27087383012622</v>
      </c>
      <c r="BL1866" s="248">
        <v>508.055979649336</v>
      </c>
      <c r="BM1866" s="248">
        <v>526.18842955849459</v>
      </c>
    </row>
    <row r="1867" spans="1:65" ht="14.1" customHeight="1" x14ac:dyDescent="0.25">
      <c r="A1867" s="1"/>
      <c r="B1867" s="1" t="s">
        <v>1497</v>
      </c>
      <c r="C1867" s="29" t="s">
        <v>1514</v>
      </c>
      <c r="D1867" s="1" t="s">
        <v>98</v>
      </c>
      <c r="E1867" s="2"/>
      <c r="F1867" s="2"/>
      <c r="G1867" s="2"/>
      <c r="H1867" s="2"/>
      <c r="I1867" s="2"/>
      <c r="J1867" s="2"/>
      <c r="K1867" s="2"/>
      <c r="L1867" s="2"/>
      <c r="M1867" s="2"/>
      <c r="N1867" s="2"/>
      <c r="O1867" s="2"/>
      <c r="P1867" s="2"/>
      <c r="Q1867" s="2"/>
      <c r="R1867" s="2"/>
      <c r="S1867" s="2"/>
      <c r="T1867" s="2"/>
      <c r="U1867" s="2"/>
      <c r="V1867" s="2"/>
      <c r="W1867" s="2"/>
      <c r="X1867" s="2"/>
      <c r="Y1867" s="2"/>
      <c r="Z1867" s="2"/>
      <c r="AA1867" s="2"/>
      <c r="AB1867" s="2"/>
      <c r="AC1867" s="2"/>
      <c r="AD1867" s="2"/>
      <c r="AE1867" s="2"/>
      <c r="AF1867" s="2"/>
      <c r="AG1867" s="2"/>
      <c r="AH1867" s="2"/>
      <c r="AI1867" s="2"/>
      <c r="AJ1867" s="2"/>
      <c r="AK1867" s="2"/>
      <c r="AL1867" s="2"/>
      <c r="AM1867" s="2"/>
      <c r="AN1867" s="2"/>
      <c r="AO1867" s="2"/>
      <c r="AP1867" s="2"/>
      <c r="AQ1867" s="2"/>
      <c r="AR1867" s="2"/>
      <c r="AS1867" s="2"/>
      <c r="AT1867" s="2"/>
      <c r="AU1867" s="2"/>
      <c r="AV1867" s="2"/>
      <c r="AW1867" s="2"/>
      <c r="AX1867" s="2"/>
      <c r="AY1867" s="2"/>
      <c r="AZ1867" s="2"/>
      <c r="BA1867" s="2"/>
      <c r="BB1867" s="2"/>
      <c r="BC1867" s="2">
        <v>-9.2971908224535369</v>
      </c>
      <c r="BD1867" s="2">
        <v>66.349044482734584</v>
      </c>
      <c r="BE1867" s="2">
        <v>131.22533891594748</v>
      </c>
      <c r="BF1867" s="152">
        <v>197.6967000500386</v>
      </c>
      <c r="BG1867" s="152">
        <v>243.88976521434691</v>
      </c>
      <c r="BH1867" s="152">
        <v>289.04516606238013</v>
      </c>
      <c r="BI1867" s="248">
        <v>299.39780024258772</v>
      </c>
      <c r="BJ1867" s="248">
        <v>310.08412353316345</v>
      </c>
      <c r="BK1867" s="248">
        <v>320.85393739630717</v>
      </c>
      <c r="BL1867" s="248">
        <v>331.81645843835327</v>
      </c>
      <c r="BM1867" s="248">
        <v>343.65894342557959</v>
      </c>
    </row>
    <row r="1868" spans="1:65" ht="14.1" customHeight="1" x14ac:dyDescent="0.25">
      <c r="A1868" s="1"/>
      <c r="B1868" s="1" t="s">
        <v>1497</v>
      </c>
      <c r="C1868" s="29" t="s">
        <v>1514</v>
      </c>
      <c r="D1868" s="1" t="s">
        <v>220</v>
      </c>
      <c r="E1868" s="2"/>
      <c r="F1868" s="2"/>
      <c r="G1868" s="2"/>
      <c r="H1868" s="2"/>
      <c r="I1868" s="2"/>
      <c r="J1868" s="2"/>
      <c r="K1868" s="2"/>
      <c r="L1868" s="2"/>
      <c r="M1868" s="2"/>
      <c r="N1868" s="2"/>
      <c r="O1868" s="2"/>
      <c r="P1868" s="2"/>
      <c r="Q1868" s="2"/>
      <c r="R1868" s="2"/>
      <c r="S1868" s="2"/>
      <c r="T1868" s="2"/>
      <c r="U1868" s="2"/>
      <c r="V1868" s="2"/>
      <c r="W1868" s="2"/>
      <c r="X1868" s="2"/>
      <c r="Y1868" s="2"/>
      <c r="Z1868" s="2"/>
      <c r="AA1868" s="2"/>
      <c r="AB1868" s="2"/>
      <c r="AC1868" s="2"/>
      <c r="AD1868" s="2"/>
      <c r="AE1868" s="2"/>
      <c r="AF1868" s="2"/>
      <c r="AG1868" s="2"/>
      <c r="AH1868" s="2"/>
      <c r="AI1868" s="2"/>
      <c r="AJ1868" s="2"/>
      <c r="AK1868" s="2"/>
      <c r="AL1868" s="2"/>
      <c r="AM1868" s="2"/>
      <c r="AN1868" s="2"/>
      <c r="AO1868" s="2"/>
      <c r="AP1868" s="2"/>
      <c r="AQ1868" s="2"/>
      <c r="AR1868" s="2"/>
      <c r="AS1868" s="2"/>
      <c r="AT1868" s="2"/>
      <c r="AU1868" s="2"/>
      <c r="AV1868" s="2"/>
      <c r="AW1868" s="2"/>
      <c r="AX1868" s="2"/>
      <c r="AY1868" s="2"/>
      <c r="AZ1868" s="2"/>
      <c r="BA1868" s="2"/>
      <c r="BB1868" s="2"/>
      <c r="BC1868" s="2">
        <v>0</v>
      </c>
      <c r="BD1868" s="2">
        <v>18.888106378817167</v>
      </c>
      <c r="BE1868" s="2">
        <v>29.656590601591521</v>
      </c>
      <c r="BF1868" s="2">
        <v>41.671436021825386</v>
      </c>
      <c r="BG1868" s="152">
        <v>44.109463356102566</v>
      </c>
      <c r="BH1868" s="152">
        <v>45.691266238668454</v>
      </c>
      <c r="BI1868" s="248">
        <v>47.327775061989577</v>
      </c>
      <c r="BJ1868" s="248">
        <v>49.017032312798619</v>
      </c>
      <c r="BK1868" s="248">
        <v>50.719487466314675</v>
      </c>
      <c r="BL1868" s="248">
        <v>52.452405108227545</v>
      </c>
      <c r="BM1868" s="248">
        <v>54.324424425658428</v>
      </c>
    </row>
    <row r="1869" spans="1:65" ht="14.1" customHeight="1" x14ac:dyDescent="0.25">
      <c r="A1869" s="1"/>
      <c r="B1869" s="1" t="s">
        <v>1497</v>
      </c>
      <c r="C1869" s="29" t="s">
        <v>1515</v>
      </c>
      <c r="D1869" s="1" t="s">
        <v>167</v>
      </c>
      <c r="E1869" s="2"/>
      <c r="F1869" s="2"/>
      <c r="G1869" s="2"/>
      <c r="H1869" s="2"/>
      <c r="I1869" s="2"/>
      <c r="J1869" s="2"/>
      <c r="K1869" s="2"/>
      <c r="L1869" s="2"/>
      <c r="M1869" s="2"/>
      <c r="N1869" s="2"/>
      <c r="O1869" s="2"/>
      <c r="P1869" s="2"/>
      <c r="Q1869" s="2"/>
      <c r="R1869" s="2"/>
      <c r="S1869" s="2"/>
      <c r="T1869" s="2"/>
      <c r="U1869" s="2"/>
      <c r="V1869" s="2"/>
      <c r="W1869" s="2"/>
      <c r="X1869" s="2"/>
      <c r="Y1869" s="2"/>
      <c r="Z1869" s="2"/>
      <c r="AA1869" s="2"/>
      <c r="AB1869" s="2"/>
      <c r="AC1869" s="2"/>
      <c r="AD1869" s="2"/>
      <c r="AE1869" s="2"/>
      <c r="AF1869" s="2"/>
      <c r="AG1869" s="2"/>
      <c r="AH1869" s="2"/>
      <c r="AI1869" s="2"/>
      <c r="AJ1869" s="2"/>
      <c r="AK1869" s="2"/>
      <c r="AL1869" s="2"/>
      <c r="AM1869" s="2"/>
      <c r="AN1869" s="2"/>
      <c r="AO1869" s="2"/>
      <c r="AP1869" s="2"/>
      <c r="AQ1869" s="2"/>
      <c r="AR1869" s="2"/>
      <c r="AS1869" s="2"/>
      <c r="AT1869" s="2"/>
      <c r="AU1869" s="2"/>
      <c r="AV1869" s="2"/>
      <c r="AW1869" s="2"/>
      <c r="AX1869" s="2"/>
      <c r="AY1869" s="2"/>
      <c r="AZ1869" s="2"/>
      <c r="BA1869" s="2"/>
      <c r="BB1869" s="2"/>
      <c r="BC1869" s="2">
        <v>0</v>
      </c>
      <c r="BD1869" s="2">
        <v>0.13814289768617075</v>
      </c>
      <c r="BE1869" s="2">
        <v>1.6530475021208748</v>
      </c>
      <c r="BF1869" s="2">
        <v>5.8266804672552848</v>
      </c>
      <c r="BG1869" s="152">
        <v>10.584974226304535</v>
      </c>
      <c r="BH1869" s="152">
        <v>15.76552300240709</v>
      </c>
      <c r="BI1869" s="248">
        <v>16.330191474559793</v>
      </c>
      <c r="BJ1869" s="248">
        <v>16.913060504835741</v>
      </c>
      <c r="BK1869" s="248">
        <v>17.500483399686686</v>
      </c>
      <c r="BL1869" s="248">
        <v>18.098417210541182</v>
      </c>
      <c r="BM1869" s="248">
        <v>18.74434729826832</v>
      </c>
    </row>
    <row r="1870" spans="1:65" ht="14.1" customHeight="1" x14ac:dyDescent="0.25">
      <c r="A1870" s="1"/>
      <c r="B1870" s="1" t="s">
        <v>1497</v>
      </c>
      <c r="C1870" s="29" t="s">
        <v>1515</v>
      </c>
      <c r="D1870" s="1" t="s">
        <v>124</v>
      </c>
      <c r="E1870" s="2"/>
      <c r="F1870" s="2"/>
      <c r="G1870" s="2"/>
      <c r="H1870" s="2"/>
      <c r="I1870" s="2"/>
      <c r="J1870" s="2"/>
      <c r="K1870" s="2"/>
      <c r="L1870" s="2"/>
      <c r="M1870" s="2"/>
      <c r="N1870" s="2"/>
      <c r="O1870" s="2"/>
      <c r="P1870" s="2"/>
      <c r="Q1870" s="2"/>
      <c r="R1870" s="2"/>
      <c r="S1870" s="2"/>
      <c r="T1870" s="2"/>
      <c r="U1870" s="2"/>
      <c r="V1870" s="2"/>
      <c r="W1870" s="2"/>
      <c r="X1870" s="2"/>
      <c r="Y1870" s="2"/>
      <c r="Z1870" s="2"/>
      <c r="AA1870" s="2"/>
      <c r="AB1870" s="2"/>
      <c r="AC1870" s="2"/>
      <c r="AD1870" s="2"/>
      <c r="AE1870" s="2"/>
      <c r="AF1870" s="2"/>
      <c r="AG1870" s="2"/>
      <c r="AH1870" s="2"/>
      <c r="AI1870" s="2"/>
      <c r="AJ1870" s="2"/>
      <c r="AK1870" s="2"/>
      <c r="AL1870" s="2"/>
      <c r="AM1870" s="2"/>
      <c r="AN1870" s="2"/>
      <c r="AO1870" s="2"/>
      <c r="AP1870" s="2"/>
      <c r="AQ1870" s="2"/>
      <c r="AR1870" s="2"/>
      <c r="AS1870" s="2"/>
      <c r="AT1870" s="2"/>
      <c r="AU1870" s="2"/>
      <c r="AV1870" s="2"/>
      <c r="AW1870" s="2"/>
      <c r="AX1870" s="2"/>
      <c r="AY1870" s="2"/>
      <c r="AZ1870" s="2"/>
      <c r="BA1870" s="2"/>
      <c r="BB1870" s="2"/>
      <c r="BC1870" s="2">
        <v>0</v>
      </c>
      <c r="BD1870" s="2">
        <v>-0.16374189399473177</v>
      </c>
      <c r="BE1870" s="2">
        <v>-0.66166497985169992</v>
      </c>
      <c r="BF1870" s="2">
        <v>-1.1798079141980657</v>
      </c>
      <c r="BG1870" s="152">
        <v>-1.7501828156752341</v>
      </c>
      <c r="BH1870" s="152">
        <v>-2.3324957191978593</v>
      </c>
      <c r="BI1870" s="248">
        <v>-2.4160379393868809</v>
      </c>
      <c r="BJ1870" s="248">
        <v>-2.5022729166701643</v>
      </c>
      <c r="BK1870" s="248">
        <v>-2.5891816343441323</v>
      </c>
      <c r="BL1870" s="248">
        <v>-2.677645433101004</v>
      </c>
      <c r="BM1870" s="248">
        <v>-2.7732102401990373</v>
      </c>
    </row>
    <row r="1871" spans="1:65" ht="14.1" customHeight="1" x14ac:dyDescent="0.25">
      <c r="A1871" s="1"/>
      <c r="B1871" s="1" t="s">
        <v>1497</v>
      </c>
      <c r="C1871" s="29" t="s">
        <v>1515</v>
      </c>
      <c r="D1871" s="1" t="s">
        <v>98</v>
      </c>
      <c r="E1871" s="2"/>
      <c r="F1871" s="2"/>
      <c r="G1871" s="2"/>
      <c r="H1871" s="2"/>
      <c r="I1871" s="2"/>
      <c r="J1871" s="2"/>
      <c r="K1871" s="2"/>
      <c r="L1871" s="2"/>
      <c r="M1871" s="2"/>
      <c r="N1871" s="2"/>
      <c r="O1871" s="2"/>
      <c r="P1871" s="2"/>
      <c r="Q1871" s="2"/>
      <c r="R1871" s="2"/>
      <c r="S1871" s="2"/>
      <c r="T1871" s="2"/>
      <c r="U1871" s="2"/>
      <c r="V1871" s="2"/>
      <c r="W1871" s="2"/>
      <c r="X1871" s="2"/>
      <c r="Y1871" s="2"/>
      <c r="Z1871" s="2"/>
      <c r="AA1871" s="2"/>
      <c r="AB1871" s="2"/>
      <c r="AC1871" s="2"/>
      <c r="AD1871" s="2"/>
      <c r="AE1871" s="2"/>
      <c r="AF1871" s="2"/>
      <c r="AG1871" s="2"/>
      <c r="AH1871" s="2"/>
      <c r="AI1871" s="2"/>
      <c r="AJ1871" s="2"/>
      <c r="AK1871" s="2"/>
      <c r="AL1871" s="2"/>
      <c r="AM1871" s="2"/>
      <c r="AN1871" s="2"/>
      <c r="AO1871" s="2"/>
      <c r="AP1871" s="2"/>
      <c r="AQ1871" s="2"/>
      <c r="AR1871" s="2"/>
      <c r="AS1871" s="2"/>
      <c r="AT1871" s="2"/>
      <c r="AU1871" s="2"/>
      <c r="AV1871" s="2"/>
      <c r="AW1871" s="2"/>
      <c r="AX1871" s="2"/>
      <c r="AY1871" s="2"/>
      <c r="AZ1871" s="2"/>
      <c r="BA1871" s="2"/>
      <c r="BB1871" s="2"/>
      <c r="BC1871" s="2">
        <v>0</v>
      </c>
      <c r="BD1871" s="2">
        <v>0.25267630314112449</v>
      </c>
      <c r="BE1871" s="2">
        <v>2.418982374533587</v>
      </c>
      <c r="BF1871" s="2">
        <v>6.2646992676606787</v>
      </c>
      <c r="BG1871" s="152">
        <v>9.8745737517286667</v>
      </c>
      <c r="BH1871" s="152">
        <v>13.64974106519486</v>
      </c>
      <c r="BI1871" s="248">
        <v>14.138629282311845</v>
      </c>
      <c r="BJ1871" s="248">
        <v>14.643275486372008</v>
      </c>
      <c r="BK1871" s="248">
        <v>15.151864412299703</v>
      </c>
      <c r="BL1871" s="248">
        <v>15.669553656801325</v>
      </c>
      <c r="BM1871" s="248">
        <v>16.228797929404767</v>
      </c>
    </row>
    <row r="1872" spans="1:65" ht="14.1" customHeight="1" x14ac:dyDescent="0.25">
      <c r="A1872" s="1"/>
      <c r="B1872" s="1" t="s">
        <v>1497</v>
      </c>
      <c r="C1872" s="29" t="s">
        <v>1516</v>
      </c>
      <c r="D1872" s="1" t="s">
        <v>102</v>
      </c>
      <c r="E1872" s="2"/>
      <c r="F1872" s="2"/>
      <c r="G1872" s="2"/>
      <c r="H1872" s="2"/>
      <c r="I1872" s="2"/>
      <c r="J1872" s="2"/>
      <c r="K1872" s="2"/>
      <c r="L1872" s="2"/>
      <c r="M1872" s="2"/>
      <c r="N1872" s="2"/>
      <c r="O1872" s="2"/>
      <c r="P1872" s="2"/>
      <c r="Q1872" s="2"/>
      <c r="R1872" s="2"/>
      <c r="S1872" s="2"/>
      <c r="T1872" s="2"/>
      <c r="U1872" s="2"/>
      <c r="V1872" s="2"/>
      <c r="W1872" s="2"/>
      <c r="X1872" s="2"/>
      <c r="Y1872" s="2"/>
      <c r="Z1872" s="2"/>
      <c r="AA1872" s="2"/>
      <c r="AB1872" s="2"/>
      <c r="AC1872" s="2"/>
      <c r="AD1872" s="2"/>
      <c r="AE1872" s="2"/>
      <c r="AF1872" s="2"/>
      <c r="AG1872" s="2"/>
      <c r="AH1872" s="2"/>
      <c r="AI1872" s="2"/>
      <c r="AJ1872" s="2"/>
      <c r="AK1872" s="2"/>
      <c r="AL1872" s="2"/>
      <c r="AM1872" s="2"/>
      <c r="AN1872" s="2"/>
      <c r="AO1872" s="2"/>
      <c r="AP1872" s="2"/>
      <c r="AQ1872" s="2"/>
      <c r="AR1872" s="2"/>
      <c r="AS1872" s="2"/>
      <c r="AT1872" s="2"/>
      <c r="AU1872" s="2"/>
      <c r="AV1872" s="2"/>
      <c r="AW1872" s="2"/>
      <c r="AX1872" s="2"/>
      <c r="AY1872" s="2"/>
      <c r="AZ1872" s="2"/>
      <c r="BA1872" s="2"/>
      <c r="BB1872" s="2"/>
      <c r="BC1872" s="2">
        <v>0</v>
      </c>
      <c r="BD1872" s="2">
        <v>-20</v>
      </c>
      <c r="BE1872" s="2">
        <v>-10</v>
      </c>
      <c r="BF1872" s="2">
        <v>-10</v>
      </c>
      <c r="BG1872" s="152">
        <v>-10</v>
      </c>
      <c r="BH1872" s="152">
        <v>-10</v>
      </c>
      <c r="BI1872" s="248">
        <v>-10.358166660291886</v>
      </c>
      <c r="BJ1872" s="248">
        <v>-10.727877852357608</v>
      </c>
      <c r="BK1872" s="248">
        <v>-11.100477540145484</v>
      </c>
      <c r="BL1872" s="248">
        <v>-11.479744254458229</v>
      </c>
      <c r="BM1872" s="248">
        <v>-11.889454790308207</v>
      </c>
    </row>
    <row r="1873" spans="1:65" ht="14.1" customHeight="1" x14ac:dyDescent="0.25">
      <c r="A1873" s="1"/>
      <c r="B1873" s="1" t="s">
        <v>1497</v>
      </c>
      <c r="C1873" s="29" t="s">
        <v>1517</v>
      </c>
      <c r="D1873" s="1" t="s">
        <v>98</v>
      </c>
      <c r="E1873" s="2"/>
      <c r="F1873" s="2"/>
      <c r="G1873" s="2"/>
      <c r="H1873" s="2"/>
      <c r="I1873" s="2"/>
      <c r="J1873" s="2"/>
      <c r="K1873" s="2"/>
      <c r="L1873" s="2"/>
      <c r="M1873" s="2"/>
      <c r="N1873" s="2"/>
      <c r="O1873" s="2"/>
      <c r="P1873" s="2"/>
      <c r="Q1873" s="2"/>
      <c r="R1873" s="2"/>
      <c r="S1873" s="2"/>
      <c r="T1873" s="2"/>
      <c r="U1873" s="2"/>
      <c r="V1873" s="2"/>
      <c r="W1873" s="2"/>
      <c r="X1873" s="2"/>
      <c r="Y1873" s="2"/>
      <c r="Z1873" s="2"/>
      <c r="AA1873" s="2"/>
      <c r="AB1873" s="2"/>
      <c r="AC1873" s="2"/>
      <c r="AD1873" s="2"/>
      <c r="AE1873" s="2"/>
      <c r="AF1873" s="2"/>
      <c r="AG1873" s="2"/>
      <c r="AH1873" s="2"/>
      <c r="AI1873" s="2"/>
      <c r="AJ1873" s="2"/>
      <c r="AK1873" s="2"/>
      <c r="AL1873" s="2"/>
      <c r="AM1873" s="2"/>
      <c r="AN1873" s="2"/>
      <c r="AO1873" s="2"/>
      <c r="AP1873" s="2"/>
      <c r="AQ1873" s="2"/>
      <c r="AR1873" s="2"/>
      <c r="AS1873" s="2"/>
      <c r="AT1873" s="2"/>
      <c r="AU1873" s="2"/>
      <c r="AV1873" s="2"/>
      <c r="AW1873" s="2"/>
      <c r="AX1873" s="2"/>
      <c r="AY1873" s="2"/>
      <c r="AZ1873" s="2"/>
      <c r="BA1873" s="2"/>
      <c r="BB1873" s="2"/>
      <c r="BC1873" s="2">
        <v>0</v>
      </c>
      <c r="BD1873" s="2">
        <v>11.3052193782271</v>
      </c>
      <c r="BE1873" s="2">
        <v>11.93876650700237</v>
      </c>
      <c r="BF1873" s="152">
        <v>9.9424261708042145</v>
      </c>
      <c r="BG1873" s="152">
        <v>5.179999096697582</v>
      </c>
      <c r="BH1873" s="152">
        <v>0</v>
      </c>
      <c r="BI1873" s="248">
        <v>0</v>
      </c>
      <c r="BJ1873" s="248">
        <v>0</v>
      </c>
      <c r="BK1873" s="248">
        <v>0</v>
      </c>
      <c r="BL1873" s="248">
        <v>0</v>
      </c>
      <c r="BM1873" s="248">
        <v>0</v>
      </c>
    </row>
    <row r="1874" spans="1:65" ht="14.1" customHeight="1" x14ac:dyDescent="0.25">
      <c r="A1874" s="1"/>
      <c r="B1874" s="1" t="s">
        <v>1497</v>
      </c>
      <c r="C1874" s="29" t="s">
        <v>1518</v>
      </c>
      <c r="D1874" s="1" t="s">
        <v>111</v>
      </c>
      <c r="E1874" s="2"/>
      <c r="F1874" s="2"/>
      <c r="G1874" s="2"/>
      <c r="H1874" s="2"/>
      <c r="I1874" s="2"/>
      <c r="J1874" s="2"/>
      <c r="K1874" s="2"/>
      <c r="L1874" s="2"/>
      <c r="M1874" s="2"/>
      <c r="N1874" s="2"/>
      <c r="O1874" s="2"/>
      <c r="P1874" s="2"/>
      <c r="Q1874" s="2"/>
      <c r="R1874" s="2"/>
      <c r="S1874" s="2"/>
      <c r="T1874" s="2"/>
      <c r="U1874" s="2"/>
      <c r="V1874" s="2"/>
      <c r="W1874" s="2"/>
      <c r="X1874" s="2"/>
      <c r="Y1874" s="2"/>
      <c r="Z1874" s="2"/>
      <c r="AA1874" s="2"/>
      <c r="AB1874" s="2"/>
      <c r="AC1874" s="2"/>
      <c r="AD1874" s="2"/>
      <c r="AE1874" s="2"/>
      <c r="AF1874" s="2"/>
      <c r="AG1874" s="2"/>
      <c r="AH1874" s="2"/>
      <c r="AI1874" s="2"/>
      <c r="AJ1874" s="2"/>
      <c r="AK1874" s="2"/>
      <c r="AL1874" s="2"/>
      <c r="AM1874" s="2"/>
      <c r="AN1874" s="2"/>
      <c r="AO1874" s="2"/>
      <c r="AP1874" s="2"/>
      <c r="AQ1874" s="2"/>
      <c r="AR1874" s="2"/>
      <c r="AS1874" s="2"/>
      <c r="AT1874" s="2"/>
      <c r="AU1874" s="2"/>
      <c r="AV1874" s="2"/>
      <c r="AW1874" s="2"/>
      <c r="AX1874" s="2"/>
      <c r="AY1874" s="2"/>
      <c r="AZ1874" s="2"/>
      <c r="BA1874" s="2"/>
      <c r="BB1874" s="2"/>
      <c r="BC1874" s="2">
        <v>0</v>
      </c>
      <c r="BD1874" s="2">
        <v>0</v>
      </c>
      <c r="BE1874" s="2">
        <v>-77.730776661706102</v>
      </c>
      <c r="BF1874" s="152">
        <v>-87.038358503198921</v>
      </c>
      <c r="BG1874" s="152">
        <v>-97.833043607887902</v>
      </c>
      <c r="BH1874" s="152">
        <v>-110.86739528799288</v>
      </c>
      <c r="BI1874" s="248">
        <v>-114.83829575854895</v>
      </c>
      <c r="BJ1874" s="248">
        <v>-118.9371874458635</v>
      </c>
      <c r="BK1874" s="248">
        <v>-123.06810313287961</v>
      </c>
      <c r="BL1874" s="248">
        <v>-127.27293440640857</v>
      </c>
      <c r="BM1874" s="248">
        <v>-131.81528839958204</v>
      </c>
    </row>
    <row r="1875" spans="1:65" ht="14.1" customHeight="1" x14ac:dyDescent="0.25">
      <c r="A1875" s="1"/>
      <c r="B1875" s="1" t="s">
        <v>1497</v>
      </c>
      <c r="C1875" s="30" t="s">
        <v>1519</v>
      </c>
      <c r="D1875" s="30" t="s">
        <v>141</v>
      </c>
      <c r="E1875" s="158"/>
      <c r="F1875" s="158"/>
      <c r="G1875" s="158"/>
      <c r="H1875" s="158"/>
      <c r="I1875" s="158"/>
      <c r="J1875" s="158"/>
      <c r="K1875" s="158"/>
      <c r="L1875" s="158"/>
      <c r="M1875" s="158"/>
      <c r="N1875" s="158"/>
      <c r="O1875" s="158"/>
      <c r="P1875" s="158"/>
      <c r="Q1875" s="158"/>
      <c r="R1875" s="158"/>
      <c r="S1875" s="158"/>
      <c r="T1875" s="158"/>
      <c r="U1875" s="158"/>
      <c r="V1875" s="158"/>
      <c r="W1875" s="158"/>
      <c r="X1875" s="158"/>
      <c r="Y1875" s="158"/>
      <c r="Z1875" s="158"/>
      <c r="AA1875" s="158"/>
      <c r="AB1875" s="158"/>
      <c r="AC1875" s="158"/>
      <c r="AD1875" s="158"/>
      <c r="AE1875" s="158"/>
      <c r="AF1875" s="158"/>
      <c r="AG1875" s="158"/>
      <c r="AH1875" s="158"/>
      <c r="AI1875" s="158"/>
      <c r="AJ1875" s="158"/>
      <c r="AK1875" s="158"/>
      <c r="AL1875" s="158"/>
      <c r="AM1875" s="158"/>
      <c r="AN1875" s="158"/>
      <c r="AO1875" s="158"/>
      <c r="AP1875" s="158"/>
      <c r="AQ1875" s="158"/>
      <c r="AR1875" s="158"/>
      <c r="AS1875" s="158"/>
      <c r="AT1875" s="158"/>
      <c r="AU1875" s="158"/>
      <c r="AV1875" s="158"/>
      <c r="AW1875" s="158"/>
      <c r="AX1875" s="158"/>
      <c r="AY1875" s="158"/>
      <c r="AZ1875" s="158"/>
      <c r="BA1875" s="158"/>
      <c r="BB1875" s="158"/>
      <c r="BC1875" s="152">
        <v>0</v>
      </c>
      <c r="BD1875" s="152">
        <v>-5</v>
      </c>
      <c r="BE1875" s="152">
        <v>-5</v>
      </c>
      <c r="BF1875" s="152">
        <v>-5</v>
      </c>
      <c r="BG1875" s="152">
        <v>-5</v>
      </c>
      <c r="BH1875" s="152">
        <v>-5</v>
      </c>
      <c r="BI1875" s="248">
        <v>-5.1790833301459429</v>
      </c>
      <c r="BJ1875" s="248">
        <v>-5.363938926178804</v>
      </c>
      <c r="BK1875" s="248">
        <v>-5.5502387700727418</v>
      </c>
      <c r="BL1875" s="248">
        <v>-5.7398721272291144</v>
      </c>
      <c r="BM1875" s="248">
        <v>-5.9447273951541035</v>
      </c>
    </row>
    <row r="1876" spans="1:65" ht="14.1" customHeight="1" x14ac:dyDescent="0.25">
      <c r="A1876" s="1"/>
      <c r="B1876" s="1" t="s">
        <v>1497</v>
      </c>
      <c r="C1876" s="30" t="s">
        <v>1520</v>
      </c>
      <c r="D1876" s="30" t="s">
        <v>104</v>
      </c>
      <c r="E1876" s="158"/>
      <c r="F1876" s="158"/>
      <c r="G1876" s="158"/>
      <c r="H1876" s="158"/>
      <c r="I1876" s="158"/>
      <c r="J1876" s="158"/>
      <c r="K1876" s="158"/>
      <c r="L1876" s="158"/>
      <c r="M1876" s="158"/>
      <c r="N1876" s="158"/>
      <c r="O1876" s="158"/>
      <c r="P1876" s="158"/>
      <c r="Q1876" s="158"/>
      <c r="R1876" s="158"/>
      <c r="S1876" s="158"/>
      <c r="T1876" s="158"/>
      <c r="U1876" s="158"/>
      <c r="V1876" s="158"/>
      <c r="W1876" s="158"/>
      <c r="X1876" s="158"/>
      <c r="Y1876" s="158"/>
      <c r="Z1876" s="158"/>
      <c r="AA1876" s="158"/>
      <c r="AB1876" s="158"/>
      <c r="AC1876" s="158"/>
      <c r="AD1876" s="158"/>
      <c r="AE1876" s="158"/>
      <c r="AF1876" s="158"/>
      <c r="AG1876" s="158"/>
      <c r="AH1876" s="158"/>
      <c r="AI1876" s="158"/>
      <c r="AJ1876" s="158"/>
      <c r="AK1876" s="158"/>
      <c r="AL1876" s="158"/>
      <c r="AM1876" s="158"/>
      <c r="AN1876" s="158"/>
      <c r="AO1876" s="158"/>
      <c r="AP1876" s="158"/>
      <c r="AQ1876" s="158"/>
      <c r="AR1876" s="158"/>
      <c r="AS1876" s="158"/>
      <c r="AT1876" s="158"/>
      <c r="AU1876" s="158"/>
      <c r="AV1876" s="158"/>
      <c r="AW1876" s="158"/>
      <c r="AX1876" s="158"/>
      <c r="AY1876" s="158"/>
      <c r="AZ1876" s="158"/>
      <c r="BA1876" s="158"/>
      <c r="BB1876" s="158"/>
      <c r="BC1876" s="152">
        <v>0</v>
      </c>
      <c r="BD1876" s="152">
        <v>-140.52249250605232</v>
      </c>
      <c r="BE1876" s="152">
        <v>-74.133977273072688</v>
      </c>
      <c r="BF1876" s="152">
        <v>-6.7093048670430484</v>
      </c>
      <c r="BG1876" s="152">
        <v>-6.9006318457727733</v>
      </c>
      <c r="BH1876" s="152">
        <v>-7.1185567128118876</v>
      </c>
      <c r="BI1876" s="248">
        <v>-7.3735196812045096</v>
      </c>
      <c r="BJ1876" s="248">
        <v>-7.6367006900126224</v>
      </c>
      <c r="BK1876" s="248">
        <v>-7.9019378908820217</v>
      </c>
      <c r="BL1876" s="248">
        <v>-8.1719210523937331</v>
      </c>
      <c r="BM1876" s="248">
        <v>-8.4635758209221947</v>
      </c>
    </row>
    <row r="1877" spans="1:65" ht="14.1" customHeight="1" x14ac:dyDescent="0.25">
      <c r="A1877" s="1"/>
      <c r="B1877" s="1" t="s">
        <v>1497</v>
      </c>
      <c r="C1877" s="30" t="s">
        <v>1521</v>
      </c>
      <c r="D1877" s="30" t="s">
        <v>458</v>
      </c>
      <c r="E1877" s="158"/>
      <c r="F1877" s="158"/>
      <c r="G1877" s="158"/>
      <c r="H1877" s="158"/>
      <c r="I1877" s="158"/>
      <c r="J1877" s="158"/>
      <c r="K1877" s="158"/>
      <c r="L1877" s="158"/>
      <c r="M1877" s="158"/>
      <c r="N1877" s="158"/>
      <c r="O1877" s="158"/>
      <c r="P1877" s="158"/>
      <c r="Q1877" s="158"/>
      <c r="R1877" s="158"/>
      <c r="S1877" s="158"/>
      <c r="T1877" s="158"/>
      <c r="U1877" s="158"/>
      <c r="V1877" s="158"/>
      <c r="W1877" s="158"/>
      <c r="X1877" s="158"/>
      <c r="Y1877" s="158"/>
      <c r="Z1877" s="158"/>
      <c r="AA1877" s="158"/>
      <c r="AB1877" s="158"/>
      <c r="AC1877" s="158"/>
      <c r="AD1877" s="158"/>
      <c r="AE1877" s="158"/>
      <c r="AF1877" s="158"/>
      <c r="AG1877" s="158"/>
      <c r="AH1877" s="158"/>
      <c r="AI1877" s="158"/>
      <c r="AJ1877" s="158"/>
      <c r="AK1877" s="158"/>
      <c r="AL1877" s="158"/>
      <c r="AM1877" s="158"/>
      <c r="AN1877" s="158"/>
      <c r="AO1877" s="158"/>
      <c r="AP1877" s="158"/>
      <c r="AQ1877" s="158"/>
      <c r="AR1877" s="158"/>
      <c r="AS1877" s="158"/>
      <c r="AT1877" s="158"/>
      <c r="AU1877" s="158"/>
      <c r="AV1877" s="158"/>
      <c r="AW1877" s="158"/>
      <c r="AX1877" s="158"/>
      <c r="AY1877" s="158"/>
      <c r="AZ1877" s="158"/>
      <c r="BA1877" s="158"/>
      <c r="BB1877" s="158"/>
      <c r="BC1877" s="152">
        <v>0</v>
      </c>
      <c r="BD1877" s="152">
        <v>0</v>
      </c>
      <c r="BE1877" s="152">
        <v>-7.2839112157323598</v>
      </c>
      <c r="BF1877" s="152">
        <v>-8.4351400673878629</v>
      </c>
      <c r="BG1877" s="152">
        <v>-8.3425929648900023</v>
      </c>
      <c r="BH1877" s="152">
        <v>-6.9088644905076535</v>
      </c>
      <c r="BI1877" s="248">
        <v>-7.1563169826050856</v>
      </c>
      <c r="BJ1877" s="248">
        <v>-7.411745435265698</v>
      </c>
      <c r="BK1877" s="248">
        <v>-7.6691695104788868</v>
      </c>
      <c r="BL1877" s="248">
        <v>-7.9311997439735711</v>
      </c>
      <c r="BM1877" s="248">
        <v>-8.2142632012256485</v>
      </c>
    </row>
    <row r="1878" spans="1:65" ht="14.1" customHeight="1" x14ac:dyDescent="0.25">
      <c r="A1878" s="1"/>
      <c r="B1878" s="1" t="s">
        <v>1497</v>
      </c>
      <c r="C1878" s="30" t="s">
        <v>1522</v>
      </c>
      <c r="D1878" s="30" t="s">
        <v>490</v>
      </c>
      <c r="E1878" s="158"/>
      <c r="F1878" s="158"/>
      <c r="G1878" s="158"/>
      <c r="H1878" s="158"/>
      <c r="I1878" s="158"/>
      <c r="J1878" s="158"/>
      <c r="K1878" s="158"/>
      <c r="L1878" s="158"/>
      <c r="M1878" s="158"/>
      <c r="N1878" s="158"/>
      <c r="O1878" s="158"/>
      <c r="P1878" s="158"/>
      <c r="Q1878" s="158"/>
      <c r="R1878" s="158"/>
      <c r="S1878" s="158"/>
      <c r="T1878" s="158"/>
      <c r="U1878" s="158"/>
      <c r="V1878" s="158"/>
      <c r="W1878" s="158"/>
      <c r="X1878" s="158"/>
      <c r="Y1878" s="158"/>
      <c r="Z1878" s="158"/>
      <c r="AA1878" s="158"/>
      <c r="AB1878" s="158"/>
      <c r="AC1878" s="158"/>
      <c r="AD1878" s="158"/>
      <c r="AE1878" s="158"/>
      <c r="AF1878" s="158"/>
      <c r="AG1878" s="158"/>
      <c r="AH1878" s="158"/>
      <c r="AI1878" s="158"/>
      <c r="AJ1878" s="158"/>
      <c r="AK1878" s="158"/>
      <c r="AL1878" s="158"/>
      <c r="AM1878" s="158"/>
      <c r="AN1878" s="158"/>
      <c r="AO1878" s="158"/>
      <c r="AP1878" s="158"/>
      <c r="AQ1878" s="158"/>
      <c r="AR1878" s="158"/>
      <c r="AS1878" s="158"/>
      <c r="AT1878" s="158"/>
      <c r="AU1878" s="158"/>
      <c r="AV1878" s="158"/>
      <c r="AW1878" s="158"/>
      <c r="AX1878" s="158"/>
      <c r="AY1878" s="158"/>
      <c r="AZ1878" s="158"/>
      <c r="BA1878" s="158"/>
      <c r="BB1878" s="158"/>
      <c r="BC1878" s="152">
        <v>0</v>
      </c>
      <c r="BD1878" s="152">
        <v>-11.769901371948505</v>
      </c>
      <c r="BE1878" s="152">
        <v>-13.310936866079873</v>
      </c>
      <c r="BF1878" s="152">
        <v>-13.788310841535862</v>
      </c>
      <c r="BG1878" s="152">
        <v>-14.297227327655138</v>
      </c>
      <c r="BH1878" s="152">
        <v>-14.914032016296812</v>
      </c>
      <c r="BI1878" s="248">
        <v>-15.44820292017314</v>
      </c>
      <c r="BJ1878" s="248">
        <v>-15.999591375698284</v>
      </c>
      <c r="BK1878" s="248">
        <v>-16.555287742991339</v>
      </c>
      <c r="BL1878" s="248">
        <v>-17.120927334988938</v>
      </c>
      <c r="BM1878" s="248">
        <v>-17.731970939897007</v>
      </c>
    </row>
    <row r="1879" spans="1:65" ht="14.1" customHeight="1" x14ac:dyDescent="0.25">
      <c r="A1879" s="1"/>
      <c r="B1879" s="1" t="s">
        <v>1497</v>
      </c>
      <c r="C1879" s="30" t="s">
        <v>1523</v>
      </c>
      <c r="D1879" s="30" t="s">
        <v>1462</v>
      </c>
      <c r="E1879" s="158"/>
      <c r="F1879" s="158"/>
      <c r="G1879" s="158"/>
      <c r="H1879" s="158"/>
      <c r="I1879" s="158"/>
      <c r="J1879" s="158"/>
      <c r="K1879" s="158"/>
      <c r="L1879" s="158"/>
      <c r="M1879" s="158"/>
      <c r="N1879" s="158"/>
      <c r="O1879" s="158"/>
      <c r="P1879" s="158"/>
      <c r="Q1879" s="158"/>
      <c r="R1879" s="158"/>
      <c r="S1879" s="158"/>
      <c r="T1879" s="158"/>
      <c r="U1879" s="158"/>
      <c r="V1879" s="158"/>
      <c r="W1879" s="158"/>
      <c r="X1879" s="158"/>
      <c r="Y1879" s="158"/>
      <c r="Z1879" s="158"/>
      <c r="AA1879" s="158"/>
      <c r="AB1879" s="158"/>
      <c r="AC1879" s="158"/>
      <c r="AD1879" s="158"/>
      <c r="AE1879" s="158"/>
      <c r="AF1879" s="158"/>
      <c r="AG1879" s="158"/>
      <c r="AH1879" s="158"/>
      <c r="AI1879" s="158"/>
      <c r="AJ1879" s="158"/>
      <c r="AK1879" s="158"/>
      <c r="AL1879" s="158"/>
      <c r="AM1879" s="158"/>
      <c r="AN1879" s="158"/>
      <c r="AO1879" s="158"/>
      <c r="AP1879" s="158"/>
      <c r="AQ1879" s="158"/>
      <c r="AR1879" s="158"/>
      <c r="AS1879" s="158"/>
      <c r="AT1879" s="158"/>
      <c r="AU1879" s="158"/>
      <c r="AV1879" s="158"/>
      <c r="AW1879" s="158"/>
      <c r="AX1879" s="158"/>
      <c r="AY1879" s="158"/>
      <c r="AZ1879" s="158"/>
      <c r="BA1879" s="158"/>
      <c r="BB1879" s="158"/>
      <c r="BC1879" s="152">
        <v>0</v>
      </c>
      <c r="BD1879" s="152">
        <v>0</v>
      </c>
      <c r="BE1879" s="152">
        <v>4.9520841875124617</v>
      </c>
      <c r="BF1879" s="152">
        <v>90.419067680418635</v>
      </c>
      <c r="BG1879" s="152">
        <v>156.98961179248431</v>
      </c>
      <c r="BH1879" s="152">
        <v>154.48921993051783</v>
      </c>
      <c r="BI1879" s="248">
        <v>160.02250872587905</v>
      </c>
      <c r="BJ1879" s="248">
        <v>165.73414809206056</v>
      </c>
      <c r="BK1879" s="248">
        <v>171.4904116033309</v>
      </c>
      <c r="BL1879" s="248">
        <v>177.34967348730956</v>
      </c>
      <c r="BM1879" s="248">
        <v>183.67925959538732</v>
      </c>
    </row>
    <row r="1880" spans="1:65" ht="14.1" customHeight="1" x14ac:dyDescent="0.25">
      <c r="A1880" s="1"/>
      <c r="B1880" s="1" t="s">
        <v>1497</v>
      </c>
      <c r="C1880" s="30" t="s">
        <v>1524</v>
      </c>
      <c r="D1880" s="30" t="s">
        <v>111</v>
      </c>
      <c r="E1880" s="158"/>
      <c r="F1880" s="158"/>
      <c r="G1880" s="158"/>
      <c r="H1880" s="158"/>
      <c r="I1880" s="158"/>
      <c r="J1880" s="158"/>
      <c r="K1880" s="158"/>
      <c r="L1880" s="158"/>
      <c r="M1880" s="158"/>
      <c r="N1880" s="158"/>
      <c r="O1880" s="158"/>
      <c r="P1880" s="158"/>
      <c r="Q1880" s="158"/>
      <c r="R1880" s="158"/>
      <c r="S1880" s="158"/>
      <c r="T1880" s="158"/>
      <c r="U1880" s="158"/>
      <c r="V1880" s="158"/>
      <c r="W1880" s="158"/>
      <c r="X1880" s="158"/>
      <c r="Y1880" s="158"/>
      <c r="Z1880" s="158"/>
      <c r="AA1880" s="158"/>
      <c r="AB1880" s="158"/>
      <c r="AC1880" s="158"/>
      <c r="AD1880" s="158"/>
      <c r="AE1880" s="158"/>
      <c r="AF1880" s="158"/>
      <c r="AG1880" s="158"/>
      <c r="AH1880" s="158"/>
      <c r="AI1880" s="158"/>
      <c r="AJ1880" s="158"/>
      <c r="AK1880" s="158"/>
      <c r="AL1880" s="158"/>
      <c r="AM1880" s="158"/>
      <c r="AN1880" s="158"/>
      <c r="AO1880" s="158"/>
      <c r="AP1880" s="158"/>
      <c r="AQ1880" s="158"/>
      <c r="AR1880" s="158"/>
      <c r="AS1880" s="158"/>
      <c r="AT1880" s="158"/>
      <c r="AU1880" s="158"/>
      <c r="AV1880" s="158"/>
      <c r="AW1880" s="158"/>
      <c r="AX1880" s="158"/>
      <c r="AY1880" s="158"/>
      <c r="AZ1880" s="158"/>
      <c r="BA1880" s="158"/>
      <c r="BB1880" s="158"/>
      <c r="BC1880" s="152">
        <v>0</v>
      </c>
      <c r="BD1880" s="152">
        <v>3.8748525784077104</v>
      </c>
      <c r="BE1880" s="152">
        <v>13.026049945413298</v>
      </c>
      <c r="BF1880" s="152">
        <v>13.541724513554383</v>
      </c>
      <c r="BG1880" s="152">
        <v>13.700123306089129</v>
      </c>
      <c r="BH1880" s="152">
        <v>13.0136773978066</v>
      </c>
      <c r="BI1880" s="248">
        <v>13.479783934975439</v>
      </c>
      <c r="BJ1880" s="248">
        <v>13.960914153365621</v>
      </c>
      <c r="BK1880" s="248">
        <v>14.445803366905109</v>
      </c>
      <c r="BL1880" s="248">
        <v>14.939368833684325</v>
      </c>
      <c r="BM1880" s="248">
        <v>15.472552907687733</v>
      </c>
    </row>
    <row r="1881" spans="1:65" ht="14.1" customHeight="1" x14ac:dyDescent="0.25">
      <c r="A1881" s="1"/>
      <c r="B1881" s="1" t="s">
        <v>1497</v>
      </c>
      <c r="C1881" s="30" t="s">
        <v>1524</v>
      </c>
      <c r="D1881" s="30" t="s">
        <v>1462</v>
      </c>
      <c r="E1881" s="158"/>
      <c r="F1881" s="158"/>
      <c r="G1881" s="158"/>
      <c r="H1881" s="158"/>
      <c r="I1881" s="158"/>
      <c r="J1881" s="158"/>
      <c r="K1881" s="158"/>
      <c r="L1881" s="158"/>
      <c r="M1881" s="158"/>
      <c r="N1881" s="158"/>
      <c r="O1881" s="158"/>
      <c r="P1881" s="158"/>
      <c r="Q1881" s="158"/>
      <c r="R1881" s="158"/>
      <c r="S1881" s="158"/>
      <c r="T1881" s="158"/>
      <c r="U1881" s="158"/>
      <c r="V1881" s="158"/>
      <c r="W1881" s="158"/>
      <c r="X1881" s="158"/>
      <c r="Y1881" s="158"/>
      <c r="Z1881" s="158"/>
      <c r="AA1881" s="158"/>
      <c r="AB1881" s="158"/>
      <c r="AC1881" s="158"/>
      <c r="AD1881" s="158"/>
      <c r="AE1881" s="158"/>
      <c r="AF1881" s="158"/>
      <c r="AG1881" s="158"/>
      <c r="AH1881" s="158"/>
      <c r="AI1881" s="158"/>
      <c r="AJ1881" s="158"/>
      <c r="AK1881" s="158"/>
      <c r="AL1881" s="158"/>
      <c r="AM1881" s="158"/>
      <c r="AN1881" s="158"/>
      <c r="AO1881" s="158"/>
      <c r="AP1881" s="158"/>
      <c r="AQ1881" s="158"/>
      <c r="AR1881" s="158"/>
      <c r="AS1881" s="158"/>
      <c r="AT1881" s="158"/>
      <c r="AU1881" s="158"/>
      <c r="AV1881" s="158"/>
      <c r="AW1881" s="158"/>
      <c r="AX1881" s="158"/>
      <c r="AY1881" s="158"/>
      <c r="AZ1881" s="158"/>
      <c r="BA1881" s="158"/>
      <c r="BB1881" s="158"/>
      <c r="BC1881" s="152">
        <v>0</v>
      </c>
      <c r="BD1881" s="152">
        <v>0.34572493205657828</v>
      </c>
      <c r="BE1881" s="152">
        <v>4.4387916477169869</v>
      </c>
      <c r="BF1881" s="152">
        <v>4.9391222220230739</v>
      </c>
      <c r="BG1881" s="152">
        <v>4.9640464600063829</v>
      </c>
      <c r="BH1881" s="152">
        <v>4.4320578959681551</v>
      </c>
      <c r="BI1881" s="248">
        <v>4.5907994334500746</v>
      </c>
      <c r="BJ1881" s="248">
        <v>4.7546575742523425</v>
      </c>
      <c r="BK1881" s="248">
        <v>4.9197959130818951</v>
      </c>
      <c r="BL1881" s="248">
        <v>5.0878891166666653</v>
      </c>
      <c r="BM1881" s="248">
        <v>5.269475198214189</v>
      </c>
    </row>
    <row r="1882" spans="1:65" ht="14.1" customHeight="1" x14ac:dyDescent="0.25">
      <c r="A1882" s="1"/>
      <c r="B1882" s="1" t="s">
        <v>1497</v>
      </c>
      <c r="C1882" s="30" t="s">
        <v>1524</v>
      </c>
      <c r="D1882" s="30" t="s">
        <v>102</v>
      </c>
      <c r="E1882" s="158"/>
      <c r="F1882" s="158"/>
      <c r="G1882" s="158"/>
      <c r="H1882" s="158"/>
      <c r="I1882" s="158"/>
      <c r="J1882" s="158"/>
      <c r="K1882" s="158"/>
      <c r="L1882" s="158"/>
      <c r="M1882" s="158"/>
      <c r="N1882" s="158"/>
      <c r="O1882" s="158"/>
      <c r="P1882" s="158"/>
      <c r="Q1882" s="158"/>
      <c r="R1882" s="158"/>
      <c r="S1882" s="158"/>
      <c r="T1882" s="158"/>
      <c r="U1882" s="158"/>
      <c r="V1882" s="158"/>
      <c r="W1882" s="158"/>
      <c r="X1882" s="158"/>
      <c r="Y1882" s="158"/>
      <c r="Z1882" s="158"/>
      <c r="AA1882" s="158"/>
      <c r="AB1882" s="158"/>
      <c r="AC1882" s="158"/>
      <c r="AD1882" s="158"/>
      <c r="AE1882" s="158"/>
      <c r="AF1882" s="158"/>
      <c r="AG1882" s="158"/>
      <c r="AH1882" s="158"/>
      <c r="AI1882" s="158"/>
      <c r="AJ1882" s="158"/>
      <c r="AK1882" s="158"/>
      <c r="AL1882" s="158"/>
      <c r="AM1882" s="158"/>
      <c r="AN1882" s="158"/>
      <c r="AO1882" s="158"/>
      <c r="AP1882" s="158"/>
      <c r="AQ1882" s="158"/>
      <c r="AR1882" s="158"/>
      <c r="AS1882" s="158"/>
      <c r="AT1882" s="158"/>
      <c r="AU1882" s="158"/>
      <c r="AV1882" s="158"/>
      <c r="AW1882" s="158"/>
      <c r="AX1882" s="158"/>
      <c r="AY1882" s="158"/>
      <c r="AZ1882" s="158"/>
      <c r="BA1882" s="158"/>
      <c r="BB1882" s="158"/>
      <c r="BC1882" s="152">
        <v>0.30246375176012097</v>
      </c>
      <c r="BD1882" s="152">
        <v>0.75693773863154823</v>
      </c>
      <c r="BE1882" s="152">
        <v>0.79890596853174467</v>
      </c>
      <c r="BF1882" s="152">
        <v>0.79859108362855236</v>
      </c>
      <c r="BG1882" s="152">
        <v>0.7665263767335051</v>
      </c>
      <c r="BH1882" s="152">
        <v>0.76551043516509376</v>
      </c>
      <c r="BI1882" s="248">
        <v>0.79292846676326068</v>
      </c>
      <c r="BJ1882" s="248">
        <v>0.8212302443156243</v>
      </c>
      <c r="BK1882" s="248">
        <v>0.84975313922971174</v>
      </c>
      <c r="BL1882" s="248">
        <v>0.87878640198143032</v>
      </c>
      <c r="BM1882" s="248">
        <v>0.91015017104045437</v>
      </c>
    </row>
    <row r="1883" spans="1:65" ht="14.1" customHeight="1" x14ac:dyDescent="0.25">
      <c r="A1883" s="1"/>
      <c r="B1883" s="1" t="s">
        <v>1497</v>
      </c>
      <c r="C1883" s="30" t="s">
        <v>1524</v>
      </c>
      <c r="D1883" s="30" t="s">
        <v>98</v>
      </c>
      <c r="E1883" s="158"/>
      <c r="F1883" s="158"/>
      <c r="G1883" s="158"/>
      <c r="H1883" s="158"/>
      <c r="I1883" s="158"/>
      <c r="J1883" s="158"/>
      <c r="K1883" s="158"/>
      <c r="L1883" s="158"/>
      <c r="M1883" s="158"/>
      <c r="N1883" s="158"/>
      <c r="O1883" s="158"/>
      <c r="P1883" s="158"/>
      <c r="Q1883" s="158"/>
      <c r="R1883" s="158"/>
      <c r="S1883" s="158"/>
      <c r="T1883" s="158"/>
      <c r="U1883" s="158"/>
      <c r="V1883" s="158"/>
      <c r="W1883" s="158"/>
      <c r="X1883" s="158"/>
      <c r="Y1883" s="158"/>
      <c r="Z1883" s="158"/>
      <c r="AA1883" s="158"/>
      <c r="AB1883" s="158"/>
      <c r="AC1883" s="158"/>
      <c r="AD1883" s="158"/>
      <c r="AE1883" s="158"/>
      <c r="AF1883" s="158"/>
      <c r="AG1883" s="158"/>
      <c r="AH1883" s="158"/>
      <c r="AI1883" s="158"/>
      <c r="AJ1883" s="158"/>
      <c r="AK1883" s="158"/>
      <c r="AL1883" s="158"/>
      <c r="AM1883" s="158"/>
      <c r="AN1883" s="158"/>
      <c r="AO1883" s="158"/>
      <c r="AP1883" s="158"/>
      <c r="AQ1883" s="158"/>
      <c r="AR1883" s="158"/>
      <c r="AS1883" s="158"/>
      <c r="AT1883" s="158"/>
      <c r="AU1883" s="158"/>
      <c r="AV1883" s="158"/>
      <c r="AW1883" s="158"/>
      <c r="AX1883" s="158"/>
      <c r="AY1883" s="158"/>
      <c r="AZ1883" s="158"/>
      <c r="BA1883" s="158"/>
      <c r="BB1883" s="158"/>
      <c r="BC1883" s="152">
        <v>0</v>
      </c>
      <c r="BD1883" s="152">
        <v>0.1837741818752581</v>
      </c>
      <c r="BE1883" s="152">
        <v>1.4404315705387212</v>
      </c>
      <c r="BF1883" s="152">
        <v>1.5016732419720837</v>
      </c>
      <c r="BG1883" s="152">
        <v>1.5423692329216707</v>
      </c>
      <c r="BH1883" s="152">
        <v>1.4504636555363151</v>
      </c>
      <c r="BI1883" s="248">
        <v>1.5024144278741351</v>
      </c>
      <c r="BJ1883" s="248">
        <v>1.5560396925877689</v>
      </c>
      <c r="BK1883" s="248">
        <v>1.6100839231078181</v>
      </c>
      <c r="BL1883" s="248">
        <v>1.6650951815943493</v>
      </c>
      <c r="BM1883" s="248">
        <v>1.7245222057484195</v>
      </c>
    </row>
    <row r="1884" spans="1:65" ht="14.1" customHeight="1" x14ac:dyDescent="0.25">
      <c r="A1884" s="1"/>
      <c r="B1884" s="1" t="s">
        <v>1497</v>
      </c>
      <c r="C1884" s="30" t="s">
        <v>1525</v>
      </c>
      <c r="D1884" s="30" t="s">
        <v>98</v>
      </c>
      <c r="E1884" s="158"/>
      <c r="F1884" s="158"/>
      <c r="G1884" s="158"/>
      <c r="H1884" s="158"/>
      <c r="I1884" s="158"/>
      <c r="J1884" s="158"/>
      <c r="K1884" s="158"/>
      <c r="L1884" s="158"/>
      <c r="M1884" s="158"/>
      <c r="N1884" s="158"/>
      <c r="O1884" s="158"/>
      <c r="P1884" s="158"/>
      <c r="Q1884" s="158"/>
      <c r="R1884" s="158"/>
      <c r="S1884" s="158"/>
      <c r="T1884" s="158"/>
      <c r="U1884" s="158"/>
      <c r="V1884" s="158"/>
      <c r="W1884" s="158"/>
      <c r="X1884" s="158"/>
      <c r="Y1884" s="158"/>
      <c r="Z1884" s="158"/>
      <c r="AA1884" s="158"/>
      <c r="AB1884" s="158"/>
      <c r="AC1884" s="158"/>
      <c r="AD1884" s="158"/>
      <c r="AE1884" s="158"/>
      <c r="AF1884" s="158"/>
      <c r="AG1884" s="158"/>
      <c r="AH1884" s="158"/>
      <c r="AI1884" s="158"/>
      <c r="AJ1884" s="158"/>
      <c r="AK1884" s="158"/>
      <c r="AL1884" s="158"/>
      <c r="AM1884" s="158"/>
      <c r="AN1884" s="158"/>
      <c r="AO1884" s="158"/>
      <c r="AP1884" s="158"/>
      <c r="AQ1884" s="158"/>
      <c r="AR1884" s="158"/>
      <c r="AS1884" s="158"/>
      <c r="AT1884" s="158"/>
      <c r="AU1884" s="158"/>
      <c r="AV1884" s="158"/>
      <c r="AW1884" s="158"/>
      <c r="AX1884" s="158"/>
      <c r="AY1884" s="158"/>
      <c r="AZ1884" s="158"/>
      <c r="BA1884" s="158"/>
      <c r="BB1884" s="158"/>
      <c r="BC1884" s="152">
        <v>0</v>
      </c>
      <c r="BD1884" s="152">
        <v>0</v>
      </c>
      <c r="BE1884" s="152">
        <v>0.37142501225714464</v>
      </c>
      <c r="BF1884" s="152">
        <v>2.187840508844539</v>
      </c>
      <c r="BG1884" s="152">
        <v>4.5846530844896538</v>
      </c>
      <c r="BH1884" s="152">
        <v>5.1304111693351464</v>
      </c>
      <c r="BI1884" s="248">
        <v>5.3141653927796417</v>
      </c>
      <c r="BJ1884" s="248">
        <v>5.5038424356998608</v>
      </c>
      <c r="BK1884" s="248">
        <v>5.695001395691631</v>
      </c>
      <c r="BL1884" s="248">
        <v>5.8895808144183466</v>
      </c>
      <c r="BM1884" s="248">
        <v>6.099779165350248</v>
      </c>
    </row>
    <row r="1885" spans="1:65" ht="14.1" customHeight="1" x14ac:dyDescent="0.25">
      <c r="A1885" s="1"/>
      <c r="B1885" s="1" t="s">
        <v>1497</v>
      </c>
      <c r="C1885" s="30" t="s">
        <v>1525</v>
      </c>
      <c r="D1885" s="30" t="s">
        <v>109</v>
      </c>
      <c r="E1885" s="158"/>
      <c r="F1885" s="158"/>
      <c r="G1885" s="158"/>
      <c r="H1885" s="158"/>
      <c r="I1885" s="158"/>
      <c r="J1885" s="158"/>
      <c r="K1885" s="158"/>
      <c r="L1885" s="158"/>
      <c r="M1885" s="158"/>
      <c r="N1885" s="158"/>
      <c r="O1885" s="158"/>
      <c r="P1885" s="158"/>
      <c r="Q1885" s="158"/>
      <c r="R1885" s="158"/>
      <c r="S1885" s="158"/>
      <c r="T1885" s="158"/>
      <c r="U1885" s="158"/>
      <c r="V1885" s="158"/>
      <c r="W1885" s="158"/>
      <c r="X1885" s="158"/>
      <c r="Y1885" s="158"/>
      <c r="Z1885" s="158"/>
      <c r="AA1885" s="158"/>
      <c r="AB1885" s="158"/>
      <c r="AC1885" s="158"/>
      <c r="AD1885" s="158"/>
      <c r="AE1885" s="158"/>
      <c r="AF1885" s="158"/>
      <c r="AG1885" s="158"/>
      <c r="AH1885" s="158"/>
      <c r="AI1885" s="158"/>
      <c r="AJ1885" s="158"/>
      <c r="AK1885" s="158"/>
      <c r="AL1885" s="158"/>
      <c r="AM1885" s="158"/>
      <c r="AN1885" s="158"/>
      <c r="AO1885" s="158"/>
      <c r="AP1885" s="158"/>
      <c r="AQ1885" s="158"/>
      <c r="AR1885" s="158"/>
      <c r="AS1885" s="158"/>
      <c r="AT1885" s="158"/>
      <c r="AU1885" s="158"/>
      <c r="AV1885" s="158"/>
      <c r="AW1885" s="158"/>
      <c r="AX1885" s="158"/>
      <c r="AY1885" s="158"/>
      <c r="AZ1885" s="158"/>
      <c r="BA1885" s="158"/>
      <c r="BB1885" s="158"/>
      <c r="BC1885" s="152">
        <v>0</v>
      </c>
      <c r="BD1885" s="152">
        <v>0</v>
      </c>
      <c r="BE1885" s="152">
        <v>6.888952390955555E-2</v>
      </c>
      <c r="BF1885" s="152">
        <v>0.35094593608477131</v>
      </c>
      <c r="BG1885" s="152">
        <v>0.73531548725243912</v>
      </c>
      <c r="BH1885" s="152">
        <v>0.82258462336328708</v>
      </c>
      <c r="BI1885" s="248">
        <v>0.8520468620990358</v>
      </c>
      <c r="BJ1885" s="248">
        <v>0.8824587362668932</v>
      </c>
      <c r="BK1885" s="248">
        <v>0.91310821365132</v>
      </c>
      <c r="BL1885" s="248">
        <v>0.94430611038603818</v>
      </c>
      <c r="BM1885" s="248">
        <v>0.97800826906805061</v>
      </c>
    </row>
    <row r="1886" spans="1:65" ht="14.1" customHeight="1" x14ac:dyDescent="0.25">
      <c r="A1886" s="1"/>
      <c r="B1886" s="1" t="s">
        <v>1497</v>
      </c>
      <c r="C1886" s="30" t="s">
        <v>1525</v>
      </c>
      <c r="D1886" s="30" t="s">
        <v>167</v>
      </c>
      <c r="E1886" s="158"/>
      <c r="F1886" s="158"/>
      <c r="G1886" s="158"/>
      <c r="H1886" s="158"/>
      <c r="I1886" s="158"/>
      <c r="J1886" s="158"/>
      <c r="K1886" s="158"/>
      <c r="L1886" s="158"/>
      <c r="M1886" s="158"/>
      <c r="N1886" s="158"/>
      <c r="O1886" s="158"/>
      <c r="P1886" s="158"/>
      <c r="Q1886" s="158"/>
      <c r="R1886" s="158"/>
      <c r="S1886" s="158"/>
      <c r="T1886" s="158"/>
      <c r="U1886" s="158"/>
      <c r="V1886" s="158"/>
      <c r="W1886" s="158"/>
      <c r="X1886" s="158"/>
      <c r="Y1886" s="158"/>
      <c r="Z1886" s="158"/>
      <c r="AA1886" s="158"/>
      <c r="AB1886" s="158"/>
      <c r="AC1886" s="158"/>
      <c r="AD1886" s="158"/>
      <c r="AE1886" s="158"/>
      <c r="AF1886" s="158"/>
      <c r="AG1886" s="158"/>
      <c r="AH1886" s="158"/>
      <c r="AI1886" s="158"/>
      <c r="AJ1886" s="158"/>
      <c r="AK1886" s="158"/>
      <c r="AL1886" s="158"/>
      <c r="AM1886" s="158"/>
      <c r="AN1886" s="158"/>
      <c r="AO1886" s="158"/>
      <c r="AP1886" s="158"/>
      <c r="AQ1886" s="158"/>
      <c r="AR1886" s="158"/>
      <c r="AS1886" s="158"/>
      <c r="AT1886" s="158"/>
      <c r="AU1886" s="158"/>
      <c r="AV1886" s="158"/>
      <c r="AW1886" s="158"/>
      <c r="AX1886" s="158"/>
      <c r="AY1886" s="158"/>
      <c r="AZ1886" s="158"/>
      <c r="BA1886" s="158"/>
      <c r="BB1886" s="158"/>
      <c r="BC1886" s="152">
        <v>0</v>
      </c>
      <c r="BD1886" s="152">
        <v>0</v>
      </c>
      <c r="BE1886" s="152">
        <v>5.1667142932166663E-2</v>
      </c>
      <c r="BF1886" s="152">
        <v>0.26320945206357849</v>
      </c>
      <c r="BG1886" s="152">
        <v>0.55148661543932931</v>
      </c>
      <c r="BH1886" s="152">
        <v>0.61693846752246528</v>
      </c>
      <c r="BI1886" s="248">
        <v>0.63903514657427685</v>
      </c>
      <c r="BJ1886" s="248">
        <v>0.66184405220016995</v>
      </c>
      <c r="BK1886" s="248">
        <v>0.68483116023849</v>
      </c>
      <c r="BL1886" s="248">
        <v>0.70822958278952863</v>
      </c>
      <c r="BM1886" s="248">
        <v>0.73350620180103798</v>
      </c>
    </row>
    <row r="1887" spans="1:65" ht="14.1" customHeight="1" x14ac:dyDescent="0.25">
      <c r="A1887" s="1"/>
      <c r="B1887" s="1" t="s">
        <v>1497</v>
      </c>
      <c r="C1887" s="30" t="s">
        <v>1526</v>
      </c>
      <c r="D1887" s="30" t="s">
        <v>98</v>
      </c>
      <c r="E1887" s="158"/>
      <c r="F1887" s="158"/>
      <c r="G1887" s="158"/>
      <c r="H1887" s="158"/>
      <c r="I1887" s="158"/>
      <c r="J1887" s="158"/>
      <c r="K1887" s="158"/>
      <c r="L1887" s="158"/>
      <c r="M1887" s="158"/>
      <c r="N1887" s="158"/>
      <c r="O1887" s="158"/>
      <c r="P1887" s="158"/>
      <c r="Q1887" s="158"/>
      <c r="R1887" s="158"/>
      <c r="S1887" s="158"/>
      <c r="T1887" s="158"/>
      <c r="U1887" s="158"/>
      <c r="V1887" s="158"/>
      <c r="W1887" s="158"/>
      <c r="X1887" s="158"/>
      <c r="Y1887" s="158"/>
      <c r="Z1887" s="158"/>
      <c r="AA1887" s="158"/>
      <c r="AB1887" s="158"/>
      <c r="AC1887" s="158"/>
      <c r="AD1887" s="158"/>
      <c r="AE1887" s="158"/>
      <c r="AF1887" s="158"/>
      <c r="AG1887" s="158"/>
      <c r="AH1887" s="158"/>
      <c r="AI1887" s="158"/>
      <c r="AJ1887" s="158"/>
      <c r="AK1887" s="158"/>
      <c r="AL1887" s="158"/>
      <c r="AM1887" s="158"/>
      <c r="AN1887" s="158"/>
      <c r="AO1887" s="158"/>
      <c r="AP1887" s="158"/>
      <c r="AQ1887" s="158"/>
      <c r="AR1887" s="158"/>
      <c r="AS1887" s="158"/>
      <c r="AT1887" s="158"/>
      <c r="AU1887" s="158"/>
      <c r="AV1887" s="158"/>
      <c r="AW1887" s="158"/>
      <c r="AX1887" s="158"/>
      <c r="AY1887" s="158"/>
      <c r="AZ1887" s="158"/>
      <c r="BA1887" s="158"/>
      <c r="BB1887" s="158"/>
      <c r="BC1887" s="152">
        <v>0</v>
      </c>
      <c r="BD1887" s="152">
        <v>-174.51368018775059</v>
      </c>
      <c r="BE1887" s="152">
        <v>-176.91261179012918</v>
      </c>
      <c r="BF1887" s="152">
        <v>75.743607732547474</v>
      </c>
      <c r="BG1887" s="152">
        <v>428.95642190371382</v>
      </c>
      <c r="BH1887" s="152">
        <v>736.23333784283579</v>
      </c>
      <c r="BI1887" s="248">
        <v>762.6027614239074</v>
      </c>
      <c r="BJ1887" s="248">
        <v>789.82213192114739</v>
      </c>
      <c r="BK1887" s="248">
        <v>817.25416310307401</v>
      </c>
      <c r="BL1887" s="248">
        <v>845.17704300418984</v>
      </c>
      <c r="BM1887" s="248">
        <v>875.34129854001048</v>
      </c>
    </row>
    <row r="1888" spans="1:65" ht="14.1" customHeight="1" x14ac:dyDescent="0.25">
      <c r="A1888" s="1"/>
      <c r="B1888" s="1" t="s">
        <v>1497</v>
      </c>
      <c r="C1888" s="30" t="s">
        <v>1526</v>
      </c>
      <c r="D1888" s="30" t="s">
        <v>111</v>
      </c>
      <c r="E1888" s="158"/>
      <c r="F1888" s="158"/>
      <c r="G1888" s="158"/>
      <c r="H1888" s="158"/>
      <c r="I1888" s="158"/>
      <c r="J1888" s="158"/>
      <c r="K1888" s="158"/>
      <c r="L1888" s="158"/>
      <c r="M1888" s="158"/>
      <c r="N1888" s="158"/>
      <c r="O1888" s="158"/>
      <c r="P1888" s="158"/>
      <c r="Q1888" s="158"/>
      <c r="R1888" s="158"/>
      <c r="S1888" s="158"/>
      <c r="T1888" s="158"/>
      <c r="U1888" s="158"/>
      <c r="V1888" s="158"/>
      <c r="W1888" s="158"/>
      <c r="X1888" s="158"/>
      <c r="Y1888" s="158"/>
      <c r="Z1888" s="158"/>
      <c r="AA1888" s="158"/>
      <c r="AB1888" s="158"/>
      <c r="AC1888" s="158"/>
      <c r="AD1888" s="158"/>
      <c r="AE1888" s="158"/>
      <c r="AF1888" s="158"/>
      <c r="AG1888" s="158"/>
      <c r="AH1888" s="158"/>
      <c r="AI1888" s="158"/>
      <c r="AJ1888" s="158"/>
      <c r="AK1888" s="158"/>
      <c r="AL1888" s="158"/>
      <c r="AM1888" s="158"/>
      <c r="AN1888" s="158"/>
      <c r="AO1888" s="158"/>
      <c r="AP1888" s="158"/>
      <c r="AQ1888" s="158"/>
      <c r="AR1888" s="158"/>
      <c r="AS1888" s="158"/>
      <c r="AT1888" s="158"/>
      <c r="AU1888" s="158"/>
      <c r="AV1888" s="158"/>
      <c r="AW1888" s="158"/>
      <c r="AX1888" s="158"/>
      <c r="AY1888" s="158"/>
      <c r="AZ1888" s="158"/>
      <c r="BA1888" s="158"/>
      <c r="BB1888" s="158"/>
      <c r="BC1888" s="152">
        <v>-24.000766765368564</v>
      </c>
      <c r="BD1888" s="152">
        <v>-142.07839010672751</v>
      </c>
      <c r="BE1888" s="152">
        <v>-125.31386412629649</v>
      </c>
      <c r="BF1888" s="152">
        <v>40.345971854594303</v>
      </c>
      <c r="BG1888" s="152">
        <v>160.28114040335237</v>
      </c>
      <c r="BH1888" s="152">
        <v>247.96749332408726</v>
      </c>
      <c r="BI1888" s="248">
        <v>256.84886221857113</v>
      </c>
      <c r="BJ1888" s="248">
        <v>266.01649797361085</v>
      </c>
      <c r="BK1888" s="248">
        <v>275.25575903302058</v>
      </c>
      <c r="BL1888" s="248">
        <v>284.66034067795999</v>
      </c>
      <c r="BM1888" s="248">
        <v>294.81983013427873</v>
      </c>
    </row>
    <row r="1889" spans="1:65" ht="14.1" customHeight="1" x14ac:dyDescent="0.25">
      <c r="A1889" s="1"/>
      <c r="B1889" s="1" t="s">
        <v>1497</v>
      </c>
      <c r="C1889" s="30" t="s">
        <v>1526</v>
      </c>
      <c r="D1889" s="30" t="s">
        <v>102</v>
      </c>
      <c r="E1889" s="158"/>
      <c r="F1889" s="158"/>
      <c r="G1889" s="158"/>
      <c r="H1889" s="158"/>
      <c r="I1889" s="158"/>
      <c r="J1889" s="158"/>
      <c r="K1889" s="158"/>
      <c r="L1889" s="158"/>
      <c r="M1889" s="158"/>
      <c r="N1889" s="158"/>
      <c r="O1889" s="158"/>
      <c r="P1889" s="158"/>
      <c r="Q1889" s="158"/>
      <c r="R1889" s="158"/>
      <c r="S1889" s="158"/>
      <c r="T1889" s="158"/>
      <c r="U1889" s="158"/>
      <c r="V1889" s="158"/>
      <c r="W1889" s="158"/>
      <c r="X1889" s="158"/>
      <c r="Y1889" s="158"/>
      <c r="Z1889" s="158"/>
      <c r="AA1889" s="158"/>
      <c r="AB1889" s="158"/>
      <c r="AC1889" s="158"/>
      <c r="AD1889" s="158"/>
      <c r="AE1889" s="158"/>
      <c r="AF1889" s="158"/>
      <c r="AG1889" s="158"/>
      <c r="AH1889" s="158"/>
      <c r="AI1889" s="158"/>
      <c r="AJ1889" s="158"/>
      <c r="AK1889" s="158"/>
      <c r="AL1889" s="158"/>
      <c r="AM1889" s="158"/>
      <c r="AN1889" s="158"/>
      <c r="AO1889" s="158"/>
      <c r="AP1889" s="158"/>
      <c r="AQ1889" s="158"/>
      <c r="AR1889" s="158"/>
      <c r="AS1889" s="158"/>
      <c r="AT1889" s="158"/>
      <c r="AU1889" s="158"/>
      <c r="AV1889" s="158"/>
      <c r="AW1889" s="158"/>
      <c r="AX1889" s="158"/>
      <c r="AY1889" s="158"/>
      <c r="AZ1889" s="158"/>
      <c r="BA1889" s="158"/>
      <c r="BB1889" s="158"/>
      <c r="BC1889" s="152">
        <v>-28.541120037071472</v>
      </c>
      <c r="BD1889" s="152">
        <v>-46.131921504993763</v>
      </c>
      <c r="BE1889" s="152">
        <v>-8.7139744451304324</v>
      </c>
      <c r="BF1889" s="152">
        <v>57.369364342049963</v>
      </c>
      <c r="BG1889" s="152">
        <v>103.09404401018587</v>
      </c>
      <c r="BH1889" s="152">
        <v>113.91971322578672</v>
      </c>
      <c r="BI1889" s="248">
        <v>117.99993754853566</v>
      </c>
      <c r="BJ1889" s="248">
        <v>122.21167684618474</v>
      </c>
      <c r="BK1889" s="248">
        <v>126.45632180426598</v>
      </c>
      <c r="BL1889" s="248">
        <v>130.77691733732541</v>
      </c>
      <c r="BM1889" s="248">
        <v>135.44432801228669</v>
      </c>
    </row>
    <row r="1890" spans="1:65" ht="14.1" customHeight="1" x14ac:dyDescent="0.25">
      <c r="A1890" s="1"/>
      <c r="B1890" s="1" t="s">
        <v>1497</v>
      </c>
      <c r="C1890" s="30" t="s">
        <v>1526</v>
      </c>
      <c r="D1890" s="30" t="s">
        <v>129</v>
      </c>
      <c r="E1890" s="158"/>
      <c r="F1890" s="158"/>
      <c r="G1890" s="158"/>
      <c r="H1890" s="158"/>
      <c r="I1890" s="158"/>
      <c r="J1890" s="158"/>
      <c r="K1890" s="158"/>
      <c r="L1890" s="158"/>
      <c r="M1890" s="158"/>
      <c r="N1890" s="158"/>
      <c r="O1890" s="158"/>
      <c r="P1890" s="158"/>
      <c r="Q1890" s="158"/>
      <c r="R1890" s="158"/>
      <c r="S1890" s="158"/>
      <c r="T1890" s="158"/>
      <c r="U1890" s="158"/>
      <c r="V1890" s="158"/>
      <c r="W1890" s="158"/>
      <c r="X1890" s="158"/>
      <c r="Y1890" s="158"/>
      <c r="Z1890" s="158"/>
      <c r="AA1890" s="158"/>
      <c r="AB1890" s="158"/>
      <c r="AC1890" s="158"/>
      <c r="AD1890" s="158"/>
      <c r="AE1890" s="158"/>
      <c r="AF1890" s="158"/>
      <c r="AG1890" s="158"/>
      <c r="AH1890" s="158"/>
      <c r="AI1890" s="158"/>
      <c r="AJ1890" s="158"/>
      <c r="AK1890" s="158"/>
      <c r="AL1890" s="158"/>
      <c r="AM1890" s="158"/>
      <c r="AN1890" s="158"/>
      <c r="AO1890" s="158"/>
      <c r="AP1890" s="158"/>
      <c r="AQ1890" s="158"/>
      <c r="AR1890" s="158"/>
      <c r="AS1890" s="158"/>
      <c r="AT1890" s="158"/>
      <c r="AU1890" s="158"/>
      <c r="AV1890" s="158"/>
      <c r="AW1890" s="158"/>
      <c r="AX1890" s="158"/>
      <c r="AY1890" s="158"/>
      <c r="AZ1890" s="158"/>
      <c r="BA1890" s="158"/>
      <c r="BB1890" s="158"/>
      <c r="BC1890" s="152">
        <v>0</v>
      </c>
      <c r="BD1890" s="152">
        <v>0.11675842591686958</v>
      </c>
      <c r="BE1890" s="152">
        <v>2.6987427091948257</v>
      </c>
      <c r="BF1890" s="152">
        <v>19.401161077454681</v>
      </c>
      <c r="BG1890" s="152">
        <v>50.860382376183949</v>
      </c>
      <c r="BH1890" s="152">
        <v>80.344574319774352</v>
      </c>
      <c r="BI1890" s="248">
        <v>83.222249105443026</v>
      </c>
      <c r="BJ1890" s="248">
        <v>86.192677940220705</v>
      </c>
      <c r="BK1890" s="248">
        <v>89.186314270920477</v>
      </c>
      <c r="BL1890" s="248">
        <v>92.233516542432184</v>
      </c>
      <c r="BM1890" s="248">
        <v>95.525318402151498</v>
      </c>
    </row>
    <row r="1891" spans="1:65" ht="14.1" customHeight="1" x14ac:dyDescent="0.25">
      <c r="A1891" s="1"/>
      <c r="B1891" s="1" t="s">
        <v>1497</v>
      </c>
      <c r="C1891" s="30" t="s">
        <v>1526</v>
      </c>
      <c r="D1891" s="30" t="s">
        <v>1469</v>
      </c>
      <c r="E1891" s="158"/>
      <c r="F1891" s="158"/>
      <c r="G1891" s="158"/>
      <c r="H1891" s="158"/>
      <c r="I1891" s="158"/>
      <c r="J1891" s="158"/>
      <c r="K1891" s="158"/>
      <c r="L1891" s="158"/>
      <c r="M1891" s="158"/>
      <c r="N1891" s="158"/>
      <c r="O1891" s="158"/>
      <c r="P1891" s="158"/>
      <c r="Q1891" s="158"/>
      <c r="R1891" s="158"/>
      <c r="S1891" s="158"/>
      <c r="T1891" s="158"/>
      <c r="U1891" s="158"/>
      <c r="V1891" s="158"/>
      <c r="W1891" s="158"/>
      <c r="X1891" s="158"/>
      <c r="Y1891" s="158"/>
      <c r="Z1891" s="158"/>
      <c r="AA1891" s="158"/>
      <c r="AB1891" s="158"/>
      <c r="AC1891" s="158"/>
      <c r="AD1891" s="158"/>
      <c r="AE1891" s="158"/>
      <c r="AF1891" s="158"/>
      <c r="AG1891" s="158"/>
      <c r="AH1891" s="158"/>
      <c r="AI1891" s="158"/>
      <c r="AJ1891" s="158"/>
      <c r="AK1891" s="158"/>
      <c r="AL1891" s="158"/>
      <c r="AM1891" s="158"/>
      <c r="AN1891" s="158"/>
      <c r="AO1891" s="158"/>
      <c r="AP1891" s="158"/>
      <c r="AQ1891" s="158"/>
      <c r="AR1891" s="158"/>
      <c r="AS1891" s="158"/>
      <c r="AT1891" s="158"/>
      <c r="AU1891" s="158"/>
      <c r="AV1891" s="158"/>
      <c r="AW1891" s="158"/>
      <c r="AX1891" s="158"/>
      <c r="AY1891" s="158"/>
      <c r="AZ1891" s="158"/>
      <c r="BA1891" s="158"/>
      <c r="BB1891" s="158"/>
      <c r="BC1891" s="152">
        <v>0</v>
      </c>
      <c r="BD1891" s="152">
        <v>1.411369664958081E-2</v>
      </c>
      <c r="BE1891" s="152">
        <v>0.32335777444974056</v>
      </c>
      <c r="BF1891" s="152">
        <v>2.3122911631763405</v>
      </c>
      <c r="BG1891" s="152">
        <v>6.0545641416070382</v>
      </c>
      <c r="BH1891" s="152">
        <v>9.9100734937488824</v>
      </c>
      <c r="BI1891" s="248">
        <v>10.2650192863992</v>
      </c>
      <c r="BJ1891" s="248">
        <v>10.631405794882482</v>
      </c>
      <c r="BK1891" s="248">
        <v>11.000654823855056</v>
      </c>
      <c r="BL1891" s="248">
        <v>11.376510925112253</v>
      </c>
      <c r="BM1891" s="248">
        <v>11.782537077255904</v>
      </c>
    </row>
    <row r="1892" spans="1:65" ht="14.1" customHeight="1" x14ac:dyDescent="0.25">
      <c r="A1892" s="1"/>
      <c r="B1892" s="1" t="s">
        <v>1497</v>
      </c>
      <c r="C1892" s="30" t="s">
        <v>1526</v>
      </c>
      <c r="D1892" s="30" t="s">
        <v>391</v>
      </c>
      <c r="E1892" s="158"/>
      <c r="F1892" s="158"/>
      <c r="G1892" s="158"/>
      <c r="H1892" s="158"/>
      <c r="I1892" s="158"/>
      <c r="J1892" s="158"/>
      <c r="K1892" s="158"/>
      <c r="L1892" s="158"/>
      <c r="M1892" s="158"/>
      <c r="N1892" s="158"/>
      <c r="O1892" s="158"/>
      <c r="P1892" s="158"/>
      <c r="Q1892" s="158"/>
      <c r="R1892" s="158"/>
      <c r="S1892" s="158"/>
      <c r="T1892" s="158"/>
      <c r="U1892" s="158"/>
      <c r="V1892" s="158"/>
      <c r="W1892" s="158"/>
      <c r="X1892" s="158"/>
      <c r="Y1892" s="158"/>
      <c r="Z1892" s="158"/>
      <c r="AA1892" s="158"/>
      <c r="AB1892" s="158"/>
      <c r="AC1892" s="158"/>
      <c r="AD1892" s="158"/>
      <c r="AE1892" s="158"/>
      <c r="AF1892" s="158"/>
      <c r="AG1892" s="158"/>
      <c r="AH1892" s="158"/>
      <c r="AI1892" s="158"/>
      <c r="AJ1892" s="158"/>
      <c r="AK1892" s="158"/>
      <c r="AL1892" s="158"/>
      <c r="AM1892" s="158"/>
      <c r="AN1892" s="158"/>
      <c r="AO1892" s="158"/>
      <c r="AP1892" s="158"/>
      <c r="AQ1892" s="158"/>
      <c r="AR1892" s="158"/>
      <c r="AS1892" s="158"/>
      <c r="AT1892" s="158"/>
      <c r="AU1892" s="158"/>
      <c r="AV1892" s="158"/>
      <c r="AW1892" s="158"/>
      <c r="AX1892" s="158"/>
      <c r="AY1892" s="158"/>
      <c r="AZ1892" s="158"/>
      <c r="BA1892" s="158"/>
      <c r="BB1892" s="158"/>
      <c r="BC1892" s="152">
        <v>0</v>
      </c>
      <c r="BD1892" s="152">
        <v>0.13395449085244698</v>
      </c>
      <c r="BE1892" s="152">
        <v>1.9377498083834279</v>
      </c>
      <c r="BF1892" s="152">
        <v>8.9501756727949608</v>
      </c>
      <c r="BG1892" s="152">
        <v>20.57754034625059</v>
      </c>
      <c r="BH1892" s="152">
        <v>30.116690833279371</v>
      </c>
      <c r="BI1892" s="248">
        <v>31.195370290759261</v>
      </c>
      <c r="BJ1892" s="248">
        <v>32.308818057663913</v>
      </c>
      <c r="BK1892" s="248">
        <v>33.4309650178323</v>
      </c>
      <c r="BL1892" s="248">
        <v>34.573190855663363</v>
      </c>
      <c r="BM1892" s="248">
        <v>35.807103409596465</v>
      </c>
    </row>
    <row r="1893" spans="1:65" ht="14.1" customHeight="1" x14ac:dyDescent="0.25">
      <c r="A1893" s="1"/>
      <c r="B1893" s="1" t="s">
        <v>1497</v>
      </c>
      <c r="C1893" s="30" t="s">
        <v>1526</v>
      </c>
      <c r="D1893" s="30" t="s">
        <v>167</v>
      </c>
      <c r="E1893" s="158"/>
      <c r="F1893" s="158"/>
      <c r="G1893" s="158"/>
      <c r="H1893" s="158"/>
      <c r="I1893" s="158"/>
      <c r="J1893" s="158"/>
      <c r="K1893" s="158"/>
      <c r="L1893" s="158"/>
      <c r="M1893" s="158"/>
      <c r="N1893" s="158"/>
      <c r="O1893" s="158"/>
      <c r="P1893" s="158"/>
      <c r="Q1893" s="158"/>
      <c r="R1893" s="158"/>
      <c r="S1893" s="158"/>
      <c r="T1893" s="158"/>
      <c r="U1893" s="158"/>
      <c r="V1893" s="158"/>
      <c r="W1893" s="158"/>
      <c r="X1893" s="158"/>
      <c r="Y1893" s="158"/>
      <c r="Z1893" s="158"/>
      <c r="AA1893" s="158"/>
      <c r="AB1893" s="158"/>
      <c r="AC1893" s="158"/>
      <c r="AD1893" s="158"/>
      <c r="AE1893" s="158"/>
      <c r="AF1893" s="158"/>
      <c r="AG1893" s="158"/>
      <c r="AH1893" s="158"/>
      <c r="AI1893" s="158"/>
      <c r="AJ1893" s="158"/>
      <c r="AK1893" s="158"/>
      <c r="AL1893" s="158"/>
      <c r="AM1893" s="158"/>
      <c r="AN1893" s="158"/>
      <c r="AO1893" s="158"/>
      <c r="AP1893" s="158"/>
      <c r="AQ1893" s="158"/>
      <c r="AR1893" s="158"/>
      <c r="AS1893" s="158"/>
      <c r="AT1893" s="158"/>
      <c r="AU1893" s="158"/>
      <c r="AV1893" s="158"/>
      <c r="AW1893" s="158"/>
      <c r="AX1893" s="158"/>
      <c r="AY1893" s="158"/>
      <c r="AZ1893" s="158"/>
      <c r="BA1893" s="158"/>
      <c r="BB1893" s="158"/>
      <c r="BC1893" s="152">
        <v>0</v>
      </c>
      <c r="BD1893" s="152">
        <v>-16.586858015142518</v>
      </c>
      <c r="BE1893" s="152">
        <v>-18.718264151071537</v>
      </c>
      <c r="BF1893" s="152">
        <v>-0.32732358157778307</v>
      </c>
      <c r="BG1893" s="152">
        <v>12.052347922967666</v>
      </c>
      <c r="BH1893" s="152">
        <v>22.099877843624554</v>
      </c>
      <c r="BI1893" s="248">
        <v>22.891421787635519</v>
      </c>
      <c r="BJ1893" s="248">
        <v>23.708479005842847</v>
      </c>
      <c r="BK1893" s="248">
        <v>24.531919764311315</v>
      </c>
      <c r="BL1893" s="248">
        <v>25.370094569957768</v>
      </c>
      <c r="BM1893" s="248">
        <v>26.275549849310813</v>
      </c>
    </row>
    <row r="1894" spans="1:65" ht="14.1" customHeight="1" x14ac:dyDescent="0.25">
      <c r="A1894" s="1"/>
      <c r="B1894" s="1" t="s">
        <v>1497</v>
      </c>
      <c r="C1894" s="30" t="s">
        <v>1526</v>
      </c>
      <c r="D1894" s="30" t="s">
        <v>152</v>
      </c>
      <c r="E1894" s="158"/>
      <c r="F1894" s="158"/>
      <c r="G1894" s="158"/>
      <c r="H1894" s="158"/>
      <c r="I1894" s="158"/>
      <c r="J1894" s="158"/>
      <c r="K1894" s="158"/>
      <c r="L1894" s="158"/>
      <c r="M1894" s="158"/>
      <c r="N1894" s="158"/>
      <c r="O1894" s="158"/>
      <c r="P1894" s="158"/>
      <c r="Q1894" s="158"/>
      <c r="R1894" s="158"/>
      <c r="S1894" s="158"/>
      <c r="T1894" s="158"/>
      <c r="U1894" s="158"/>
      <c r="V1894" s="158"/>
      <c r="W1894" s="158"/>
      <c r="X1894" s="158"/>
      <c r="Y1894" s="158"/>
      <c r="Z1894" s="158"/>
      <c r="AA1894" s="158"/>
      <c r="AB1894" s="158"/>
      <c r="AC1894" s="158"/>
      <c r="AD1894" s="158"/>
      <c r="AE1894" s="158"/>
      <c r="AF1894" s="158"/>
      <c r="AG1894" s="158"/>
      <c r="AH1894" s="158"/>
      <c r="AI1894" s="158"/>
      <c r="AJ1894" s="158"/>
      <c r="AK1894" s="158"/>
      <c r="AL1894" s="158"/>
      <c r="AM1894" s="158"/>
      <c r="AN1894" s="158"/>
      <c r="AO1894" s="158"/>
      <c r="AP1894" s="158"/>
      <c r="AQ1894" s="158"/>
      <c r="AR1894" s="158"/>
      <c r="AS1894" s="158"/>
      <c r="AT1894" s="158"/>
      <c r="AU1894" s="158"/>
      <c r="AV1894" s="158"/>
      <c r="AW1894" s="158"/>
      <c r="AX1894" s="158"/>
      <c r="AY1894" s="158"/>
      <c r="AZ1894" s="158"/>
      <c r="BA1894" s="158"/>
      <c r="BB1894" s="158"/>
      <c r="BC1894" s="152">
        <v>0</v>
      </c>
      <c r="BD1894" s="152">
        <v>-7.6979015662723485E-2</v>
      </c>
      <c r="BE1894" s="152">
        <v>0.49139449955532077</v>
      </c>
      <c r="BF1894" s="152">
        <v>5.645126709529797</v>
      </c>
      <c r="BG1894" s="152">
        <v>16.022717755878766</v>
      </c>
      <c r="BH1894" s="152">
        <v>27.774212473831536</v>
      </c>
      <c r="BI1894" s="248">
        <v>28.768992166230483</v>
      </c>
      <c r="BJ1894" s="248">
        <v>29.795835886469174</v>
      </c>
      <c r="BK1894" s="248">
        <v>30.83070217609955</v>
      </c>
      <c r="BL1894" s="248">
        <v>31.884085606856967</v>
      </c>
      <c r="BM1894" s="248">
        <v>33.022024354403435</v>
      </c>
    </row>
    <row r="1895" spans="1:65" ht="14.1" customHeight="1" x14ac:dyDescent="0.25">
      <c r="A1895" s="1"/>
      <c r="B1895" s="1" t="s">
        <v>1497</v>
      </c>
      <c r="C1895" s="30" t="s">
        <v>1526</v>
      </c>
      <c r="D1895" s="30" t="s">
        <v>220</v>
      </c>
      <c r="E1895" s="158"/>
      <c r="F1895" s="158"/>
      <c r="G1895" s="158"/>
      <c r="H1895" s="158"/>
      <c r="I1895" s="158"/>
      <c r="J1895" s="158"/>
      <c r="K1895" s="158"/>
      <c r="L1895" s="158"/>
      <c r="M1895" s="158"/>
      <c r="N1895" s="158"/>
      <c r="O1895" s="158"/>
      <c r="P1895" s="158"/>
      <c r="Q1895" s="158"/>
      <c r="R1895" s="158"/>
      <c r="S1895" s="158"/>
      <c r="T1895" s="158"/>
      <c r="U1895" s="158"/>
      <c r="V1895" s="158"/>
      <c r="W1895" s="158"/>
      <c r="X1895" s="158"/>
      <c r="Y1895" s="158"/>
      <c r="Z1895" s="158"/>
      <c r="AA1895" s="158"/>
      <c r="AB1895" s="158"/>
      <c r="AC1895" s="158"/>
      <c r="AD1895" s="158"/>
      <c r="AE1895" s="158"/>
      <c r="AF1895" s="158"/>
      <c r="AG1895" s="158"/>
      <c r="AH1895" s="158"/>
      <c r="AI1895" s="158"/>
      <c r="AJ1895" s="158"/>
      <c r="AK1895" s="158"/>
      <c r="AL1895" s="158"/>
      <c r="AM1895" s="158"/>
      <c r="AN1895" s="158"/>
      <c r="AO1895" s="158"/>
      <c r="AP1895" s="158"/>
      <c r="AQ1895" s="158"/>
      <c r="AR1895" s="158"/>
      <c r="AS1895" s="158"/>
      <c r="AT1895" s="158"/>
      <c r="AU1895" s="158"/>
      <c r="AV1895" s="158"/>
      <c r="AW1895" s="158"/>
      <c r="AX1895" s="158"/>
      <c r="AY1895" s="158"/>
      <c r="AZ1895" s="158"/>
      <c r="BA1895" s="158"/>
      <c r="BB1895" s="158"/>
      <c r="BC1895" s="152">
        <v>0</v>
      </c>
      <c r="BD1895" s="152">
        <v>1.2713249358645429</v>
      </c>
      <c r="BE1895" s="152">
        <v>10.176620978712924</v>
      </c>
      <c r="BF1895" s="152">
        <v>13.900042916914098</v>
      </c>
      <c r="BG1895" s="152">
        <v>18.041517798130883</v>
      </c>
      <c r="BH1895" s="152">
        <v>19.216187527162834</v>
      </c>
      <c r="BI1895" s="248">
        <v>19.904447298177484</v>
      </c>
      <c r="BJ1895" s="248">
        <v>20.614891257940066</v>
      </c>
      <c r="BK1895" s="248">
        <v>21.33088580524948</v>
      </c>
      <c r="BL1895" s="248">
        <v>22.059691835753942</v>
      </c>
      <c r="BM1895" s="248">
        <v>22.846999284628694</v>
      </c>
    </row>
    <row r="1896" spans="1:65" ht="14.1" customHeight="1" x14ac:dyDescent="0.25">
      <c r="A1896" s="1"/>
      <c r="B1896" s="1" t="s">
        <v>1497</v>
      </c>
      <c r="C1896" s="30" t="s">
        <v>1526</v>
      </c>
      <c r="D1896" s="30" t="s">
        <v>353</v>
      </c>
      <c r="E1896" s="158"/>
      <c r="F1896" s="158"/>
      <c r="G1896" s="158"/>
      <c r="H1896" s="158"/>
      <c r="I1896" s="158"/>
      <c r="J1896" s="158"/>
      <c r="K1896" s="158"/>
      <c r="L1896" s="158"/>
      <c r="M1896" s="158"/>
      <c r="N1896" s="158"/>
      <c r="O1896" s="158"/>
      <c r="P1896" s="158"/>
      <c r="Q1896" s="158"/>
      <c r="R1896" s="158"/>
      <c r="S1896" s="158"/>
      <c r="T1896" s="158"/>
      <c r="U1896" s="158"/>
      <c r="V1896" s="158"/>
      <c r="W1896" s="158"/>
      <c r="X1896" s="158"/>
      <c r="Y1896" s="158"/>
      <c r="Z1896" s="158"/>
      <c r="AA1896" s="158"/>
      <c r="AB1896" s="158"/>
      <c r="AC1896" s="158"/>
      <c r="AD1896" s="158"/>
      <c r="AE1896" s="158"/>
      <c r="AF1896" s="158"/>
      <c r="AG1896" s="158"/>
      <c r="AH1896" s="158"/>
      <c r="AI1896" s="158"/>
      <c r="AJ1896" s="158"/>
      <c r="AK1896" s="158"/>
      <c r="AL1896" s="158"/>
      <c r="AM1896" s="158"/>
      <c r="AN1896" s="158"/>
      <c r="AO1896" s="158"/>
      <c r="AP1896" s="158"/>
      <c r="AQ1896" s="158"/>
      <c r="AR1896" s="158"/>
      <c r="AS1896" s="158"/>
      <c r="AT1896" s="158"/>
      <c r="AU1896" s="158"/>
      <c r="AV1896" s="158"/>
      <c r="AW1896" s="158"/>
      <c r="AX1896" s="158"/>
      <c r="AY1896" s="158"/>
      <c r="AZ1896" s="158"/>
      <c r="BA1896" s="158"/>
      <c r="BB1896" s="158"/>
      <c r="BC1896" s="152">
        <v>0</v>
      </c>
      <c r="BD1896" s="152">
        <v>0</v>
      </c>
      <c r="BE1896" s="152">
        <v>0</v>
      </c>
      <c r="BF1896" s="152">
        <v>0</v>
      </c>
      <c r="BG1896" s="152">
        <v>0</v>
      </c>
      <c r="BH1896" s="152">
        <v>0</v>
      </c>
      <c r="BI1896" s="248">
        <v>0</v>
      </c>
      <c r="BJ1896" s="248">
        <v>0</v>
      </c>
      <c r="BK1896" s="248">
        <v>0</v>
      </c>
      <c r="BL1896" s="248">
        <v>0</v>
      </c>
      <c r="BM1896" s="248">
        <v>0</v>
      </c>
    </row>
    <row r="1897" spans="1:65" ht="14.1" customHeight="1" x14ac:dyDescent="0.25">
      <c r="A1897" s="1"/>
      <c r="B1897" s="1" t="s">
        <v>1497</v>
      </c>
      <c r="C1897" s="30" t="s">
        <v>1526</v>
      </c>
      <c r="D1897" s="30" t="s">
        <v>127</v>
      </c>
      <c r="E1897" s="158"/>
      <c r="F1897" s="158"/>
      <c r="G1897" s="158"/>
      <c r="H1897" s="158"/>
      <c r="I1897" s="158"/>
      <c r="J1897" s="158"/>
      <c r="K1897" s="158"/>
      <c r="L1897" s="158"/>
      <c r="M1897" s="158"/>
      <c r="N1897" s="158"/>
      <c r="O1897" s="158"/>
      <c r="P1897" s="158"/>
      <c r="Q1897" s="158"/>
      <c r="R1897" s="158"/>
      <c r="S1897" s="158"/>
      <c r="T1897" s="158"/>
      <c r="U1897" s="158"/>
      <c r="V1897" s="158"/>
      <c r="W1897" s="158"/>
      <c r="X1897" s="158"/>
      <c r="Y1897" s="158"/>
      <c r="Z1897" s="158"/>
      <c r="AA1897" s="158"/>
      <c r="AB1897" s="158"/>
      <c r="AC1897" s="158"/>
      <c r="AD1897" s="158"/>
      <c r="AE1897" s="158"/>
      <c r="AF1897" s="158"/>
      <c r="AG1897" s="158"/>
      <c r="AH1897" s="158"/>
      <c r="AI1897" s="158"/>
      <c r="AJ1897" s="158"/>
      <c r="AK1897" s="158"/>
      <c r="AL1897" s="158"/>
      <c r="AM1897" s="158"/>
      <c r="AN1897" s="158"/>
      <c r="AO1897" s="158"/>
      <c r="AP1897" s="158"/>
      <c r="AQ1897" s="158"/>
      <c r="AR1897" s="158"/>
      <c r="AS1897" s="158"/>
      <c r="AT1897" s="158"/>
      <c r="AU1897" s="158"/>
      <c r="AV1897" s="158"/>
      <c r="AW1897" s="158"/>
      <c r="AX1897" s="158"/>
      <c r="AY1897" s="158"/>
      <c r="AZ1897" s="158"/>
      <c r="BA1897" s="158"/>
      <c r="BB1897" s="158"/>
      <c r="BC1897" s="152">
        <v>0</v>
      </c>
      <c r="BD1897" s="152">
        <v>6.0514888393319005E-2</v>
      </c>
      <c r="BE1897" s="152">
        <v>1.1260730109710715</v>
      </c>
      <c r="BF1897" s="152">
        <v>6.9231197772780355</v>
      </c>
      <c r="BG1897" s="152">
        <v>17.469906098351309</v>
      </c>
      <c r="BH1897" s="152">
        <v>27.774212473831536</v>
      </c>
      <c r="BI1897" s="248">
        <v>28.768992166230483</v>
      </c>
      <c r="BJ1897" s="248">
        <v>29.795835886469174</v>
      </c>
      <c r="BK1897" s="248">
        <v>30.83070217609955</v>
      </c>
      <c r="BL1897" s="248">
        <v>31.884085606856967</v>
      </c>
      <c r="BM1897" s="248">
        <v>33.022024354403435</v>
      </c>
    </row>
    <row r="1898" spans="1:65" ht="14.1" customHeight="1" x14ac:dyDescent="0.25">
      <c r="A1898" s="1"/>
      <c r="B1898" s="1" t="s">
        <v>1497</v>
      </c>
      <c r="C1898" s="30" t="s">
        <v>1526</v>
      </c>
      <c r="D1898" s="30" t="s">
        <v>1462</v>
      </c>
      <c r="E1898" s="158"/>
      <c r="F1898" s="158"/>
      <c r="G1898" s="158"/>
      <c r="H1898" s="158"/>
      <c r="I1898" s="158"/>
      <c r="J1898" s="158"/>
      <c r="K1898" s="158"/>
      <c r="L1898" s="158"/>
      <c r="M1898" s="158"/>
      <c r="N1898" s="158"/>
      <c r="O1898" s="158"/>
      <c r="P1898" s="158"/>
      <c r="Q1898" s="158"/>
      <c r="R1898" s="158"/>
      <c r="S1898" s="158"/>
      <c r="T1898" s="158"/>
      <c r="U1898" s="158"/>
      <c r="V1898" s="158"/>
      <c r="W1898" s="158"/>
      <c r="X1898" s="158"/>
      <c r="Y1898" s="158"/>
      <c r="Z1898" s="158"/>
      <c r="AA1898" s="158"/>
      <c r="AB1898" s="158"/>
      <c r="AC1898" s="158"/>
      <c r="AD1898" s="158"/>
      <c r="AE1898" s="158"/>
      <c r="AF1898" s="158"/>
      <c r="AG1898" s="158"/>
      <c r="AH1898" s="158"/>
      <c r="AI1898" s="158"/>
      <c r="AJ1898" s="158"/>
      <c r="AK1898" s="158"/>
      <c r="AL1898" s="158"/>
      <c r="AM1898" s="158"/>
      <c r="AN1898" s="158"/>
      <c r="AO1898" s="158"/>
      <c r="AP1898" s="158"/>
      <c r="AQ1898" s="158"/>
      <c r="AR1898" s="158"/>
      <c r="AS1898" s="158"/>
      <c r="AT1898" s="158"/>
      <c r="AU1898" s="158"/>
      <c r="AV1898" s="158"/>
      <c r="AW1898" s="158"/>
      <c r="AX1898" s="158"/>
      <c r="AY1898" s="158"/>
      <c r="AZ1898" s="158"/>
      <c r="BA1898" s="158"/>
      <c r="BB1898" s="158"/>
      <c r="BC1898" s="152">
        <v>0</v>
      </c>
      <c r="BD1898" s="152">
        <v>-5.8985728332016853E-2</v>
      </c>
      <c r="BE1898" s="152">
        <v>0.37653459459151567</v>
      </c>
      <c r="BF1898" s="152">
        <v>4.3256192304025625</v>
      </c>
      <c r="BG1898" s="152">
        <v>12.277523537450358</v>
      </c>
      <c r="BH1898" s="152">
        <v>21.2821914844316</v>
      </c>
      <c r="BI1898" s="248">
        <v>22.044448629198726</v>
      </c>
      <c r="BJ1898" s="248">
        <v>22.831275067546741</v>
      </c>
      <c r="BK1898" s="248">
        <v>23.62424885780084</v>
      </c>
      <c r="BL1898" s="248">
        <v>24.431411541568348</v>
      </c>
      <c r="BM1898" s="248">
        <v>25.30336534928318</v>
      </c>
    </row>
    <row r="1899" spans="1:65" ht="14.1" customHeight="1" x14ac:dyDescent="0.25">
      <c r="A1899" s="1"/>
      <c r="B1899" s="1" t="s">
        <v>1497</v>
      </c>
      <c r="C1899" s="30" t="s">
        <v>1527</v>
      </c>
      <c r="D1899" s="30" t="s">
        <v>98</v>
      </c>
      <c r="E1899" s="158"/>
      <c r="F1899" s="158"/>
      <c r="G1899" s="158"/>
      <c r="H1899" s="158"/>
      <c r="I1899" s="158"/>
      <c r="J1899" s="158"/>
      <c r="K1899" s="158"/>
      <c r="L1899" s="158"/>
      <c r="M1899" s="158"/>
      <c r="N1899" s="158"/>
      <c r="O1899" s="158"/>
      <c r="P1899" s="158"/>
      <c r="Q1899" s="158"/>
      <c r="R1899" s="158"/>
      <c r="S1899" s="158"/>
      <c r="T1899" s="158"/>
      <c r="U1899" s="158"/>
      <c r="V1899" s="158"/>
      <c r="W1899" s="158"/>
      <c r="X1899" s="158"/>
      <c r="Y1899" s="158"/>
      <c r="Z1899" s="158"/>
      <c r="AA1899" s="158"/>
      <c r="AB1899" s="158"/>
      <c r="AC1899" s="158"/>
      <c r="AD1899" s="158"/>
      <c r="AE1899" s="158"/>
      <c r="AF1899" s="158"/>
      <c r="AG1899" s="158"/>
      <c r="AH1899" s="158"/>
      <c r="AI1899" s="158"/>
      <c r="AJ1899" s="158"/>
      <c r="AK1899" s="158"/>
      <c r="AL1899" s="158"/>
      <c r="AM1899" s="158"/>
      <c r="AN1899" s="158"/>
      <c r="AO1899" s="158"/>
      <c r="AP1899" s="158"/>
      <c r="AQ1899" s="158"/>
      <c r="AR1899" s="158"/>
      <c r="AS1899" s="158"/>
      <c r="AT1899" s="158"/>
      <c r="AU1899" s="158"/>
      <c r="AV1899" s="158"/>
      <c r="AW1899" s="158"/>
      <c r="AX1899" s="158"/>
      <c r="AY1899" s="158"/>
      <c r="AZ1899" s="158"/>
      <c r="BA1899" s="158"/>
      <c r="BB1899" s="158"/>
      <c r="BC1899" s="152">
        <v>0</v>
      </c>
      <c r="BD1899" s="152">
        <v>13.9</v>
      </c>
      <c r="BE1899" s="152">
        <v>39.700000000000003</v>
      </c>
      <c r="BF1899" s="152">
        <v>74.599999999999994</v>
      </c>
      <c r="BG1899" s="152">
        <v>116.4</v>
      </c>
      <c r="BH1899" s="152">
        <v>161.19999999999999</v>
      </c>
      <c r="BI1899" s="248">
        <v>166.97364656390519</v>
      </c>
      <c r="BJ1899" s="248">
        <v>172.93339098000465</v>
      </c>
      <c r="BK1899" s="248">
        <v>178.93969794714519</v>
      </c>
      <c r="BL1899" s="248">
        <v>185.05347738186666</v>
      </c>
      <c r="BM1899" s="248">
        <v>191.6580112197683</v>
      </c>
    </row>
    <row r="1900" spans="1:65" ht="14.1" customHeight="1" x14ac:dyDescent="0.25">
      <c r="A1900" s="1"/>
      <c r="B1900" s="1" t="s">
        <v>1497</v>
      </c>
      <c r="C1900" s="30" t="s">
        <v>1528</v>
      </c>
      <c r="D1900" s="30" t="s">
        <v>98</v>
      </c>
      <c r="E1900" s="158"/>
      <c r="F1900" s="158"/>
      <c r="G1900" s="158"/>
      <c r="H1900" s="158"/>
      <c r="I1900" s="158"/>
      <c r="J1900" s="158"/>
      <c r="K1900" s="158"/>
      <c r="L1900" s="158"/>
      <c r="M1900" s="158"/>
      <c r="N1900" s="158"/>
      <c r="O1900" s="158"/>
      <c r="P1900" s="158"/>
      <c r="Q1900" s="158"/>
      <c r="R1900" s="158"/>
      <c r="S1900" s="158"/>
      <c r="T1900" s="158"/>
      <c r="U1900" s="158"/>
      <c r="V1900" s="158"/>
      <c r="W1900" s="158"/>
      <c r="X1900" s="158"/>
      <c r="Y1900" s="158"/>
      <c r="Z1900" s="158"/>
      <c r="AA1900" s="158"/>
      <c r="AB1900" s="158"/>
      <c r="AC1900" s="158"/>
      <c r="AD1900" s="158"/>
      <c r="AE1900" s="158"/>
      <c r="AF1900" s="158"/>
      <c r="AG1900" s="158"/>
      <c r="AH1900" s="158"/>
      <c r="AI1900" s="158"/>
      <c r="AJ1900" s="158"/>
      <c r="AK1900" s="158"/>
      <c r="AL1900" s="158"/>
      <c r="AM1900" s="158"/>
      <c r="AN1900" s="158"/>
      <c r="AO1900" s="158"/>
      <c r="AP1900" s="158"/>
      <c r="AQ1900" s="158"/>
      <c r="AR1900" s="158"/>
      <c r="AS1900" s="158"/>
      <c r="AT1900" s="158"/>
      <c r="AU1900" s="158"/>
      <c r="AV1900" s="158"/>
      <c r="AW1900" s="158"/>
      <c r="AX1900" s="158"/>
      <c r="AY1900" s="158"/>
      <c r="AZ1900" s="158"/>
      <c r="BA1900" s="158"/>
      <c r="BB1900" s="158"/>
      <c r="BC1900" s="152">
        <v>0</v>
      </c>
      <c r="BD1900" s="152">
        <v>0</v>
      </c>
      <c r="BE1900" s="152">
        <v>0</v>
      </c>
      <c r="BF1900" s="152">
        <v>0</v>
      </c>
      <c r="BG1900" s="152">
        <v>-5</v>
      </c>
      <c r="BH1900" s="152">
        <v>-5</v>
      </c>
      <c r="BI1900" s="248">
        <v>-5.1790833301459429</v>
      </c>
      <c r="BJ1900" s="248">
        <v>-5.363938926178804</v>
      </c>
      <c r="BK1900" s="248">
        <v>-5.5502387700727418</v>
      </c>
      <c r="BL1900" s="248">
        <v>-5.7398721272291144</v>
      </c>
      <c r="BM1900" s="248">
        <v>-5.9447273951541035</v>
      </c>
    </row>
    <row r="1901" spans="1:65" ht="14.1" customHeight="1" x14ac:dyDescent="0.25">
      <c r="A1901" s="1"/>
      <c r="B1901" s="1" t="s">
        <v>1497</v>
      </c>
      <c r="C1901" s="30" t="s">
        <v>1529</v>
      </c>
      <c r="D1901" s="30" t="s">
        <v>98</v>
      </c>
      <c r="E1901" s="158"/>
      <c r="F1901" s="158"/>
      <c r="G1901" s="158"/>
      <c r="H1901" s="158"/>
      <c r="I1901" s="158"/>
      <c r="J1901" s="158"/>
      <c r="K1901" s="158"/>
      <c r="L1901" s="158"/>
      <c r="M1901" s="158"/>
      <c r="N1901" s="158"/>
      <c r="O1901" s="158"/>
      <c r="P1901" s="158"/>
      <c r="Q1901" s="158"/>
      <c r="R1901" s="158"/>
      <c r="S1901" s="158"/>
      <c r="T1901" s="158"/>
      <c r="U1901" s="158"/>
      <c r="V1901" s="158"/>
      <c r="W1901" s="158"/>
      <c r="X1901" s="158"/>
      <c r="Y1901" s="158"/>
      <c r="Z1901" s="158"/>
      <c r="AA1901" s="158"/>
      <c r="AB1901" s="158"/>
      <c r="AC1901" s="158"/>
      <c r="AD1901" s="158"/>
      <c r="AE1901" s="158"/>
      <c r="AF1901" s="158"/>
      <c r="AG1901" s="158"/>
      <c r="AH1901" s="158"/>
      <c r="AI1901" s="158"/>
      <c r="AJ1901" s="158"/>
      <c r="AK1901" s="158"/>
      <c r="AL1901" s="158"/>
      <c r="AM1901" s="158"/>
      <c r="AN1901" s="158"/>
      <c r="AO1901" s="158"/>
      <c r="AP1901" s="158"/>
      <c r="AQ1901" s="158"/>
      <c r="AR1901" s="158"/>
      <c r="AS1901" s="158"/>
      <c r="AT1901" s="158"/>
      <c r="AU1901" s="158"/>
      <c r="AV1901" s="158"/>
      <c r="AW1901" s="158"/>
      <c r="AX1901" s="158"/>
      <c r="AY1901" s="158"/>
      <c r="AZ1901" s="158"/>
      <c r="BA1901" s="158"/>
      <c r="BB1901" s="158"/>
      <c r="BC1901" s="152">
        <v>0</v>
      </c>
      <c r="BD1901" s="152">
        <v>179.64760102069036</v>
      </c>
      <c r="BE1901" s="152">
        <v>0</v>
      </c>
      <c r="BF1901" s="152">
        <v>0</v>
      </c>
      <c r="BG1901" s="152">
        <v>0</v>
      </c>
      <c r="BH1901" s="152">
        <v>0</v>
      </c>
      <c r="BI1901" s="248">
        <v>0</v>
      </c>
      <c r="BJ1901" s="248">
        <v>0</v>
      </c>
      <c r="BK1901" s="248">
        <v>0</v>
      </c>
      <c r="BL1901" s="248">
        <v>0</v>
      </c>
      <c r="BM1901" s="248">
        <v>0</v>
      </c>
    </row>
    <row r="1902" spans="1:65" ht="14.1" customHeight="1" x14ac:dyDescent="0.25">
      <c r="A1902" s="1"/>
      <c r="B1902" s="1" t="s">
        <v>1497</v>
      </c>
      <c r="C1902" s="30" t="s">
        <v>1529</v>
      </c>
      <c r="D1902" s="30" t="s">
        <v>220</v>
      </c>
      <c r="E1902" s="158"/>
      <c r="F1902" s="158"/>
      <c r="G1902" s="158"/>
      <c r="H1902" s="158"/>
      <c r="I1902" s="158"/>
      <c r="J1902" s="158"/>
      <c r="K1902" s="158"/>
      <c r="L1902" s="158"/>
      <c r="M1902" s="158"/>
      <c r="N1902" s="158"/>
      <c r="O1902" s="158"/>
      <c r="P1902" s="158"/>
      <c r="Q1902" s="158"/>
      <c r="R1902" s="158"/>
      <c r="S1902" s="158"/>
      <c r="T1902" s="158"/>
      <c r="U1902" s="158"/>
      <c r="V1902" s="158"/>
      <c r="W1902" s="158"/>
      <c r="X1902" s="158"/>
      <c r="Y1902" s="158"/>
      <c r="Z1902" s="158"/>
      <c r="AA1902" s="158"/>
      <c r="AB1902" s="158"/>
      <c r="AC1902" s="158"/>
      <c r="AD1902" s="158"/>
      <c r="AE1902" s="158"/>
      <c r="AF1902" s="158"/>
      <c r="AG1902" s="158"/>
      <c r="AH1902" s="158"/>
      <c r="AI1902" s="158"/>
      <c r="AJ1902" s="158"/>
      <c r="AK1902" s="158"/>
      <c r="AL1902" s="158"/>
      <c r="AM1902" s="158"/>
      <c r="AN1902" s="158"/>
      <c r="AO1902" s="158"/>
      <c r="AP1902" s="158"/>
      <c r="AQ1902" s="158"/>
      <c r="AR1902" s="158"/>
      <c r="AS1902" s="158"/>
      <c r="AT1902" s="158"/>
      <c r="AU1902" s="158"/>
      <c r="AV1902" s="158"/>
      <c r="AW1902" s="158"/>
      <c r="AX1902" s="158"/>
      <c r="AY1902" s="158"/>
      <c r="AZ1902" s="158"/>
      <c r="BA1902" s="158"/>
      <c r="BB1902" s="158"/>
      <c r="BC1902" s="152">
        <v>0</v>
      </c>
      <c r="BD1902" s="152">
        <v>143.36100431014611</v>
      </c>
      <c r="BE1902" s="152">
        <v>0</v>
      </c>
      <c r="BF1902" s="152">
        <v>0</v>
      </c>
      <c r="BG1902" s="152">
        <v>0</v>
      </c>
      <c r="BH1902" s="152">
        <v>0</v>
      </c>
      <c r="BI1902" s="248">
        <v>0</v>
      </c>
      <c r="BJ1902" s="248">
        <v>0</v>
      </c>
      <c r="BK1902" s="248">
        <v>0</v>
      </c>
      <c r="BL1902" s="248">
        <v>0</v>
      </c>
      <c r="BM1902" s="248">
        <v>0</v>
      </c>
    </row>
    <row r="1903" spans="1:65" ht="14.1" customHeight="1" x14ac:dyDescent="0.25">
      <c r="A1903" s="1"/>
      <c r="B1903" s="1" t="s">
        <v>1497</v>
      </c>
      <c r="C1903" s="30" t="s">
        <v>1530</v>
      </c>
      <c r="D1903" s="30" t="s">
        <v>102</v>
      </c>
      <c r="E1903" s="158"/>
      <c r="F1903" s="158"/>
      <c r="G1903" s="158"/>
      <c r="H1903" s="158"/>
      <c r="I1903" s="158"/>
      <c r="J1903" s="158"/>
      <c r="K1903" s="158"/>
      <c r="L1903" s="158"/>
      <c r="M1903" s="158"/>
      <c r="N1903" s="158"/>
      <c r="O1903" s="158"/>
      <c r="P1903" s="158"/>
      <c r="Q1903" s="158"/>
      <c r="R1903" s="158"/>
      <c r="S1903" s="158"/>
      <c r="T1903" s="158"/>
      <c r="U1903" s="158"/>
      <c r="V1903" s="158"/>
      <c r="W1903" s="158"/>
      <c r="X1903" s="158"/>
      <c r="Y1903" s="158"/>
      <c r="Z1903" s="158"/>
      <c r="AA1903" s="158"/>
      <c r="AB1903" s="158"/>
      <c r="AC1903" s="158"/>
      <c r="AD1903" s="158"/>
      <c r="AE1903" s="158"/>
      <c r="AF1903" s="158"/>
      <c r="AG1903" s="158"/>
      <c r="AH1903" s="158"/>
      <c r="AI1903" s="158"/>
      <c r="AJ1903" s="158"/>
      <c r="AK1903" s="158"/>
      <c r="AL1903" s="158"/>
      <c r="AM1903" s="158"/>
      <c r="AN1903" s="158"/>
      <c r="AO1903" s="158"/>
      <c r="AP1903" s="158"/>
      <c r="AQ1903" s="158"/>
      <c r="AR1903" s="158"/>
      <c r="AS1903" s="158"/>
      <c r="AT1903" s="158"/>
      <c r="AU1903" s="158"/>
      <c r="AV1903" s="158"/>
      <c r="AW1903" s="158"/>
      <c r="AX1903" s="158"/>
      <c r="AY1903" s="158"/>
      <c r="AZ1903" s="158"/>
      <c r="BA1903" s="158"/>
      <c r="BB1903" s="158"/>
      <c r="BC1903" s="152">
        <v>-161.75084032892266</v>
      </c>
      <c r="BD1903" s="152">
        <v>-279.86654880200194</v>
      </c>
      <c r="BE1903" s="152">
        <v>0</v>
      </c>
      <c r="BF1903" s="152">
        <v>0</v>
      </c>
      <c r="BG1903" s="152">
        <v>0</v>
      </c>
      <c r="BH1903" s="152">
        <v>0</v>
      </c>
      <c r="BI1903" s="248">
        <v>0</v>
      </c>
      <c r="BJ1903" s="248">
        <v>0</v>
      </c>
      <c r="BK1903" s="248">
        <v>0</v>
      </c>
      <c r="BL1903" s="248">
        <v>0</v>
      </c>
      <c r="BM1903" s="248">
        <v>0</v>
      </c>
    </row>
    <row r="1904" spans="1:65" ht="14.1" customHeight="1" x14ac:dyDescent="0.25">
      <c r="A1904" s="1"/>
      <c r="B1904" s="1" t="s">
        <v>1497</v>
      </c>
      <c r="C1904" s="30" t="s">
        <v>1531</v>
      </c>
      <c r="D1904" s="30" t="s">
        <v>1390</v>
      </c>
      <c r="E1904" s="158"/>
      <c r="F1904" s="158"/>
      <c r="G1904" s="158"/>
      <c r="H1904" s="158"/>
      <c r="I1904" s="158"/>
      <c r="J1904" s="158"/>
      <c r="K1904" s="158"/>
      <c r="L1904" s="158"/>
      <c r="M1904" s="158"/>
      <c r="N1904" s="158"/>
      <c r="O1904" s="158"/>
      <c r="P1904" s="158"/>
      <c r="Q1904" s="158"/>
      <c r="R1904" s="158"/>
      <c r="S1904" s="158"/>
      <c r="T1904" s="158"/>
      <c r="U1904" s="158"/>
      <c r="V1904" s="158"/>
      <c r="W1904" s="158"/>
      <c r="X1904" s="158"/>
      <c r="Y1904" s="158"/>
      <c r="Z1904" s="158"/>
      <c r="AA1904" s="158"/>
      <c r="AB1904" s="158"/>
      <c r="AC1904" s="158"/>
      <c r="AD1904" s="158"/>
      <c r="AE1904" s="158"/>
      <c r="AF1904" s="158"/>
      <c r="AG1904" s="158"/>
      <c r="AH1904" s="158"/>
      <c r="AI1904" s="158"/>
      <c r="AJ1904" s="158"/>
      <c r="AK1904" s="158"/>
      <c r="AL1904" s="158"/>
      <c r="AM1904" s="158"/>
      <c r="AN1904" s="158"/>
      <c r="AO1904" s="158"/>
      <c r="AP1904" s="158"/>
      <c r="AQ1904" s="158"/>
      <c r="AR1904" s="158"/>
      <c r="AS1904" s="158"/>
      <c r="AT1904" s="158"/>
      <c r="AU1904" s="158"/>
      <c r="AV1904" s="158"/>
      <c r="AW1904" s="158"/>
      <c r="AX1904" s="158"/>
      <c r="AY1904" s="158"/>
      <c r="AZ1904" s="158"/>
      <c r="BA1904" s="158"/>
      <c r="BB1904" s="158"/>
      <c r="BC1904" s="152">
        <v>0</v>
      </c>
      <c r="BD1904" s="152">
        <v>13.828396630802672</v>
      </c>
      <c r="BE1904" s="152">
        <v>49.408793274543086</v>
      </c>
      <c r="BF1904" s="152">
        <v>35.507942355516434</v>
      </c>
      <c r="BG1904" s="152">
        <v>16.708647030228803</v>
      </c>
      <c r="BH1904" s="152">
        <v>0.16204222415171898</v>
      </c>
      <c r="BI1904" s="248">
        <v>0.16784603637678802</v>
      </c>
      <c r="BJ1904" s="248">
        <v>0.17383691876239932</v>
      </c>
      <c r="BK1904" s="248">
        <v>0.17987460697513766</v>
      </c>
      <c r="BL1904" s="248">
        <v>0.18602032916853287</v>
      </c>
      <c r="BM1904" s="248">
        <v>0.19265936981728515</v>
      </c>
    </row>
    <row r="1905" spans="1:65" ht="14.1" customHeight="1" x14ac:dyDescent="0.25">
      <c r="A1905" s="1"/>
      <c r="B1905" s="1" t="s">
        <v>1497</v>
      </c>
      <c r="C1905" s="30" t="s">
        <v>1532</v>
      </c>
      <c r="D1905" s="30" t="s">
        <v>111</v>
      </c>
      <c r="E1905" s="158"/>
      <c r="F1905" s="158"/>
      <c r="G1905" s="158"/>
      <c r="H1905" s="158"/>
      <c r="I1905" s="158"/>
      <c r="J1905" s="158"/>
      <c r="K1905" s="158"/>
      <c r="L1905" s="158"/>
      <c r="M1905" s="158"/>
      <c r="N1905" s="158"/>
      <c r="O1905" s="158"/>
      <c r="P1905" s="158"/>
      <c r="Q1905" s="158"/>
      <c r="R1905" s="158"/>
      <c r="S1905" s="158"/>
      <c r="T1905" s="158"/>
      <c r="U1905" s="158"/>
      <c r="V1905" s="158"/>
      <c r="W1905" s="158"/>
      <c r="X1905" s="158"/>
      <c r="Y1905" s="158"/>
      <c r="Z1905" s="158"/>
      <c r="AA1905" s="158"/>
      <c r="AB1905" s="158"/>
      <c r="AC1905" s="158"/>
      <c r="AD1905" s="158"/>
      <c r="AE1905" s="158"/>
      <c r="AF1905" s="158"/>
      <c r="AG1905" s="158"/>
      <c r="AH1905" s="158"/>
      <c r="AI1905" s="158"/>
      <c r="AJ1905" s="158"/>
      <c r="AK1905" s="158"/>
      <c r="AL1905" s="158"/>
      <c r="AM1905" s="158"/>
      <c r="AN1905" s="158"/>
      <c r="AO1905" s="158"/>
      <c r="AP1905" s="158"/>
      <c r="AQ1905" s="158"/>
      <c r="AR1905" s="158"/>
      <c r="AS1905" s="158"/>
      <c r="AT1905" s="158"/>
      <c r="AU1905" s="158"/>
      <c r="AV1905" s="158"/>
      <c r="AW1905" s="158"/>
      <c r="AX1905" s="158"/>
      <c r="AY1905" s="158"/>
      <c r="AZ1905" s="158"/>
      <c r="BA1905" s="158"/>
      <c r="BB1905" s="158"/>
      <c r="BC1905" s="152">
        <v>-3.3962553058666916</v>
      </c>
      <c r="BD1905" s="152">
        <v>-29.949566261492269</v>
      </c>
      <c r="BE1905" s="152">
        <v>-45.917765145997024</v>
      </c>
      <c r="BF1905" s="152">
        <v>-71.170364039244106</v>
      </c>
      <c r="BG1905" s="152">
        <v>-99.327972752447209</v>
      </c>
      <c r="BH1905" s="152">
        <v>-103.82623782087789</v>
      </c>
      <c r="BI1905" s="248">
        <v>-107.54494750597539</v>
      </c>
      <c r="BJ1905" s="248">
        <v>-111.38351972122098</v>
      </c>
      <c r="BK1905" s="248">
        <v>-115.25208210084585</v>
      </c>
      <c r="BL1905" s="248">
        <v>-119.18986570862367</v>
      </c>
      <c r="BM1905" s="248">
        <v>-123.44373606191158</v>
      </c>
    </row>
    <row r="1906" spans="1:65" ht="14.1" customHeight="1" x14ac:dyDescent="0.25">
      <c r="A1906" s="1"/>
      <c r="B1906" s="1" t="s">
        <v>1497</v>
      </c>
      <c r="C1906" s="30" t="s">
        <v>1533</v>
      </c>
      <c r="D1906" s="30" t="s">
        <v>111</v>
      </c>
      <c r="E1906" s="158"/>
      <c r="F1906" s="158"/>
      <c r="G1906" s="158"/>
      <c r="H1906" s="158"/>
      <c r="I1906" s="158"/>
      <c r="J1906" s="158"/>
      <c r="K1906" s="158"/>
      <c r="L1906" s="158"/>
      <c r="M1906" s="158"/>
      <c r="N1906" s="158"/>
      <c r="O1906" s="158"/>
      <c r="P1906" s="158"/>
      <c r="Q1906" s="158"/>
      <c r="R1906" s="158"/>
      <c r="S1906" s="158"/>
      <c r="T1906" s="158"/>
      <c r="U1906" s="158"/>
      <c r="V1906" s="158"/>
      <c r="W1906" s="158"/>
      <c r="X1906" s="158"/>
      <c r="Y1906" s="158"/>
      <c r="Z1906" s="158"/>
      <c r="AA1906" s="158"/>
      <c r="AB1906" s="158"/>
      <c r="AC1906" s="158"/>
      <c r="AD1906" s="158"/>
      <c r="AE1906" s="158"/>
      <c r="AF1906" s="158"/>
      <c r="AG1906" s="158"/>
      <c r="AH1906" s="158"/>
      <c r="AI1906" s="158"/>
      <c r="AJ1906" s="158"/>
      <c r="AK1906" s="158"/>
      <c r="AL1906" s="158"/>
      <c r="AM1906" s="158"/>
      <c r="AN1906" s="158"/>
      <c r="AO1906" s="158"/>
      <c r="AP1906" s="158"/>
      <c r="AQ1906" s="158"/>
      <c r="AR1906" s="158"/>
      <c r="AS1906" s="158"/>
      <c r="AT1906" s="158"/>
      <c r="AU1906" s="158"/>
      <c r="AV1906" s="158"/>
      <c r="AW1906" s="158"/>
      <c r="AX1906" s="158"/>
      <c r="AY1906" s="158"/>
      <c r="AZ1906" s="158"/>
      <c r="BA1906" s="158"/>
      <c r="BB1906" s="158"/>
      <c r="BC1906" s="152">
        <v>-1.0138376793661104</v>
      </c>
      <c r="BD1906" s="152">
        <v>-4.4862645516526118</v>
      </c>
      <c r="BE1906" s="152">
        <v>-4.924323166057345</v>
      </c>
      <c r="BF1906" s="152">
        <v>-5.0555292818180826</v>
      </c>
      <c r="BG1906" s="152">
        <v>-5.239711189068573</v>
      </c>
      <c r="BH1906" s="152">
        <v>-5.4069185519501541</v>
      </c>
      <c r="BI1906" s="248">
        <v>-5.6005763479723765</v>
      </c>
      <c r="BJ1906" s="248">
        <v>-5.8004761782967522</v>
      </c>
      <c r="BK1906" s="248">
        <v>-6.0019377947318624</v>
      </c>
      <c r="BL1906" s="248">
        <v>-6.2070042181073388</v>
      </c>
      <c r="BM1906" s="248">
        <v>-6.4285313678290068</v>
      </c>
    </row>
    <row r="1907" spans="1:65" ht="14.1" customHeight="1" x14ac:dyDescent="0.25">
      <c r="A1907" s="1"/>
      <c r="B1907" s="1" t="s">
        <v>1497</v>
      </c>
      <c r="C1907" s="30" t="s">
        <v>1534</v>
      </c>
      <c r="D1907" s="30" t="s">
        <v>98</v>
      </c>
      <c r="E1907" s="158"/>
      <c r="F1907" s="158"/>
      <c r="G1907" s="158"/>
      <c r="H1907" s="158"/>
      <c r="I1907" s="158"/>
      <c r="J1907" s="158"/>
      <c r="K1907" s="158"/>
      <c r="L1907" s="158"/>
      <c r="M1907" s="158"/>
      <c r="N1907" s="158"/>
      <c r="O1907" s="158"/>
      <c r="P1907" s="158"/>
      <c r="Q1907" s="158"/>
      <c r="R1907" s="158"/>
      <c r="S1907" s="158"/>
      <c r="T1907" s="158"/>
      <c r="U1907" s="158"/>
      <c r="V1907" s="158"/>
      <c r="W1907" s="158"/>
      <c r="X1907" s="158"/>
      <c r="Y1907" s="158"/>
      <c r="Z1907" s="158"/>
      <c r="AA1907" s="158"/>
      <c r="AB1907" s="158"/>
      <c r="AC1907" s="158"/>
      <c r="AD1907" s="158"/>
      <c r="AE1907" s="158"/>
      <c r="AF1907" s="158"/>
      <c r="AG1907" s="158"/>
      <c r="AH1907" s="158"/>
      <c r="AI1907" s="158"/>
      <c r="AJ1907" s="158"/>
      <c r="AK1907" s="158"/>
      <c r="AL1907" s="158"/>
      <c r="AM1907" s="158"/>
      <c r="AN1907" s="158"/>
      <c r="AO1907" s="158"/>
      <c r="AP1907" s="158"/>
      <c r="AQ1907" s="158"/>
      <c r="AR1907" s="158"/>
      <c r="AS1907" s="158"/>
      <c r="AT1907" s="158"/>
      <c r="AU1907" s="158"/>
      <c r="AV1907" s="158"/>
      <c r="AW1907" s="158"/>
      <c r="AX1907" s="158"/>
      <c r="AY1907" s="158"/>
      <c r="AZ1907" s="158"/>
      <c r="BA1907" s="158"/>
      <c r="BB1907" s="158"/>
      <c r="BC1907" s="152">
        <v>-72.849913888888892</v>
      </c>
      <c r="BD1907" s="152">
        <v>72.853763888888892</v>
      </c>
      <c r="BE1907" s="152">
        <v>0</v>
      </c>
      <c r="BF1907" s="152">
        <v>0</v>
      </c>
      <c r="BG1907" s="152">
        <v>0</v>
      </c>
      <c r="BH1907" s="152">
        <v>0</v>
      </c>
      <c r="BI1907" s="248">
        <v>0</v>
      </c>
      <c r="BJ1907" s="248">
        <v>0</v>
      </c>
      <c r="BK1907" s="248">
        <v>0</v>
      </c>
      <c r="BL1907" s="248">
        <v>0</v>
      </c>
      <c r="BM1907" s="248">
        <v>0</v>
      </c>
    </row>
    <row r="1908" spans="1:65" ht="14.1" customHeight="1" x14ac:dyDescent="0.25">
      <c r="A1908" s="1"/>
      <c r="B1908" s="1" t="s">
        <v>1497</v>
      </c>
      <c r="C1908" s="30" t="s">
        <v>1534</v>
      </c>
      <c r="D1908" s="30" t="s">
        <v>167</v>
      </c>
      <c r="E1908" s="158"/>
      <c r="F1908" s="158"/>
      <c r="G1908" s="158"/>
      <c r="H1908" s="158"/>
      <c r="I1908" s="158"/>
      <c r="J1908" s="158"/>
      <c r="K1908" s="158"/>
      <c r="L1908" s="158"/>
      <c r="M1908" s="158"/>
      <c r="N1908" s="158"/>
      <c r="O1908" s="158"/>
      <c r="P1908" s="158"/>
      <c r="Q1908" s="158"/>
      <c r="R1908" s="158"/>
      <c r="S1908" s="158"/>
      <c r="T1908" s="158"/>
      <c r="U1908" s="158"/>
      <c r="V1908" s="158"/>
      <c r="W1908" s="158"/>
      <c r="X1908" s="158"/>
      <c r="Y1908" s="158"/>
      <c r="Z1908" s="158"/>
      <c r="AA1908" s="158"/>
      <c r="AB1908" s="158"/>
      <c r="AC1908" s="158"/>
      <c r="AD1908" s="158"/>
      <c r="AE1908" s="158"/>
      <c r="AF1908" s="158"/>
      <c r="AG1908" s="158"/>
      <c r="AH1908" s="158"/>
      <c r="AI1908" s="158"/>
      <c r="AJ1908" s="158"/>
      <c r="AK1908" s="158"/>
      <c r="AL1908" s="158"/>
      <c r="AM1908" s="158"/>
      <c r="AN1908" s="158"/>
      <c r="AO1908" s="158"/>
      <c r="AP1908" s="158"/>
      <c r="AQ1908" s="158"/>
      <c r="AR1908" s="158"/>
      <c r="AS1908" s="158"/>
      <c r="AT1908" s="158"/>
      <c r="AU1908" s="158"/>
      <c r="AV1908" s="158"/>
      <c r="AW1908" s="158"/>
      <c r="AX1908" s="158"/>
      <c r="AY1908" s="158"/>
      <c r="AZ1908" s="158"/>
      <c r="BA1908" s="158"/>
      <c r="BB1908" s="158"/>
      <c r="BC1908" s="152">
        <v>-23</v>
      </c>
      <c r="BD1908" s="152">
        <v>23</v>
      </c>
      <c r="BE1908" s="152">
        <v>0</v>
      </c>
      <c r="BF1908" s="152">
        <v>0</v>
      </c>
      <c r="BG1908" s="152">
        <v>0</v>
      </c>
      <c r="BH1908" s="152">
        <v>0</v>
      </c>
      <c r="BI1908" s="248">
        <v>0</v>
      </c>
      <c r="BJ1908" s="248">
        <v>0</v>
      </c>
      <c r="BK1908" s="248">
        <v>0</v>
      </c>
      <c r="BL1908" s="248">
        <v>0</v>
      </c>
      <c r="BM1908" s="248">
        <v>0</v>
      </c>
    </row>
    <row r="1909" spans="1:65" ht="14.1" customHeight="1" x14ac:dyDescent="0.25">
      <c r="A1909" s="1"/>
      <c r="B1909" s="1" t="s">
        <v>1497</v>
      </c>
      <c r="C1909" s="30" t="s">
        <v>1534</v>
      </c>
      <c r="D1909" s="30" t="s">
        <v>1462</v>
      </c>
      <c r="E1909" s="158"/>
      <c r="F1909" s="158"/>
      <c r="G1909" s="158"/>
      <c r="H1909" s="158"/>
      <c r="I1909" s="158"/>
      <c r="J1909" s="158"/>
      <c r="K1909" s="158"/>
      <c r="L1909" s="158"/>
      <c r="M1909" s="158"/>
      <c r="N1909" s="158"/>
      <c r="O1909" s="158"/>
      <c r="P1909" s="158"/>
      <c r="Q1909" s="158"/>
      <c r="R1909" s="158"/>
      <c r="S1909" s="158"/>
      <c r="T1909" s="158"/>
      <c r="U1909" s="158"/>
      <c r="V1909" s="158"/>
      <c r="W1909" s="158"/>
      <c r="X1909" s="158"/>
      <c r="Y1909" s="158"/>
      <c r="Z1909" s="158"/>
      <c r="AA1909" s="158"/>
      <c r="AB1909" s="158"/>
      <c r="AC1909" s="158"/>
      <c r="AD1909" s="158"/>
      <c r="AE1909" s="158"/>
      <c r="AF1909" s="158"/>
      <c r="AG1909" s="158"/>
      <c r="AH1909" s="158"/>
      <c r="AI1909" s="158"/>
      <c r="AJ1909" s="158"/>
      <c r="AK1909" s="158"/>
      <c r="AL1909" s="158"/>
      <c r="AM1909" s="158"/>
      <c r="AN1909" s="158"/>
      <c r="AO1909" s="158"/>
      <c r="AP1909" s="158"/>
      <c r="AQ1909" s="158"/>
      <c r="AR1909" s="158"/>
      <c r="AS1909" s="158"/>
      <c r="AT1909" s="158"/>
      <c r="AU1909" s="158"/>
      <c r="AV1909" s="158"/>
      <c r="AW1909" s="158"/>
      <c r="AX1909" s="158"/>
      <c r="AY1909" s="158"/>
      <c r="AZ1909" s="158"/>
      <c r="BA1909" s="158"/>
      <c r="BB1909" s="158"/>
      <c r="BC1909" s="152">
        <v>-4.1135408854926947</v>
      </c>
      <c r="BD1909" s="152">
        <v>-3.3807472516161168</v>
      </c>
      <c r="BE1909" s="152">
        <v>-0.51896234875230951</v>
      </c>
      <c r="BF1909" s="152">
        <v>-0.81263716349311443</v>
      </c>
      <c r="BG1909" s="152">
        <v>-0.20483745408998091</v>
      </c>
      <c r="BH1909" s="152">
        <v>0</v>
      </c>
      <c r="BI1909" s="248">
        <v>0</v>
      </c>
      <c r="BJ1909" s="248">
        <v>0</v>
      </c>
      <c r="BK1909" s="248">
        <v>0</v>
      </c>
      <c r="BL1909" s="248">
        <v>0</v>
      </c>
      <c r="BM1909" s="248">
        <v>0</v>
      </c>
    </row>
    <row r="1910" spans="1:65" ht="14.1" customHeight="1" x14ac:dyDescent="0.25">
      <c r="A1910" s="1"/>
      <c r="B1910" s="1" t="s">
        <v>1497</v>
      </c>
      <c r="C1910" s="30" t="s">
        <v>1534</v>
      </c>
      <c r="D1910" s="30" t="s">
        <v>220</v>
      </c>
      <c r="E1910" s="158"/>
      <c r="F1910" s="158"/>
      <c r="G1910" s="158"/>
      <c r="H1910" s="158"/>
      <c r="I1910" s="158"/>
      <c r="J1910" s="158"/>
      <c r="K1910" s="158"/>
      <c r="L1910" s="158"/>
      <c r="M1910" s="158"/>
      <c r="N1910" s="158"/>
      <c r="O1910" s="158"/>
      <c r="P1910" s="158"/>
      <c r="Q1910" s="158"/>
      <c r="R1910" s="158"/>
      <c r="S1910" s="158"/>
      <c r="T1910" s="158"/>
      <c r="U1910" s="158"/>
      <c r="V1910" s="158"/>
      <c r="W1910" s="158"/>
      <c r="X1910" s="158"/>
      <c r="Y1910" s="158"/>
      <c r="Z1910" s="158"/>
      <c r="AA1910" s="158"/>
      <c r="AB1910" s="158"/>
      <c r="AC1910" s="158"/>
      <c r="AD1910" s="158"/>
      <c r="AE1910" s="158"/>
      <c r="AF1910" s="158"/>
      <c r="AG1910" s="158"/>
      <c r="AH1910" s="158"/>
      <c r="AI1910" s="158"/>
      <c r="AJ1910" s="158"/>
      <c r="AK1910" s="158"/>
      <c r="AL1910" s="158"/>
      <c r="AM1910" s="158"/>
      <c r="AN1910" s="158"/>
      <c r="AO1910" s="158"/>
      <c r="AP1910" s="158"/>
      <c r="AQ1910" s="158"/>
      <c r="AR1910" s="158"/>
      <c r="AS1910" s="158"/>
      <c r="AT1910" s="158"/>
      <c r="AU1910" s="158"/>
      <c r="AV1910" s="158"/>
      <c r="AW1910" s="158"/>
      <c r="AX1910" s="158"/>
      <c r="AY1910" s="158"/>
      <c r="AZ1910" s="158"/>
      <c r="BA1910" s="158"/>
      <c r="BB1910" s="158"/>
      <c r="BC1910" s="152">
        <v>0</v>
      </c>
      <c r="BD1910" s="152">
        <v>0</v>
      </c>
      <c r="BE1910" s="152">
        <v>0</v>
      </c>
      <c r="BF1910" s="152">
        <v>0</v>
      </c>
      <c r="BG1910" s="152">
        <v>0</v>
      </c>
      <c r="BH1910" s="152">
        <v>0</v>
      </c>
      <c r="BI1910" s="248">
        <v>0</v>
      </c>
      <c r="BJ1910" s="248">
        <v>0</v>
      </c>
      <c r="BK1910" s="248">
        <v>0</v>
      </c>
      <c r="BL1910" s="248">
        <v>0</v>
      </c>
      <c r="BM1910" s="248">
        <v>0</v>
      </c>
    </row>
    <row r="1911" spans="1:65" ht="14.1" customHeight="1" x14ac:dyDescent="0.25">
      <c r="A1911" s="1"/>
      <c r="B1911" s="1" t="s">
        <v>1497</v>
      </c>
      <c r="C1911" s="30" t="s">
        <v>1535</v>
      </c>
      <c r="D1911" s="30" t="s">
        <v>98</v>
      </c>
      <c r="E1911" s="158"/>
      <c r="F1911" s="158"/>
      <c r="G1911" s="158"/>
      <c r="H1911" s="158"/>
      <c r="I1911" s="158"/>
      <c r="J1911" s="158"/>
      <c r="K1911" s="158"/>
      <c r="L1911" s="158"/>
      <c r="M1911" s="158"/>
      <c r="N1911" s="158"/>
      <c r="O1911" s="158"/>
      <c r="P1911" s="158"/>
      <c r="Q1911" s="158"/>
      <c r="R1911" s="158"/>
      <c r="S1911" s="158"/>
      <c r="T1911" s="158"/>
      <c r="U1911" s="158"/>
      <c r="V1911" s="158"/>
      <c r="W1911" s="158"/>
      <c r="X1911" s="158"/>
      <c r="Y1911" s="158"/>
      <c r="Z1911" s="158"/>
      <c r="AA1911" s="158"/>
      <c r="AB1911" s="158"/>
      <c r="AC1911" s="158"/>
      <c r="AD1911" s="158"/>
      <c r="AE1911" s="158"/>
      <c r="AF1911" s="158"/>
      <c r="AG1911" s="158"/>
      <c r="AH1911" s="158"/>
      <c r="AI1911" s="158"/>
      <c r="AJ1911" s="158"/>
      <c r="AK1911" s="158"/>
      <c r="AL1911" s="158"/>
      <c r="AM1911" s="158"/>
      <c r="AN1911" s="158"/>
      <c r="AO1911" s="158"/>
      <c r="AP1911" s="158"/>
      <c r="AQ1911" s="158"/>
      <c r="AR1911" s="158"/>
      <c r="AS1911" s="158"/>
      <c r="AT1911" s="158"/>
      <c r="AU1911" s="158"/>
      <c r="AV1911" s="158"/>
      <c r="AW1911" s="158"/>
      <c r="AX1911" s="158"/>
      <c r="AY1911" s="158"/>
      <c r="AZ1911" s="158"/>
      <c r="BA1911" s="158"/>
      <c r="BB1911" s="158"/>
      <c r="BC1911" s="152">
        <v>-2.1565084180680292</v>
      </c>
      <c r="BD1911" s="152">
        <v>-0.2618244085710808</v>
      </c>
      <c r="BE1911" s="152">
        <v>0</v>
      </c>
      <c r="BF1911" s="152">
        <v>0</v>
      </c>
      <c r="BG1911" s="152">
        <v>0</v>
      </c>
      <c r="BH1911" s="152">
        <v>0</v>
      </c>
      <c r="BI1911" s="248">
        <v>0</v>
      </c>
      <c r="BJ1911" s="248">
        <v>0</v>
      </c>
      <c r="BK1911" s="248">
        <v>0</v>
      </c>
      <c r="BL1911" s="248">
        <v>0</v>
      </c>
      <c r="BM1911" s="248">
        <v>0</v>
      </c>
    </row>
    <row r="1912" spans="1:65" ht="14.1" customHeight="1" x14ac:dyDescent="0.25">
      <c r="A1912" s="1"/>
      <c r="B1912" s="1" t="s">
        <v>1497</v>
      </c>
      <c r="C1912" s="30" t="s">
        <v>1535</v>
      </c>
      <c r="D1912" s="30" t="s">
        <v>220</v>
      </c>
      <c r="E1912" s="158"/>
      <c r="F1912" s="158"/>
      <c r="G1912" s="158"/>
      <c r="H1912" s="158"/>
      <c r="I1912" s="158"/>
      <c r="J1912" s="158"/>
      <c r="K1912" s="158"/>
      <c r="L1912" s="158"/>
      <c r="M1912" s="158"/>
      <c r="N1912" s="158"/>
      <c r="O1912" s="158"/>
      <c r="P1912" s="158"/>
      <c r="Q1912" s="158"/>
      <c r="R1912" s="158"/>
      <c r="S1912" s="158"/>
      <c r="T1912" s="158"/>
      <c r="U1912" s="158"/>
      <c r="V1912" s="158"/>
      <c r="W1912" s="158"/>
      <c r="X1912" s="158"/>
      <c r="Y1912" s="158"/>
      <c r="Z1912" s="158"/>
      <c r="AA1912" s="158"/>
      <c r="AB1912" s="158"/>
      <c r="AC1912" s="158"/>
      <c r="AD1912" s="158"/>
      <c r="AE1912" s="158"/>
      <c r="AF1912" s="158"/>
      <c r="AG1912" s="158"/>
      <c r="AH1912" s="158"/>
      <c r="AI1912" s="158"/>
      <c r="AJ1912" s="158"/>
      <c r="AK1912" s="158"/>
      <c r="AL1912" s="158"/>
      <c r="AM1912" s="158"/>
      <c r="AN1912" s="158"/>
      <c r="AO1912" s="158"/>
      <c r="AP1912" s="158"/>
      <c r="AQ1912" s="158"/>
      <c r="AR1912" s="158"/>
      <c r="AS1912" s="158"/>
      <c r="AT1912" s="158"/>
      <c r="AU1912" s="158"/>
      <c r="AV1912" s="158"/>
      <c r="AW1912" s="158"/>
      <c r="AX1912" s="158"/>
      <c r="AY1912" s="158"/>
      <c r="AZ1912" s="158"/>
      <c r="BA1912" s="158"/>
      <c r="BB1912" s="158"/>
      <c r="BC1912" s="152">
        <v>-1.2377749467980799</v>
      </c>
      <c r="BD1912" s="152">
        <v>-0.15023108058351609</v>
      </c>
      <c r="BE1912" s="152">
        <v>0</v>
      </c>
      <c r="BF1912" s="152">
        <v>0</v>
      </c>
      <c r="BG1912" s="152">
        <v>0</v>
      </c>
      <c r="BH1912" s="152">
        <v>0</v>
      </c>
      <c r="BI1912" s="248">
        <v>0</v>
      </c>
      <c r="BJ1912" s="248">
        <v>0</v>
      </c>
      <c r="BK1912" s="248">
        <v>0</v>
      </c>
      <c r="BL1912" s="248">
        <v>0</v>
      </c>
      <c r="BM1912" s="248">
        <v>0</v>
      </c>
    </row>
    <row r="1913" spans="1:65" ht="14.1" customHeight="1" x14ac:dyDescent="0.25">
      <c r="A1913" s="1"/>
      <c r="B1913" s="1" t="s">
        <v>1497</v>
      </c>
      <c r="C1913" s="30" t="s">
        <v>1536</v>
      </c>
      <c r="D1913" s="30" t="s">
        <v>98</v>
      </c>
      <c r="E1913" s="158"/>
      <c r="F1913" s="158"/>
      <c r="G1913" s="158"/>
      <c r="H1913" s="158"/>
      <c r="I1913" s="158"/>
      <c r="J1913" s="158"/>
      <c r="K1913" s="158"/>
      <c r="L1913" s="158"/>
      <c r="M1913" s="158"/>
      <c r="N1913" s="158"/>
      <c r="O1913" s="158"/>
      <c r="P1913" s="158"/>
      <c r="Q1913" s="158"/>
      <c r="R1913" s="158"/>
      <c r="S1913" s="158"/>
      <c r="T1913" s="158"/>
      <c r="U1913" s="158"/>
      <c r="V1913" s="158"/>
      <c r="W1913" s="158"/>
      <c r="X1913" s="158"/>
      <c r="Y1913" s="158"/>
      <c r="Z1913" s="158"/>
      <c r="AA1913" s="158"/>
      <c r="AB1913" s="158"/>
      <c r="AC1913" s="158"/>
      <c r="AD1913" s="158"/>
      <c r="AE1913" s="158"/>
      <c r="AF1913" s="158"/>
      <c r="AG1913" s="158"/>
      <c r="AH1913" s="158"/>
      <c r="AI1913" s="158"/>
      <c r="AJ1913" s="158"/>
      <c r="AK1913" s="158"/>
      <c r="AL1913" s="158"/>
      <c r="AM1913" s="158"/>
      <c r="AN1913" s="158"/>
      <c r="AO1913" s="158"/>
      <c r="AP1913" s="158"/>
      <c r="AQ1913" s="158"/>
      <c r="AR1913" s="158"/>
      <c r="AS1913" s="158"/>
      <c r="AT1913" s="158"/>
      <c r="AU1913" s="158"/>
      <c r="AV1913" s="158"/>
      <c r="AW1913" s="158"/>
      <c r="AX1913" s="158"/>
      <c r="AY1913" s="158"/>
      <c r="AZ1913" s="158"/>
      <c r="BA1913" s="158"/>
      <c r="BB1913" s="158"/>
      <c r="BC1913" s="152">
        <v>-33.416195850405728</v>
      </c>
      <c r="BD1913" s="152">
        <v>-0.92340305305596293</v>
      </c>
      <c r="BE1913" s="152">
        <v>0</v>
      </c>
      <c r="BF1913" s="152">
        <v>0</v>
      </c>
      <c r="BG1913" s="152">
        <v>0</v>
      </c>
      <c r="BH1913" s="152">
        <v>0</v>
      </c>
      <c r="BI1913" s="248">
        <v>0</v>
      </c>
      <c r="BJ1913" s="248">
        <v>0</v>
      </c>
      <c r="BK1913" s="248">
        <v>0</v>
      </c>
      <c r="BL1913" s="248">
        <v>0</v>
      </c>
      <c r="BM1913" s="248">
        <v>0</v>
      </c>
    </row>
    <row r="1914" spans="1:65" ht="14.1" customHeight="1" x14ac:dyDescent="0.25">
      <c r="A1914" s="1"/>
      <c r="B1914" s="1" t="s">
        <v>1497</v>
      </c>
      <c r="C1914" s="30" t="s">
        <v>1536</v>
      </c>
      <c r="D1914" s="30" t="s">
        <v>102</v>
      </c>
      <c r="E1914" s="158"/>
      <c r="F1914" s="158"/>
      <c r="G1914" s="158"/>
      <c r="H1914" s="158"/>
      <c r="I1914" s="158"/>
      <c r="J1914" s="158"/>
      <c r="K1914" s="158"/>
      <c r="L1914" s="158"/>
      <c r="M1914" s="158"/>
      <c r="N1914" s="158"/>
      <c r="O1914" s="158"/>
      <c r="P1914" s="158"/>
      <c r="Q1914" s="158"/>
      <c r="R1914" s="158"/>
      <c r="S1914" s="158"/>
      <c r="T1914" s="158"/>
      <c r="U1914" s="158"/>
      <c r="V1914" s="158"/>
      <c r="W1914" s="158"/>
      <c r="X1914" s="158"/>
      <c r="Y1914" s="158"/>
      <c r="Z1914" s="158"/>
      <c r="AA1914" s="158"/>
      <c r="AB1914" s="158"/>
      <c r="AC1914" s="158"/>
      <c r="AD1914" s="158"/>
      <c r="AE1914" s="158"/>
      <c r="AF1914" s="158"/>
      <c r="AG1914" s="158"/>
      <c r="AH1914" s="158"/>
      <c r="AI1914" s="158"/>
      <c r="AJ1914" s="158"/>
      <c r="AK1914" s="158"/>
      <c r="AL1914" s="158"/>
      <c r="AM1914" s="158"/>
      <c r="AN1914" s="158"/>
      <c r="AO1914" s="158"/>
      <c r="AP1914" s="158"/>
      <c r="AQ1914" s="158"/>
      <c r="AR1914" s="158"/>
      <c r="AS1914" s="158"/>
      <c r="AT1914" s="158"/>
      <c r="AU1914" s="158"/>
      <c r="AV1914" s="158"/>
      <c r="AW1914" s="158"/>
      <c r="AX1914" s="158"/>
      <c r="AY1914" s="158"/>
      <c r="AZ1914" s="158"/>
      <c r="BA1914" s="158"/>
      <c r="BB1914" s="158"/>
      <c r="BC1914" s="152">
        <v>-0.53245912111432325</v>
      </c>
      <c r="BD1914" s="152">
        <v>0</v>
      </c>
      <c r="BE1914" s="152">
        <v>0</v>
      </c>
      <c r="BF1914" s="152">
        <v>0</v>
      </c>
      <c r="BG1914" s="152">
        <v>0</v>
      </c>
      <c r="BH1914" s="152">
        <v>0</v>
      </c>
      <c r="BI1914" s="248">
        <v>0</v>
      </c>
      <c r="BJ1914" s="248">
        <v>0</v>
      </c>
      <c r="BK1914" s="248">
        <v>0</v>
      </c>
      <c r="BL1914" s="248">
        <v>0</v>
      </c>
      <c r="BM1914" s="248">
        <v>0</v>
      </c>
    </row>
    <row r="1915" spans="1:65" ht="14.1" customHeight="1" x14ac:dyDescent="0.25">
      <c r="A1915" s="1"/>
      <c r="B1915" s="1" t="s">
        <v>1497</v>
      </c>
      <c r="C1915" s="30" t="s">
        <v>1536</v>
      </c>
      <c r="D1915" s="30" t="s">
        <v>353</v>
      </c>
      <c r="E1915" s="158"/>
      <c r="F1915" s="158"/>
      <c r="G1915" s="158"/>
      <c r="H1915" s="158"/>
      <c r="I1915" s="158"/>
      <c r="J1915" s="158"/>
      <c r="K1915" s="158"/>
      <c r="L1915" s="158"/>
      <c r="M1915" s="158"/>
      <c r="N1915" s="158"/>
      <c r="O1915" s="158"/>
      <c r="P1915" s="158"/>
      <c r="Q1915" s="158"/>
      <c r="R1915" s="158"/>
      <c r="S1915" s="158"/>
      <c r="T1915" s="158"/>
      <c r="U1915" s="158"/>
      <c r="V1915" s="158"/>
      <c r="W1915" s="158"/>
      <c r="X1915" s="158"/>
      <c r="Y1915" s="158"/>
      <c r="Z1915" s="158"/>
      <c r="AA1915" s="158"/>
      <c r="AB1915" s="158"/>
      <c r="AC1915" s="158"/>
      <c r="AD1915" s="158"/>
      <c r="AE1915" s="158"/>
      <c r="AF1915" s="158"/>
      <c r="AG1915" s="158"/>
      <c r="AH1915" s="158"/>
      <c r="AI1915" s="158"/>
      <c r="AJ1915" s="158"/>
      <c r="AK1915" s="158"/>
      <c r="AL1915" s="158"/>
      <c r="AM1915" s="158"/>
      <c r="AN1915" s="158"/>
      <c r="AO1915" s="158"/>
      <c r="AP1915" s="158"/>
      <c r="AQ1915" s="158"/>
      <c r="AR1915" s="158"/>
      <c r="AS1915" s="158"/>
      <c r="AT1915" s="158"/>
      <c r="AU1915" s="158"/>
      <c r="AV1915" s="158"/>
      <c r="AW1915" s="158"/>
      <c r="AX1915" s="158"/>
      <c r="AY1915" s="158"/>
      <c r="AZ1915" s="158"/>
      <c r="BA1915" s="158"/>
      <c r="BB1915" s="158"/>
      <c r="BC1915" s="152">
        <v>0</v>
      </c>
      <c r="BD1915" s="152">
        <v>0</v>
      </c>
      <c r="BE1915" s="152">
        <v>0</v>
      </c>
      <c r="BF1915" s="152">
        <v>0</v>
      </c>
      <c r="BG1915" s="152">
        <v>0</v>
      </c>
      <c r="BH1915" s="152">
        <v>0</v>
      </c>
      <c r="BI1915" s="248">
        <v>0</v>
      </c>
      <c r="BJ1915" s="248">
        <v>0</v>
      </c>
      <c r="BK1915" s="248">
        <v>0</v>
      </c>
      <c r="BL1915" s="248">
        <v>0</v>
      </c>
      <c r="BM1915" s="248">
        <v>0</v>
      </c>
    </row>
    <row r="1916" spans="1:65" ht="14.1" customHeight="1" x14ac:dyDescent="0.25">
      <c r="A1916" s="1"/>
      <c r="B1916" s="1" t="s">
        <v>1497</v>
      </c>
      <c r="C1916" s="30" t="s">
        <v>1536</v>
      </c>
      <c r="D1916" s="30" t="s">
        <v>111</v>
      </c>
      <c r="E1916" s="158"/>
      <c r="F1916" s="158"/>
      <c r="G1916" s="158"/>
      <c r="H1916" s="158"/>
      <c r="I1916" s="158"/>
      <c r="J1916" s="158"/>
      <c r="K1916" s="158"/>
      <c r="L1916" s="158"/>
      <c r="M1916" s="158"/>
      <c r="N1916" s="158"/>
      <c r="O1916" s="158"/>
      <c r="P1916" s="158"/>
      <c r="Q1916" s="158"/>
      <c r="R1916" s="158"/>
      <c r="S1916" s="158"/>
      <c r="T1916" s="158"/>
      <c r="U1916" s="158"/>
      <c r="V1916" s="158"/>
      <c r="W1916" s="158"/>
      <c r="X1916" s="158"/>
      <c r="Y1916" s="158"/>
      <c r="Z1916" s="158"/>
      <c r="AA1916" s="158"/>
      <c r="AB1916" s="158"/>
      <c r="AC1916" s="158"/>
      <c r="AD1916" s="158"/>
      <c r="AE1916" s="158"/>
      <c r="AF1916" s="158"/>
      <c r="AG1916" s="158"/>
      <c r="AH1916" s="158"/>
      <c r="AI1916" s="158"/>
      <c r="AJ1916" s="158"/>
      <c r="AK1916" s="158"/>
      <c r="AL1916" s="158"/>
      <c r="AM1916" s="158"/>
      <c r="AN1916" s="158"/>
      <c r="AO1916" s="158"/>
      <c r="AP1916" s="158"/>
      <c r="AQ1916" s="158"/>
      <c r="AR1916" s="158"/>
      <c r="AS1916" s="158"/>
      <c r="AT1916" s="158"/>
      <c r="AU1916" s="158"/>
      <c r="AV1916" s="158"/>
      <c r="AW1916" s="158"/>
      <c r="AX1916" s="158"/>
      <c r="AY1916" s="158"/>
      <c r="AZ1916" s="158"/>
      <c r="BA1916" s="158"/>
      <c r="BB1916" s="158"/>
      <c r="BC1916" s="152">
        <v>-8.9840282189574445</v>
      </c>
      <c r="BD1916" s="152">
        <v>0</v>
      </c>
      <c r="BE1916" s="152">
        <v>0</v>
      </c>
      <c r="BF1916" s="152">
        <v>0</v>
      </c>
      <c r="BG1916" s="152">
        <v>0</v>
      </c>
      <c r="BH1916" s="152">
        <v>0</v>
      </c>
      <c r="BI1916" s="248">
        <v>0</v>
      </c>
      <c r="BJ1916" s="248">
        <v>0</v>
      </c>
      <c r="BK1916" s="248">
        <v>0</v>
      </c>
      <c r="BL1916" s="248">
        <v>0</v>
      </c>
      <c r="BM1916" s="248">
        <v>0</v>
      </c>
    </row>
    <row r="1917" spans="1:65" ht="14.1" customHeight="1" x14ac:dyDescent="0.25">
      <c r="A1917" s="1"/>
      <c r="B1917" s="1" t="s">
        <v>1497</v>
      </c>
      <c r="C1917" s="30" t="s">
        <v>1536</v>
      </c>
      <c r="D1917" s="30" t="s">
        <v>220</v>
      </c>
      <c r="E1917" s="158"/>
      <c r="F1917" s="158"/>
      <c r="G1917" s="158"/>
      <c r="H1917" s="158"/>
      <c r="I1917" s="158"/>
      <c r="J1917" s="158"/>
      <c r="K1917" s="158"/>
      <c r="L1917" s="158"/>
      <c r="M1917" s="158"/>
      <c r="N1917" s="158"/>
      <c r="O1917" s="158"/>
      <c r="P1917" s="158"/>
      <c r="Q1917" s="158"/>
      <c r="R1917" s="158"/>
      <c r="S1917" s="158"/>
      <c r="T1917" s="158"/>
      <c r="U1917" s="158"/>
      <c r="V1917" s="158"/>
      <c r="W1917" s="158"/>
      <c r="X1917" s="158"/>
      <c r="Y1917" s="158"/>
      <c r="Z1917" s="158"/>
      <c r="AA1917" s="158"/>
      <c r="AB1917" s="158"/>
      <c r="AC1917" s="158"/>
      <c r="AD1917" s="158"/>
      <c r="AE1917" s="158"/>
      <c r="AF1917" s="158"/>
      <c r="AG1917" s="158"/>
      <c r="AH1917" s="158"/>
      <c r="AI1917" s="158"/>
      <c r="AJ1917" s="158"/>
      <c r="AK1917" s="158"/>
      <c r="AL1917" s="158"/>
      <c r="AM1917" s="158"/>
      <c r="AN1917" s="158"/>
      <c r="AO1917" s="158"/>
      <c r="AP1917" s="158"/>
      <c r="AQ1917" s="158"/>
      <c r="AR1917" s="158"/>
      <c r="AS1917" s="158"/>
      <c r="AT1917" s="158"/>
      <c r="AU1917" s="158"/>
      <c r="AV1917" s="158"/>
      <c r="AW1917" s="158"/>
      <c r="AX1917" s="158"/>
      <c r="AY1917" s="158"/>
      <c r="AZ1917" s="158"/>
      <c r="BA1917" s="158"/>
      <c r="BB1917" s="158"/>
      <c r="BC1917" s="152">
        <v>-7.1181202565694237</v>
      </c>
      <c r="BD1917" s="152">
        <v>0.85171564437918335</v>
      </c>
      <c r="BE1917" s="152">
        <v>0</v>
      </c>
      <c r="BF1917" s="152">
        <v>0</v>
      </c>
      <c r="BG1917" s="152">
        <v>0</v>
      </c>
      <c r="BH1917" s="152">
        <v>0</v>
      </c>
      <c r="BI1917" s="248">
        <v>0</v>
      </c>
      <c r="BJ1917" s="248">
        <v>0</v>
      </c>
      <c r="BK1917" s="248">
        <v>0</v>
      </c>
      <c r="BL1917" s="248">
        <v>0</v>
      </c>
      <c r="BM1917" s="248">
        <v>0</v>
      </c>
    </row>
    <row r="1918" spans="1:65" ht="14.1" customHeight="1" x14ac:dyDescent="0.25">
      <c r="A1918" s="1"/>
      <c r="B1918" s="1" t="s">
        <v>1497</v>
      </c>
      <c r="C1918" s="30" t="s">
        <v>1537</v>
      </c>
      <c r="D1918" s="30" t="s">
        <v>1469</v>
      </c>
      <c r="E1918" s="158"/>
      <c r="F1918" s="158"/>
      <c r="G1918" s="158"/>
      <c r="H1918" s="158"/>
      <c r="I1918" s="158"/>
      <c r="J1918" s="158"/>
      <c r="K1918" s="158"/>
      <c r="L1918" s="158"/>
      <c r="M1918" s="158"/>
      <c r="N1918" s="158"/>
      <c r="O1918" s="158"/>
      <c r="P1918" s="158"/>
      <c r="Q1918" s="158"/>
      <c r="R1918" s="158"/>
      <c r="S1918" s="158"/>
      <c r="T1918" s="158"/>
      <c r="U1918" s="158"/>
      <c r="V1918" s="158"/>
      <c r="W1918" s="158"/>
      <c r="X1918" s="158"/>
      <c r="Y1918" s="158"/>
      <c r="Z1918" s="158"/>
      <c r="AA1918" s="158"/>
      <c r="AB1918" s="158"/>
      <c r="AC1918" s="158"/>
      <c r="AD1918" s="158"/>
      <c r="AE1918" s="158"/>
      <c r="AF1918" s="158"/>
      <c r="AG1918" s="158"/>
      <c r="AH1918" s="158"/>
      <c r="AI1918" s="158"/>
      <c r="AJ1918" s="158"/>
      <c r="AK1918" s="158"/>
      <c r="AL1918" s="158"/>
      <c r="AM1918" s="158"/>
      <c r="AN1918" s="158"/>
      <c r="AO1918" s="158"/>
      <c r="AP1918" s="158"/>
      <c r="AQ1918" s="158"/>
      <c r="AR1918" s="158"/>
      <c r="AS1918" s="158"/>
      <c r="AT1918" s="158"/>
      <c r="AU1918" s="158"/>
      <c r="AV1918" s="158"/>
      <c r="AW1918" s="158"/>
      <c r="AX1918" s="158"/>
      <c r="AY1918" s="158"/>
      <c r="AZ1918" s="158"/>
      <c r="BA1918" s="158"/>
      <c r="BB1918" s="158"/>
      <c r="BC1918" s="152">
        <v>-227.03362886832059</v>
      </c>
      <c r="BD1918" s="152">
        <v>-967.85355507567783</v>
      </c>
      <c r="BE1918" s="152">
        <v>-1021.0742505155762</v>
      </c>
      <c r="BF1918" s="152">
        <v>-1023.0743198345601</v>
      </c>
      <c r="BG1918" s="152">
        <v>-1031.7488844270342</v>
      </c>
      <c r="BH1918" s="152">
        <v>-1046.4267726254996</v>
      </c>
      <c r="BI1918" s="248">
        <v>-1083.9062908646288</v>
      </c>
      <c r="BJ1918" s="248">
        <v>-1122.5938598163148</v>
      </c>
      <c r="BK1918" s="248">
        <v>-1161.5836886936283</v>
      </c>
      <c r="BL1918" s="248">
        <v>-1201.2711730758847</v>
      </c>
      <c r="BM1918" s="248">
        <v>-1244.1443804499004</v>
      </c>
    </row>
    <row r="1919" spans="1:65" ht="14.1" customHeight="1" x14ac:dyDescent="0.25">
      <c r="A1919" s="1"/>
      <c r="B1919" s="284" t="s">
        <v>1497</v>
      </c>
      <c r="C1919" s="284" t="s">
        <v>1538</v>
      </c>
      <c r="D1919" s="284" t="s">
        <v>98</v>
      </c>
      <c r="E1919" s="260"/>
      <c r="F1919" s="260"/>
      <c r="G1919" s="260"/>
      <c r="H1919" s="260"/>
      <c r="I1919" s="260"/>
      <c r="J1919" s="260"/>
      <c r="K1919" s="260"/>
      <c r="L1919" s="260"/>
      <c r="M1919" s="260"/>
      <c r="N1919" s="260"/>
      <c r="O1919" s="260"/>
      <c r="P1919" s="260"/>
      <c r="Q1919" s="260"/>
      <c r="R1919" s="260"/>
      <c r="S1919" s="260"/>
      <c r="T1919" s="260"/>
      <c r="U1919" s="260"/>
      <c r="V1919" s="260"/>
      <c r="W1919" s="260"/>
      <c r="X1919" s="260"/>
      <c r="Y1919" s="260"/>
      <c r="Z1919" s="260"/>
      <c r="AA1919" s="260"/>
      <c r="AB1919" s="260"/>
      <c r="AC1919" s="260"/>
      <c r="AD1919" s="260"/>
      <c r="AE1919" s="260"/>
      <c r="AF1919" s="260"/>
      <c r="AG1919" s="260"/>
      <c r="AH1919" s="260"/>
      <c r="AI1919" s="260"/>
      <c r="AJ1919" s="260"/>
      <c r="AK1919" s="260"/>
      <c r="AL1919" s="260"/>
      <c r="AM1919" s="260"/>
      <c r="AN1919" s="260"/>
      <c r="AO1919" s="260"/>
      <c r="AP1919" s="260"/>
      <c r="AQ1919" s="260"/>
      <c r="AR1919" s="260"/>
      <c r="AS1919" s="260"/>
      <c r="AT1919" s="260"/>
      <c r="AU1919" s="260"/>
      <c r="AV1919" s="260"/>
      <c r="AW1919" s="260"/>
      <c r="AX1919" s="260"/>
      <c r="AY1919" s="260"/>
      <c r="AZ1919" s="260"/>
      <c r="BA1919" s="260"/>
      <c r="BB1919" s="260"/>
      <c r="BC1919" s="260">
        <v>0</v>
      </c>
      <c r="BD1919" s="260">
        <v>-4</v>
      </c>
      <c r="BE1919" s="260">
        <v>46</v>
      </c>
      <c r="BF1919" s="260">
        <v>120</v>
      </c>
      <c r="BG1919" s="260">
        <v>149</v>
      </c>
      <c r="BH1919" s="260">
        <v>84</v>
      </c>
      <c r="BI1919" s="251">
        <v>87.008599946451838</v>
      </c>
      <c r="BJ1919" s="251">
        <v>90.114173959803907</v>
      </c>
      <c r="BK1919" s="251">
        <v>93.244011337222062</v>
      </c>
      <c r="BL1919" s="251">
        <v>96.429851737449127</v>
      </c>
      <c r="BM1919" s="251">
        <v>99.871420238588939</v>
      </c>
    </row>
    <row r="1920" spans="1:65" ht="14.1" customHeight="1" x14ac:dyDescent="0.25">
      <c r="A1920" s="1"/>
      <c r="B1920" s="262" t="s">
        <v>1539</v>
      </c>
      <c r="C1920" s="262" t="s">
        <v>1540</v>
      </c>
      <c r="D1920" s="262" t="s">
        <v>1187</v>
      </c>
      <c r="E1920" s="253"/>
      <c r="F1920" s="253"/>
      <c r="G1920" s="253"/>
      <c r="H1920" s="253"/>
      <c r="I1920" s="253"/>
      <c r="J1920" s="253"/>
      <c r="K1920" s="253"/>
      <c r="L1920" s="253"/>
      <c r="M1920" s="253"/>
      <c r="N1920" s="253"/>
      <c r="O1920" s="253"/>
      <c r="P1920" s="253"/>
      <c r="Q1920" s="253"/>
      <c r="R1920" s="253"/>
      <c r="S1920" s="253"/>
      <c r="T1920" s="253"/>
      <c r="U1920" s="253"/>
      <c r="V1920" s="253"/>
      <c r="W1920" s="253"/>
      <c r="X1920" s="253"/>
      <c r="Y1920" s="253"/>
      <c r="Z1920" s="253"/>
      <c r="AA1920" s="253"/>
      <c r="AB1920" s="253"/>
      <c r="AC1920" s="253"/>
      <c r="AD1920" s="253"/>
      <c r="AE1920" s="253"/>
      <c r="AF1920" s="253"/>
      <c r="AG1920" s="253"/>
      <c r="AH1920" s="253"/>
      <c r="AI1920" s="253"/>
      <c r="AJ1920" s="253"/>
      <c r="AK1920" s="253"/>
      <c r="AL1920" s="253"/>
      <c r="AM1920" s="253"/>
      <c r="AN1920" s="253"/>
      <c r="AO1920" s="253"/>
      <c r="AP1920" s="253"/>
      <c r="AQ1920" s="253"/>
      <c r="AR1920" s="253"/>
      <c r="AS1920" s="253"/>
      <c r="AT1920" s="253"/>
      <c r="AU1920" s="253"/>
      <c r="AV1920" s="253"/>
      <c r="AW1920" s="253"/>
      <c r="AX1920" s="253"/>
      <c r="AY1920" s="253"/>
      <c r="AZ1920" s="253"/>
      <c r="BA1920" s="253"/>
      <c r="BB1920" s="253"/>
      <c r="BC1920" s="253"/>
      <c r="BD1920" s="253">
        <v>0</v>
      </c>
      <c r="BE1920" s="253">
        <v>351</v>
      </c>
      <c r="BF1920" s="253">
        <v>721</v>
      </c>
      <c r="BG1920" s="253">
        <v>1111</v>
      </c>
      <c r="BH1920" s="253">
        <v>1145</v>
      </c>
      <c r="BI1920" s="253">
        <v>1179</v>
      </c>
      <c r="BJ1920" s="248">
        <v>1221.0817225423175</v>
      </c>
      <c r="BK1920" s="248">
        <v>1263.4922230014331</v>
      </c>
      <c r="BL1920" s="248">
        <v>1306.6615859630178</v>
      </c>
      <c r="BM1920" s="248">
        <v>1353.2961630662126</v>
      </c>
    </row>
    <row r="1921" spans="1:65" ht="14.1" customHeight="1" x14ac:dyDescent="0.25">
      <c r="A1921" s="1"/>
      <c r="B1921" s="1" t="s">
        <v>1539</v>
      </c>
      <c r="C1921" s="1" t="s">
        <v>1541</v>
      </c>
      <c r="D1921" s="1" t="s">
        <v>220</v>
      </c>
      <c r="E1921" s="2"/>
      <c r="F1921" s="2"/>
      <c r="G1921" s="2"/>
      <c r="H1921" s="2"/>
      <c r="I1921" s="2"/>
      <c r="J1921" s="2"/>
      <c r="K1921" s="2"/>
      <c r="L1921" s="2"/>
      <c r="M1921" s="2"/>
      <c r="N1921" s="2"/>
      <c r="O1921" s="2"/>
      <c r="P1921" s="2"/>
      <c r="Q1921" s="2"/>
      <c r="R1921" s="2"/>
      <c r="S1921" s="2"/>
      <c r="T1921" s="2"/>
      <c r="U1921" s="2"/>
      <c r="V1921" s="2"/>
      <c r="W1921" s="2"/>
      <c r="X1921" s="2"/>
      <c r="Y1921" s="2"/>
      <c r="Z1921" s="2"/>
      <c r="AA1921" s="2"/>
      <c r="AB1921" s="2"/>
      <c r="AC1921" s="2"/>
      <c r="AD1921" s="2"/>
      <c r="AE1921" s="2"/>
      <c r="AF1921" s="2"/>
      <c r="AG1921" s="2"/>
      <c r="AH1921" s="2"/>
      <c r="AI1921" s="2"/>
      <c r="AJ1921" s="2"/>
      <c r="AK1921" s="2"/>
      <c r="AL1921" s="2"/>
      <c r="AM1921" s="2"/>
      <c r="AN1921" s="2"/>
      <c r="AO1921" s="2"/>
      <c r="AP1921" s="2"/>
      <c r="AQ1921" s="2"/>
      <c r="AR1921" s="2"/>
      <c r="AS1921" s="2"/>
      <c r="AT1921" s="2"/>
      <c r="AU1921" s="2"/>
      <c r="AV1921" s="2"/>
      <c r="AW1921" s="2"/>
      <c r="AX1921" s="2"/>
      <c r="AY1921" s="2"/>
      <c r="AZ1921" s="2"/>
      <c r="BA1921" s="2"/>
      <c r="BB1921" s="2"/>
      <c r="BC1921" s="2"/>
      <c r="BD1921" s="2">
        <v>13.316896411000057</v>
      </c>
      <c r="BE1921" s="2">
        <v>17346.303926616165</v>
      </c>
      <c r="BF1921" s="2">
        <v>-455.00405642706858</v>
      </c>
      <c r="BG1921" s="2">
        <v>-592.58615842194308</v>
      </c>
      <c r="BH1921" s="2">
        <v>-706.12010677672208</v>
      </c>
      <c r="BI1921" s="2">
        <v>-808.81298394407543</v>
      </c>
      <c r="BJ1921" s="248">
        <v>-837.68172319679672</v>
      </c>
      <c r="BK1921" s="248">
        <v>-866.77600939433603</v>
      </c>
      <c r="BL1921" s="248">
        <v>-896.39088748757126</v>
      </c>
      <c r="BM1921" s="248">
        <v>-928.38295827790637</v>
      </c>
    </row>
    <row r="1922" spans="1:65" ht="14.1" customHeight="1" x14ac:dyDescent="0.25">
      <c r="A1922" s="1"/>
      <c r="B1922" s="1" t="s">
        <v>1539</v>
      </c>
      <c r="C1922" s="1" t="s">
        <v>1541</v>
      </c>
      <c r="D1922" s="1" t="s">
        <v>1542</v>
      </c>
      <c r="E1922" s="2"/>
      <c r="F1922" s="2"/>
      <c r="G1922" s="2"/>
      <c r="H1922" s="2"/>
      <c r="I1922" s="2"/>
      <c r="J1922" s="2"/>
      <c r="K1922" s="2"/>
      <c r="L1922" s="2"/>
      <c r="M1922" s="2"/>
      <c r="N1922" s="2"/>
      <c r="O1922" s="2"/>
      <c r="P1922" s="2"/>
      <c r="Q1922" s="2"/>
      <c r="R1922" s="2"/>
      <c r="S1922" s="2"/>
      <c r="T1922" s="2"/>
      <c r="U1922" s="2"/>
      <c r="V1922" s="2"/>
      <c r="W1922" s="2"/>
      <c r="X1922" s="2"/>
      <c r="Y1922" s="2"/>
      <c r="Z1922" s="2"/>
      <c r="AA1922" s="2"/>
      <c r="AB1922" s="2"/>
      <c r="AC1922" s="2"/>
      <c r="AD1922" s="2"/>
      <c r="AE1922" s="2"/>
      <c r="AF1922" s="2"/>
      <c r="AG1922" s="2"/>
      <c r="AH1922" s="2"/>
      <c r="AI1922" s="2"/>
      <c r="AJ1922" s="2"/>
      <c r="AK1922" s="2"/>
      <c r="AL1922" s="2"/>
      <c r="AM1922" s="2"/>
      <c r="AN1922" s="2"/>
      <c r="AO1922" s="2"/>
      <c r="AP1922" s="2"/>
      <c r="AQ1922" s="2"/>
      <c r="AR1922" s="2"/>
      <c r="AS1922" s="2"/>
      <c r="AT1922" s="2"/>
      <c r="AU1922" s="2"/>
      <c r="AV1922" s="2"/>
      <c r="AW1922" s="2"/>
      <c r="AX1922" s="2"/>
      <c r="AY1922" s="2"/>
      <c r="AZ1922" s="2"/>
      <c r="BA1922" s="2"/>
      <c r="BB1922" s="2"/>
      <c r="BC1922" s="2"/>
      <c r="BD1922" s="2">
        <v>0</v>
      </c>
      <c r="BE1922" s="2">
        <v>0</v>
      </c>
      <c r="BF1922" s="2">
        <v>18268.922228804422</v>
      </c>
      <c r="BG1922" s="2">
        <v>18687.350227904597</v>
      </c>
      <c r="BH1922" s="2">
        <v>19326.190178463723</v>
      </c>
      <c r="BI1922" s="2">
        <v>20141.337190253595</v>
      </c>
      <c r="BJ1922" s="248">
        <v>20860.23639574258</v>
      </c>
      <c r="BK1922" s="248">
        <v>21584.752248290886</v>
      </c>
      <c r="BL1922" s="248">
        <v>22322.232058042984</v>
      </c>
      <c r="BM1922" s="248">
        <v>23118.90953230959</v>
      </c>
    </row>
    <row r="1923" spans="1:65" ht="14.1" customHeight="1" x14ac:dyDescent="0.25">
      <c r="A1923" s="1"/>
      <c r="B1923" s="1" t="s">
        <v>1539</v>
      </c>
      <c r="C1923" s="1" t="s">
        <v>1541</v>
      </c>
      <c r="D1923" s="1" t="s">
        <v>98</v>
      </c>
      <c r="E1923" s="2"/>
      <c r="F1923" s="2"/>
      <c r="G1923" s="2"/>
      <c r="H1923" s="2"/>
      <c r="I1923" s="2"/>
      <c r="J1923" s="2"/>
      <c r="K1923" s="2"/>
      <c r="L1923" s="2"/>
      <c r="M1923" s="2"/>
      <c r="N1923" s="2"/>
      <c r="O1923" s="2"/>
      <c r="P1923" s="2"/>
      <c r="Q1923" s="2"/>
      <c r="R1923" s="2"/>
      <c r="S1923" s="2"/>
      <c r="T1923" s="2"/>
      <c r="U1923" s="2"/>
      <c r="V1923" s="2"/>
      <c r="W1923" s="2"/>
      <c r="X1923" s="2"/>
      <c r="Y1923" s="2"/>
      <c r="Z1923" s="2"/>
      <c r="AA1923" s="2"/>
      <c r="AB1923" s="2"/>
      <c r="AC1923" s="2"/>
      <c r="AD1923" s="2"/>
      <c r="AE1923" s="2"/>
      <c r="AF1923" s="2"/>
      <c r="AG1923" s="2"/>
      <c r="AH1923" s="2"/>
      <c r="AI1923" s="2"/>
      <c r="AJ1923" s="2"/>
      <c r="AK1923" s="2"/>
      <c r="AL1923" s="2"/>
      <c r="AM1923" s="2"/>
      <c r="AN1923" s="2"/>
      <c r="AO1923" s="2"/>
      <c r="AP1923" s="2"/>
      <c r="AQ1923" s="2"/>
      <c r="AR1923" s="2"/>
      <c r="AS1923" s="2"/>
      <c r="AT1923" s="2"/>
      <c r="AU1923" s="2"/>
      <c r="AV1923" s="2"/>
      <c r="AW1923" s="2"/>
      <c r="AX1923" s="2"/>
      <c r="AY1923" s="2"/>
      <c r="AZ1923" s="2"/>
      <c r="BA1923" s="2"/>
      <c r="BB1923" s="2"/>
      <c r="BC1923" s="2"/>
      <c r="BD1923" s="2">
        <v>30.50572119171672</v>
      </c>
      <c r="BE1923" s="2">
        <v>-790.35422847236339</v>
      </c>
      <c r="BF1923" s="2">
        <v>-1157.7709158241328</v>
      </c>
      <c r="BG1923" s="2">
        <v>-1583.7542455021514</v>
      </c>
      <c r="BH1923" s="2">
        <v>-1901.8149569842003</v>
      </c>
      <c r="BI1923" s="2">
        <v>-2184.3803243084517</v>
      </c>
      <c r="BJ1923" s="248">
        <v>-2262.3468100883038</v>
      </c>
      <c r="BK1923" s="248">
        <v>-2340.9224358278852</v>
      </c>
      <c r="BL1923" s="248">
        <v>-2420.9040363929539</v>
      </c>
      <c r="BM1923" s="248">
        <v>-2507.3057774079361</v>
      </c>
    </row>
    <row r="1924" spans="1:65" ht="14.1" customHeight="1" x14ac:dyDescent="0.25">
      <c r="A1924" s="1"/>
      <c r="B1924" s="1" t="s">
        <v>1539</v>
      </c>
      <c r="C1924" s="1" t="s">
        <v>1541</v>
      </c>
      <c r="D1924" s="1" t="s">
        <v>102</v>
      </c>
      <c r="E1924" s="2"/>
      <c r="F1924" s="2"/>
      <c r="G1924" s="2"/>
      <c r="H1924" s="2"/>
      <c r="I1924" s="2"/>
      <c r="J1924" s="2"/>
      <c r="K1924" s="2"/>
      <c r="L1924" s="2"/>
      <c r="M1924" s="2"/>
      <c r="N1924" s="2"/>
      <c r="O1924" s="2"/>
      <c r="P1924" s="2"/>
      <c r="Q1924" s="2"/>
      <c r="R1924" s="2"/>
      <c r="S1924" s="2"/>
      <c r="T1924" s="2"/>
      <c r="U1924" s="2"/>
      <c r="V1924" s="2"/>
      <c r="W1924" s="2"/>
      <c r="X1924" s="2"/>
      <c r="Y1924" s="2"/>
      <c r="Z1924" s="2"/>
      <c r="AA1924" s="2"/>
      <c r="AB1924" s="2"/>
      <c r="AC1924" s="2"/>
      <c r="AD1924" s="2"/>
      <c r="AE1924" s="2"/>
      <c r="AF1924" s="2"/>
      <c r="AG1924" s="2"/>
      <c r="AH1924" s="2"/>
      <c r="AI1924" s="2"/>
      <c r="AJ1924" s="2"/>
      <c r="AK1924" s="2"/>
      <c r="AL1924" s="2"/>
      <c r="AM1924" s="2"/>
      <c r="AN1924" s="2"/>
      <c r="AO1924" s="2"/>
      <c r="AP1924" s="2"/>
      <c r="AQ1924" s="2"/>
      <c r="AR1924" s="2"/>
      <c r="AS1924" s="2"/>
      <c r="AT1924" s="2"/>
      <c r="AU1924" s="2"/>
      <c r="AV1924" s="2"/>
      <c r="AW1924" s="2"/>
      <c r="AX1924" s="2"/>
      <c r="AY1924" s="2"/>
      <c r="AZ1924" s="2"/>
      <c r="BA1924" s="2"/>
      <c r="BB1924" s="2"/>
      <c r="BC1924" s="2"/>
      <c r="BD1924" s="2">
        <v>0</v>
      </c>
      <c r="BE1924" s="2">
        <v>105.33290450927316</v>
      </c>
      <c r="BF1924" s="2">
        <v>344.23528256247522</v>
      </c>
      <c r="BG1924" s="2">
        <v>536.79425709624036</v>
      </c>
      <c r="BH1924" s="2">
        <v>692.73939935431906</v>
      </c>
      <c r="BI1924" s="2">
        <v>829.78319486489499</v>
      </c>
      <c r="BJ1924" s="248">
        <v>859.40041808506658</v>
      </c>
      <c r="BK1924" s="248">
        <v>889.24903603823373</v>
      </c>
      <c r="BL1924" s="248">
        <v>919.63174334828136</v>
      </c>
      <c r="BM1924" s="248">
        <v>952.45327717344014</v>
      </c>
    </row>
    <row r="1925" spans="1:65" ht="14.1" customHeight="1" x14ac:dyDescent="0.25">
      <c r="A1925" s="1"/>
      <c r="B1925" s="1" t="s">
        <v>1539</v>
      </c>
      <c r="C1925" s="1" t="s">
        <v>1541</v>
      </c>
      <c r="D1925" s="1" t="s">
        <v>98</v>
      </c>
      <c r="E1925" s="2"/>
      <c r="F1925" s="2"/>
      <c r="G1925" s="2"/>
      <c r="H1925" s="2"/>
      <c r="I1925" s="2"/>
      <c r="J1925" s="2"/>
      <c r="K1925" s="2"/>
      <c r="L1925" s="2"/>
      <c r="M1925" s="2"/>
      <c r="N1925" s="2"/>
      <c r="O1925" s="2"/>
      <c r="P1925" s="2"/>
      <c r="Q1925" s="2"/>
      <c r="R1925" s="2"/>
      <c r="S1925" s="2"/>
      <c r="T1925" s="2"/>
      <c r="U1925" s="2"/>
      <c r="V1925" s="2"/>
      <c r="W1925" s="2"/>
      <c r="X1925" s="2"/>
      <c r="Y1925" s="2"/>
      <c r="Z1925" s="2"/>
      <c r="AA1925" s="2"/>
      <c r="AB1925" s="2"/>
      <c r="AC1925" s="2"/>
      <c r="AD1925" s="2"/>
      <c r="AE1925" s="2"/>
      <c r="AF1925" s="2"/>
      <c r="AG1925" s="2"/>
      <c r="AH1925" s="2"/>
      <c r="AI1925" s="2"/>
      <c r="AJ1925" s="2"/>
      <c r="AK1925" s="2"/>
      <c r="AL1925" s="2"/>
      <c r="AM1925" s="2"/>
      <c r="AN1925" s="2"/>
      <c r="AO1925" s="2"/>
      <c r="AP1925" s="2"/>
      <c r="AQ1925" s="2"/>
      <c r="AR1925" s="2"/>
      <c r="AS1925" s="2"/>
      <c r="AT1925" s="2"/>
      <c r="AU1925" s="2"/>
      <c r="AV1925" s="2"/>
      <c r="AW1925" s="2"/>
      <c r="AX1925" s="2"/>
      <c r="AY1925" s="2"/>
      <c r="AZ1925" s="2"/>
      <c r="BA1925" s="2"/>
      <c r="BB1925" s="2"/>
      <c r="BC1925" s="2"/>
      <c r="BD1925" s="2">
        <v>0</v>
      </c>
      <c r="BE1925" s="2">
        <v>0</v>
      </c>
      <c r="BF1925" s="2">
        <v>0</v>
      </c>
      <c r="BG1925" s="2">
        <v>95.992458612476753</v>
      </c>
      <c r="BH1925" s="2">
        <v>159.27592870294913</v>
      </c>
      <c r="BI1925" s="2">
        <v>211.88540508524466</v>
      </c>
      <c r="BJ1925" s="248">
        <v>219.44817253864909</v>
      </c>
      <c r="BK1925" s="248">
        <v>227.07002671137823</v>
      </c>
      <c r="BL1925" s="248">
        <v>234.82826077277548</v>
      </c>
      <c r="BM1925" s="248">
        <v>243.20924996742306</v>
      </c>
    </row>
    <row r="1926" spans="1:65" ht="14.1" customHeight="1" x14ac:dyDescent="0.25">
      <c r="A1926" s="1"/>
      <c r="B1926" s="1" t="s">
        <v>1539</v>
      </c>
      <c r="C1926" s="1" t="s">
        <v>1543</v>
      </c>
      <c r="D1926" s="1" t="s">
        <v>98</v>
      </c>
      <c r="E1926" s="2"/>
      <c r="F1926" s="2"/>
      <c r="G1926" s="2"/>
      <c r="H1926" s="2"/>
      <c r="I1926" s="2"/>
      <c r="J1926" s="2"/>
      <c r="K1926" s="2"/>
      <c r="L1926" s="2"/>
      <c r="M1926" s="2"/>
      <c r="N1926" s="2"/>
      <c r="O1926" s="2"/>
      <c r="P1926" s="2"/>
      <c r="Q1926" s="2"/>
      <c r="R1926" s="2"/>
      <c r="S1926" s="2"/>
      <c r="T1926" s="2"/>
      <c r="U1926" s="2"/>
      <c r="V1926" s="2"/>
      <c r="W1926" s="2"/>
      <c r="X1926" s="2"/>
      <c r="Y1926" s="2"/>
      <c r="Z1926" s="2"/>
      <c r="AA1926" s="2"/>
      <c r="AB1926" s="2"/>
      <c r="AC1926" s="2"/>
      <c r="AD1926" s="2"/>
      <c r="AE1926" s="2"/>
      <c r="AF1926" s="2"/>
      <c r="AG1926" s="2"/>
      <c r="AH1926" s="2"/>
      <c r="AI1926" s="2"/>
      <c r="AJ1926" s="2"/>
      <c r="AK1926" s="2"/>
      <c r="AL1926" s="2"/>
      <c r="AM1926" s="2"/>
      <c r="AN1926" s="2"/>
      <c r="AO1926" s="2"/>
      <c r="AP1926" s="2"/>
      <c r="AQ1926" s="2"/>
      <c r="AR1926" s="2"/>
      <c r="AS1926" s="2"/>
      <c r="AT1926" s="2"/>
      <c r="AU1926" s="2"/>
      <c r="AV1926" s="2"/>
      <c r="AW1926" s="2"/>
      <c r="AX1926" s="2"/>
      <c r="AY1926" s="2"/>
      <c r="AZ1926" s="2"/>
      <c r="BA1926" s="2"/>
      <c r="BB1926" s="2"/>
      <c r="BC1926" s="2"/>
      <c r="BD1926" s="2">
        <v>0</v>
      </c>
      <c r="BE1926" s="2">
        <v>1466.4047466375839</v>
      </c>
      <c r="BF1926" s="2">
        <v>-473.12093029006536</v>
      </c>
      <c r="BG1926" s="2">
        <v>522.10642412596928</v>
      </c>
      <c r="BH1926" s="2">
        <v>579.12212482083817</v>
      </c>
      <c r="BI1926" s="2">
        <v>579.271550820024</v>
      </c>
      <c r="BJ1926" s="248">
        <v>599.94733086944404</v>
      </c>
      <c r="BK1926" s="248">
        <v>620.78464755477501</v>
      </c>
      <c r="BL1926" s="248">
        <v>641.99481195737872</v>
      </c>
      <c r="BM1926" s="248">
        <v>664.9075208635735</v>
      </c>
    </row>
    <row r="1927" spans="1:65" ht="14.1" customHeight="1" x14ac:dyDescent="0.25">
      <c r="A1927" s="1"/>
      <c r="B1927" s="1" t="s">
        <v>1539</v>
      </c>
      <c r="C1927" s="1" t="s">
        <v>1543</v>
      </c>
      <c r="D1927" s="1" t="s">
        <v>102</v>
      </c>
      <c r="E1927" s="2"/>
      <c r="F1927" s="2"/>
      <c r="G1927" s="2"/>
      <c r="H1927" s="2"/>
      <c r="I1927" s="2"/>
      <c r="J1927" s="2"/>
      <c r="K1927" s="2"/>
      <c r="L1927" s="2"/>
      <c r="M1927" s="2"/>
      <c r="N1927" s="2"/>
      <c r="O1927" s="2"/>
      <c r="P1927" s="2"/>
      <c r="Q1927" s="2"/>
      <c r="R1927" s="2"/>
      <c r="S1927" s="2"/>
      <c r="T1927" s="2"/>
      <c r="U1927" s="2"/>
      <c r="V1927" s="2"/>
      <c r="W1927" s="2"/>
      <c r="X1927" s="2"/>
      <c r="Y1927" s="2"/>
      <c r="Z1927" s="2"/>
      <c r="AA1927" s="2"/>
      <c r="AB1927" s="2"/>
      <c r="AC1927" s="2"/>
      <c r="AD1927" s="2"/>
      <c r="AE1927" s="2"/>
      <c r="AF1927" s="2"/>
      <c r="AG1927" s="2"/>
      <c r="AH1927" s="2"/>
      <c r="AI1927" s="2"/>
      <c r="AJ1927" s="2"/>
      <c r="AK1927" s="2"/>
      <c r="AL1927" s="2"/>
      <c r="AM1927" s="2"/>
      <c r="AN1927" s="2"/>
      <c r="AO1927" s="2"/>
      <c r="AP1927" s="2"/>
      <c r="AQ1927" s="2"/>
      <c r="AR1927" s="2"/>
      <c r="AS1927" s="2"/>
      <c r="AT1927" s="2"/>
      <c r="AU1927" s="2"/>
      <c r="AV1927" s="2"/>
      <c r="AW1927" s="2"/>
      <c r="AX1927" s="2"/>
      <c r="AY1927" s="2"/>
      <c r="AZ1927" s="2"/>
      <c r="BA1927" s="2"/>
      <c r="BB1927" s="2"/>
      <c r="BC1927" s="2"/>
      <c r="BD1927" s="2">
        <v>-16.952472133464621</v>
      </c>
      <c r="BE1927" s="2">
        <v>-124.85451891860852</v>
      </c>
      <c r="BF1927" s="2">
        <v>-211.79329454115722</v>
      </c>
      <c r="BG1927" s="2">
        <v>-274.43369380258423</v>
      </c>
      <c r="BH1927" s="2">
        <v>-330.64705876250923</v>
      </c>
      <c r="BI1927" s="2">
        <v>-384.07302486244885</v>
      </c>
      <c r="BJ1927" s="248">
        <v>-397.78163764298336</v>
      </c>
      <c r="BK1927" s="248">
        <v>-411.59735367119612</v>
      </c>
      <c r="BL1927" s="248">
        <v>-425.66027802576849</v>
      </c>
      <c r="BM1927" s="248">
        <v>-440.85203637284661</v>
      </c>
    </row>
    <row r="1928" spans="1:65" ht="14.1" customHeight="1" x14ac:dyDescent="0.25">
      <c r="A1928" s="1"/>
      <c r="B1928" s="1" t="s">
        <v>1539</v>
      </c>
      <c r="C1928" s="1" t="s">
        <v>1543</v>
      </c>
      <c r="D1928" s="1" t="s">
        <v>220</v>
      </c>
      <c r="E1928" s="2"/>
      <c r="F1928" s="2"/>
      <c r="G1928" s="2"/>
      <c r="H1928" s="2"/>
      <c r="I1928" s="2"/>
      <c r="J1928" s="2"/>
      <c r="K1928" s="2"/>
      <c r="L1928" s="2"/>
      <c r="M1928" s="2"/>
      <c r="N1928" s="2"/>
      <c r="O1928" s="2"/>
      <c r="P1928" s="2"/>
      <c r="Q1928" s="2"/>
      <c r="R1928" s="2"/>
      <c r="S1928" s="2"/>
      <c r="T1928" s="2"/>
      <c r="U1928" s="2"/>
      <c r="V1928" s="2"/>
      <c r="W1928" s="2"/>
      <c r="X1928" s="2"/>
      <c r="Y1928" s="2"/>
      <c r="Z1928" s="2"/>
      <c r="AA1928" s="2"/>
      <c r="AB1928" s="2"/>
      <c r="AC1928" s="2"/>
      <c r="AD1928" s="2"/>
      <c r="AE1928" s="2"/>
      <c r="AF1928" s="2"/>
      <c r="AG1928" s="2"/>
      <c r="AH1928" s="2"/>
      <c r="AI1928" s="2"/>
      <c r="AJ1928" s="2"/>
      <c r="AK1928" s="2"/>
      <c r="AL1928" s="2"/>
      <c r="AM1928" s="2"/>
      <c r="AN1928" s="2"/>
      <c r="AO1928" s="2"/>
      <c r="AP1928" s="2"/>
      <c r="AQ1928" s="2"/>
      <c r="AR1928" s="2"/>
      <c r="AS1928" s="2"/>
      <c r="AT1928" s="2"/>
      <c r="AU1928" s="2"/>
      <c r="AV1928" s="2"/>
      <c r="AW1928" s="2"/>
      <c r="AX1928" s="2"/>
      <c r="AY1928" s="2"/>
      <c r="AZ1928" s="2"/>
      <c r="BA1928" s="2"/>
      <c r="BB1928" s="2"/>
      <c r="BC1928" s="2"/>
      <c r="BD1928" s="2">
        <v>0</v>
      </c>
      <c r="BE1928" s="2">
        <v>0</v>
      </c>
      <c r="BF1928" s="2">
        <v>72.677301616575505</v>
      </c>
      <c r="BG1928" s="2">
        <v>127.83561783997874</v>
      </c>
      <c r="BH1928" s="2">
        <v>171.54288058169652</v>
      </c>
      <c r="BI1928" s="2">
        <v>209.84995456213278</v>
      </c>
      <c r="BJ1928" s="248">
        <v>217.34007124016637</v>
      </c>
      <c r="BK1928" s="248">
        <v>224.88870702837903</v>
      </c>
      <c r="BL1928" s="248">
        <v>232.57241258899379</v>
      </c>
      <c r="BM1928" s="248">
        <v>240.87289086391297</v>
      </c>
    </row>
    <row r="1929" spans="1:65" ht="14.1" customHeight="1" x14ac:dyDescent="0.25">
      <c r="A1929" s="1"/>
      <c r="B1929" s="1" t="s">
        <v>1539</v>
      </c>
      <c r="C1929" s="1" t="s">
        <v>1543</v>
      </c>
      <c r="D1929" s="1" t="s">
        <v>98</v>
      </c>
      <c r="E1929" s="2"/>
      <c r="F1929" s="2"/>
      <c r="G1929" s="2"/>
      <c r="H1929" s="2"/>
      <c r="I1929" s="2"/>
      <c r="J1929" s="2"/>
      <c r="K1929" s="2"/>
      <c r="L1929" s="2"/>
      <c r="M1929" s="2"/>
      <c r="N1929" s="2"/>
      <c r="O1929" s="2"/>
      <c r="P1929" s="2"/>
      <c r="Q1929" s="2"/>
      <c r="R1929" s="2"/>
      <c r="S1929" s="2"/>
      <c r="T1929" s="2"/>
      <c r="U1929" s="2"/>
      <c r="V1929" s="2"/>
      <c r="W1929" s="2"/>
      <c r="X1929" s="2"/>
      <c r="Y1929" s="2"/>
      <c r="Z1929" s="2"/>
      <c r="AA1929" s="2"/>
      <c r="AB1929" s="2"/>
      <c r="AC1929" s="2"/>
      <c r="AD1929" s="2"/>
      <c r="AE1929" s="2"/>
      <c r="AF1929" s="2"/>
      <c r="AG1929" s="2"/>
      <c r="AH1929" s="2"/>
      <c r="AI1929" s="2"/>
      <c r="AJ1929" s="2"/>
      <c r="AK1929" s="2"/>
      <c r="AL1929" s="2"/>
      <c r="AM1929" s="2"/>
      <c r="AN1929" s="2"/>
      <c r="AO1929" s="2"/>
      <c r="AP1929" s="2"/>
      <c r="AQ1929" s="2"/>
      <c r="AR1929" s="2"/>
      <c r="AS1929" s="2"/>
      <c r="AT1929" s="2"/>
      <c r="AU1929" s="2"/>
      <c r="AV1929" s="2"/>
      <c r="AW1929" s="2"/>
      <c r="AX1929" s="2"/>
      <c r="AY1929" s="2"/>
      <c r="AZ1929" s="2"/>
      <c r="BA1929" s="2"/>
      <c r="BB1929" s="2"/>
      <c r="BC1929" s="2"/>
      <c r="BD1929" s="2">
        <v>0</v>
      </c>
      <c r="BE1929" s="2">
        <v>0</v>
      </c>
      <c r="BF1929" s="2">
        <v>63.468809071222914</v>
      </c>
      <c r="BG1929" s="2">
        <v>250.12627499415771</v>
      </c>
      <c r="BH1929" s="2">
        <v>360.51652945559556</v>
      </c>
      <c r="BI1929" s="2">
        <v>457.18695088112031</v>
      </c>
      <c r="BJ1929" s="248">
        <v>473.50519890228014</v>
      </c>
      <c r="BK1929" s="248">
        <v>489.95093884311598</v>
      </c>
      <c r="BL1929" s="248">
        <v>506.69094683623501</v>
      </c>
      <c r="BM1929" s="248">
        <v>524.774678907007</v>
      </c>
    </row>
    <row r="1930" spans="1:65" ht="14.1" customHeight="1" x14ac:dyDescent="0.25">
      <c r="A1930" s="1"/>
      <c r="B1930" s="1" t="s">
        <v>1539</v>
      </c>
      <c r="C1930" s="1" t="s">
        <v>1543</v>
      </c>
      <c r="D1930" s="1" t="s">
        <v>167</v>
      </c>
      <c r="E1930" s="2"/>
      <c r="F1930" s="2"/>
      <c r="G1930" s="2"/>
      <c r="H1930" s="2"/>
      <c r="I1930" s="2"/>
      <c r="J1930" s="2"/>
      <c r="K1930" s="2"/>
      <c r="L1930" s="2"/>
      <c r="M1930" s="2"/>
      <c r="N1930" s="2"/>
      <c r="O1930" s="2"/>
      <c r="P1930" s="2"/>
      <c r="Q1930" s="2"/>
      <c r="R1930" s="2"/>
      <c r="S1930" s="2"/>
      <c r="T1930" s="2"/>
      <c r="U1930" s="2"/>
      <c r="V1930" s="2"/>
      <c r="W1930" s="2"/>
      <c r="X1930" s="2"/>
      <c r="Y1930" s="2"/>
      <c r="Z1930" s="2"/>
      <c r="AA1930" s="2"/>
      <c r="AB1930" s="2"/>
      <c r="AC1930" s="2"/>
      <c r="AD1930" s="2"/>
      <c r="AE1930" s="2"/>
      <c r="AF1930" s="2"/>
      <c r="AG1930" s="2"/>
      <c r="AH1930" s="2"/>
      <c r="AI1930" s="2"/>
      <c r="AJ1930" s="2"/>
      <c r="AK1930" s="2"/>
      <c r="AL1930" s="2"/>
      <c r="AM1930" s="2"/>
      <c r="AN1930" s="2"/>
      <c r="AO1930" s="2"/>
      <c r="AP1930" s="2"/>
      <c r="AQ1930" s="2"/>
      <c r="AR1930" s="2"/>
      <c r="AS1930" s="2"/>
      <c r="AT1930" s="2"/>
      <c r="AU1930" s="2"/>
      <c r="AV1930" s="2"/>
      <c r="AW1930" s="2"/>
      <c r="AX1930" s="2"/>
      <c r="AY1930" s="2"/>
      <c r="AZ1930" s="2"/>
      <c r="BA1930" s="2"/>
      <c r="BB1930" s="2"/>
      <c r="BC1930" s="2"/>
      <c r="BD1930" s="2">
        <v>0</v>
      </c>
      <c r="BE1930" s="2">
        <v>0</v>
      </c>
      <c r="BF1930" s="2">
        <v>2.2831073682055747</v>
      </c>
      <c r="BG1930" s="2">
        <v>3.8344159073275019</v>
      </c>
      <c r="BH1930" s="2">
        <v>5.021689901922147</v>
      </c>
      <c r="BI1930" s="2">
        <v>6.4144574092204083</v>
      </c>
      <c r="BJ1930" s="248">
        <v>6.6434068722859942</v>
      </c>
      <c r="BK1930" s="248">
        <v>6.874145081699667</v>
      </c>
      <c r="BL1930" s="248">
        <v>7.1090119520137156</v>
      </c>
      <c r="BM1930" s="248">
        <v>7.3627316370225779</v>
      </c>
    </row>
    <row r="1931" spans="1:65" ht="14.1" customHeight="1" x14ac:dyDescent="0.25">
      <c r="A1931" s="1"/>
      <c r="B1931" s="1" t="s">
        <v>1539</v>
      </c>
      <c r="C1931" s="1" t="s">
        <v>1544</v>
      </c>
      <c r="D1931" s="1" t="s">
        <v>152</v>
      </c>
      <c r="E1931" s="2"/>
      <c r="F1931" s="2"/>
      <c r="G1931" s="2"/>
      <c r="H1931" s="2"/>
      <c r="I1931" s="2"/>
      <c r="J1931" s="2"/>
      <c r="K1931" s="2"/>
      <c r="L1931" s="2"/>
      <c r="M1931" s="2"/>
      <c r="N1931" s="2"/>
      <c r="O1931" s="2"/>
      <c r="P1931" s="2"/>
      <c r="Q1931" s="2"/>
      <c r="R1931" s="2"/>
      <c r="S1931" s="2"/>
      <c r="T1931" s="2"/>
      <c r="U1931" s="2"/>
      <c r="V1931" s="2"/>
      <c r="W1931" s="2"/>
      <c r="X1931" s="2"/>
      <c r="Y1931" s="2"/>
      <c r="Z1931" s="2"/>
      <c r="AA1931" s="2"/>
      <c r="AB1931" s="2"/>
      <c r="AC1931" s="2"/>
      <c r="AD1931" s="2"/>
      <c r="AE1931" s="2"/>
      <c r="AF1931" s="2"/>
      <c r="AG1931" s="2"/>
      <c r="AH1931" s="2"/>
      <c r="AI1931" s="2"/>
      <c r="AJ1931" s="2"/>
      <c r="AK1931" s="2"/>
      <c r="AL1931" s="2"/>
      <c r="AM1931" s="2"/>
      <c r="AN1931" s="2"/>
      <c r="AO1931" s="2"/>
      <c r="AP1931" s="2"/>
      <c r="AQ1931" s="2"/>
      <c r="AR1931" s="2"/>
      <c r="AS1931" s="2"/>
      <c r="AT1931" s="2"/>
      <c r="AU1931" s="2"/>
      <c r="AV1931" s="2"/>
      <c r="AW1931" s="2"/>
      <c r="AX1931" s="2"/>
      <c r="AY1931" s="2"/>
      <c r="AZ1931" s="2"/>
      <c r="BA1931" s="2"/>
      <c r="BB1931" s="2"/>
      <c r="BC1931" s="2"/>
      <c r="BD1931" s="2">
        <v>0</v>
      </c>
      <c r="BE1931" s="2">
        <v>-1511.1237356983568</v>
      </c>
      <c r="BF1931" s="2">
        <v>-1551.8597783502739</v>
      </c>
      <c r="BG1931" s="2">
        <v>-1578.1762379978395</v>
      </c>
      <c r="BH1931" s="2">
        <v>-1593.6801569797728</v>
      </c>
      <c r="BI1931" s="2">
        <v>-1616.7965663498467</v>
      </c>
      <c r="BJ1931" s="248">
        <v>-1674.5044412544319</v>
      </c>
      <c r="BK1931" s="248">
        <v>-1732.6631787603494</v>
      </c>
      <c r="BL1931" s="248">
        <v>-1791.8625662139548</v>
      </c>
      <c r="BM1931" s="248">
        <v>-1855.8139013569764</v>
      </c>
    </row>
    <row r="1932" spans="1:65" ht="14.1" customHeight="1" x14ac:dyDescent="0.25">
      <c r="A1932" s="1"/>
      <c r="B1932" s="1" t="s">
        <v>1539</v>
      </c>
      <c r="C1932" s="1" t="s">
        <v>1545</v>
      </c>
      <c r="D1932" s="1" t="s">
        <v>129</v>
      </c>
      <c r="E1932" s="2"/>
      <c r="F1932" s="2"/>
      <c r="G1932" s="2"/>
      <c r="H1932" s="2"/>
      <c r="I1932" s="2"/>
      <c r="J1932" s="2"/>
      <c r="K1932" s="2"/>
      <c r="L1932" s="2"/>
      <c r="M1932" s="2"/>
      <c r="N1932" s="2"/>
      <c r="O1932" s="2"/>
      <c r="P1932" s="2"/>
      <c r="Q1932" s="2"/>
      <c r="R1932" s="2"/>
      <c r="S1932" s="2"/>
      <c r="T1932" s="2"/>
      <c r="U1932" s="2"/>
      <c r="V1932" s="2"/>
      <c r="W1932" s="2"/>
      <c r="X1932" s="2"/>
      <c r="Y1932" s="2"/>
      <c r="Z1932" s="2"/>
      <c r="AA1932" s="2"/>
      <c r="AB1932" s="2"/>
      <c r="AC1932" s="2"/>
      <c r="AD1932" s="2"/>
      <c r="AE1932" s="2"/>
      <c r="AF1932" s="2"/>
      <c r="AG1932" s="2"/>
      <c r="AH1932" s="2"/>
      <c r="AI1932" s="2"/>
      <c r="AJ1932" s="2"/>
      <c r="AK1932" s="2"/>
      <c r="AL1932" s="2"/>
      <c r="AM1932" s="2"/>
      <c r="AN1932" s="2"/>
      <c r="AO1932" s="2"/>
      <c r="AP1932" s="2"/>
      <c r="AQ1932" s="2"/>
      <c r="AR1932" s="2"/>
      <c r="AS1932" s="2"/>
      <c r="AT1932" s="2"/>
      <c r="AU1932" s="2"/>
      <c r="AV1932" s="2"/>
      <c r="AW1932" s="2"/>
      <c r="AX1932" s="2"/>
      <c r="AY1932" s="2"/>
      <c r="AZ1932" s="2"/>
      <c r="BA1932" s="2"/>
      <c r="BB1932" s="2"/>
      <c r="BC1932" s="2"/>
      <c r="BD1932" s="2">
        <v>0</v>
      </c>
      <c r="BE1932" s="2">
        <v>-21.571849641335554</v>
      </c>
      <c r="BF1932" s="2">
        <v>-112.54158310887257</v>
      </c>
      <c r="BG1932" s="2">
        <v>-126.39076368402496</v>
      </c>
      <c r="BH1932" s="2">
        <v>-139.9463181021228</v>
      </c>
      <c r="BI1932" s="2">
        <v>-153.54552732757907</v>
      </c>
      <c r="BJ1932" s="248">
        <v>-159.02598557915923</v>
      </c>
      <c r="BK1932" s="248">
        <v>-164.54926179393567</v>
      </c>
      <c r="BL1932" s="248">
        <v>-170.17136747699945</v>
      </c>
      <c r="BM1932" s="248">
        <v>-176.24476080440292</v>
      </c>
    </row>
    <row r="1933" spans="1:65" ht="14.1" customHeight="1" x14ac:dyDescent="0.25">
      <c r="A1933" s="1"/>
      <c r="B1933" s="1" t="s">
        <v>1539</v>
      </c>
      <c r="C1933" s="1" t="s">
        <v>1546</v>
      </c>
      <c r="D1933" s="1" t="s">
        <v>129</v>
      </c>
      <c r="E1933" s="2"/>
      <c r="F1933" s="2"/>
      <c r="G1933" s="2"/>
      <c r="H1933" s="2"/>
      <c r="I1933" s="2"/>
      <c r="J1933" s="2"/>
      <c r="K1933" s="2"/>
      <c r="L1933" s="2"/>
      <c r="M1933" s="2"/>
      <c r="N1933" s="2"/>
      <c r="O1933" s="2"/>
      <c r="P1933" s="2"/>
      <c r="Q1933" s="2"/>
      <c r="R1933" s="2"/>
      <c r="S1933" s="2"/>
      <c r="T1933" s="2"/>
      <c r="U1933" s="2"/>
      <c r="V1933" s="2"/>
      <c r="W1933" s="2"/>
      <c r="X1933" s="2"/>
      <c r="Y1933" s="2"/>
      <c r="Z1933" s="2"/>
      <c r="AA1933" s="2"/>
      <c r="AB1933" s="2"/>
      <c r="AC1933" s="2"/>
      <c r="AD1933" s="2"/>
      <c r="AE1933" s="2"/>
      <c r="AF1933" s="2"/>
      <c r="AG1933" s="2"/>
      <c r="AH1933" s="2"/>
      <c r="AI1933" s="2"/>
      <c r="AJ1933" s="2"/>
      <c r="AK1933" s="2"/>
      <c r="AL1933" s="2"/>
      <c r="AM1933" s="2"/>
      <c r="AN1933" s="2"/>
      <c r="AO1933" s="2"/>
      <c r="AP1933" s="2"/>
      <c r="AQ1933" s="2"/>
      <c r="AR1933" s="2"/>
      <c r="AS1933" s="2"/>
      <c r="AT1933" s="2"/>
      <c r="AU1933" s="2"/>
      <c r="AV1933" s="2"/>
      <c r="AW1933" s="2"/>
      <c r="AX1933" s="2"/>
      <c r="AY1933" s="2"/>
      <c r="AZ1933" s="2"/>
      <c r="BA1933" s="2"/>
      <c r="BB1933" s="2"/>
      <c r="BC1933" s="2"/>
      <c r="BD1933" s="2">
        <v>-82.457428107779663</v>
      </c>
      <c r="BE1933" s="2">
        <v>-544.04980104013146</v>
      </c>
      <c r="BF1933" s="2">
        <v>-561.65574632048197</v>
      </c>
      <c r="BG1933" s="2">
        <v>-584.5392694158445</v>
      </c>
      <c r="BH1933" s="2">
        <v>-601.5990651626712</v>
      </c>
      <c r="BI1933" s="2">
        <v>-619.12306717014258</v>
      </c>
      <c r="BJ1933" s="248">
        <v>-641.22125642561548</v>
      </c>
      <c r="BK1933" s="248">
        <v>-663.49209537766671</v>
      </c>
      <c r="BL1933" s="248">
        <v>-686.1614324468419</v>
      </c>
      <c r="BM1933" s="248">
        <v>-710.65044212649627</v>
      </c>
    </row>
    <row r="1934" spans="1:65" ht="14.1" customHeight="1" x14ac:dyDescent="0.25">
      <c r="A1934" s="1"/>
      <c r="B1934" s="1" t="s">
        <v>1539</v>
      </c>
      <c r="C1934" s="1" t="s">
        <v>1547</v>
      </c>
      <c r="D1934" s="1" t="s">
        <v>321</v>
      </c>
      <c r="E1934" s="2"/>
      <c r="F1934" s="2"/>
      <c r="G1934" s="2"/>
      <c r="H1934" s="2"/>
      <c r="I1934" s="2"/>
      <c r="J1934" s="2"/>
      <c r="K1934" s="2"/>
      <c r="L1934" s="2"/>
      <c r="M1934" s="2"/>
      <c r="N1934" s="2"/>
      <c r="O1934" s="2"/>
      <c r="P1934" s="2"/>
      <c r="Q1934" s="2"/>
      <c r="R1934" s="2"/>
      <c r="S1934" s="2"/>
      <c r="T1934" s="2"/>
      <c r="U1934" s="2"/>
      <c r="V1934" s="2"/>
      <c r="W1934" s="2"/>
      <c r="X1934" s="2"/>
      <c r="Y1934" s="2"/>
      <c r="Z1934" s="2"/>
      <c r="AA1934" s="2"/>
      <c r="AB1934" s="2"/>
      <c r="AC1934" s="2"/>
      <c r="AD1934" s="2"/>
      <c r="AE1934" s="2"/>
      <c r="AF1934" s="2"/>
      <c r="AG1934" s="2"/>
      <c r="AH1934" s="2"/>
      <c r="AI1934" s="2"/>
      <c r="AJ1934" s="2"/>
      <c r="AK1934" s="2"/>
      <c r="AL1934" s="2"/>
      <c r="AM1934" s="2"/>
      <c r="AN1934" s="2"/>
      <c r="AO1934" s="2"/>
      <c r="AP1934" s="2"/>
      <c r="AQ1934" s="2"/>
      <c r="AR1934" s="2"/>
      <c r="AS1934" s="2"/>
      <c r="AT1934" s="2"/>
      <c r="AU1934" s="2"/>
      <c r="AV1934" s="2"/>
      <c r="AW1934" s="2"/>
      <c r="AX1934" s="2"/>
      <c r="AY1934" s="2"/>
      <c r="AZ1934" s="2"/>
      <c r="BA1934" s="2"/>
      <c r="BB1934" s="2"/>
      <c r="BC1934" s="2"/>
      <c r="BD1934" s="2">
        <v>0</v>
      </c>
      <c r="BE1934" s="2">
        <v>-1662</v>
      </c>
      <c r="BF1934" s="2">
        <v>0</v>
      </c>
      <c r="BG1934" s="2">
        <v>0</v>
      </c>
      <c r="BH1934" s="2">
        <v>0</v>
      </c>
      <c r="BI1934" s="2">
        <v>0</v>
      </c>
      <c r="BJ1934" s="248">
        <v>0</v>
      </c>
      <c r="BK1934" s="248">
        <v>0</v>
      </c>
      <c r="BL1934" s="248">
        <v>0</v>
      </c>
      <c r="BM1934" s="248">
        <v>0</v>
      </c>
    </row>
    <row r="1935" spans="1:65" ht="14.1" customHeight="1" x14ac:dyDescent="0.25">
      <c r="A1935" s="1"/>
      <c r="B1935" s="1" t="s">
        <v>1539</v>
      </c>
      <c r="C1935" s="1" t="s">
        <v>1547</v>
      </c>
      <c r="D1935" s="1" t="s">
        <v>102</v>
      </c>
      <c r="E1935" s="2"/>
      <c r="F1935" s="2"/>
      <c r="G1935" s="2"/>
      <c r="H1935" s="2"/>
      <c r="I1935" s="2"/>
      <c r="J1935" s="2"/>
      <c r="K1935" s="2"/>
      <c r="L1935" s="2"/>
      <c r="M1935" s="2"/>
      <c r="N1935" s="2"/>
      <c r="O1935" s="2"/>
      <c r="P1935" s="2"/>
      <c r="Q1935" s="2"/>
      <c r="R1935" s="2"/>
      <c r="S1935" s="2"/>
      <c r="T1935" s="2"/>
      <c r="U1935" s="2"/>
      <c r="V1935" s="2"/>
      <c r="W1935" s="2"/>
      <c r="X1935" s="2"/>
      <c r="Y1935" s="2"/>
      <c r="Z1935" s="2"/>
      <c r="AA1935" s="2"/>
      <c r="AB1935" s="2"/>
      <c r="AC1935" s="2"/>
      <c r="AD1935" s="2"/>
      <c r="AE1935" s="2"/>
      <c r="AF1935" s="2"/>
      <c r="AG1935" s="2"/>
      <c r="AH1935" s="2"/>
      <c r="AI1935" s="2"/>
      <c r="AJ1935" s="2"/>
      <c r="AK1935" s="2"/>
      <c r="AL1935" s="2"/>
      <c r="AM1935" s="2"/>
      <c r="AN1935" s="2"/>
      <c r="AO1935" s="2"/>
      <c r="AP1935" s="2"/>
      <c r="AQ1935" s="2"/>
      <c r="AR1935" s="2"/>
      <c r="AS1935" s="2"/>
      <c r="AT1935" s="2"/>
      <c r="AU1935" s="2"/>
      <c r="AV1935" s="2"/>
      <c r="AW1935" s="2"/>
      <c r="AX1935" s="2"/>
      <c r="AY1935" s="2"/>
      <c r="AZ1935" s="2"/>
      <c r="BA1935" s="2"/>
      <c r="BB1935" s="2"/>
      <c r="BC1935" s="2"/>
      <c r="BD1935" s="2">
        <v>35</v>
      </c>
      <c r="BE1935" s="2">
        <v>105</v>
      </c>
      <c r="BF1935" s="2">
        <v>0</v>
      </c>
      <c r="BG1935" s="2">
        <v>0</v>
      </c>
      <c r="BH1935" s="2">
        <v>0</v>
      </c>
      <c r="BI1935" s="2">
        <v>0</v>
      </c>
      <c r="BJ1935" s="248">
        <v>0</v>
      </c>
      <c r="BK1935" s="248">
        <v>0</v>
      </c>
      <c r="BL1935" s="248">
        <v>0</v>
      </c>
      <c r="BM1935" s="248">
        <v>0</v>
      </c>
    </row>
    <row r="1936" spans="1:65" ht="14.1" customHeight="1" x14ac:dyDescent="0.25">
      <c r="A1936" s="1"/>
      <c r="B1936" s="1" t="s">
        <v>1539</v>
      </c>
      <c r="C1936" s="1" t="s">
        <v>1547</v>
      </c>
      <c r="D1936" s="1" t="s">
        <v>98</v>
      </c>
      <c r="E1936" s="2"/>
      <c r="F1936" s="2"/>
      <c r="G1936" s="2"/>
      <c r="H1936" s="2"/>
      <c r="I1936" s="2"/>
      <c r="J1936" s="2"/>
      <c r="K1936" s="2"/>
      <c r="L1936" s="2"/>
      <c r="M1936" s="2"/>
      <c r="N1936" s="2"/>
      <c r="O1936" s="2"/>
      <c r="P1936" s="2"/>
      <c r="Q1936" s="2"/>
      <c r="R1936" s="2"/>
      <c r="S1936" s="2"/>
      <c r="T1936" s="2"/>
      <c r="U1936" s="2"/>
      <c r="V1936" s="2"/>
      <c r="W1936" s="2"/>
      <c r="X1936" s="2"/>
      <c r="Y1936" s="2"/>
      <c r="Z1936" s="2"/>
      <c r="AA1936" s="2"/>
      <c r="AB1936" s="2"/>
      <c r="AC1936" s="2"/>
      <c r="AD1936" s="2"/>
      <c r="AE1936" s="2"/>
      <c r="AF1936" s="2"/>
      <c r="AG1936" s="2"/>
      <c r="AH1936" s="2"/>
      <c r="AI1936" s="2"/>
      <c r="AJ1936" s="2"/>
      <c r="AK1936" s="2"/>
      <c r="AL1936" s="2"/>
      <c r="AM1936" s="2"/>
      <c r="AN1936" s="2"/>
      <c r="AO1936" s="2"/>
      <c r="AP1936" s="2"/>
      <c r="AQ1936" s="2"/>
      <c r="AR1936" s="2"/>
      <c r="AS1936" s="2"/>
      <c r="AT1936" s="2"/>
      <c r="AU1936" s="2"/>
      <c r="AV1936" s="2"/>
      <c r="AW1936" s="2"/>
      <c r="AX1936" s="2"/>
      <c r="AY1936" s="2"/>
      <c r="AZ1936" s="2"/>
      <c r="BA1936" s="2"/>
      <c r="BB1936" s="2"/>
      <c r="BC1936" s="2"/>
      <c r="BD1936" s="2">
        <v>0</v>
      </c>
      <c r="BE1936" s="2">
        <v>0</v>
      </c>
      <c r="BF1936" s="2">
        <v>35.1</v>
      </c>
      <c r="BG1936" s="2">
        <v>-10</v>
      </c>
      <c r="BH1936" s="2">
        <v>0</v>
      </c>
      <c r="BI1936" s="2">
        <v>0</v>
      </c>
      <c r="BJ1936" s="248">
        <v>0</v>
      </c>
      <c r="BK1936" s="248">
        <v>0</v>
      </c>
      <c r="BL1936" s="248">
        <v>0</v>
      </c>
      <c r="BM1936" s="248">
        <v>0</v>
      </c>
    </row>
    <row r="1937" spans="1:65" ht="14.1" customHeight="1" x14ac:dyDescent="0.25">
      <c r="A1937" s="1"/>
      <c r="B1937" s="1" t="s">
        <v>1539</v>
      </c>
      <c r="C1937" s="1" t="s">
        <v>1548</v>
      </c>
      <c r="D1937" s="1" t="s">
        <v>321</v>
      </c>
      <c r="E1937" s="2"/>
      <c r="F1937" s="2"/>
      <c r="G1937" s="2"/>
      <c r="H1937" s="2"/>
      <c r="I1937" s="2"/>
      <c r="J1937" s="2"/>
      <c r="K1937" s="2"/>
      <c r="L1937" s="2"/>
      <c r="M1937" s="2"/>
      <c r="N1937" s="2"/>
      <c r="O1937" s="2"/>
      <c r="P1937" s="2"/>
      <c r="Q1937" s="2"/>
      <c r="R1937" s="2"/>
      <c r="S1937" s="2"/>
      <c r="T1937" s="2"/>
      <c r="U1937" s="2"/>
      <c r="V1937" s="2"/>
      <c r="W1937" s="2"/>
      <c r="X1937" s="2"/>
      <c r="Y1937" s="2"/>
      <c r="Z1937" s="2"/>
      <c r="AA1937" s="2"/>
      <c r="AB1937" s="2"/>
      <c r="AC1937" s="2"/>
      <c r="AD1937" s="2"/>
      <c r="AE1937" s="2"/>
      <c r="AF1937" s="2"/>
      <c r="AG1937" s="2"/>
      <c r="AH1937" s="2"/>
      <c r="AI1937" s="2"/>
      <c r="AJ1937" s="2"/>
      <c r="AK1937" s="2"/>
      <c r="AL1937" s="2"/>
      <c r="AM1937" s="2"/>
      <c r="AN1937" s="2"/>
      <c r="AO1937" s="2"/>
      <c r="AP1937" s="2"/>
      <c r="AQ1937" s="2"/>
      <c r="AR1937" s="2"/>
      <c r="AS1937" s="2"/>
      <c r="AT1937" s="2"/>
      <c r="AU1937" s="2"/>
      <c r="AV1937" s="2"/>
      <c r="AW1937" s="2"/>
      <c r="AX1937" s="2"/>
      <c r="AY1937" s="2"/>
      <c r="AZ1937" s="2"/>
      <c r="BA1937" s="2"/>
      <c r="BB1937" s="2"/>
      <c r="BC1937" s="2"/>
      <c r="BD1937" s="2">
        <v>0</v>
      </c>
      <c r="BE1937" s="2">
        <v>-796.1</v>
      </c>
      <c r="BF1937" s="2">
        <v>-907.5</v>
      </c>
      <c r="BG1937" s="2">
        <v>-966.3</v>
      </c>
      <c r="BH1937" s="2">
        <v>-965.9</v>
      </c>
      <c r="BI1937" s="2">
        <v>-969</v>
      </c>
      <c r="BJ1937" s="248">
        <v>-1003.5862503337622</v>
      </c>
      <c r="BK1937" s="248">
        <v>-1038.442717632221</v>
      </c>
      <c r="BL1937" s="248">
        <v>-1073.9228810841089</v>
      </c>
      <c r="BM1937" s="248">
        <v>-1112.251044962816</v>
      </c>
    </row>
    <row r="1938" spans="1:65" ht="14.1" customHeight="1" x14ac:dyDescent="0.25">
      <c r="A1938" s="1"/>
      <c r="B1938" s="1" t="s">
        <v>1539</v>
      </c>
      <c r="C1938" s="1" t="s">
        <v>1548</v>
      </c>
      <c r="D1938" s="1" t="s">
        <v>102</v>
      </c>
      <c r="E1938" s="2"/>
      <c r="F1938" s="2"/>
      <c r="G1938" s="2"/>
      <c r="H1938" s="2"/>
      <c r="I1938" s="2"/>
      <c r="J1938" s="2"/>
      <c r="K1938" s="2"/>
      <c r="L1938" s="2"/>
      <c r="M1938" s="2"/>
      <c r="N1938" s="2"/>
      <c r="O1938" s="2"/>
      <c r="P1938" s="2"/>
      <c r="Q1938" s="2"/>
      <c r="R1938" s="2"/>
      <c r="S1938" s="2"/>
      <c r="T1938" s="2"/>
      <c r="U1938" s="2"/>
      <c r="V1938" s="2"/>
      <c r="W1938" s="2"/>
      <c r="X1938" s="2"/>
      <c r="Y1938" s="2"/>
      <c r="Z1938" s="2"/>
      <c r="AA1938" s="2"/>
      <c r="AB1938" s="2"/>
      <c r="AC1938" s="2"/>
      <c r="AD1938" s="2"/>
      <c r="AE1938" s="2"/>
      <c r="AF1938" s="2"/>
      <c r="AG1938" s="2"/>
      <c r="AH1938" s="2"/>
      <c r="AI1938" s="2"/>
      <c r="AJ1938" s="2"/>
      <c r="AK1938" s="2"/>
      <c r="AL1938" s="2"/>
      <c r="AM1938" s="2"/>
      <c r="AN1938" s="2"/>
      <c r="AO1938" s="2"/>
      <c r="AP1938" s="2"/>
      <c r="AQ1938" s="2"/>
      <c r="AR1938" s="2"/>
      <c r="AS1938" s="2"/>
      <c r="AT1938" s="2"/>
      <c r="AU1938" s="2"/>
      <c r="AV1938" s="2"/>
      <c r="AW1938" s="2"/>
      <c r="AX1938" s="2"/>
      <c r="AY1938" s="2"/>
      <c r="AZ1938" s="2"/>
      <c r="BA1938" s="2"/>
      <c r="BB1938" s="2"/>
      <c r="BC1938" s="2"/>
      <c r="BD1938" s="2">
        <v>18</v>
      </c>
      <c r="BE1938" s="2">
        <v>111</v>
      </c>
      <c r="BF1938" s="2">
        <v>159</v>
      </c>
      <c r="BG1938" s="2">
        <v>165</v>
      </c>
      <c r="BH1938" s="2">
        <v>165</v>
      </c>
      <c r="BI1938" s="2">
        <v>166</v>
      </c>
      <c r="BJ1938" s="248">
        <v>171.92499231723895</v>
      </c>
      <c r="BK1938" s="248">
        <v>177.8962756728057</v>
      </c>
      <c r="BL1938" s="248">
        <v>183.97440480904243</v>
      </c>
      <c r="BM1938" s="248">
        <v>190.54042669125644</v>
      </c>
    </row>
    <row r="1939" spans="1:65" ht="14.1" customHeight="1" x14ac:dyDescent="0.25">
      <c r="A1939" s="1"/>
      <c r="B1939" s="1" t="s">
        <v>1539</v>
      </c>
      <c r="C1939" s="1" t="s">
        <v>1548</v>
      </c>
      <c r="D1939" s="1" t="s">
        <v>98</v>
      </c>
      <c r="E1939" s="2"/>
      <c r="F1939" s="2"/>
      <c r="G1939" s="2"/>
      <c r="H1939" s="2"/>
      <c r="I1939" s="2"/>
      <c r="J1939" s="2"/>
      <c r="K1939" s="2"/>
      <c r="L1939" s="2"/>
      <c r="M1939" s="2"/>
      <c r="N1939" s="2"/>
      <c r="O1939" s="2"/>
      <c r="P1939" s="2"/>
      <c r="Q1939" s="2"/>
      <c r="R1939" s="2"/>
      <c r="S1939" s="2"/>
      <c r="T1939" s="2"/>
      <c r="U1939" s="2"/>
      <c r="V1939" s="2"/>
      <c r="W1939" s="2"/>
      <c r="X1939" s="2"/>
      <c r="Y1939" s="2"/>
      <c r="Z1939" s="2"/>
      <c r="AA1939" s="2"/>
      <c r="AB1939" s="2"/>
      <c r="AC1939" s="2"/>
      <c r="AD1939" s="2"/>
      <c r="AE1939" s="2"/>
      <c r="AF1939" s="2"/>
      <c r="AG1939" s="2"/>
      <c r="AH1939" s="2"/>
      <c r="AI1939" s="2"/>
      <c r="AJ1939" s="2"/>
      <c r="AK1939" s="2"/>
      <c r="AL1939" s="2"/>
      <c r="AM1939" s="2"/>
      <c r="AN1939" s="2"/>
      <c r="AO1939" s="2"/>
      <c r="AP1939" s="2"/>
      <c r="AQ1939" s="2"/>
      <c r="AR1939" s="2"/>
      <c r="AS1939" s="2"/>
      <c r="AT1939" s="2"/>
      <c r="AU1939" s="2"/>
      <c r="AV1939" s="2"/>
      <c r="AW1939" s="2"/>
      <c r="AX1939" s="2"/>
      <c r="AY1939" s="2"/>
      <c r="AZ1939" s="2"/>
      <c r="BA1939" s="2"/>
      <c r="BB1939" s="2"/>
      <c r="BC1939" s="2"/>
      <c r="BD1939" s="2">
        <v>0</v>
      </c>
      <c r="BE1939" s="2">
        <v>0</v>
      </c>
      <c r="BF1939" s="2">
        <v>18.600000000000001</v>
      </c>
      <c r="BG1939" s="2">
        <v>14.5</v>
      </c>
      <c r="BH1939" s="2">
        <v>15.4</v>
      </c>
      <c r="BI1939" s="2">
        <v>15</v>
      </c>
      <c r="BJ1939" s="248">
        <v>15.535390872039663</v>
      </c>
      <c r="BK1939" s="248">
        <v>16.074964669229431</v>
      </c>
      <c r="BL1939" s="248">
        <v>16.624193205636363</v>
      </c>
      <c r="BM1939" s="248">
        <v>17.217508435956908</v>
      </c>
    </row>
    <row r="1940" spans="1:65" ht="14.1" customHeight="1" x14ac:dyDescent="0.25">
      <c r="A1940" s="1"/>
      <c r="B1940" s="1" t="s">
        <v>1539</v>
      </c>
      <c r="C1940" s="31" t="s">
        <v>1549</v>
      </c>
      <c r="D1940" s="1" t="s">
        <v>321</v>
      </c>
      <c r="E1940" s="2"/>
      <c r="F1940" s="2"/>
      <c r="G1940" s="2"/>
      <c r="H1940" s="2"/>
      <c r="I1940" s="2"/>
      <c r="J1940" s="2"/>
      <c r="K1940" s="2"/>
      <c r="L1940" s="2"/>
      <c r="M1940" s="2"/>
      <c r="N1940" s="2"/>
      <c r="O1940" s="2"/>
      <c r="P1940" s="2"/>
      <c r="Q1940" s="2"/>
      <c r="R1940" s="2"/>
      <c r="S1940" s="2"/>
      <c r="T1940" s="2"/>
      <c r="U1940" s="2"/>
      <c r="V1940" s="2"/>
      <c r="W1940" s="2"/>
      <c r="X1940" s="2"/>
      <c r="Y1940" s="2"/>
      <c r="Z1940" s="2"/>
      <c r="AA1940" s="2"/>
      <c r="AB1940" s="2"/>
      <c r="AC1940" s="2"/>
      <c r="AD1940" s="2"/>
      <c r="AE1940" s="2"/>
      <c r="AF1940" s="2"/>
      <c r="AG1940" s="2"/>
      <c r="AH1940" s="2"/>
      <c r="AI1940" s="2"/>
      <c r="AJ1940" s="2"/>
      <c r="AK1940" s="2"/>
      <c r="AL1940" s="2"/>
      <c r="AM1940" s="2"/>
      <c r="AN1940" s="2"/>
      <c r="AO1940" s="2"/>
      <c r="AP1940" s="2"/>
      <c r="AQ1940" s="2"/>
      <c r="AR1940" s="2"/>
      <c r="AS1940" s="2"/>
      <c r="AT1940" s="2"/>
      <c r="AU1940" s="2"/>
      <c r="AV1940" s="2"/>
      <c r="AW1940" s="2"/>
      <c r="AX1940" s="2"/>
      <c r="AY1940" s="2"/>
      <c r="AZ1940" s="2"/>
      <c r="BA1940" s="2"/>
      <c r="BB1940" s="2"/>
      <c r="BC1940" s="2"/>
      <c r="BD1940" s="2">
        <v>0</v>
      </c>
      <c r="BE1940" s="2">
        <v>0</v>
      </c>
      <c r="BF1940" s="2">
        <v>-138.80000000000001</v>
      </c>
      <c r="BG1940" s="2">
        <v>-142</v>
      </c>
      <c r="BH1940" s="2">
        <v>-145</v>
      </c>
      <c r="BI1940" s="2">
        <v>-147.9</v>
      </c>
      <c r="BJ1940" s="248">
        <v>-153.17895399831107</v>
      </c>
      <c r="BK1940" s="248">
        <v>-158.49915163860217</v>
      </c>
      <c r="BL1940" s="248">
        <v>-163.91454500757453</v>
      </c>
      <c r="BM1940" s="248">
        <v>-169.76463317853509</v>
      </c>
    </row>
    <row r="1941" spans="1:65" ht="14.1" customHeight="1" x14ac:dyDescent="0.25">
      <c r="A1941" s="1"/>
      <c r="B1941" s="1" t="s">
        <v>1539</v>
      </c>
      <c r="C1941" s="31" t="s">
        <v>1549</v>
      </c>
      <c r="D1941" s="1" t="s">
        <v>102</v>
      </c>
      <c r="E1941" s="2"/>
      <c r="F1941" s="2"/>
      <c r="G1941" s="2"/>
      <c r="H1941" s="2"/>
      <c r="I1941" s="2"/>
      <c r="J1941" s="2"/>
      <c r="K1941" s="2"/>
      <c r="L1941" s="2"/>
      <c r="M1941" s="2"/>
      <c r="N1941" s="2"/>
      <c r="O1941" s="2"/>
      <c r="P1941" s="2"/>
      <c r="Q1941" s="2"/>
      <c r="R1941" s="2"/>
      <c r="S1941" s="2"/>
      <c r="T1941" s="2"/>
      <c r="U1941" s="2"/>
      <c r="V1941" s="2"/>
      <c r="W1941" s="2"/>
      <c r="X1941" s="2"/>
      <c r="Y1941" s="2"/>
      <c r="Z1941" s="2"/>
      <c r="AA1941" s="2"/>
      <c r="AB1941" s="2"/>
      <c r="AC1941" s="2"/>
      <c r="AD1941" s="2"/>
      <c r="AE1941" s="2"/>
      <c r="AF1941" s="2"/>
      <c r="AG1941" s="2"/>
      <c r="AH1941" s="2"/>
      <c r="AI1941" s="2"/>
      <c r="AJ1941" s="2"/>
      <c r="AK1941" s="2"/>
      <c r="AL1941" s="2"/>
      <c r="AM1941" s="2"/>
      <c r="AN1941" s="2"/>
      <c r="AO1941" s="2"/>
      <c r="AP1941" s="2"/>
      <c r="AQ1941" s="2"/>
      <c r="AR1941" s="2"/>
      <c r="AS1941" s="2"/>
      <c r="AT1941" s="2"/>
      <c r="AU1941" s="2"/>
      <c r="AV1941" s="2"/>
      <c r="AW1941" s="2"/>
      <c r="AX1941" s="2"/>
      <c r="AY1941" s="2"/>
      <c r="AZ1941" s="2"/>
      <c r="BA1941" s="2"/>
      <c r="BB1941" s="2"/>
      <c r="BC1941" s="2"/>
      <c r="BD1941" s="2">
        <v>0</v>
      </c>
      <c r="BE1941" s="2">
        <v>1.9</v>
      </c>
      <c r="BF1941" s="2">
        <v>20.5</v>
      </c>
      <c r="BG1941" s="2">
        <v>24.5</v>
      </c>
      <c r="BH1941" s="2">
        <v>25</v>
      </c>
      <c r="BI1941" s="2">
        <v>25.6</v>
      </c>
      <c r="BJ1941" s="248">
        <v>26.513733754947694</v>
      </c>
      <c r="BK1941" s="248">
        <v>27.43460636881823</v>
      </c>
      <c r="BL1941" s="248">
        <v>28.37195640428606</v>
      </c>
      <c r="BM1941" s="248">
        <v>29.38454773069979</v>
      </c>
    </row>
    <row r="1942" spans="1:65" ht="14.1" customHeight="1" x14ac:dyDescent="0.25">
      <c r="A1942" s="1"/>
      <c r="B1942" s="1" t="s">
        <v>1539</v>
      </c>
      <c r="C1942" s="31" t="s">
        <v>1549</v>
      </c>
      <c r="D1942" s="1" t="s">
        <v>98</v>
      </c>
      <c r="E1942" s="2"/>
      <c r="F1942" s="2"/>
      <c r="G1942" s="2"/>
      <c r="H1942" s="2"/>
      <c r="I1942" s="2"/>
      <c r="J1942" s="2"/>
      <c r="K1942" s="2"/>
      <c r="L1942" s="2"/>
      <c r="M1942" s="2"/>
      <c r="N1942" s="2"/>
      <c r="O1942" s="2"/>
      <c r="P1942" s="2"/>
      <c r="Q1942" s="2"/>
      <c r="R1942" s="2"/>
      <c r="S1942" s="2"/>
      <c r="T1942" s="2"/>
      <c r="U1942" s="2"/>
      <c r="V1942" s="2"/>
      <c r="W1942" s="2"/>
      <c r="X1942" s="2"/>
      <c r="Y1942" s="2"/>
      <c r="Z1942" s="2"/>
      <c r="AA1942" s="2"/>
      <c r="AB1942" s="2"/>
      <c r="AC1942" s="2"/>
      <c r="AD1942" s="2"/>
      <c r="AE1942" s="2"/>
      <c r="AF1942" s="2"/>
      <c r="AG1942" s="2"/>
      <c r="AH1942" s="2"/>
      <c r="AI1942" s="2"/>
      <c r="AJ1942" s="2"/>
      <c r="AK1942" s="2"/>
      <c r="AL1942" s="2"/>
      <c r="AM1942" s="2"/>
      <c r="AN1942" s="2"/>
      <c r="AO1942" s="2"/>
      <c r="AP1942" s="2"/>
      <c r="AQ1942" s="2"/>
      <c r="AR1942" s="2"/>
      <c r="AS1942" s="2"/>
      <c r="AT1942" s="2"/>
      <c r="AU1942" s="2"/>
      <c r="AV1942" s="2"/>
      <c r="AW1942" s="2"/>
      <c r="AX1942" s="2"/>
      <c r="AY1942" s="2"/>
      <c r="AZ1942" s="2"/>
      <c r="BA1942" s="2"/>
      <c r="BB1942" s="2"/>
      <c r="BC1942" s="2"/>
      <c r="BD1942" s="2">
        <v>0</v>
      </c>
      <c r="BE1942" s="2">
        <v>0</v>
      </c>
      <c r="BF1942" s="2">
        <v>0</v>
      </c>
      <c r="BG1942" s="2">
        <v>3</v>
      </c>
      <c r="BH1942" s="2">
        <v>2.2000000000000002</v>
      </c>
      <c r="BI1942" s="2">
        <v>2.2999999999999998</v>
      </c>
      <c r="BJ1942" s="248">
        <v>2.3820932670460815</v>
      </c>
      <c r="BK1942" s="248">
        <v>2.4648279159485122</v>
      </c>
      <c r="BL1942" s="248">
        <v>2.5490429581975751</v>
      </c>
      <c r="BM1942" s="248">
        <v>2.6400179601800584</v>
      </c>
    </row>
    <row r="1943" spans="1:65" ht="14.1" customHeight="1" x14ac:dyDescent="0.25">
      <c r="A1943" s="1"/>
      <c r="B1943" s="1" t="s">
        <v>1539</v>
      </c>
      <c r="C1943" s="32" t="s">
        <v>1550</v>
      </c>
      <c r="D1943" s="1" t="s">
        <v>321</v>
      </c>
      <c r="E1943" s="2"/>
      <c r="F1943" s="2"/>
      <c r="G1943" s="2"/>
      <c r="H1943" s="2"/>
      <c r="I1943" s="2"/>
      <c r="J1943" s="2"/>
      <c r="K1943" s="2"/>
      <c r="L1943" s="2"/>
      <c r="M1943" s="2"/>
      <c r="N1943" s="2"/>
      <c r="O1943" s="2"/>
      <c r="P1943" s="2"/>
      <c r="Q1943" s="2"/>
      <c r="R1943" s="2"/>
      <c r="S1943" s="2"/>
      <c r="T1943" s="2"/>
      <c r="U1943" s="2"/>
      <c r="V1943" s="2"/>
      <c r="W1943" s="2"/>
      <c r="X1943" s="2"/>
      <c r="Y1943" s="2"/>
      <c r="Z1943" s="2"/>
      <c r="AA1943" s="2"/>
      <c r="AB1943" s="2"/>
      <c r="AC1943" s="2"/>
      <c r="AD1943" s="2"/>
      <c r="AE1943" s="2"/>
      <c r="AF1943" s="2"/>
      <c r="AG1943" s="2"/>
      <c r="AH1943" s="2"/>
      <c r="AI1943" s="2"/>
      <c r="AJ1943" s="2"/>
      <c r="AK1943" s="2"/>
      <c r="AL1943" s="2"/>
      <c r="AM1943" s="2"/>
      <c r="AN1943" s="2"/>
      <c r="AO1943" s="2"/>
      <c r="AP1943" s="2"/>
      <c r="AQ1943" s="2"/>
      <c r="AR1943" s="2"/>
      <c r="AS1943" s="2"/>
      <c r="AT1943" s="2"/>
      <c r="AU1943" s="2"/>
      <c r="AV1943" s="2"/>
      <c r="AW1943" s="2"/>
      <c r="AX1943" s="2"/>
      <c r="AY1943" s="2"/>
      <c r="AZ1943" s="2"/>
      <c r="BA1943" s="2"/>
      <c r="BB1943" s="2"/>
      <c r="BC1943" s="2"/>
      <c r="BD1943" s="2">
        <v>0</v>
      </c>
      <c r="BE1943" s="2">
        <v>0</v>
      </c>
      <c r="BF1943" s="2">
        <v>-36.5</v>
      </c>
      <c r="BG1943" s="2">
        <v>-40.5</v>
      </c>
      <c r="BH1943" s="2">
        <v>-44.9</v>
      </c>
      <c r="BI1943" s="2">
        <v>-50.2</v>
      </c>
      <c r="BJ1943" s="248">
        <v>-51.991774785092744</v>
      </c>
      <c r="BK1943" s="248">
        <v>-53.797548426354496</v>
      </c>
      <c r="BL1943" s="248">
        <v>-55.635633261529698</v>
      </c>
      <c r="BM1943" s="248">
        <v>-57.621261565669123</v>
      </c>
    </row>
    <row r="1944" spans="1:65" ht="14.1" customHeight="1" x14ac:dyDescent="0.25">
      <c r="A1944" s="1"/>
      <c r="B1944" s="1" t="s">
        <v>1539</v>
      </c>
      <c r="C1944" s="32" t="s">
        <v>1550</v>
      </c>
      <c r="D1944" s="1" t="s">
        <v>102</v>
      </c>
      <c r="E1944" s="2"/>
      <c r="F1944" s="2"/>
      <c r="G1944" s="2"/>
      <c r="H1944" s="2"/>
      <c r="I1944" s="2"/>
      <c r="J1944" s="2"/>
      <c r="K1944" s="2"/>
      <c r="L1944" s="2"/>
      <c r="M1944" s="2"/>
      <c r="N1944" s="2"/>
      <c r="O1944" s="2"/>
      <c r="P1944" s="2"/>
      <c r="Q1944" s="2"/>
      <c r="R1944" s="2"/>
      <c r="S1944" s="2"/>
      <c r="T1944" s="2"/>
      <c r="U1944" s="2"/>
      <c r="V1944" s="2"/>
      <c r="W1944" s="2"/>
      <c r="X1944" s="2"/>
      <c r="Y1944" s="2"/>
      <c r="Z1944" s="2"/>
      <c r="AA1944" s="2"/>
      <c r="AB1944" s="2"/>
      <c r="AC1944" s="2"/>
      <c r="AD1944" s="2"/>
      <c r="AE1944" s="2"/>
      <c r="AF1944" s="2"/>
      <c r="AG1944" s="2"/>
      <c r="AH1944" s="2"/>
      <c r="AI1944" s="2"/>
      <c r="AJ1944" s="2"/>
      <c r="AK1944" s="2"/>
      <c r="AL1944" s="2"/>
      <c r="AM1944" s="2"/>
      <c r="AN1944" s="2"/>
      <c r="AO1944" s="2"/>
      <c r="AP1944" s="2"/>
      <c r="AQ1944" s="2"/>
      <c r="AR1944" s="2"/>
      <c r="AS1944" s="2"/>
      <c r="AT1944" s="2"/>
      <c r="AU1944" s="2"/>
      <c r="AV1944" s="2"/>
      <c r="AW1944" s="2"/>
      <c r="AX1944" s="2"/>
      <c r="AY1944" s="2"/>
      <c r="AZ1944" s="2"/>
      <c r="BA1944" s="2"/>
      <c r="BB1944" s="2"/>
      <c r="BC1944" s="2"/>
      <c r="BD1944" s="2">
        <v>0</v>
      </c>
      <c r="BE1944" s="2">
        <v>0.5</v>
      </c>
      <c r="BF1944" s="2">
        <v>5.5</v>
      </c>
      <c r="BG1944" s="2">
        <v>7.2</v>
      </c>
      <c r="BH1944" s="2">
        <v>8</v>
      </c>
      <c r="BI1944" s="2">
        <v>9</v>
      </c>
      <c r="BJ1944" s="248">
        <v>9.3212345232237972</v>
      </c>
      <c r="BK1944" s="248">
        <v>9.6449788015376576</v>
      </c>
      <c r="BL1944" s="248">
        <v>9.9745159233818175</v>
      </c>
      <c r="BM1944" s="248">
        <v>10.330505061574144</v>
      </c>
    </row>
    <row r="1945" spans="1:65" ht="14.1" customHeight="1" x14ac:dyDescent="0.25">
      <c r="A1945" s="1"/>
      <c r="B1945" s="1" t="s">
        <v>1539</v>
      </c>
      <c r="C1945" s="32" t="s">
        <v>1550</v>
      </c>
      <c r="D1945" s="1" t="s">
        <v>98</v>
      </c>
      <c r="E1945" s="2"/>
      <c r="F1945" s="2"/>
      <c r="G1945" s="2"/>
      <c r="H1945" s="2"/>
      <c r="I1945" s="2"/>
      <c r="J1945" s="2"/>
      <c r="K1945" s="2"/>
      <c r="L1945" s="2"/>
      <c r="M1945" s="2"/>
      <c r="N1945" s="2"/>
      <c r="O1945" s="2"/>
      <c r="P1945" s="2"/>
      <c r="Q1945" s="2"/>
      <c r="R1945" s="2"/>
      <c r="S1945" s="2"/>
      <c r="T1945" s="2"/>
      <c r="U1945" s="2"/>
      <c r="V1945" s="2"/>
      <c r="W1945" s="2"/>
      <c r="X1945" s="2"/>
      <c r="Y1945" s="2"/>
      <c r="Z1945" s="2"/>
      <c r="AA1945" s="2"/>
      <c r="AB1945" s="2"/>
      <c r="AC1945" s="2"/>
      <c r="AD1945" s="2"/>
      <c r="AE1945" s="2"/>
      <c r="AF1945" s="2"/>
      <c r="AG1945" s="2"/>
      <c r="AH1945" s="2"/>
      <c r="AI1945" s="2"/>
      <c r="AJ1945" s="2"/>
      <c r="AK1945" s="2"/>
      <c r="AL1945" s="2"/>
      <c r="AM1945" s="2"/>
      <c r="AN1945" s="2"/>
      <c r="AO1945" s="2"/>
      <c r="AP1945" s="2"/>
      <c r="AQ1945" s="2"/>
      <c r="AR1945" s="2"/>
      <c r="AS1945" s="2"/>
      <c r="AT1945" s="2"/>
      <c r="AU1945" s="2"/>
      <c r="AV1945" s="2"/>
      <c r="AW1945" s="2"/>
      <c r="AX1945" s="2"/>
      <c r="AY1945" s="2"/>
      <c r="AZ1945" s="2"/>
      <c r="BA1945" s="2"/>
      <c r="BB1945" s="2"/>
      <c r="BC1945" s="2"/>
      <c r="BD1945" s="2">
        <v>0</v>
      </c>
      <c r="BE1945" s="2">
        <v>0</v>
      </c>
      <c r="BF1945" s="2">
        <v>0</v>
      </c>
      <c r="BG1945" s="2">
        <v>0.8</v>
      </c>
      <c r="BH1945" s="2">
        <v>0.7</v>
      </c>
      <c r="BI1945" s="2">
        <v>0.7</v>
      </c>
      <c r="BJ1945" s="248">
        <v>0.72498490736185084</v>
      </c>
      <c r="BK1945" s="248">
        <v>0.75016501789737322</v>
      </c>
      <c r="BL1945" s="248">
        <v>0.77579568292969669</v>
      </c>
      <c r="BM1945" s="248">
        <v>0.80348372701132209</v>
      </c>
    </row>
    <row r="1946" spans="1:65" ht="14.1" customHeight="1" x14ac:dyDescent="0.25">
      <c r="A1946" s="1"/>
      <c r="B1946" s="1" t="s">
        <v>1539</v>
      </c>
      <c r="C1946" s="32" t="s">
        <v>1551</v>
      </c>
      <c r="D1946" s="31" t="s">
        <v>321</v>
      </c>
      <c r="E1946" s="2"/>
      <c r="F1946" s="2"/>
      <c r="G1946" s="2"/>
      <c r="H1946" s="2"/>
      <c r="I1946" s="2"/>
      <c r="J1946" s="2"/>
      <c r="K1946" s="2"/>
      <c r="L1946" s="2"/>
      <c r="M1946" s="2"/>
      <c r="N1946" s="2"/>
      <c r="O1946" s="2"/>
      <c r="P1946" s="2"/>
      <c r="Q1946" s="2"/>
      <c r="R1946" s="2"/>
      <c r="S1946" s="2"/>
      <c r="T1946" s="2"/>
      <c r="U1946" s="2"/>
      <c r="V1946" s="2"/>
      <c r="W1946" s="2"/>
      <c r="X1946" s="2"/>
      <c r="Y1946" s="2"/>
      <c r="Z1946" s="2"/>
      <c r="AA1946" s="2"/>
      <c r="AB1946" s="2"/>
      <c r="AC1946" s="2"/>
      <c r="AD1946" s="2"/>
      <c r="AE1946" s="2"/>
      <c r="AF1946" s="2"/>
      <c r="AG1946" s="2"/>
      <c r="AH1946" s="2"/>
      <c r="AI1946" s="2"/>
      <c r="AJ1946" s="2"/>
      <c r="AK1946" s="2"/>
      <c r="AL1946" s="2"/>
      <c r="AM1946" s="2"/>
      <c r="AN1946" s="2"/>
      <c r="AO1946" s="2"/>
      <c r="AP1946" s="2"/>
      <c r="AQ1946" s="2"/>
      <c r="AR1946" s="2"/>
      <c r="AS1946" s="2"/>
      <c r="AT1946" s="2"/>
      <c r="AU1946" s="2"/>
      <c r="AV1946" s="2"/>
      <c r="AW1946" s="2"/>
      <c r="AX1946" s="2"/>
      <c r="AY1946" s="2"/>
      <c r="AZ1946" s="2"/>
      <c r="BA1946" s="2"/>
      <c r="BB1946" s="2"/>
      <c r="BC1946" s="2"/>
      <c r="BD1946" s="2">
        <v>0</v>
      </c>
      <c r="BE1946" s="2">
        <v>-26.8</v>
      </c>
      <c r="BF1946" s="2">
        <v>0</v>
      </c>
      <c r="BG1946" s="2">
        <v>0</v>
      </c>
      <c r="BH1946" s="2">
        <v>0</v>
      </c>
      <c r="BI1946" s="2">
        <v>0</v>
      </c>
      <c r="BJ1946" s="248">
        <v>0</v>
      </c>
      <c r="BK1946" s="248">
        <v>0</v>
      </c>
      <c r="BL1946" s="248">
        <v>0</v>
      </c>
      <c r="BM1946" s="248">
        <v>0</v>
      </c>
    </row>
    <row r="1947" spans="1:65" ht="14.1" customHeight="1" x14ac:dyDescent="0.25">
      <c r="A1947" s="1"/>
      <c r="B1947" s="1" t="s">
        <v>1539</v>
      </c>
      <c r="C1947" s="32" t="s">
        <v>1551</v>
      </c>
      <c r="D1947" s="31" t="s">
        <v>102</v>
      </c>
      <c r="E1947" s="2"/>
      <c r="F1947" s="2"/>
      <c r="G1947" s="2"/>
      <c r="H1947" s="2"/>
      <c r="I1947" s="2"/>
      <c r="J1947" s="2"/>
      <c r="K1947" s="2"/>
      <c r="L1947" s="2"/>
      <c r="M1947" s="2"/>
      <c r="N1947" s="2"/>
      <c r="O1947" s="2"/>
      <c r="P1947" s="2"/>
      <c r="Q1947" s="2"/>
      <c r="R1947" s="2"/>
      <c r="S1947" s="2"/>
      <c r="T1947" s="2"/>
      <c r="U1947" s="2"/>
      <c r="V1947" s="2"/>
      <c r="W1947" s="2"/>
      <c r="X1947" s="2"/>
      <c r="Y1947" s="2"/>
      <c r="Z1947" s="2"/>
      <c r="AA1947" s="2"/>
      <c r="AB1947" s="2"/>
      <c r="AC1947" s="2"/>
      <c r="AD1947" s="2"/>
      <c r="AE1947" s="2"/>
      <c r="AF1947" s="2"/>
      <c r="AG1947" s="2"/>
      <c r="AH1947" s="2"/>
      <c r="AI1947" s="2"/>
      <c r="AJ1947" s="2"/>
      <c r="AK1947" s="2"/>
      <c r="AL1947" s="2"/>
      <c r="AM1947" s="2"/>
      <c r="AN1947" s="2"/>
      <c r="AO1947" s="2"/>
      <c r="AP1947" s="2"/>
      <c r="AQ1947" s="2"/>
      <c r="AR1947" s="2"/>
      <c r="AS1947" s="2"/>
      <c r="AT1947" s="2"/>
      <c r="AU1947" s="2"/>
      <c r="AV1947" s="2"/>
      <c r="AW1947" s="2"/>
      <c r="AX1947" s="2"/>
      <c r="AY1947" s="2"/>
      <c r="AZ1947" s="2"/>
      <c r="BA1947" s="2"/>
      <c r="BB1947" s="2"/>
      <c r="BC1947" s="2"/>
      <c r="BD1947" s="2">
        <v>1</v>
      </c>
      <c r="BE1947" s="2">
        <v>1.8</v>
      </c>
      <c r="BF1947" s="2">
        <v>0</v>
      </c>
      <c r="BG1947" s="2">
        <v>0</v>
      </c>
      <c r="BH1947" s="2">
        <v>0</v>
      </c>
      <c r="BI1947" s="2">
        <v>0</v>
      </c>
      <c r="BJ1947" s="248">
        <v>0</v>
      </c>
      <c r="BK1947" s="248">
        <v>0</v>
      </c>
      <c r="BL1947" s="248">
        <v>0</v>
      </c>
      <c r="BM1947" s="248">
        <v>0</v>
      </c>
    </row>
    <row r="1948" spans="1:65" ht="14.1" customHeight="1" x14ac:dyDescent="0.25">
      <c r="A1948" s="1"/>
      <c r="B1948" s="1" t="s">
        <v>1539</v>
      </c>
      <c r="C1948" s="32" t="s">
        <v>1551</v>
      </c>
      <c r="D1948" s="31" t="s">
        <v>98</v>
      </c>
      <c r="E1948" s="2"/>
      <c r="F1948" s="2"/>
      <c r="G1948" s="2"/>
      <c r="H1948" s="2"/>
      <c r="I1948" s="2"/>
      <c r="J1948" s="2"/>
      <c r="K1948" s="2"/>
      <c r="L1948" s="2"/>
      <c r="M1948" s="2"/>
      <c r="N1948" s="2"/>
      <c r="O1948" s="2"/>
      <c r="P1948" s="2"/>
      <c r="Q1948" s="2"/>
      <c r="R1948" s="2"/>
      <c r="S1948" s="2"/>
      <c r="T1948" s="2"/>
      <c r="U1948" s="2"/>
      <c r="V1948" s="2"/>
      <c r="W1948" s="2"/>
      <c r="X1948" s="2"/>
      <c r="Y1948" s="2"/>
      <c r="Z1948" s="2"/>
      <c r="AA1948" s="2"/>
      <c r="AB1948" s="2"/>
      <c r="AC1948" s="2"/>
      <c r="AD1948" s="2"/>
      <c r="AE1948" s="2"/>
      <c r="AF1948" s="2"/>
      <c r="AG1948" s="2"/>
      <c r="AH1948" s="2"/>
      <c r="AI1948" s="2"/>
      <c r="AJ1948" s="2"/>
      <c r="AK1948" s="2"/>
      <c r="AL1948" s="2"/>
      <c r="AM1948" s="2"/>
      <c r="AN1948" s="2"/>
      <c r="AO1948" s="2"/>
      <c r="AP1948" s="2"/>
      <c r="AQ1948" s="2"/>
      <c r="AR1948" s="2"/>
      <c r="AS1948" s="2"/>
      <c r="AT1948" s="2"/>
      <c r="AU1948" s="2"/>
      <c r="AV1948" s="2"/>
      <c r="AW1948" s="2"/>
      <c r="AX1948" s="2"/>
      <c r="AY1948" s="2"/>
      <c r="AZ1948" s="2"/>
      <c r="BA1948" s="2"/>
      <c r="BB1948" s="2"/>
      <c r="BC1948" s="2"/>
      <c r="BD1948" s="2">
        <v>0</v>
      </c>
      <c r="BE1948" s="2">
        <v>0</v>
      </c>
      <c r="BF1948" s="2">
        <v>0.6</v>
      </c>
      <c r="BG1948" s="2">
        <v>-0.2</v>
      </c>
      <c r="BH1948" s="2">
        <v>0</v>
      </c>
      <c r="BI1948" s="2">
        <v>0</v>
      </c>
      <c r="BJ1948" s="248">
        <v>0</v>
      </c>
      <c r="BK1948" s="248">
        <v>0</v>
      </c>
      <c r="BL1948" s="248">
        <v>0</v>
      </c>
      <c r="BM1948" s="248">
        <v>0</v>
      </c>
    </row>
    <row r="1949" spans="1:65" ht="14.1" customHeight="1" x14ac:dyDescent="0.25">
      <c r="A1949" s="1"/>
      <c r="B1949" s="1" t="s">
        <v>1539</v>
      </c>
      <c r="C1949" s="31" t="s">
        <v>1552</v>
      </c>
      <c r="D1949" s="1" t="s">
        <v>321</v>
      </c>
      <c r="E1949" s="2"/>
      <c r="F1949" s="2"/>
      <c r="G1949" s="2"/>
      <c r="H1949" s="2"/>
      <c r="I1949" s="2"/>
      <c r="J1949" s="2"/>
      <c r="K1949" s="2"/>
      <c r="L1949" s="2"/>
      <c r="M1949" s="2"/>
      <c r="N1949" s="2"/>
      <c r="O1949" s="2"/>
      <c r="P1949" s="2"/>
      <c r="Q1949" s="2"/>
      <c r="R1949" s="2"/>
      <c r="S1949" s="2"/>
      <c r="T1949" s="2"/>
      <c r="U1949" s="2"/>
      <c r="V1949" s="2"/>
      <c r="W1949" s="2"/>
      <c r="X1949" s="2"/>
      <c r="Y1949" s="2"/>
      <c r="Z1949" s="2"/>
      <c r="AA1949" s="2"/>
      <c r="AB1949" s="2"/>
      <c r="AC1949" s="2"/>
      <c r="AD1949" s="2"/>
      <c r="AE1949" s="2"/>
      <c r="AF1949" s="2"/>
      <c r="AG1949" s="2"/>
      <c r="AH1949" s="2"/>
      <c r="AI1949" s="2"/>
      <c r="AJ1949" s="2"/>
      <c r="AK1949" s="2"/>
      <c r="AL1949" s="2"/>
      <c r="AM1949" s="2"/>
      <c r="AN1949" s="2"/>
      <c r="AO1949" s="2"/>
      <c r="AP1949" s="2"/>
      <c r="AQ1949" s="2"/>
      <c r="AR1949" s="2"/>
      <c r="AS1949" s="2"/>
      <c r="AT1949" s="2"/>
      <c r="AU1949" s="2"/>
      <c r="AV1949" s="2"/>
      <c r="AW1949" s="2"/>
      <c r="AX1949" s="2"/>
      <c r="AY1949" s="2"/>
      <c r="AZ1949" s="2"/>
      <c r="BA1949" s="2"/>
      <c r="BB1949" s="2"/>
      <c r="BC1949" s="2"/>
      <c r="BD1949" s="2">
        <v>0</v>
      </c>
      <c r="BE1949" s="2">
        <v>0</v>
      </c>
      <c r="BF1949" s="2">
        <v>0</v>
      </c>
      <c r="BG1949" s="2">
        <v>-5.7</v>
      </c>
      <c r="BH1949" s="2">
        <v>-5.7</v>
      </c>
      <c r="BI1949" s="2">
        <v>-5.7</v>
      </c>
      <c r="BJ1949" s="248">
        <v>-5.903448531375072</v>
      </c>
      <c r="BK1949" s="248">
        <v>-6.1084865743071832</v>
      </c>
      <c r="BL1949" s="248">
        <v>-6.3171934181418177</v>
      </c>
      <c r="BM1949" s="248">
        <v>-6.5426532056636244</v>
      </c>
    </row>
    <row r="1950" spans="1:65" ht="14.1" customHeight="1" x14ac:dyDescent="0.25">
      <c r="A1950" s="1"/>
      <c r="B1950" s="1" t="s">
        <v>1539</v>
      </c>
      <c r="C1950" s="31" t="s">
        <v>1552</v>
      </c>
      <c r="D1950" s="1" t="s">
        <v>102</v>
      </c>
      <c r="E1950" s="2"/>
      <c r="F1950" s="2"/>
      <c r="G1950" s="2"/>
      <c r="H1950" s="2"/>
      <c r="I1950" s="2"/>
      <c r="J1950" s="2"/>
      <c r="K1950" s="2"/>
      <c r="L1950" s="2"/>
      <c r="M1950" s="2"/>
      <c r="N1950" s="2"/>
      <c r="O1950" s="2"/>
      <c r="P1950" s="2"/>
      <c r="Q1950" s="2"/>
      <c r="R1950" s="2"/>
      <c r="S1950" s="2"/>
      <c r="T1950" s="2"/>
      <c r="U1950" s="2"/>
      <c r="V1950" s="2"/>
      <c r="W1950" s="2"/>
      <c r="X1950" s="2"/>
      <c r="Y1950" s="2"/>
      <c r="Z1950" s="2"/>
      <c r="AA1950" s="2"/>
      <c r="AB1950" s="2"/>
      <c r="AC1950" s="2"/>
      <c r="AD1950" s="2"/>
      <c r="AE1950" s="2"/>
      <c r="AF1950" s="2"/>
      <c r="AG1950" s="2"/>
      <c r="AH1950" s="2"/>
      <c r="AI1950" s="2"/>
      <c r="AJ1950" s="2"/>
      <c r="AK1950" s="2"/>
      <c r="AL1950" s="2"/>
      <c r="AM1950" s="2"/>
      <c r="AN1950" s="2"/>
      <c r="AO1950" s="2"/>
      <c r="AP1950" s="2"/>
      <c r="AQ1950" s="2"/>
      <c r="AR1950" s="2"/>
      <c r="AS1950" s="2"/>
      <c r="AT1950" s="2"/>
      <c r="AU1950" s="2"/>
      <c r="AV1950" s="2"/>
      <c r="AW1950" s="2"/>
      <c r="AX1950" s="2"/>
      <c r="AY1950" s="2"/>
      <c r="AZ1950" s="2"/>
      <c r="BA1950" s="2"/>
      <c r="BB1950" s="2"/>
      <c r="BC1950" s="2"/>
      <c r="BD1950" s="2">
        <v>0</v>
      </c>
      <c r="BE1950" s="2">
        <v>0.1</v>
      </c>
      <c r="BF1950" s="2">
        <v>0.1</v>
      </c>
      <c r="BG1950" s="2">
        <v>0.3</v>
      </c>
      <c r="BH1950" s="2">
        <v>0.4</v>
      </c>
      <c r="BI1950" s="2">
        <v>0.4</v>
      </c>
      <c r="BJ1950" s="248">
        <v>0.41427708992105772</v>
      </c>
      <c r="BK1950" s="248">
        <v>0.42866572451278484</v>
      </c>
      <c r="BL1950" s="248">
        <v>0.44331181881696968</v>
      </c>
      <c r="BM1950" s="248">
        <v>0.45913355829218422</v>
      </c>
    </row>
    <row r="1951" spans="1:65" ht="14.1" customHeight="1" x14ac:dyDescent="0.25">
      <c r="A1951" s="1"/>
      <c r="B1951" s="1" t="s">
        <v>1539</v>
      </c>
      <c r="C1951" s="31" t="s">
        <v>1552</v>
      </c>
      <c r="D1951" s="1" t="s">
        <v>98</v>
      </c>
      <c r="E1951" s="2"/>
      <c r="F1951" s="2"/>
      <c r="G1951" s="2"/>
      <c r="H1951" s="2"/>
      <c r="I1951" s="2"/>
      <c r="J1951" s="2"/>
      <c r="K1951" s="2"/>
      <c r="L1951" s="2"/>
      <c r="M1951" s="2"/>
      <c r="N1951" s="2"/>
      <c r="O1951" s="2"/>
      <c r="P1951" s="2"/>
      <c r="Q1951" s="2"/>
      <c r="R1951" s="2"/>
      <c r="S1951" s="2"/>
      <c r="T1951" s="2"/>
      <c r="U1951" s="2"/>
      <c r="V1951" s="2"/>
      <c r="W1951" s="2"/>
      <c r="X1951" s="2"/>
      <c r="Y1951" s="2"/>
      <c r="Z1951" s="2"/>
      <c r="AA1951" s="2"/>
      <c r="AB1951" s="2"/>
      <c r="AC1951" s="2"/>
      <c r="AD1951" s="2"/>
      <c r="AE1951" s="2"/>
      <c r="AF1951" s="2"/>
      <c r="AG1951" s="2"/>
      <c r="AH1951" s="2"/>
      <c r="AI1951" s="2"/>
      <c r="AJ1951" s="2"/>
      <c r="AK1951" s="2"/>
      <c r="AL1951" s="2"/>
      <c r="AM1951" s="2"/>
      <c r="AN1951" s="2"/>
      <c r="AO1951" s="2"/>
      <c r="AP1951" s="2"/>
      <c r="AQ1951" s="2"/>
      <c r="AR1951" s="2"/>
      <c r="AS1951" s="2"/>
      <c r="AT1951" s="2"/>
      <c r="AU1951" s="2"/>
      <c r="AV1951" s="2"/>
      <c r="AW1951" s="2"/>
      <c r="AX1951" s="2"/>
      <c r="AY1951" s="2"/>
      <c r="AZ1951" s="2"/>
      <c r="BA1951" s="2"/>
      <c r="BB1951" s="2"/>
      <c r="BC1951" s="2"/>
      <c r="BD1951" s="2">
        <v>0</v>
      </c>
      <c r="BE1951" s="2">
        <v>0</v>
      </c>
      <c r="BF1951" s="2">
        <v>0</v>
      </c>
      <c r="BG1951" s="2">
        <v>0</v>
      </c>
      <c r="BH1951" s="2">
        <v>0</v>
      </c>
      <c r="BI1951" s="2">
        <v>0</v>
      </c>
      <c r="BJ1951" s="248">
        <v>0</v>
      </c>
      <c r="BK1951" s="248">
        <v>0</v>
      </c>
      <c r="BL1951" s="248">
        <v>0</v>
      </c>
      <c r="BM1951" s="248">
        <v>0</v>
      </c>
    </row>
    <row r="1952" spans="1:65" ht="14.1" customHeight="1" x14ac:dyDescent="0.25">
      <c r="A1952" s="1"/>
      <c r="B1952" s="1" t="s">
        <v>1539</v>
      </c>
      <c r="C1952" s="31" t="s">
        <v>1553</v>
      </c>
      <c r="D1952" s="1" t="s">
        <v>102</v>
      </c>
      <c r="E1952" s="2"/>
      <c r="F1952" s="2"/>
      <c r="G1952" s="2"/>
      <c r="H1952" s="2"/>
      <c r="I1952" s="2"/>
      <c r="J1952" s="2"/>
      <c r="K1952" s="2"/>
      <c r="L1952" s="2"/>
      <c r="M1952" s="2"/>
      <c r="N1952" s="2"/>
      <c r="O1952" s="2"/>
      <c r="P1952" s="2"/>
      <c r="Q1952" s="2"/>
      <c r="R1952" s="2"/>
      <c r="S1952" s="2"/>
      <c r="T1952" s="2"/>
      <c r="U1952" s="2"/>
      <c r="V1952" s="2"/>
      <c r="W1952" s="2"/>
      <c r="X1952" s="2"/>
      <c r="Y1952" s="2"/>
      <c r="Z1952" s="2"/>
      <c r="AA1952" s="2"/>
      <c r="AB1952" s="2"/>
      <c r="AC1952" s="2"/>
      <c r="AD1952" s="2"/>
      <c r="AE1952" s="2"/>
      <c r="AF1952" s="2"/>
      <c r="AG1952" s="2"/>
      <c r="AH1952" s="2"/>
      <c r="AI1952" s="2"/>
      <c r="AJ1952" s="2"/>
      <c r="AK1952" s="2"/>
      <c r="AL1952" s="2"/>
      <c r="AM1952" s="2"/>
      <c r="AN1952" s="2"/>
      <c r="AO1952" s="2"/>
      <c r="AP1952" s="2"/>
      <c r="AQ1952" s="2"/>
      <c r="AR1952" s="2"/>
      <c r="AS1952" s="2"/>
      <c r="AT1952" s="2"/>
      <c r="AU1952" s="2"/>
      <c r="AV1952" s="2"/>
      <c r="AW1952" s="2"/>
      <c r="AX1952" s="2"/>
      <c r="AY1952" s="2"/>
      <c r="AZ1952" s="2"/>
      <c r="BA1952" s="2"/>
      <c r="BB1952" s="2"/>
      <c r="BC1952" s="2"/>
      <c r="BD1952" s="2">
        <v>-64.544060031831378</v>
      </c>
      <c r="BE1952" s="2">
        <v>-221.11498859537807</v>
      </c>
      <c r="BF1952" s="2">
        <v>-78.609273322276607</v>
      </c>
      <c r="BG1952" s="2">
        <v>72.916340069208829</v>
      </c>
      <c r="BH1952" s="2">
        <v>53.268147802457918</v>
      </c>
      <c r="BI1952" s="2">
        <v>42.834958592981543</v>
      </c>
      <c r="BJ1952" s="248">
        <v>44.363854981973489</v>
      </c>
      <c r="BK1952" s="248">
        <v>45.904696399338917</v>
      </c>
      <c r="BL1952" s="248">
        <v>47.473108507010572</v>
      </c>
      <c r="BM1952" s="248">
        <v>49.167417395234963</v>
      </c>
    </row>
    <row r="1953" spans="1:65" ht="14.1" customHeight="1" x14ac:dyDescent="0.25">
      <c r="A1953" s="1"/>
      <c r="B1953" s="1" t="s">
        <v>1539</v>
      </c>
      <c r="C1953" s="31" t="s">
        <v>1553</v>
      </c>
      <c r="D1953" s="1" t="s">
        <v>98</v>
      </c>
      <c r="E1953" s="2"/>
      <c r="F1953" s="2"/>
      <c r="G1953" s="2"/>
      <c r="H1953" s="2"/>
      <c r="I1953" s="2"/>
      <c r="J1953" s="2"/>
      <c r="K1953" s="2"/>
      <c r="L1953" s="2"/>
      <c r="M1953" s="2"/>
      <c r="N1953" s="2"/>
      <c r="O1953" s="2"/>
      <c r="P1953" s="2"/>
      <c r="Q1953" s="2"/>
      <c r="R1953" s="2"/>
      <c r="S1953" s="2"/>
      <c r="T1953" s="2"/>
      <c r="U1953" s="2"/>
      <c r="V1953" s="2"/>
      <c r="W1953" s="2"/>
      <c r="X1953" s="2"/>
      <c r="Y1953" s="2"/>
      <c r="Z1953" s="2"/>
      <c r="AA1953" s="2"/>
      <c r="AB1953" s="2"/>
      <c r="AC1953" s="2"/>
      <c r="AD1953" s="2"/>
      <c r="AE1953" s="2"/>
      <c r="AF1953" s="2"/>
      <c r="AG1953" s="2"/>
      <c r="AH1953" s="2"/>
      <c r="AI1953" s="2"/>
      <c r="AJ1953" s="2"/>
      <c r="AK1953" s="2"/>
      <c r="AL1953" s="2"/>
      <c r="AM1953" s="2"/>
      <c r="AN1953" s="2"/>
      <c r="AO1953" s="2"/>
      <c r="AP1953" s="2"/>
      <c r="AQ1953" s="2"/>
      <c r="AR1953" s="2"/>
      <c r="AS1953" s="2"/>
      <c r="AT1953" s="2"/>
      <c r="AU1953" s="2"/>
      <c r="AV1953" s="2"/>
      <c r="AW1953" s="2"/>
      <c r="AX1953" s="2"/>
      <c r="AY1953" s="2"/>
      <c r="AZ1953" s="2"/>
      <c r="BA1953" s="2"/>
      <c r="BB1953" s="2"/>
      <c r="BC1953" s="2"/>
      <c r="BD1953" s="2">
        <v>0</v>
      </c>
      <c r="BE1953" s="2">
        <v>-12.939160750192425</v>
      </c>
      <c r="BF1953" s="2">
        <v>-61.90756200328363</v>
      </c>
      <c r="BG1953" s="2">
        <v>30.411606720522325</v>
      </c>
      <c r="BH1953" s="2">
        <v>5.7833369707264399</v>
      </c>
      <c r="BI1953" s="2">
        <v>4.535652297927057</v>
      </c>
      <c r="BJ1953" s="248">
        <v>4.6975420871974478</v>
      </c>
      <c r="BK1953" s="248">
        <v>4.8606966960724476</v>
      </c>
      <c r="BL1953" s="248">
        <v>5.026770674288529</v>
      </c>
      <c r="BM1953" s="248">
        <v>5.2061754468084285</v>
      </c>
    </row>
    <row r="1954" spans="1:65" ht="14.1" customHeight="1" x14ac:dyDescent="0.25">
      <c r="A1954" s="1"/>
      <c r="B1954" s="1" t="s">
        <v>1539</v>
      </c>
      <c r="C1954" s="31" t="s">
        <v>1553</v>
      </c>
      <c r="D1954" s="1" t="s">
        <v>220</v>
      </c>
      <c r="E1954" s="2"/>
      <c r="F1954" s="2"/>
      <c r="G1954" s="2"/>
      <c r="H1954" s="2"/>
      <c r="I1954" s="2"/>
      <c r="J1954" s="2"/>
      <c r="K1954" s="2"/>
      <c r="L1954" s="2"/>
      <c r="M1954" s="2"/>
      <c r="N1954" s="2"/>
      <c r="O1954" s="2"/>
      <c r="P1954" s="2"/>
      <c r="Q1954" s="2"/>
      <c r="R1954" s="2"/>
      <c r="S1954" s="2"/>
      <c r="T1954" s="2"/>
      <c r="U1954" s="2"/>
      <c r="V1954" s="2"/>
      <c r="W1954" s="2"/>
      <c r="X1954" s="2"/>
      <c r="Y1954" s="2"/>
      <c r="Z1954" s="2"/>
      <c r="AA1954" s="2"/>
      <c r="AB1954" s="2"/>
      <c r="AC1954" s="2"/>
      <c r="AD1954" s="2"/>
      <c r="AE1954" s="2"/>
      <c r="AF1954" s="2"/>
      <c r="AG1954" s="2"/>
      <c r="AH1954" s="2"/>
      <c r="AI1954" s="2"/>
      <c r="AJ1954" s="2"/>
      <c r="AK1954" s="2"/>
      <c r="AL1954" s="2"/>
      <c r="AM1954" s="2"/>
      <c r="AN1954" s="2"/>
      <c r="AO1954" s="2"/>
      <c r="AP1954" s="2"/>
      <c r="AQ1954" s="2"/>
      <c r="AR1954" s="2"/>
      <c r="AS1954" s="2"/>
      <c r="AT1954" s="2"/>
      <c r="AU1954" s="2"/>
      <c r="AV1954" s="2"/>
      <c r="AW1954" s="2"/>
      <c r="AX1954" s="2"/>
      <c r="AY1954" s="2"/>
      <c r="AZ1954" s="2"/>
      <c r="BA1954" s="2"/>
      <c r="BB1954" s="2"/>
      <c r="BC1954" s="2"/>
      <c r="BD1954" s="2">
        <v>0</v>
      </c>
      <c r="BE1954" s="2">
        <v>-3.9321441562742492</v>
      </c>
      <c r="BF1954" s="2">
        <v>-18.780828057827943</v>
      </c>
      <c r="BG1954" s="2">
        <v>9.1612654778052942</v>
      </c>
      <c r="BH1954" s="2">
        <v>1.7302151849687741</v>
      </c>
      <c r="BI1954" s="2">
        <v>1.3483288104477089</v>
      </c>
      <c r="BJ1954" s="248">
        <v>1.3964543396224955</v>
      </c>
      <c r="BK1954" s="248">
        <v>1.444955866030071</v>
      </c>
      <c r="BL1954" s="248">
        <v>1.4943252433072374</v>
      </c>
      <c r="BM1954" s="248">
        <v>1.5476575112218112</v>
      </c>
    </row>
    <row r="1955" spans="1:65" ht="14.1" customHeight="1" x14ac:dyDescent="0.25">
      <c r="A1955" s="1"/>
      <c r="B1955" s="1" t="s">
        <v>1539</v>
      </c>
      <c r="C1955" s="1" t="s">
        <v>1554</v>
      </c>
      <c r="D1955" s="1" t="s">
        <v>104</v>
      </c>
      <c r="E1955" s="2"/>
      <c r="F1955" s="2"/>
      <c r="G1955" s="2"/>
      <c r="H1955" s="2"/>
      <c r="I1955" s="2"/>
      <c r="J1955" s="2"/>
      <c r="K1955" s="2"/>
      <c r="L1955" s="2"/>
      <c r="M1955" s="2"/>
      <c r="N1955" s="2"/>
      <c r="O1955" s="2"/>
      <c r="P1955" s="2"/>
      <c r="Q1955" s="2"/>
      <c r="R1955" s="2"/>
      <c r="S1955" s="2"/>
      <c r="T1955" s="2"/>
      <c r="U1955" s="2"/>
      <c r="V1955" s="2"/>
      <c r="W1955" s="2"/>
      <c r="X1955" s="2"/>
      <c r="Y1955" s="2"/>
      <c r="Z1955" s="2"/>
      <c r="AA1955" s="2"/>
      <c r="AB1955" s="2"/>
      <c r="AC1955" s="2"/>
      <c r="AD1955" s="2"/>
      <c r="AE1955" s="2"/>
      <c r="AF1955" s="2"/>
      <c r="AG1955" s="2"/>
      <c r="AH1955" s="2"/>
      <c r="AI1955" s="2"/>
      <c r="AJ1955" s="2"/>
      <c r="AK1955" s="2"/>
      <c r="AL1955" s="2"/>
      <c r="AM1955" s="2"/>
      <c r="AN1955" s="2"/>
      <c r="AO1955" s="2"/>
      <c r="AP1955" s="2"/>
      <c r="AQ1955" s="2"/>
      <c r="AR1955" s="2"/>
      <c r="AS1955" s="2"/>
      <c r="AT1955" s="2"/>
      <c r="AU1955" s="2"/>
      <c r="AV1955" s="2"/>
      <c r="AW1955" s="2"/>
      <c r="AX1955" s="2"/>
      <c r="AY1955" s="2"/>
      <c r="AZ1955" s="2"/>
      <c r="BA1955" s="2"/>
      <c r="BB1955" s="2"/>
      <c r="BC1955" s="2"/>
      <c r="BD1955" s="2">
        <v>0</v>
      </c>
      <c r="BE1955" s="2">
        <v>-144.21572303592424</v>
      </c>
      <c r="BF1955" s="2">
        <v>-79.542978636010986</v>
      </c>
      <c r="BG1955" s="2">
        <v>-11.680097958735672</v>
      </c>
      <c r="BH1955" s="2">
        <v>-12.024366757836646</v>
      </c>
      <c r="BI1955" s="2">
        <v>-12.393412200239652</v>
      </c>
      <c r="BJ1955" s="248">
        <v>-12.83576685126854</v>
      </c>
      <c r="BK1955" s="248">
        <v>-13.281577550003291</v>
      </c>
      <c r="BL1955" s="248">
        <v>-13.735365259591655</v>
      </c>
      <c r="BM1955" s="248">
        <v>-14.225578607194498</v>
      </c>
    </row>
    <row r="1956" spans="1:65" ht="14.1" customHeight="1" x14ac:dyDescent="0.25">
      <c r="A1956" s="1"/>
      <c r="B1956" s="1" t="s">
        <v>1539</v>
      </c>
      <c r="C1956" s="1" t="s">
        <v>1555</v>
      </c>
      <c r="D1956" s="1" t="s">
        <v>141</v>
      </c>
      <c r="E1956" s="2"/>
      <c r="F1956" s="2"/>
      <c r="G1956" s="2"/>
      <c r="H1956" s="2"/>
      <c r="I1956" s="2"/>
      <c r="J1956" s="2"/>
      <c r="K1956" s="2"/>
      <c r="L1956" s="2"/>
      <c r="M1956" s="2"/>
      <c r="N1956" s="2"/>
      <c r="O1956" s="2"/>
      <c r="P1956" s="2"/>
      <c r="Q1956" s="2"/>
      <c r="R1956" s="2"/>
      <c r="S1956" s="2"/>
      <c r="T1956" s="2"/>
      <c r="U1956" s="2"/>
      <c r="V1956" s="2"/>
      <c r="W1956" s="2"/>
      <c r="X1956" s="2"/>
      <c r="Y1956" s="2"/>
      <c r="Z1956" s="2"/>
      <c r="AA1956" s="2"/>
      <c r="AB1956" s="2"/>
      <c r="AC1956" s="2"/>
      <c r="AD1956" s="2"/>
      <c r="AE1956" s="2"/>
      <c r="AF1956" s="2"/>
      <c r="AG1956" s="2"/>
      <c r="AH1956" s="2"/>
      <c r="AI1956" s="2"/>
      <c r="AJ1956" s="2"/>
      <c r="AK1956" s="2"/>
      <c r="AL1956" s="2"/>
      <c r="AM1956" s="2"/>
      <c r="AN1956" s="2"/>
      <c r="AO1956" s="2"/>
      <c r="AP1956" s="2"/>
      <c r="AQ1956" s="2"/>
      <c r="AR1956" s="2"/>
      <c r="AS1956" s="2"/>
      <c r="AT1956" s="2"/>
      <c r="AU1956" s="2"/>
      <c r="AV1956" s="2"/>
      <c r="AW1956" s="2"/>
      <c r="AX1956" s="2"/>
      <c r="AY1956" s="2"/>
      <c r="AZ1956" s="2"/>
      <c r="BA1956" s="2"/>
      <c r="BB1956" s="2"/>
      <c r="BC1956" s="2"/>
      <c r="BD1956" s="2">
        <v>0</v>
      </c>
      <c r="BE1956" s="2">
        <v>-12.062310361101481</v>
      </c>
      <c r="BF1956" s="2">
        <v>-12.400455287500336</v>
      </c>
      <c r="BG1956" s="2">
        <v>-12.706806469065668</v>
      </c>
      <c r="BH1956" s="2">
        <v>-13.039610614657249</v>
      </c>
      <c r="BI1956" s="2">
        <v>-13.502802342800351</v>
      </c>
      <c r="BJ1956" s="248">
        <v>-13.984754150886422</v>
      </c>
      <c r="BK1956" s="248">
        <v>-14.470471373073599</v>
      </c>
      <c r="BL1956" s="248">
        <v>-14.964879664282154</v>
      </c>
      <c r="BM1956" s="248">
        <v>-15.498974216414913</v>
      </c>
    </row>
    <row r="1957" spans="1:65" ht="14.1" customHeight="1" x14ac:dyDescent="0.25">
      <c r="A1957" s="1"/>
      <c r="B1957" s="1" t="s">
        <v>1539</v>
      </c>
      <c r="C1957" s="1" t="s">
        <v>1556</v>
      </c>
      <c r="D1957" s="1" t="s">
        <v>1139</v>
      </c>
      <c r="E1957" s="2"/>
      <c r="F1957" s="2"/>
      <c r="G1957" s="2"/>
      <c r="H1957" s="2"/>
      <c r="I1957" s="2"/>
      <c r="J1957" s="2"/>
      <c r="K1957" s="2"/>
      <c r="L1957" s="2"/>
      <c r="M1957" s="2"/>
      <c r="N1957" s="2"/>
      <c r="O1957" s="2"/>
      <c r="P1957" s="2"/>
      <c r="Q1957" s="2"/>
      <c r="R1957" s="2"/>
      <c r="S1957" s="2"/>
      <c r="T1957" s="2"/>
      <c r="U1957" s="2"/>
      <c r="V1957" s="2"/>
      <c r="W1957" s="2"/>
      <c r="X1957" s="2"/>
      <c r="Y1957" s="2"/>
      <c r="Z1957" s="2"/>
      <c r="AA1957" s="2"/>
      <c r="AB1957" s="2"/>
      <c r="AC1957" s="2"/>
      <c r="AD1957" s="2"/>
      <c r="AE1957" s="2"/>
      <c r="AF1957" s="2"/>
      <c r="AG1957" s="2"/>
      <c r="AH1957" s="2"/>
      <c r="AI1957" s="2"/>
      <c r="AJ1957" s="2"/>
      <c r="AK1957" s="2"/>
      <c r="AL1957" s="2"/>
      <c r="AM1957" s="2"/>
      <c r="AN1957" s="2"/>
      <c r="AO1957" s="2"/>
      <c r="AP1957" s="2"/>
      <c r="AQ1957" s="2"/>
      <c r="AR1957" s="2"/>
      <c r="AS1957" s="2"/>
      <c r="AT1957" s="2"/>
      <c r="AU1957" s="2"/>
      <c r="AV1957" s="2"/>
      <c r="AW1957" s="2"/>
      <c r="AX1957" s="2"/>
      <c r="AY1957" s="2"/>
      <c r="AZ1957" s="2"/>
      <c r="BA1957" s="2"/>
      <c r="BB1957" s="2"/>
      <c r="BC1957" s="2"/>
      <c r="BD1957" s="2">
        <v>-0.4926052832954273</v>
      </c>
      <c r="BE1957" s="2">
        <v>-232.00950464013604</v>
      </c>
      <c r="BF1957" s="2">
        <v>-901.32855246303495</v>
      </c>
      <c r="BG1957" s="2">
        <v>-1070.6021891252074</v>
      </c>
      <c r="BH1957" s="2">
        <v>-1094.6914872698139</v>
      </c>
      <c r="BI1957" s="2">
        <v>-1118.2028446967195</v>
      </c>
      <c r="BJ1957" s="248">
        <v>-1158.1145511060133</v>
      </c>
      <c r="BK1957" s="248">
        <v>-1198.3380814354405</v>
      </c>
      <c r="BL1957" s="248">
        <v>-1239.2813422220302</v>
      </c>
      <c r="BM1957" s="248">
        <v>-1283.5111274451183</v>
      </c>
    </row>
    <row r="1958" spans="1:65" ht="14.1" customHeight="1" x14ac:dyDescent="0.25">
      <c r="A1958" s="1"/>
      <c r="B1958" s="1" t="s">
        <v>1539</v>
      </c>
      <c r="C1958" s="1" t="s">
        <v>1556</v>
      </c>
      <c r="D1958" s="32" t="s">
        <v>102</v>
      </c>
      <c r="E1958" s="2"/>
      <c r="F1958" s="2"/>
      <c r="G1958" s="2"/>
      <c r="H1958" s="2"/>
      <c r="I1958" s="2"/>
      <c r="J1958" s="2"/>
      <c r="K1958" s="2"/>
      <c r="L1958" s="2"/>
      <c r="M1958" s="2"/>
      <c r="N1958" s="2"/>
      <c r="O1958" s="2"/>
      <c r="P1958" s="2"/>
      <c r="Q1958" s="2"/>
      <c r="R1958" s="2"/>
      <c r="S1958" s="2"/>
      <c r="T1958" s="2"/>
      <c r="U1958" s="2"/>
      <c r="V1958" s="2"/>
      <c r="W1958" s="2"/>
      <c r="X1958" s="2"/>
      <c r="Y1958" s="2"/>
      <c r="Z1958" s="2"/>
      <c r="AA1958" s="2"/>
      <c r="AB1958" s="2"/>
      <c r="AC1958" s="2"/>
      <c r="AD1958" s="2"/>
      <c r="AE1958" s="2"/>
      <c r="AF1958" s="2"/>
      <c r="AG1958" s="2"/>
      <c r="AH1958" s="2"/>
      <c r="AI1958" s="2"/>
      <c r="AJ1958" s="2"/>
      <c r="AK1958" s="2"/>
      <c r="AL1958" s="2"/>
      <c r="AM1958" s="2"/>
      <c r="AN1958" s="2"/>
      <c r="AO1958" s="2"/>
      <c r="AP1958" s="2"/>
      <c r="AQ1958" s="2"/>
      <c r="AR1958" s="2"/>
      <c r="AS1958" s="2"/>
      <c r="AT1958" s="2"/>
      <c r="AU1958" s="2"/>
      <c r="AV1958" s="2"/>
      <c r="AW1958" s="2"/>
      <c r="AX1958" s="2"/>
      <c r="AY1958" s="2"/>
      <c r="AZ1958" s="2"/>
      <c r="BA1958" s="2"/>
      <c r="BB1958" s="2"/>
      <c r="BC1958" s="2"/>
      <c r="BD1958" s="2">
        <v>-1.1699375478266396</v>
      </c>
      <c r="BE1958" s="2">
        <v>11.286723495263852</v>
      </c>
      <c r="BF1958" s="2">
        <v>71.903837890589045</v>
      </c>
      <c r="BG1958" s="2">
        <v>96.410245433120082</v>
      </c>
      <c r="BH1958" s="2">
        <v>98.155789771791817</v>
      </c>
      <c r="BI1958" s="2">
        <v>99.783522675330957</v>
      </c>
      <c r="BJ1958" s="248">
        <v>103.34506849001995</v>
      </c>
      <c r="BK1958" s="248">
        <v>106.93444010514659</v>
      </c>
      <c r="BL1958" s="248">
        <v>110.58803731291326</v>
      </c>
      <c r="BM1958" s="248">
        <v>114.53490956213388</v>
      </c>
    </row>
    <row r="1959" spans="1:65" ht="14.1" customHeight="1" x14ac:dyDescent="0.25">
      <c r="A1959" s="1"/>
      <c r="B1959" s="1" t="s">
        <v>1539</v>
      </c>
      <c r="C1959" s="31" t="s">
        <v>1557</v>
      </c>
      <c r="D1959" s="1" t="s">
        <v>102</v>
      </c>
      <c r="E1959" s="2"/>
      <c r="F1959" s="2"/>
      <c r="G1959" s="2"/>
      <c r="H1959" s="2"/>
      <c r="I1959" s="2"/>
      <c r="J1959" s="2"/>
      <c r="K1959" s="2"/>
      <c r="L1959" s="2"/>
      <c r="M1959" s="2"/>
      <c r="N1959" s="2"/>
      <c r="O1959" s="2"/>
      <c r="P1959" s="2"/>
      <c r="Q1959" s="2"/>
      <c r="R1959" s="2"/>
      <c r="S1959" s="2"/>
      <c r="T1959" s="2"/>
      <c r="U1959" s="2"/>
      <c r="V1959" s="2"/>
      <c r="W1959" s="2"/>
      <c r="X1959" s="2"/>
      <c r="Y1959" s="2"/>
      <c r="Z1959" s="2"/>
      <c r="AA1959" s="2"/>
      <c r="AB1959" s="2"/>
      <c r="AC1959" s="2"/>
      <c r="AD1959" s="2"/>
      <c r="AE1959" s="2"/>
      <c r="AF1959" s="2"/>
      <c r="AG1959" s="2"/>
      <c r="AH1959" s="2"/>
      <c r="AI1959" s="2"/>
      <c r="AJ1959" s="2"/>
      <c r="AK1959" s="2"/>
      <c r="AL1959" s="2"/>
      <c r="AM1959" s="2"/>
      <c r="AN1959" s="2"/>
      <c r="AO1959" s="2"/>
      <c r="AP1959" s="2"/>
      <c r="AQ1959" s="2"/>
      <c r="AR1959" s="2"/>
      <c r="AS1959" s="2"/>
      <c r="AT1959" s="2"/>
      <c r="AU1959" s="2"/>
      <c r="AV1959" s="2"/>
      <c r="AW1959" s="2"/>
      <c r="AX1959" s="2"/>
      <c r="AY1959" s="2"/>
      <c r="AZ1959" s="2"/>
      <c r="BA1959" s="2"/>
      <c r="BB1959" s="2"/>
      <c r="BC1959" s="2"/>
      <c r="BD1959" s="2">
        <v>-0.23477029969072388</v>
      </c>
      <c r="BE1959" s="2">
        <v>-2.060594245364201</v>
      </c>
      <c r="BF1959" s="2">
        <v>-5.011650303942023</v>
      </c>
      <c r="BG1959" s="2">
        <v>-8.7409067600492047</v>
      </c>
      <c r="BH1959" s="2">
        <v>-14.191442873085998</v>
      </c>
      <c r="BI1959" s="2">
        <v>-20.450754266738763</v>
      </c>
      <c r="BJ1959" s="248">
        <v>-21.180697410787971</v>
      </c>
      <c r="BK1959" s="248">
        <v>-21.916343486461241</v>
      </c>
      <c r="BL1959" s="248">
        <v>-22.665152675417158</v>
      </c>
      <c r="BM1959" s="248">
        <v>-23.474068940617087</v>
      </c>
    </row>
    <row r="1960" spans="1:65" ht="14.1" customHeight="1" x14ac:dyDescent="0.25">
      <c r="A1960" s="1"/>
      <c r="B1960" s="1" t="s">
        <v>1539</v>
      </c>
      <c r="C1960" s="31" t="s">
        <v>1558</v>
      </c>
      <c r="D1960" s="1" t="s">
        <v>355</v>
      </c>
      <c r="E1960" s="2"/>
      <c r="F1960" s="2"/>
      <c r="G1960" s="2"/>
      <c r="H1960" s="2"/>
      <c r="I1960" s="2"/>
      <c r="J1960" s="2"/>
      <c r="K1960" s="2"/>
      <c r="L1960" s="2"/>
      <c r="M1960" s="2"/>
      <c r="N1960" s="2"/>
      <c r="O1960" s="2"/>
      <c r="P1960" s="2"/>
      <c r="Q1960" s="2"/>
      <c r="R1960" s="2"/>
      <c r="S1960" s="2"/>
      <c r="T1960" s="2"/>
      <c r="U1960" s="2"/>
      <c r="V1960" s="2"/>
      <c r="W1960" s="2"/>
      <c r="X1960" s="2"/>
      <c r="Y1960" s="2"/>
      <c r="Z1960" s="2"/>
      <c r="AA1960" s="2"/>
      <c r="AB1960" s="2"/>
      <c r="AC1960" s="2"/>
      <c r="AD1960" s="2"/>
      <c r="AE1960" s="2"/>
      <c r="AF1960" s="2"/>
      <c r="AG1960" s="2"/>
      <c r="AH1960" s="2"/>
      <c r="AI1960" s="2"/>
      <c r="AJ1960" s="2"/>
      <c r="AK1960" s="2"/>
      <c r="AL1960" s="2"/>
      <c r="AM1960" s="2"/>
      <c r="AN1960" s="2"/>
      <c r="AO1960" s="2"/>
      <c r="AP1960" s="2"/>
      <c r="AQ1960" s="2"/>
      <c r="AR1960" s="2"/>
      <c r="AS1960" s="2"/>
      <c r="AT1960" s="2"/>
      <c r="AU1960" s="2"/>
      <c r="AV1960" s="2"/>
      <c r="AW1960" s="2"/>
      <c r="AX1960" s="2"/>
      <c r="AY1960" s="2"/>
      <c r="AZ1960" s="2"/>
      <c r="BA1960" s="2"/>
      <c r="BB1960" s="2"/>
      <c r="BC1960" s="2"/>
      <c r="BD1960" s="2">
        <v>0</v>
      </c>
      <c r="BE1960" s="2">
        <v>0</v>
      </c>
      <c r="BF1960" s="2">
        <v>-34.074287697430755</v>
      </c>
      <c r="BG1960" s="2">
        <v>-34.661691225728632</v>
      </c>
      <c r="BH1960" s="2">
        <v>-29.407403883484506</v>
      </c>
      <c r="BI1960" s="2">
        <v>-30.681243267983842</v>
      </c>
      <c r="BJ1960" s="248">
        <v>-31.776340440550968</v>
      </c>
      <c r="BK1960" s="248">
        <v>-32.879993436058236</v>
      </c>
      <c r="BL1960" s="248">
        <v>-34.003394391739555</v>
      </c>
      <c r="BM1960" s="248">
        <v>-35.216970986143856</v>
      </c>
    </row>
    <row r="1961" spans="1:65" ht="14.1" customHeight="1" x14ac:dyDescent="0.25">
      <c r="A1961" s="1"/>
      <c r="B1961" s="1" t="s">
        <v>1539</v>
      </c>
      <c r="C1961" s="31" t="s">
        <v>1559</v>
      </c>
      <c r="D1961" s="1" t="s">
        <v>167</v>
      </c>
      <c r="E1961" s="2"/>
      <c r="F1961" s="2"/>
      <c r="G1961" s="2"/>
      <c r="H1961" s="2"/>
      <c r="I1961" s="2"/>
      <c r="J1961" s="2"/>
      <c r="K1961" s="2"/>
      <c r="L1961" s="2"/>
      <c r="M1961" s="2"/>
      <c r="N1961" s="2"/>
      <c r="O1961" s="2"/>
      <c r="P1961" s="2"/>
      <c r="Q1961" s="2"/>
      <c r="R1961" s="2"/>
      <c r="S1961" s="2"/>
      <c r="T1961" s="2"/>
      <c r="U1961" s="2"/>
      <c r="V1961" s="2"/>
      <c r="W1961" s="2"/>
      <c r="X1961" s="2"/>
      <c r="Y1961" s="2"/>
      <c r="Z1961" s="2"/>
      <c r="AA1961" s="2"/>
      <c r="AB1961" s="2"/>
      <c r="AC1961" s="2"/>
      <c r="AD1961" s="2"/>
      <c r="AE1961" s="2"/>
      <c r="AF1961" s="2"/>
      <c r="AG1961" s="2"/>
      <c r="AH1961" s="2"/>
      <c r="AI1961" s="2"/>
      <c r="AJ1961" s="2"/>
      <c r="AK1961" s="2"/>
      <c r="AL1961" s="2"/>
      <c r="AM1961" s="2"/>
      <c r="AN1961" s="2"/>
      <c r="AO1961" s="2"/>
      <c r="AP1961" s="2"/>
      <c r="AQ1961" s="2"/>
      <c r="AR1961" s="2"/>
      <c r="AS1961" s="2"/>
      <c r="AT1961" s="2"/>
      <c r="AU1961" s="2"/>
      <c r="AV1961" s="2"/>
      <c r="AW1961" s="2"/>
      <c r="AX1961" s="2"/>
      <c r="AY1961" s="2"/>
      <c r="AZ1961" s="2"/>
      <c r="BA1961" s="2"/>
      <c r="BB1961" s="2"/>
      <c r="BC1961" s="2"/>
      <c r="BD1961" s="2">
        <v>-60.58129445522254</v>
      </c>
      <c r="BE1961" s="2">
        <v>-3.1417257920516541</v>
      </c>
      <c r="BF1961" s="2">
        <v>-3.6516074885586294</v>
      </c>
      <c r="BG1961" s="2">
        <v>-3.7016079959960653</v>
      </c>
      <c r="BH1961" s="2">
        <v>-4.2569013914390341</v>
      </c>
      <c r="BI1961" s="2">
        <v>-4.8395124438226791</v>
      </c>
      <c r="BJ1961" s="248">
        <v>-5.0122478296590138</v>
      </c>
      <c r="BK1961" s="248">
        <v>-5.1863327700497157</v>
      </c>
      <c r="BL1961" s="248">
        <v>-5.3635326591459735</v>
      </c>
      <c r="BM1961" s="248">
        <v>-5.5549564218290266</v>
      </c>
    </row>
    <row r="1962" spans="1:65" ht="14.1" customHeight="1" x14ac:dyDescent="0.25">
      <c r="A1962" s="1"/>
      <c r="B1962" s="1" t="s">
        <v>1539</v>
      </c>
      <c r="C1962" s="31" t="s">
        <v>1560</v>
      </c>
      <c r="D1962" s="1" t="s">
        <v>98</v>
      </c>
      <c r="E1962" s="2"/>
      <c r="F1962" s="2"/>
      <c r="G1962" s="2"/>
      <c r="H1962" s="2"/>
      <c r="I1962" s="2"/>
      <c r="J1962" s="2"/>
      <c r="K1962" s="2"/>
      <c r="L1962" s="2"/>
      <c r="M1962" s="2"/>
      <c r="N1962" s="2"/>
      <c r="O1962" s="2"/>
      <c r="P1962" s="2"/>
      <c r="Q1962" s="2"/>
      <c r="R1962" s="2"/>
      <c r="S1962" s="2"/>
      <c r="T1962" s="2"/>
      <c r="U1962" s="2"/>
      <c r="V1962" s="2"/>
      <c r="W1962" s="2"/>
      <c r="X1962" s="2"/>
      <c r="Y1962" s="2"/>
      <c r="Z1962" s="2"/>
      <c r="AA1962" s="2"/>
      <c r="AB1962" s="2"/>
      <c r="AC1962" s="2"/>
      <c r="AD1962" s="2"/>
      <c r="AE1962" s="2"/>
      <c r="AF1962" s="2"/>
      <c r="AG1962" s="2"/>
      <c r="AH1962" s="2"/>
      <c r="AI1962" s="2"/>
      <c r="AJ1962" s="2"/>
      <c r="AK1962" s="2"/>
      <c r="AL1962" s="2"/>
      <c r="AM1962" s="2"/>
      <c r="AN1962" s="2"/>
      <c r="AO1962" s="2"/>
      <c r="AP1962" s="2"/>
      <c r="AQ1962" s="2"/>
      <c r="AR1962" s="2"/>
      <c r="AS1962" s="2"/>
      <c r="AT1962" s="2"/>
      <c r="AU1962" s="2"/>
      <c r="AV1962" s="2"/>
      <c r="AW1962" s="2"/>
      <c r="AX1962" s="2"/>
      <c r="AY1962" s="2"/>
      <c r="AZ1962" s="2"/>
      <c r="BA1962" s="2"/>
      <c r="BB1962" s="2"/>
      <c r="BC1962" s="2"/>
      <c r="BD1962" s="2">
        <v>0</v>
      </c>
      <c r="BE1962" s="2">
        <v>0.54927774394660533</v>
      </c>
      <c r="BF1962" s="2">
        <v>2.987779917896777</v>
      </c>
      <c r="BG1962" s="2">
        <v>3.3017944648363731</v>
      </c>
      <c r="BH1962" s="2">
        <v>3.4181838633559583</v>
      </c>
      <c r="BI1962" s="2">
        <v>3.9305293905632626</v>
      </c>
      <c r="BJ1962" s="248">
        <v>4.0708206944293419</v>
      </c>
      <c r="BK1962" s="248">
        <v>4.2122080723114887</v>
      </c>
      <c r="BL1962" s="248">
        <v>4.3561253326103886</v>
      </c>
      <c r="BM1962" s="248">
        <v>4.5115948626533031</v>
      </c>
    </row>
    <row r="1963" spans="1:65" ht="14.1" customHeight="1" x14ac:dyDescent="0.25">
      <c r="A1963" s="1"/>
      <c r="B1963" s="1" t="s">
        <v>1539</v>
      </c>
      <c r="C1963" s="31" t="s">
        <v>1561</v>
      </c>
      <c r="D1963" s="1" t="s">
        <v>98</v>
      </c>
      <c r="E1963" s="2"/>
      <c r="F1963" s="2"/>
      <c r="G1963" s="2"/>
      <c r="H1963" s="2"/>
      <c r="I1963" s="2"/>
      <c r="J1963" s="2"/>
      <c r="K1963" s="2"/>
      <c r="L1963" s="2"/>
      <c r="M1963" s="2"/>
      <c r="N1963" s="2"/>
      <c r="O1963" s="2"/>
      <c r="P1963" s="2"/>
      <c r="Q1963" s="2"/>
      <c r="R1963" s="2"/>
      <c r="S1963" s="2"/>
      <c r="T1963" s="2"/>
      <c r="U1963" s="2"/>
      <c r="V1963" s="2"/>
      <c r="W1963" s="2"/>
      <c r="X1963" s="2"/>
      <c r="Y1963" s="2"/>
      <c r="Z1963" s="2"/>
      <c r="AA1963" s="2"/>
      <c r="AB1963" s="2"/>
      <c r="AC1963" s="2"/>
      <c r="AD1963" s="2"/>
      <c r="AE1963" s="2"/>
      <c r="AF1963" s="2"/>
      <c r="AG1963" s="2"/>
      <c r="AH1963" s="2"/>
      <c r="AI1963" s="2"/>
      <c r="AJ1963" s="2"/>
      <c r="AK1963" s="2"/>
      <c r="AL1963" s="2"/>
      <c r="AM1963" s="2"/>
      <c r="AN1963" s="2"/>
      <c r="AO1963" s="2"/>
      <c r="AP1963" s="2"/>
      <c r="AQ1963" s="2"/>
      <c r="AR1963" s="2"/>
      <c r="AS1963" s="2"/>
      <c r="AT1963" s="2"/>
      <c r="AU1963" s="2"/>
      <c r="AV1963" s="2"/>
      <c r="AW1963" s="2"/>
      <c r="AX1963" s="2"/>
      <c r="AY1963" s="2"/>
      <c r="AZ1963" s="2"/>
      <c r="BA1963" s="2"/>
      <c r="BB1963" s="2"/>
      <c r="BC1963" s="2"/>
      <c r="BD1963" s="2">
        <v>0</v>
      </c>
      <c r="BE1963" s="2">
        <v>0.10990444775962602</v>
      </c>
      <c r="BF1963" s="2">
        <v>4.8140204076167965</v>
      </c>
      <c r="BG1963" s="2">
        <v>10.201449374283859</v>
      </c>
      <c r="BH1963" s="2">
        <v>14.565148771501264</v>
      </c>
      <c r="BI1963" s="2">
        <v>18.979259644535315</v>
      </c>
      <c r="BJ1963" s="248">
        <v>19.656681135985643</v>
      </c>
      <c r="BK1963" s="248">
        <v>20.339395215602469</v>
      </c>
      <c r="BL1963" s="248">
        <v>21.034325282046154</v>
      </c>
      <c r="BM1963" s="248">
        <v>21.785037535866881</v>
      </c>
    </row>
    <row r="1964" spans="1:65" ht="14.1" customHeight="1" x14ac:dyDescent="0.25">
      <c r="A1964" s="1"/>
      <c r="B1964" s="1" t="s">
        <v>1539</v>
      </c>
      <c r="C1964" s="31" t="s">
        <v>1562</v>
      </c>
      <c r="D1964" s="1" t="s">
        <v>458</v>
      </c>
      <c r="E1964" s="2"/>
      <c r="F1964" s="2"/>
      <c r="G1964" s="2"/>
      <c r="H1964" s="2"/>
      <c r="I1964" s="2"/>
      <c r="J1964" s="2"/>
      <c r="K1964" s="2"/>
      <c r="L1964" s="2"/>
      <c r="M1964" s="2"/>
      <c r="N1964" s="2"/>
      <c r="O1964" s="2"/>
      <c r="P1964" s="2"/>
      <c r="Q1964" s="2"/>
      <c r="R1964" s="2"/>
      <c r="S1964" s="2"/>
      <c r="T1964" s="2"/>
      <c r="U1964" s="2"/>
      <c r="V1964" s="2"/>
      <c r="W1964" s="2"/>
      <c r="X1964" s="2"/>
      <c r="Y1964" s="2"/>
      <c r="Z1964" s="2"/>
      <c r="AA1964" s="2"/>
      <c r="AB1964" s="2"/>
      <c r="AC1964" s="2"/>
      <c r="AD1964" s="2"/>
      <c r="AE1964" s="2"/>
      <c r="AF1964" s="2"/>
      <c r="AG1964" s="2"/>
      <c r="AH1964" s="2"/>
      <c r="AI1964" s="2"/>
      <c r="AJ1964" s="2"/>
      <c r="AK1964" s="2"/>
      <c r="AL1964" s="2"/>
      <c r="AM1964" s="2"/>
      <c r="AN1964" s="2"/>
      <c r="AO1964" s="2"/>
      <c r="AP1964" s="2"/>
      <c r="AQ1964" s="2"/>
      <c r="AR1964" s="2"/>
      <c r="AS1964" s="2"/>
      <c r="AT1964" s="2"/>
      <c r="AU1964" s="2"/>
      <c r="AV1964" s="2"/>
      <c r="AW1964" s="2"/>
      <c r="AX1964" s="2"/>
      <c r="AY1964" s="2"/>
      <c r="AZ1964" s="2"/>
      <c r="BA1964" s="2"/>
      <c r="BB1964" s="2"/>
      <c r="BC1964" s="2"/>
      <c r="BD1964" s="2">
        <v>0</v>
      </c>
      <c r="BE1964" s="2">
        <v>0</v>
      </c>
      <c r="BF1964" s="2">
        <v>-14.802610691691996</v>
      </c>
      <c r="BG1964" s="2">
        <v>-14.954665694356208</v>
      </c>
      <c r="BH1964" s="2">
        <v>-12.497945101085918</v>
      </c>
      <c r="BI1964" s="2">
        <v>-9.9379815160148723</v>
      </c>
      <c r="BJ1964" s="248">
        <v>-10.292695155359755</v>
      </c>
      <c r="BK1964" s="248">
        <v>-10.650180116892946</v>
      </c>
      <c r="BL1964" s="248">
        <v>-11.014061653084946</v>
      </c>
      <c r="BM1964" s="248">
        <v>-11.407152039224657</v>
      </c>
    </row>
    <row r="1965" spans="1:65" ht="14.1" customHeight="1" x14ac:dyDescent="0.25">
      <c r="A1965" s="1"/>
      <c r="B1965" s="1" t="s">
        <v>1539</v>
      </c>
      <c r="C1965" s="31" t="s">
        <v>1563</v>
      </c>
      <c r="D1965" s="1" t="s">
        <v>98</v>
      </c>
      <c r="E1965" s="2"/>
      <c r="F1965" s="2"/>
      <c r="G1965" s="2"/>
      <c r="H1965" s="2"/>
      <c r="I1965" s="2"/>
      <c r="J1965" s="2"/>
      <c r="K1965" s="2"/>
      <c r="L1965" s="2"/>
      <c r="M1965" s="2"/>
      <c r="N1965" s="2"/>
      <c r="O1965" s="2"/>
      <c r="P1965" s="2"/>
      <c r="Q1965" s="2"/>
      <c r="R1965" s="2"/>
      <c r="S1965" s="2"/>
      <c r="T1965" s="2"/>
      <c r="U1965" s="2"/>
      <c r="V1965" s="2"/>
      <c r="W1965" s="2"/>
      <c r="X1965" s="2"/>
      <c r="Y1965" s="2"/>
      <c r="Z1965" s="2"/>
      <c r="AA1965" s="2"/>
      <c r="AB1965" s="2"/>
      <c r="AC1965" s="2"/>
      <c r="AD1965" s="2"/>
      <c r="AE1965" s="2"/>
      <c r="AF1965" s="2"/>
      <c r="AG1965" s="2"/>
      <c r="AH1965" s="2"/>
      <c r="AI1965" s="2"/>
      <c r="AJ1965" s="2"/>
      <c r="AK1965" s="2"/>
      <c r="AL1965" s="2"/>
      <c r="AM1965" s="2"/>
      <c r="AN1965" s="2"/>
      <c r="AO1965" s="2"/>
      <c r="AP1965" s="2"/>
      <c r="AQ1965" s="2"/>
      <c r="AR1965" s="2"/>
      <c r="AS1965" s="2"/>
      <c r="AT1965" s="2"/>
      <c r="AU1965" s="2"/>
      <c r="AV1965" s="2"/>
      <c r="AW1965" s="2"/>
      <c r="AX1965" s="2"/>
      <c r="AY1965" s="2"/>
      <c r="AZ1965" s="2"/>
      <c r="BA1965" s="2"/>
      <c r="BB1965" s="2"/>
      <c r="BC1965" s="2"/>
      <c r="BD1965" s="2">
        <v>3.9566284572535193</v>
      </c>
      <c r="BE1965" s="2">
        <v>3.9191046998575279</v>
      </c>
      <c r="BF1965" s="2">
        <v>3.7792287849351509</v>
      </c>
      <c r="BG1965" s="2">
        <v>3.5790088891649385</v>
      </c>
      <c r="BH1965" s="2">
        <v>3.3096824321291893</v>
      </c>
      <c r="BI1965" s="2">
        <v>0</v>
      </c>
      <c r="BJ1965" s="248">
        <v>0</v>
      </c>
      <c r="BK1965" s="248">
        <v>0</v>
      </c>
      <c r="BL1965" s="248">
        <v>0</v>
      </c>
      <c r="BM1965" s="248">
        <v>0</v>
      </c>
    </row>
    <row r="1966" spans="1:65" ht="14.1" customHeight="1" x14ac:dyDescent="0.25">
      <c r="A1966" s="1"/>
      <c r="B1966" s="1" t="s">
        <v>1539</v>
      </c>
      <c r="C1966" s="31" t="s">
        <v>1563</v>
      </c>
      <c r="D1966" s="1" t="s">
        <v>220</v>
      </c>
      <c r="E1966" s="2"/>
      <c r="F1966" s="2"/>
      <c r="G1966" s="2"/>
      <c r="H1966" s="2"/>
      <c r="I1966" s="2"/>
      <c r="J1966" s="2"/>
      <c r="K1966" s="2"/>
      <c r="L1966" s="2"/>
      <c r="M1966" s="2"/>
      <c r="N1966" s="2"/>
      <c r="O1966" s="2"/>
      <c r="P1966" s="2"/>
      <c r="Q1966" s="2"/>
      <c r="R1966" s="2"/>
      <c r="S1966" s="2"/>
      <c r="T1966" s="2"/>
      <c r="U1966" s="2"/>
      <c r="V1966" s="2"/>
      <c r="W1966" s="2"/>
      <c r="X1966" s="2"/>
      <c r="Y1966" s="2"/>
      <c r="Z1966" s="2"/>
      <c r="AA1966" s="2"/>
      <c r="AB1966" s="2"/>
      <c r="AC1966" s="2"/>
      <c r="AD1966" s="2"/>
      <c r="AE1966" s="2"/>
      <c r="AF1966" s="2"/>
      <c r="AG1966" s="2"/>
      <c r="AH1966" s="2"/>
      <c r="AI1966" s="2"/>
      <c r="AJ1966" s="2"/>
      <c r="AK1966" s="2"/>
      <c r="AL1966" s="2"/>
      <c r="AM1966" s="2"/>
      <c r="AN1966" s="2"/>
      <c r="AO1966" s="2"/>
      <c r="AP1966" s="2"/>
      <c r="AQ1966" s="2"/>
      <c r="AR1966" s="2"/>
      <c r="AS1966" s="2"/>
      <c r="AT1966" s="2"/>
      <c r="AU1966" s="2"/>
      <c r="AV1966" s="2"/>
      <c r="AW1966" s="2"/>
      <c r="AX1966" s="2"/>
      <c r="AY1966" s="2"/>
      <c r="AZ1966" s="2"/>
      <c r="BA1966" s="2"/>
      <c r="BB1966" s="2"/>
      <c r="BC1966" s="2"/>
      <c r="BD1966" s="2">
        <v>1.5346524633906633</v>
      </c>
      <c r="BE1966" s="2">
        <v>1.5028642876514346</v>
      </c>
      <c r="BF1966" s="2">
        <v>1.4489627261188029</v>
      </c>
      <c r="BG1966" s="2">
        <v>1.3719001690451578</v>
      </c>
      <c r="BH1966" s="2">
        <v>1.2682896226739138</v>
      </c>
      <c r="BI1966" s="2">
        <v>0</v>
      </c>
      <c r="BJ1966" s="248">
        <v>0</v>
      </c>
      <c r="BK1966" s="248">
        <v>0</v>
      </c>
      <c r="BL1966" s="248">
        <v>0</v>
      </c>
      <c r="BM1966" s="248">
        <v>0</v>
      </c>
    </row>
    <row r="1967" spans="1:65" ht="14.1" customHeight="1" x14ac:dyDescent="0.25">
      <c r="A1967" s="1"/>
      <c r="B1967" s="1" t="s">
        <v>1539</v>
      </c>
      <c r="C1967" s="31" t="s">
        <v>1563</v>
      </c>
      <c r="D1967" s="1" t="s">
        <v>98</v>
      </c>
      <c r="E1967" s="2"/>
      <c r="F1967" s="2"/>
      <c r="G1967" s="2"/>
      <c r="H1967" s="2"/>
      <c r="I1967" s="2"/>
      <c r="J1967" s="2"/>
      <c r="K1967" s="2"/>
      <c r="L1967" s="2"/>
      <c r="M1967" s="2"/>
      <c r="N1967" s="2"/>
      <c r="O1967" s="2"/>
      <c r="P1967" s="2"/>
      <c r="Q1967" s="2"/>
      <c r="R1967" s="2"/>
      <c r="S1967" s="2"/>
      <c r="T1967" s="2"/>
      <c r="U1967" s="2"/>
      <c r="V1967" s="2"/>
      <c r="W1967" s="2"/>
      <c r="X1967" s="2"/>
      <c r="Y1967" s="2"/>
      <c r="Z1967" s="2"/>
      <c r="AA1967" s="2"/>
      <c r="AB1967" s="2"/>
      <c r="AC1967" s="2"/>
      <c r="AD1967" s="2"/>
      <c r="AE1967" s="2"/>
      <c r="AF1967" s="2"/>
      <c r="AG1967" s="2"/>
      <c r="AH1967" s="2"/>
      <c r="AI1967" s="2"/>
      <c r="AJ1967" s="2"/>
      <c r="AK1967" s="2"/>
      <c r="AL1967" s="2"/>
      <c r="AM1967" s="2"/>
      <c r="AN1967" s="2"/>
      <c r="AO1967" s="2"/>
      <c r="AP1967" s="2"/>
      <c r="AQ1967" s="2"/>
      <c r="AR1967" s="2"/>
      <c r="AS1967" s="2"/>
      <c r="AT1967" s="2"/>
      <c r="AU1967" s="2"/>
      <c r="AV1967" s="2"/>
      <c r="AW1967" s="2"/>
      <c r="AX1967" s="2"/>
      <c r="AY1967" s="2"/>
      <c r="AZ1967" s="2"/>
      <c r="BA1967" s="2"/>
      <c r="BB1967" s="2"/>
      <c r="BC1967" s="2"/>
      <c r="BD1967" s="2">
        <v>1.2803386266002083E-2</v>
      </c>
      <c r="BE1967" s="2">
        <v>1.6456363949783174E-2</v>
      </c>
      <c r="BF1967" s="2">
        <v>2.115485580133445E-2</v>
      </c>
      <c r="BG1967" s="2">
        <v>2.3248808221854555E-2</v>
      </c>
      <c r="BH1967" s="2">
        <v>2.4799591729070283E-2</v>
      </c>
      <c r="BI1967" s="2">
        <v>0</v>
      </c>
      <c r="BJ1967" s="248">
        <v>0</v>
      </c>
      <c r="BK1967" s="248">
        <v>0</v>
      </c>
      <c r="BL1967" s="248">
        <v>0</v>
      </c>
      <c r="BM1967" s="248">
        <v>0</v>
      </c>
    </row>
    <row r="1968" spans="1:65" ht="14.1" customHeight="1" x14ac:dyDescent="0.25">
      <c r="A1968" s="1"/>
      <c r="B1968" s="1" t="s">
        <v>1539</v>
      </c>
      <c r="C1968" s="1" t="s">
        <v>1564</v>
      </c>
      <c r="D1968" s="1" t="s">
        <v>98</v>
      </c>
      <c r="E1968" s="2"/>
      <c r="F1968" s="2"/>
      <c r="G1968" s="2"/>
      <c r="H1968" s="2"/>
      <c r="I1968" s="2"/>
      <c r="J1968" s="2"/>
      <c r="K1968" s="2"/>
      <c r="L1968" s="2"/>
      <c r="M1968" s="2"/>
      <c r="N1968" s="2"/>
      <c r="O1968" s="2"/>
      <c r="P1968" s="2"/>
      <c r="Q1968" s="2"/>
      <c r="R1968" s="2"/>
      <c r="S1968" s="2"/>
      <c r="T1968" s="2"/>
      <c r="U1968" s="2"/>
      <c r="V1968" s="2"/>
      <c r="W1968" s="2"/>
      <c r="X1968" s="2"/>
      <c r="Y1968" s="2"/>
      <c r="Z1968" s="2"/>
      <c r="AA1968" s="2"/>
      <c r="AB1968" s="2"/>
      <c r="AC1968" s="2"/>
      <c r="AD1968" s="2"/>
      <c r="AE1968" s="2"/>
      <c r="AF1968" s="2"/>
      <c r="AG1968" s="2"/>
      <c r="AH1968" s="2"/>
      <c r="AI1968" s="2"/>
      <c r="AJ1968" s="2"/>
      <c r="AK1968" s="2"/>
      <c r="AL1968" s="2"/>
      <c r="AM1968" s="2"/>
      <c r="AN1968" s="2"/>
      <c r="AO1968" s="2"/>
      <c r="AP1968" s="2"/>
      <c r="AQ1968" s="2"/>
      <c r="AR1968" s="2"/>
      <c r="AS1968" s="2"/>
      <c r="AT1968" s="2"/>
      <c r="AU1968" s="2"/>
      <c r="AV1968" s="2"/>
      <c r="AW1968" s="2"/>
      <c r="AX1968" s="2"/>
      <c r="AY1968" s="2"/>
      <c r="AZ1968" s="2"/>
      <c r="BA1968" s="2"/>
      <c r="BB1968" s="2"/>
      <c r="BC1968" s="2"/>
      <c r="BD1968" s="2">
        <v>0</v>
      </c>
      <c r="BE1968" s="2">
        <v>2.2713920208430451</v>
      </c>
      <c r="BF1968" s="2">
        <v>2.4228776967663741</v>
      </c>
      <c r="BG1968" s="2">
        <v>2.5439912407710463</v>
      </c>
      <c r="BH1968" s="2">
        <v>2.671161784525097</v>
      </c>
      <c r="BI1968" s="2">
        <v>2.8047059052983214</v>
      </c>
      <c r="BJ1968" s="248">
        <v>2.9048135013284853</v>
      </c>
      <c r="BK1968" s="248">
        <v>3.0057032223499771</v>
      </c>
      <c r="BL1968" s="248">
        <v>3.1083981903112354</v>
      </c>
      <c r="BM1968" s="248">
        <v>3.2193365056567997</v>
      </c>
    </row>
    <row r="1969" spans="1:65" ht="14.1" customHeight="1" x14ac:dyDescent="0.25">
      <c r="A1969" s="1"/>
      <c r="B1969" s="1" t="s">
        <v>1539</v>
      </c>
      <c r="C1969" s="1" t="s">
        <v>1564</v>
      </c>
      <c r="D1969" s="1" t="s">
        <v>220</v>
      </c>
      <c r="E1969" s="2"/>
      <c r="F1969" s="2"/>
      <c r="G1969" s="2"/>
      <c r="H1969" s="2"/>
      <c r="I1969" s="2"/>
      <c r="J1969" s="2"/>
      <c r="K1969" s="2"/>
      <c r="L1969" s="2"/>
      <c r="M1969" s="2"/>
      <c r="N1969" s="2"/>
      <c r="O1969" s="2"/>
      <c r="P1969" s="2"/>
      <c r="Q1969" s="2"/>
      <c r="R1969" s="2"/>
      <c r="S1969" s="2"/>
      <c r="T1969" s="2"/>
      <c r="U1969" s="2"/>
      <c r="V1969" s="2"/>
      <c r="W1969" s="2"/>
      <c r="X1969" s="2"/>
      <c r="Y1969" s="2"/>
      <c r="Z1969" s="2"/>
      <c r="AA1969" s="2"/>
      <c r="AB1969" s="2"/>
      <c r="AC1969" s="2"/>
      <c r="AD1969" s="2"/>
      <c r="AE1969" s="2"/>
      <c r="AF1969" s="2"/>
      <c r="AG1969" s="2"/>
      <c r="AH1969" s="2"/>
      <c r="AI1969" s="2"/>
      <c r="AJ1969" s="2"/>
      <c r="AK1969" s="2"/>
      <c r="AL1969" s="2"/>
      <c r="AM1969" s="2"/>
      <c r="AN1969" s="2"/>
      <c r="AO1969" s="2"/>
      <c r="AP1969" s="2"/>
      <c r="AQ1969" s="2"/>
      <c r="AR1969" s="2"/>
      <c r="AS1969" s="2"/>
      <c r="AT1969" s="2"/>
      <c r="AU1969" s="2"/>
      <c r="AV1969" s="2"/>
      <c r="AW1969" s="2"/>
      <c r="AX1969" s="2"/>
      <c r="AY1969" s="2"/>
      <c r="AZ1969" s="2"/>
      <c r="BA1969" s="2"/>
      <c r="BB1969" s="2"/>
      <c r="BC1969" s="2"/>
      <c r="BD1969" s="2">
        <v>0</v>
      </c>
      <c r="BE1969" s="2">
        <v>1.3447075671798747</v>
      </c>
      <c r="BF1969" s="2">
        <v>1.4119429455388615</v>
      </c>
      <c r="BG1969" s="2">
        <v>1.482540092815811</v>
      </c>
      <c r="BH1969" s="2">
        <v>1.556667097456599</v>
      </c>
      <c r="BI1969" s="2">
        <v>1.6345004523294318</v>
      </c>
      <c r="BJ1969" s="248">
        <v>1.6928402271642236</v>
      </c>
      <c r="BK1969" s="248">
        <v>1.7516358015356757</v>
      </c>
      <c r="BL1969" s="248">
        <v>1.8114834209482997</v>
      </c>
      <c r="BM1969" s="248">
        <v>1.8761350217704911</v>
      </c>
    </row>
    <row r="1970" spans="1:65" ht="14.1" customHeight="1" x14ac:dyDescent="0.25">
      <c r="A1970" s="1"/>
      <c r="B1970" s="1" t="s">
        <v>1539</v>
      </c>
      <c r="C1970" s="1" t="s">
        <v>1564</v>
      </c>
      <c r="D1970" s="1" t="s">
        <v>98</v>
      </c>
      <c r="E1970" s="2"/>
      <c r="F1970" s="2"/>
      <c r="G1970" s="2"/>
      <c r="H1970" s="2"/>
      <c r="I1970" s="2"/>
      <c r="J1970" s="2"/>
      <c r="K1970" s="2"/>
      <c r="L1970" s="2"/>
      <c r="M1970" s="2"/>
      <c r="N1970" s="2"/>
      <c r="O1970" s="2"/>
      <c r="P1970" s="2"/>
      <c r="Q1970" s="2"/>
      <c r="R1970" s="2"/>
      <c r="S1970" s="2"/>
      <c r="T1970" s="2"/>
      <c r="U1970" s="2"/>
      <c r="V1970" s="2"/>
      <c r="W1970" s="2"/>
      <c r="X1970" s="2"/>
      <c r="Y1970" s="2"/>
      <c r="Z1970" s="2"/>
      <c r="AA1970" s="2"/>
      <c r="AB1970" s="2"/>
      <c r="AC1970" s="2"/>
      <c r="AD1970" s="2"/>
      <c r="AE1970" s="2"/>
      <c r="AF1970" s="2"/>
      <c r="AG1970" s="2"/>
      <c r="AH1970" s="2"/>
      <c r="AI1970" s="2"/>
      <c r="AJ1970" s="2"/>
      <c r="AK1970" s="2"/>
      <c r="AL1970" s="2"/>
      <c r="AM1970" s="2"/>
      <c r="AN1970" s="2"/>
      <c r="AO1970" s="2"/>
      <c r="AP1970" s="2"/>
      <c r="AQ1970" s="2"/>
      <c r="AR1970" s="2"/>
      <c r="AS1970" s="2"/>
      <c r="AT1970" s="2"/>
      <c r="AU1970" s="2"/>
      <c r="AV1970" s="2"/>
      <c r="AW1970" s="2"/>
      <c r="AX1970" s="2"/>
      <c r="AY1970" s="2"/>
      <c r="AZ1970" s="2"/>
      <c r="BA1970" s="2"/>
      <c r="BB1970" s="2"/>
      <c r="BC1970" s="2"/>
      <c r="BD1970" s="2">
        <v>0</v>
      </c>
      <c r="BE1970" s="2">
        <v>0.17066267882828032</v>
      </c>
      <c r="BF1970" s="2">
        <v>0.19422983224428214</v>
      </c>
      <c r="BG1970" s="2">
        <v>0.21056114210901761</v>
      </c>
      <c r="BH1970" s="2">
        <v>0.22777266956557057</v>
      </c>
      <c r="BI1970" s="2">
        <v>0.24140694908181984</v>
      </c>
      <c r="BJ1970" s="248">
        <v>0.25002342088084317</v>
      </c>
      <c r="BK1970" s="248">
        <v>0.25870721182644812</v>
      </c>
      <c r="BL1970" s="248">
        <v>0.26754638418129284</v>
      </c>
      <c r="BM1970" s="248">
        <v>0.27709507882099016</v>
      </c>
    </row>
    <row r="1971" spans="1:65" ht="14.1" customHeight="1" x14ac:dyDescent="0.25">
      <c r="A1971" s="1"/>
      <c r="B1971" s="1" t="s">
        <v>1539</v>
      </c>
      <c r="C1971" s="31" t="s">
        <v>1565</v>
      </c>
      <c r="D1971" s="1" t="s">
        <v>490</v>
      </c>
      <c r="E1971" s="2"/>
      <c r="F1971" s="2"/>
      <c r="G1971" s="2"/>
      <c r="H1971" s="2"/>
      <c r="I1971" s="2"/>
      <c r="J1971" s="2"/>
      <c r="K1971" s="2"/>
      <c r="L1971" s="2"/>
      <c r="M1971" s="2"/>
      <c r="N1971" s="2"/>
      <c r="O1971" s="2"/>
      <c r="P1971" s="2"/>
      <c r="Q1971" s="2"/>
      <c r="R1971" s="2"/>
      <c r="S1971" s="2"/>
      <c r="T1971" s="2"/>
      <c r="U1971" s="2"/>
      <c r="V1971" s="2"/>
      <c r="W1971" s="2"/>
      <c r="X1971" s="2"/>
      <c r="Y1971" s="2"/>
      <c r="Z1971" s="2"/>
      <c r="AA1971" s="2"/>
      <c r="AB1971" s="2"/>
      <c r="AC1971" s="2"/>
      <c r="AD1971" s="2"/>
      <c r="AE1971" s="2"/>
      <c r="AF1971" s="2"/>
      <c r="AG1971" s="2"/>
      <c r="AH1971" s="2"/>
      <c r="AI1971" s="2"/>
      <c r="AJ1971" s="2"/>
      <c r="AK1971" s="2"/>
      <c r="AL1971" s="2"/>
      <c r="AM1971" s="2"/>
      <c r="AN1971" s="2"/>
      <c r="AO1971" s="2"/>
      <c r="AP1971" s="2"/>
      <c r="AQ1971" s="2"/>
      <c r="AR1971" s="2"/>
      <c r="AS1971" s="2"/>
      <c r="AT1971" s="2"/>
      <c r="AU1971" s="2"/>
      <c r="AV1971" s="2"/>
      <c r="AW1971" s="2"/>
      <c r="AX1971" s="2"/>
      <c r="AY1971" s="2"/>
      <c r="AZ1971" s="2"/>
      <c r="BA1971" s="2"/>
      <c r="BB1971" s="2"/>
      <c r="BC1971" s="2"/>
      <c r="BD1971" s="2">
        <v>0</v>
      </c>
      <c r="BE1971" s="2">
        <v>-22.774460457107274</v>
      </c>
      <c r="BF1971" s="2">
        <v>-24.071765969646123</v>
      </c>
      <c r="BG1971" s="2">
        <v>-25.087088393146399</v>
      </c>
      <c r="BH1971" s="2">
        <v>-26.190053677534472</v>
      </c>
      <c r="BI1971" s="2">
        <v>-27.392217325344241</v>
      </c>
      <c r="BJ1971" s="248">
        <v>-28.369920200071974</v>
      </c>
      <c r="BK1971" s="248">
        <v>-29.355261714450862</v>
      </c>
      <c r="BL1971" s="248">
        <v>-30.358234209820157</v>
      </c>
      <c r="BM1971" s="248">
        <v>-31.441715525245293</v>
      </c>
    </row>
    <row r="1972" spans="1:65" ht="14.1" customHeight="1" x14ac:dyDescent="0.25">
      <c r="A1972" s="1"/>
      <c r="B1972" s="1" t="s">
        <v>1539</v>
      </c>
      <c r="C1972" s="31" t="s">
        <v>1566</v>
      </c>
      <c r="D1972" s="1" t="s">
        <v>127</v>
      </c>
      <c r="E1972" s="2"/>
      <c r="F1972" s="2"/>
      <c r="G1972" s="2"/>
      <c r="H1972" s="2"/>
      <c r="I1972" s="2"/>
      <c r="J1972" s="2"/>
      <c r="K1972" s="2"/>
      <c r="L1972" s="2"/>
      <c r="M1972" s="2"/>
      <c r="N1972" s="2"/>
      <c r="O1972" s="2"/>
      <c r="P1972" s="2"/>
      <c r="Q1972" s="2"/>
      <c r="R1972" s="2"/>
      <c r="S1972" s="2"/>
      <c r="T1972" s="2"/>
      <c r="U1972" s="2"/>
      <c r="V1972" s="2"/>
      <c r="W1972" s="2"/>
      <c r="X1972" s="2"/>
      <c r="Y1972" s="2"/>
      <c r="Z1972" s="2"/>
      <c r="AA1972" s="2"/>
      <c r="AB1972" s="2"/>
      <c r="AC1972" s="2"/>
      <c r="AD1972" s="2"/>
      <c r="AE1972" s="2"/>
      <c r="AF1972" s="2"/>
      <c r="AG1972" s="2"/>
      <c r="AH1972" s="2"/>
      <c r="AI1972" s="2"/>
      <c r="AJ1972" s="2"/>
      <c r="AK1972" s="2"/>
      <c r="AL1972" s="2"/>
      <c r="AM1972" s="2"/>
      <c r="AN1972" s="2"/>
      <c r="AO1972" s="2"/>
      <c r="AP1972" s="2"/>
      <c r="AQ1972" s="2"/>
      <c r="AR1972" s="2"/>
      <c r="AS1972" s="2"/>
      <c r="AT1972" s="2"/>
      <c r="AU1972" s="2"/>
      <c r="AV1972" s="2"/>
      <c r="AW1972" s="2"/>
      <c r="AX1972" s="2"/>
      <c r="AY1972" s="2"/>
      <c r="AZ1972" s="2"/>
      <c r="BA1972" s="2"/>
      <c r="BB1972" s="2"/>
      <c r="BC1972" s="2"/>
      <c r="BD1972" s="2">
        <v>14.770977024130843</v>
      </c>
      <c r="BE1972" s="2">
        <v>23.747440575036308</v>
      </c>
      <c r="BF1972" s="2">
        <v>24.740931972462931</v>
      </c>
      <c r="BG1972" s="2">
        <v>25.267320426548395</v>
      </c>
      <c r="BH1972" s="2">
        <v>25.333501519864512</v>
      </c>
      <c r="BI1972" s="2">
        <v>25.353088562429548</v>
      </c>
      <c r="BJ1972" s="248">
        <v>26.258009375385413</v>
      </c>
      <c r="BK1972" s="248">
        <v>27.170000193126651</v>
      </c>
      <c r="BL1972" s="248">
        <v>28.098309508095884</v>
      </c>
      <c r="BM1972" s="248">
        <v>29.101134413412886</v>
      </c>
    </row>
    <row r="1973" spans="1:65" ht="14.1" customHeight="1" x14ac:dyDescent="0.25">
      <c r="A1973" s="1"/>
      <c r="B1973" s="1" t="s">
        <v>1539</v>
      </c>
      <c r="C1973" s="31" t="s">
        <v>1567</v>
      </c>
      <c r="D1973" s="1" t="s">
        <v>1246</v>
      </c>
      <c r="E1973" s="2"/>
      <c r="F1973" s="2"/>
      <c r="G1973" s="2"/>
      <c r="H1973" s="2"/>
      <c r="I1973" s="2"/>
      <c r="J1973" s="2"/>
      <c r="K1973" s="2"/>
      <c r="L1973" s="2"/>
      <c r="M1973" s="2"/>
      <c r="N1973" s="2"/>
      <c r="O1973" s="2"/>
      <c r="P1973" s="2"/>
      <c r="Q1973" s="2"/>
      <c r="R1973" s="2"/>
      <c r="S1973" s="2"/>
      <c r="T1973" s="2"/>
      <c r="U1973" s="2"/>
      <c r="V1973" s="2"/>
      <c r="W1973" s="2"/>
      <c r="X1973" s="2"/>
      <c r="Y1973" s="2"/>
      <c r="Z1973" s="2"/>
      <c r="AA1973" s="2"/>
      <c r="AB1973" s="2"/>
      <c r="AC1973" s="2"/>
      <c r="AD1973" s="2"/>
      <c r="AE1973" s="2"/>
      <c r="AF1973" s="2"/>
      <c r="AG1973" s="2"/>
      <c r="AH1973" s="2"/>
      <c r="AI1973" s="2"/>
      <c r="AJ1973" s="2"/>
      <c r="AK1973" s="2"/>
      <c r="AL1973" s="2"/>
      <c r="AM1973" s="2"/>
      <c r="AN1973" s="2"/>
      <c r="AO1973" s="2"/>
      <c r="AP1973" s="2"/>
      <c r="AQ1973" s="2"/>
      <c r="AR1973" s="2"/>
      <c r="AS1973" s="2"/>
      <c r="AT1973" s="2"/>
      <c r="AU1973" s="2"/>
      <c r="AV1973" s="2"/>
      <c r="AW1973" s="2"/>
      <c r="AX1973" s="2"/>
      <c r="AY1973" s="2"/>
      <c r="AZ1973" s="2"/>
      <c r="BA1973" s="2"/>
      <c r="BB1973" s="2"/>
      <c r="BC1973" s="2"/>
      <c r="BD1973" s="2">
        <v>0</v>
      </c>
      <c r="BE1973" s="2">
        <v>-12</v>
      </c>
      <c r="BF1973" s="2">
        <v>-25</v>
      </c>
      <c r="BG1973" s="2">
        <v>-20</v>
      </c>
      <c r="BH1973" s="2">
        <v>31</v>
      </c>
      <c r="BI1973" s="2">
        <v>98</v>
      </c>
      <c r="BJ1973" s="248">
        <v>101.49788703065913</v>
      </c>
      <c r="BK1973" s="248">
        <v>105.02310250563227</v>
      </c>
      <c r="BL1973" s="248">
        <v>108.61139561015756</v>
      </c>
      <c r="BM1973" s="248">
        <v>112.48772178158512</v>
      </c>
    </row>
    <row r="1974" spans="1:65" ht="14.1" customHeight="1" x14ac:dyDescent="0.25">
      <c r="A1974" s="1"/>
      <c r="B1974" s="1" t="s">
        <v>1539</v>
      </c>
      <c r="C1974" s="31" t="s">
        <v>1568</v>
      </c>
      <c r="D1974" s="1" t="s">
        <v>1569</v>
      </c>
      <c r="E1974" s="2"/>
      <c r="F1974" s="2"/>
      <c r="G1974" s="2"/>
      <c r="H1974" s="2"/>
      <c r="I1974" s="2"/>
      <c r="J1974" s="2"/>
      <c r="K1974" s="2"/>
      <c r="L1974" s="2"/>
      <c r="M1974" s="2"/>
      <c r="N1974" s="2"/>
      <c r="O1974" s="2"/>
      <c r="P1974" s="2"/>
      <c r="Q1974" s="2"/>
      <c r="R1974" s="2"/>
      <c r="S1974" s="2"/>
      <c r="T1974" s="2"/>
      <c r="U1974" s="2"/>
      <c r="V1974" s="2"/>
      <c r="W1974" s="2"/>
      <c r="X1974" s="2"/>
      <c r="Y1974" s="2"/>
      <c r="Z1974" s="2"/>
      <c r="AA1974" s="2"/>
      <c r="AB1974" s="2"/>
      <c r="AC1974" s="2"/>
      <c r="AD1974" s="2"/>
      <c r="AE1974" s="2"/>
      <c r="AF1974" s="2"/>
      <c r="AG1974" s="2"/>
      <c r="AH1974" s="2"/>
      <c r="AI1974" s="2"/>
      <c r="AJ1974" s="2"/>
      <c r="AK1974" s="2"/>
      <c r="AL1974" s="2"/>
      <c r="AM1974" s="2"/>
      <c r="AN1974" s="2"/>
      <c r="AO1974" s="2"/>
      <c r="AP1974" s="2"/>
      <c r="AQ1974" s="2"/>
      <c r="AR1974" s="2"/>
      <c r="AS1974" s="2"/>
      <c r="AT1974" s="2"/>
      <c r="AU1974" s="2"/>
      <c r="AV1974" s="2"/>
      <c r="AW1974" s="2"/>
      <c r="AX1974" s="2"/>
      <c r="AY1974" s="2"/>
      <c r="AZ1974" s="2"/>
      <c r="BA1974" s="2"/>
      <c r="BB1974" s="2"/>
      <c r="BC1974" s="2"/>
      <c r="BD1974" s="2">
        <v>-5</v>
      </c>
      <c r="BE1974" s="2">
        <v>65</v>
      </c>
      <c r="BF1974" s="2">
        <v>50</v>
      </c>
      <c r="BG1974" s="2">
        <v>35</v>
      </c>
      <c r="BH1974" s="2">
        <v>35</v>
      </c>
      <c r="BI1974" s="2">
        <v>40</v>
      </c>
      <c r="BJ1974" s="248">
        <v>41.427708992105764</v>
      </c>
      <c r="BK1974" s="248">
        <v>42.866572451278472</v>
      </c>
      <c r="BL1974" s="248">
        <v>44.331181881696956</v>
      </c>
      <c r="BM1974" s="248">
        <v>45.913355829218411</v>
      </c>
    </row>
    <row r="1975" spans="1:65" ht="14.1" customHeight="1" x14ac:dyDescent="0.25">
      <c r="A1975" s="1"/>
      <c r="B1975" s="1" t="s">
        <v>1539</v>
      </c>
      <c r="C1975" s="31" t="s">
        <v>1570</v>
      </c>
      <c r="D1975" s="1" t="s">
        <v>102</v>
      </c>
      <c r="E1975" s="2"/>
      <c r="F1975" s="2"/>
      <c r="G1975" s="2"/>
      <c r="H1975" s="2"/>
      <c r="I1975" s="2"/>
      <c r="J1975" s="2"/>
      <c r="K1975" s="2"/>
      <c r="L1975" s="2"/>
      <c r="M1975" s="2"/>
      <c r="N1975" s="2"/>
      <c r="O1975" s="2"/>
      <c r="P1975" s="2"/>
      <c r="Q1975" s="2"/>
      <c r="R1975" s="2"/>
      <c r="S1975" s="2"/>
      <c r="T1975" s="2"/>
      <c r="U1975" s="2"/>
      <c r="V1975" s="2"/>
      <c r="W1975" s="2"/>
      <c r="X1975" s="2"/>
      <c r="Y1975" s="2"/>
      <c r="Z1975" s="2"/>
      <c r="AA1975" s="2"/>
      <c r="AB1975" s="2"/>
      <c r="AC1975" s="2"/>
      <c r="AD1975" s="2"/>
      <c r="AE1975" s="2"/>
      <c r="AF1975" s="2"/>
      <c r="AG1975" s="2"/>
      <c r="AH1975" s="2"/>
      <c r="AI1975" s="2"/>
      <c r="AJ1975" s="2"/>
      <c r="AK1975" s="2"/>
      <c r="AL1975" s="2"/>
      <c r="AM1975" s="2"/>
      <c r="AN1975" s="2"/>
      <c r="AO1975" s="2"/>
      <c r="AP1975" s="2"/>
      <c r="AQ1975" s="2"/>
      <c r="AR1975" s="2"/>
      <c r="AS1975" s="2"/>
      <c r="AT1975" s="2"/>
      <c r="AU1975" s="2"/>
      <c r="AV1975" s="2"/>
      <c r="AW1975" s="2"/>
      <c r="AX1975" s="2"/>
      <c r="AY1975" s="2"/>
      <c r="AZ1975" s="2"/>
      <c r="BA1975" s="2"/>
      <c r="BB1975" s="2"/>
      <c r="BC1975" s="2"/>
      <c r="BD1975" s="2">
        <v>1.9771428564776201</v>
      </c>
      <c r="BE1975" s="2">
        <v>4.8332485243996741</v>
      </c>
      <c r="BF1975" s="2">
        <v>5.6024550450066322</v>
      </c>
      <c r="BG1975" s="2">
        <v>5.5762439028655963</v>
      </c>
      <c r="BH1975" s="2">
        <v>5.5937454039576169</v>
      </c>
      <c r="BI1975" s="2">
        <v>5.615510130751316</v>
      </c>
      <c r="BJ1975" s="248">
        <v>5.8159429884746832</v>
      </c>
      <c r="BK1975" s="248">
        <v>6.0179417967684889</v>
      </c>
      <c r="BL1975" s="248">
        <v>6.2235550241212119</v>
      </c>
      <c r="BM1975" s="248">
        <v>6.4456728698941497</v>
      </c>
    </row>
    <row r="1976" spans="1:65" ht="14.1" customHeight="1" x14ac:dyDescent="0.25">
      <c r="A1976" s="1"/>
      <c r="B1976" s="1" t="s">
        <v>1539</v>
      </c>
      <c r="C1976" s="31" t="s">
        <v>1571</v>
      </c>
      <c r="D1976" s="1" t="s">
        <v>1572</v>
      </c>
      <c r="E1976" s="2"/>
      <c r="F1976" s="2"/>
      <c r="G1976" s="2"/>
      <c r="H1976" s="2"/>
      <c r="I1976" s="2"/>
      <c r="J1976" s="2"/>
      <c r="K1976" s="2"/>
      <c r="L1976" s="2"/>
      <c r="M1976" s="2"/>
      <c r="N1976" s="2"/>
      <c r="O1976" s="2"/>
      <c r="P1976" s="2"/>
      <c r="Q1976" s="2"/>
      <c r="R1976" s="2"/>
      <c r="S1976" s="2"/>
      <c r="T1976" s="2"/>
      <c r="U1976" s="2"/>
      <c r="V1976" s="2"/>
      <c r="W1976" s="2"/>
      <c r="X1976" s="2"/>
      <c r="Y1976" s="2"/>
      <c r="Z1976" s="2"/>
      <c r="AA1976" s="2"/>
      <c r="AB1976" s="2"/>
      <c r="AC1976" s="2"/>
      <c r="AD1976" s="2"/>
      <c r="AE1976" s="2"/>
      <c r="AF1976" s="2"/>
      <c r="AG1976" s="2"/>
      <c r="AH1976" s="2"/>
      <c r="AI1976" s="2"/>
      <c r="AJ1976" s="2"/>
      <c r="AK1976" s="2"/>
      <c r="AL1976" s="2"/>
      <c r="AM1976" s="2"/>
      <c r="AN1976" s="2"/>
      <c r="AO1976" s="2"/>
      <c r="AP1976" s="2"/>
      <c r="AQ1976" s="2"/>
      <c r="AR1976" s="2"/>
      <c r="AS1976" s="2"/>
      <c r="AT1976" s="2"/>
      <c r="AU1976" s="2"/>
      <c r="AV1976" s="2"/>
      <c r="AW1976" s="2"/>
      <c r="AX1976" s="2"/>
      <c r="AY1976" s="2"/>
      <c r="AZ1976" s="2"/>
      <c r="BA1976" s="2"/>
      <c r="BB1976" s="2"/>
      <c r="BC1976" s="2"/>
      <c r="BD1976" s="2">
        <v>0.94507778364852157</v>
      </c>
      <c r="BE1976" s="2">
        <v>198</v>
      </c>
      <c r="BF1976" s="2">
        <v>213.8734461427614</v>
      </c>
      <c r="BG1976" s="2">
        <v>223.43564437424209</v>
      </c>
      <c r="BH1976" s="2">
        <v>235.61437830398418</v>
      </c>
      <c r="BI1976" s="2">
        <v>248.49979231490966</v>
      </c>
      <c r="BJ1976" s="248">
        <v>257.36942701551993</v>
      </c>
      <c r="BK1976" s="248">
        <v>266.30835878486823</v>
      </c>
      <c r="BL1976" s="248">
        <v>275.40723726690453</v>
      </c>
      <c r="BM1976" s="248">
        <v>285.23648470103308</v>
      </c>
    </row>
    <row r="1977" spans="1:65" ht="14.1" customHeight="1" x14ac:dyDescent="0.25">
      <c r="A1977" s="1"/>
      <c r="B1977" s="1" t="s">
        <v>1539</v>
      </c>
      <c r="C1977" s="31" t="s">
        <v>1573</v>
      </c>
      <c r="D1977" s="1" t="s">
        <v>1574</v>
      </c>
      <c r="E1977" s="2"/>
      <c r="F1977" s="2"/>
      <c r="G1977" s="2"/>
      <c r="H1977" s="2"/>
      <c r="I1977" s="2"/>
      <c r="J1977" s="2"/>
      <c r="K1977" s="2"/>
      <c r="L1977" s="2"/>
      <c r="M1977" s="2"/>
      <c r="N1977" s="2"/>
      <c r="O1977" s="2"/>
      <c r="P1977" s="2"/>
      <c r="Q1977" s="2"/>
      <c r="R1977" s="2"/>
      <c r="S1977" s="2"/>
      <c r="T1977" s="2"/>
      <c r="U1977" s="2"/>
      <c r="V1977" s="2"/>
      <c r="W1977" s="2"/>
      <c r="X1977" s="2"/>
      <c r="Y1977" s="2"/>
      <c r="Z1977" s="2"/>
      <c r="AA1977" s="2"/>
      <c r="AB1977" s="2"/>
      <c r="AC1977" s="2"/>
      <c r="AD1977" s="2"/>
      <c r="AE1977" s="2"/>
      <c r="AF1977" s="2"/>
      <c r="AG1977" s="2"/>
      <c r="AH1977" s="2"/>
      <c r="AI1977" s="2"/>
      <c r="AJ1977" s="2"/>
      <c r="AK1977" s="2"/>
      <c r="AL1977" s="2"/>
      <c r="AM1977" s="2"/>
      <c r="AN1977" s="2"/>
      <c r="AO1977" s="2"/>
      <c r="AP1977" s="2"/>
      <c r="AQ1977" s="2"/>
      <c r="AR1977" s="2"/>
      <c r="AS1977" s="2"/>
      <c r="AT1977" s="2"/>
      <c r="AU1977" s="2"/>
      <c r="AV1977" s="2"/>
      <c r="AW1977" s="2"/>
      <c r="AX1977" s="2"/>
      <c r="AY1977" s="2"/>
      <c r="AZ1977" s="2"/>
      <c r="BA1977" s="2"/>
      <c r="BB1977" s="2"/>
      <c r="BC1977" s="2"/>
      <c r="BD1977" s="2">
        <v>0</v>
      </c>
      <c r="BE1977" s="2">
        <v>95</v>
      </c>
      <c r="BF1977" s="2">
        <v>100</v>
      </c>
      <c r="BG1977" s="2">
        <v>100</v>
      </c>
      <c r="BH1977" s="2">
        <v>105</v>
      </c>
      <c r="BI1977" s="2">
        <v>105</v>
      </c>
      <c r="BJ1977" s="248">
        <v>108.74773610427764</v>
      </c>
      <c r="BK1977" s="248">
        <v>112.524752684606</v>
      </c>
      <c r="BL1977" s="248">
        <v>116.36935243945452</v>
      </c>
      <c r="BM1977" s="248">
        <v>120.52255905169832</v>
      </c>
    </row>
    <row r="1978" spans="1:65" ht="14.1" customHeight="1" x14ac:dyDescent="0.25">
      <c r="A1978" s="1"/>
      <c r="B1978" s="1" t="s">
        <v>1539</v>
      </c>
      <c r="C1978" s="32" t="s">
        <v>1575</v>
      </c>
      <c r="D1978" s="1" t="s">
        <v>321</v>
      </c>
      <c r="E1978" s="2"/>
      <c r="F1978" s="2"/>
      <c r="G1978" s="2"/>
      <c r="H1978" s="2"/>
      <c r="I1978" s="2"/>
      <c r="J1978" s="2"/>
      <c r="K1978" s="2"/>
      <c r="L1978" s="2"/>
      <c r="M1978" s="2"/>
      <c r="N1978" s="2"/>
      <c r="O1978" s="2"/>
      <c r="P1978" s="2"/>
      <c r="Q1978" s="2"/>
      <c r="R1978" s="2"/>
      <c r="S1978" s="2"/>
      <c r="T1978" s="2"/>
      <c r="U1978" s="2"/>
      <c r="V1978" s="2"/>
      <c r="W1978" s="2"/>
      <c r="X1978" s="2"/>
      <c r="Y1978" s="2"/>
      <c r="Z1978" s="2"/>
      <c r="AA1978" s="2"/>
      <c r="AB1978" s="2"/>
      <c r="AC1978" s="2"/>
      <c r="AD1978" s="2"/>
      <c r="AE1978" s="2"/>
      <c r="AF1978" s="2"/>
      <c r="AG1978" s="2"/>
      <c r="AH1978" s="2"/>
      <c r="AI1978" s="2"/>
      <c r="AJ1978" s="2"/>
      <c r="AK1978" s="2"/>
      <c r="AL1978" s="2"/>
      <c r="AM1978" s="2"/>
      <c r="AN1978" s="2"/>
      <c r="AO1978" s="2"/>
      <c r="AP1978" s="2"/>
      <c r="AQ1978" s="2"/>
      <c r="AR1978" s="2"/>
      <c r="AS1978" s="2"/>
      <c r="AT1978" s="2"/>
      <c r="AU1978" s="2"/>
      <c r="AV1978" s="2"/>
      <c r="AW1978" s="2"/>
      <c r="AX1978" s="2"/>
      <c r="AY1978" s="2"/>
      <c r="AZ1978" s="2"/>
      <c r="BA1978" s="2"/>
      <c r="BB1978" s="2"/>
      <c r="BC1978" s="2"/>
      <c r="BD1978" s="2">
        <v>0</v>
      </c>
      <c r="BE1978" s="2">
        <v>-4.4000000000000004</v>
      </c>
      <c r="BF1978" s="2">
        <v>-9.1</v>
      </c>
      <c r="BG1978" s="2">
        <v>-14</v>
      </c>
      <c r="BH1978" s="2">
        <v>-19</v>
      </c>
      <c r="BI1978" s="2">
        <v>-24.3</v>
      </c>
      <c r="BJ1978" s="248">
        <v>-25.167333212704253</v>
      </c>
      <c r="BK1978" s="248">
        <v>-26.041442764151675</v>
      </c>
      <c r="BL1978" s="248">
        <v>-26.931192993130907</v>
      </c>
      <c r="BM1978" s="248">
        <v>-27.892363666250187</v>
      </c>
    </row>
    <row r="1979" spans="1:65" ht="14.1" customHeight="1" x14ac:dyDescent="0.25">
      <c r="A1979" s="1"/>
      <c r="B1979" s="1" t="s">
        <v>1539</v>
      </c>
      <c r="C1979" s="32" t="s">
        <v>1575</v>
      </c>
      <c r="D1979" s="1" t="s">
        <v>220</v>
      </c>
      <c r="E1979" s="2"/>
      <c r="F1979" s="2"/>
      <c r="G1979" s="2"/>
      <c r="H1979" s="2"/>
      <c r="I1979" s="2"/>
      <c r="J1979" s="2"/>
      <c r="K1979" s="2"/>
      <c r="L1979" s="2"/>
      <c r="M1979" s="2"/>
      <c r="N1979" s="2"/>
      <c r="O1979" s="2"/>
      <c r="P1979" s="2"/>
      <c r="Q1979" s="2"/>
      <c r="R1979" s="2"/>
      <c r="S1979" s="2"/>
      <c r="T1979" s="2"/>
      <c r="U1979" s="2"/>
      <c r="V1979" s="2"/>
      <c r="W1979" s="2"/>
      <c r="X1979" s="2"/>
      <c r="Y1979" s="2"/>
      <c r="Z1979" s="2"/>
      <c r="AA1979" s="2"/>
      <c r="AB1979" s="2"/>
      <c r="AC1979" s="2"/>
      <c r="AD1979" s="2"/>
      <c r="AE1979" s="2"/>
      <c r="AF1979" s="2"/>
      <c r="AG1979" s="2"/>
      <c r="AH1979" s="2"/>
      <c r="AI1979" s="2"/>
      <c r="AJ1979" s="2"/>
      <c r="AK1979" s="2"/>
      <c r="AL1979" s="2"/>
      <c r="AM1979" s="2"/>
      <c r="AN1979" s="2"/>
      <c r="AO1979" s="2"/>
      <c r="AP1979" s="2"/>
      <c r="AQ1979" s="2"/>
      <c r="AR1979" s="2"/>
      <c r="AS1979" s="2"/>
      <c r="AT1979" s="2"/>
      <c r="AU1979" s="2"/>
      <c r="AV1979" s="2"/>
      <c r="AW1979" s="2"/>
      <c r="AX1979" s="2"/>
      <c r="AY1979" s="2"/>
      <c r="AZ1979" s="2"/>
      <c r="BA1979" s="2"/>
      <c r="BB1979" s="2"/>
      <c r="BC1979" s="2"/>
      <c r="BD1979" s="2">
        <v>0</v>
      </c>
      <c r="BE1979" s="2">
        <v>-2.9981925220640555</v>
      </c>
      <c r="BF1979" s="2">
        <v>-9.6008512561129624</v>
      </c>
      <c r="BG1979" s="2">
        <v>-20.70220069878388</v>
      </c>
      <c r="BH1979" s="2">
        <v>-27.903409848289073</v>
      </c>
      <c r="BI1979" s="2">
        <v>-20.904666196640811</v>
      </c>
      <c r="BJ1979" s="248">
        <v>-21.650810694288651</v>
      </c>
      <c r="BK1979" s="248">
        <v>-22.402784702202386</v>
      </c>
      <c r="BL1979" s="248">
        <v>-23.168213983486151</v>
      </c>
      <c r="BM1979" s="248">
        <v>-23.995084439435086</v>
      </c>
    </row>
    <row r="1980" spans="1:65" ht="14.1" customHeight="1" x14ac:dyDescent="0.25">
      <c r="A1980" s="1"/>
      <c r="B1980" s="1" t="s">
        <v>1539</v>
      </c>
      <c r="C1980" s="32" t="s">
        <v>1575</v>
      </c>
      <c r="D1980" s="32" t="s">
        <v>124</v>
      </c>
      <c r="E1980" s="2"/>
      <c r="F1980" s="2"/>
      <c r="G1980" s="2"/>
      <c r="H1980" s="2"/>
      <c r="I1980" s="2"/>
      <c r="J1980" s="2"/>
      <c r="K1980" s="2"/>
      <c r="L1980" s="2"/>
      <c r="M1980" s="2"/>
      <c r="N1980" s="2"/>
      <c r="O1980" s="2"/>
      <c r="P1980" s="2"/>
      <c r="Q1980" s="2"/>
      <c r="R1980" s="2"/>
      <c r="S1980" s="2"/>
      <c r="T1980" s="2"/>
      <c r="U1980" s="2"/>
      <c r="V1980" s="2"/>
      <c r="W1980" s="2"/>
      <c r="X1980" s="2"/>
      <c r="Y1980" s="2"/>
      <c r="Z1980" s="2"/>
      <c r="AA1980" s="2"/>
      <c r="AB1980" s="2"/>
      <c r="AC1980" s="2"/>
      <c r="AD1980" s="2"/>
      <c r="AE1980" s="2"/>
      <c r="AF1980" s="2"/>
      <c r="AG1980" s="2"/>
      <c r="AH1980" s="2"/>
      <c r="AI1980" s="2"/>
      <c r="AJ1980" s="2"/>
      <c r="AK1980" s="2"/>
      <c r="AL1980" s="2"/>
      <c r="AM1980" s="2"/>
      <c r="AN1980" s="2"/>
      <c r="AO1980" s="2"/>
      <c r="AP1980" s="2"/>
      <c r="AQ1980" s="2"/>
      <c r="AR1980" s="2"/>
      <c r="AS1980" s="2"/>
      <c r="AT1980" s="2"/>
      <c r="AU1980" s="2"/>
      <c r="AV1980" s="2"/>
      <c r="AW1980" s="2"/>
      <c r="AX1980" s="2"/>
      <c r="AY1980" s="2"/>
      <c r="AZ1980" s="2"/>
      <c r="BA1980" s="2"/>
      <c r="BB1980" s="2"/>
      <c r="BC1980" s="2"/>
      <c r="BD1980" s="2">
        <v>-6.0798118512201391</v>
      </c>
      <c r="BE1980" s="2">
        <v>-7.1671781907181522</v>
      </c>
      <c r="BF1980" s="2">
        <v>-7.5043744382268667</v>
      </c>
      <c r="BG1980" s="2">
        <v>-7.7877047957968744</v>
      </c>
      <c r="BH1980" s="2">
        <v>-8.0839954041149724</v>
      </c>
      <c r="BI1980" s="2">
        <v>-6.417133751318044</v>
      </c>
      <c r="BJ1980" s="248">
        <v>-6.646178740325599</v>
      </c>
      <c r="BK1980" s="248">
        <v>-6.8770132220104845</v>
      </c>
      <c r="BL1980" s="248">
        <v>-7.1119780872214138</v>
      </c>
      <c r="BM1980" s="248">
        <v>-7.3658036331988139</v>
      </c>
    </row>
    <row r="1981" spans="1:65" ht="14.1" customHeight="1" x14ac:dyDescent="0.25">
      <c r="A1981" s="1"/>
      <c r="B1981" s="1" t="s">
        <v>1539</v>
      </c>
      <c r="C1981" s="32" t="s">
        <v>1575</v>
      </c>
      <c r="D1981" s="32" t="s">
        <v>102</v>
      </c>
      <c r="E1981" s="2"/>
      <c r="F1981" s="2"/>
      <c r="G1981" s="2"/>
      <c r="H1981" s="2"/>
      <c r="I1981" s="2"/>
      <c r="J1981" s="2"/>
      <c r="K1981" s="2"/>
      <c r="L1981" s="2"/>
      <c r="M1981" s="2"/>
      <c r="N1981" s="2"/>
      <c r="O1981" s="2"/>
      <c r="P1981" s="2"/>
      <c r="Q1981" s="2"/>
      <c r="R1981" s="2"/>
      <c r="S1981" s="2"/>
      <c r="T1981" s="2"/>
      <c r="U1981" s="2"/>
      <c r="V1981" s="2"/>
      <c r="W1981" s="2"/>
      <c r="X1981" s="2"/>
      <c r="Y1981" s="2"/>
      <c r="Z1981" s="2"/>
      <c r="AA1981" s="2"/>
      <c r="AB1981" s="2"/>
      <c r="AC1981" s="2"/>
      <c r="AD1981" s="2"/>
      <c r="AE1981" s="2"/>
      <c r="AF1981" s="2"/>
      <c r="AG1981" s="2"/>
      <c r="AH1981" s="2"/>
      <c r="AI1981" s="2"/>
      <c r="AJ1981" s="2"/>
      <c r="AK1981" s="2"/>
      <c r="AL1981" s="2"/>
      <c r="AM1981" s="2"/>
      <c r="AN1981" s="2"/>
      <c r="AO1981" s="2"/>
      <c r="AP1981" s="2"/>
      <c r="AQ1981" s="2"/>
      <c r="AR1981" s="2"/>
      <c r="AS1981" s="2"/>
      <c r="AT1981" s="2"/>
      <c r="AU1981" s="2"/>
      <c r="AV1981" s="2"/>
      <c r="AW1981" s="2"/>
      <c r="AX1981" s="2"/>
      <c r="AY1981" s="2"/>
      <c r="AZ1981" s="2"/>
      <c r="BA1981" s="2"/>
      <c r="BB1981" s="2"/>
      <c r="BC1981" s="2"/>
      <c r="BD1981" s="2">
        <v>-4.8773047817539245E-2</v>
      </c>
      <c r="BE1981" s="2">
        <v>-2.4986907920181367</v>
      </c>
      <c r="BF1981" s="2">
        <v>-8.2904190013925518</v>
      </c>
      <c r="BG1981" s="2">
        <v>-10.698192914034044</v>
      </c>
      <c r="BH1981" s="2">
        <v>-10.736742134600687</v>
      </c>
      <c r="BI1981" s="2">
        <v>-3.1232272616751238</v>
      </c>
      <c r="BJ1981" s="248">
        <v>-3.23470375282221</v>
      </c>
      <c r="BK1981" s="248">
        <v>-3.3470511923601194</v>
      </c>
      <c r="BL1981" s="248">
        <v>-3.4614088948798565</v>
      </c>
      <c r="BM1981" s="248">
        <v>-3.5849461150201352</v>
      </c>
    </row>
    <row r="1982" spans="1:65" ht="14.1" customHeight="1" x14ac:dyDescent="0.25">
      <c r="A1982" s="1"/>
      <c r="B1982" s="1" t="s">
        <v>1539</v>
      </c>
      <c r="C1982" s="32" t="s">
        <v>1575</v>
      </c>
      <c r="D1982" s="32" t="s">
        <v>1469</v>
      </c>
      <c r="E1982" s="2"/>
      <c r="F1982" s="2"/>
      <c r="G1982" s="2"/>
      <c r="H1982" s="2"/>
      <c r="I1982" s="2"/>
      <c r="J1982" s="2"/>
      <c r="K1982" s="2"/>
      <c r="L1982" s="2"/>
      <c r="M1982" s="2"/>
      <c r="N1982" s="2"/>
      <c r="O1982" s="2"/>
      <c r="P1982" s="2"/>
      <c r="Q1982" s="2"/>
      <c r="R1982" s="2"/>
      <c r="S1982" s="2"/>
      <c r="T1982" s="2"/>
      <c r="U1982" s="2"/>
      <c r="V1982" s="2"/>
      <c r="W1982" s="2"/>
      <c r="X1982" s="2"/>
      <c r="Y1982" s="2"/>
      <c r="Z1982" s="2"/>
      <c r="AA1982" s="2"/>
      <c r="AB1982" s="2"/>
      <c r="AC1982" s="2"/>
      <c r="AD1982" s="2"/>
      <c r="AE1982" s="2"/>
      <c r="AF1982" s="2"/>
      <c r="AG1982" s="2"/>
      <c r="AH1982" s="2"/>
      <c r="AI1982" s="2"/>
      <c r="AJ1982" s="2"/>
      <c r="AK1982" s="2"/>
      <c r="AL1982" s="2"/>
      <c r="AM1982" s="2"/>
      <c r="AN1982" s="2"/>
      <c r="AO1982" s="2"/>
      <c r="AP1982" s="2"/>
      <c r="AQ1982" s="2"/>
      <c r="AR1982" s="2"/>
      <c r="AS1982" s="2"/>
      <c r="AT1982" s="2"/>
      <c r="AU1982" s="2"/>
      <c r="AV1982" s="2"/>
      <c r="AW1982" s="2"/>
      <c r="AX1982" s="2"/>
      <c r="AY1982" s="2"/>
      <c r="AZ1982" s="2"/>
      <c r="BA1982" s="2"/>
      <c r="BB1982" s="2"/>
      <c r="BC1982" s="2"/>
      <c r="BD1982" s="2">
        <v>-0.87739492418759379</v>
      </c>
      <c r="BE1982" s="2">
        <v>-2.9014448464377973</v>
      </c>
      <c r="BF1982" s="2">
        <v>-3</v>
      </c>
      <c r="BG1982" s="2">
        <v>-3</v>
      </c>
      <c r="BH1982" s="2">
        <v>-3</v>
      </c>
      <c r="BI1982" s="2">
        <v>-3</v>
      </c>
      <c r="BJ1982" s="248">
        <v>-3.1070781744079325</v>
      </c>
      <c r="BK1982" s="248">
        <v>-3.214992933845886</v>
      </c>
      <c r="BL1982" s="248">
        <v>-3.3248386411272723</v>
      </c>
      <c r="BM1982" s="248">
        <v>-3.4435016871913811</v>
      </c>
    </row>
    <row r="1983" spans="1:65" ht="14.1" customHeight="1" x14ac:dyDescent="0.25">
      <c r="A1983" s="1"/>
      <c r="B1983" s="1" t="s">
        <v>1539</v>
      </c>
      <c r="C1983" s="32" t="s">
        <v>1575</v>
      </c>
      <c r="D1983" s="32" t="s">
        <v>111</v>
      </c>
      <c r="E1983" s="2"/>
      <c r="F1983" s="2"/>
      <c r="G1983" s="2"/>
      <c r="H1983" s="2"/>
      <c r="I1983" s="2"/>
      <c r="J1983" s="2"/>
      <c r="K1983" s="2"/>
      <c r="L1983" s="2"/>
      <c r="M1983" s="2"/>
      <c r="N1983" s="2"/>
      <c r="O1983" s="2"/>
      <c r="P1983" s="2"/>
      <c r="Q1983" s="2"/>
      <c r="R1983" s="2"/>
      <c r="S1983" s="2"/>
      <c r="T1983" s="2"/>
      <c r="U1983" s="2"/>
      <c r="V1983" s="2"/>
      <c r="W1983" s="2"/>
      <c r="X1983" s="2"/>
      <c r="Y1983" s="2"/>
      <c r="Z1983" s="2"/>
      <c r="AA1983" s="2"/>
      <c r="AB1983" s="2"/>
      <c r="AC1983" s="2"/>
      <c r="AD1983" s="2"/>
      <c r="AE1983" s="2"/>
      <c r="AF1983" s="2"/>
      <c r="AG1983" s="2"/>
      <c r="AH1983" s="2"/>
      <c r="AI1983" s="2"/>
      <c r="AJ1983" s="2"/>
      <c r="AK1983" s="2"/>
      <c r="AL1983" s="2"/>
      <c r="AM1983" s="2"/>
      <c r="AN1983" s="2"/>
      <c r="AO1983" s="2"/>
      <c r="AP1983" s="2"/>
      <c r="AQ1983" s="2"/>
      <c r="AR1983" s="2"/>
      <c r="AS1983" s="2"/>
      <c r="AT1983" s="2"/>
      <c r="AU1983" s="2"/>
      <c r="AV1983" s="2"/>
      <c r="AW1983" s="2"/>
      <c r="AX1983" s="2"/>
      <c r="AY1983" s="2"/>
      <c r="AZ1983" s="2"/>
      <c r="BA1983" s="2"/>
      <c r="BB1983" s="2"/>
      <c r="BC1983" s="2"/>
      <c r="BD1983" s="2">
        <v>0</v>
      </c>
      <c r="BE1983" s="2">
        <v>-1.9342965642918648</v>
      </c>
      <c r="BF1983" s="2">
        <v>-2</v>
      </c>
      <c r="BG1983" s="2">
        <v>-2</v>
      </c>
      <c r="BH1983" s="2">
        <v>-2</v>
      </c>
      <c r="BI1983" s="2">
        <v>-2</v>
      </c>
      <c r="BJ1983" s="248">
        <v>-2.0713854496052884</v>
      </c>
      <c r="BK1983" s="248">
        <v>-2.1433286225639239</v>
      </c>
      <c r="BL1983" s="248">
        <v>-2.2165590940848481</v>
      </c>
      <c r="BM1983" s="248">
        <v>-2.2956677914609207</v>
      </c>
    </row>
    <row r="1984" spans="1:65" ht="14.1" customHeight="1" x14ac:dyDescent="0.25">
      <c r="A1984" s="1"/>
      <c r="B1984" s="1" t="s">
        <v>1539</v>
      </c>
      <c r="C1984" s="32" t="s">
        <v>1575</v>
      </c>
      <c r="D1984" s="32" t="s">
        <v>98</v>
      </c>
      <c r="E1984" s="2"/>
      <c r="F1984" s="2"/>
      <c r="G1984" s="2"/>
      <c r="H1984" s="2"/>
      <c r="I1984" s="2"/>
      <c r="J1984" s="2"/>
      <c r="K1984" s="2"/>
      <c r="L1984" s="2"/>
      <c r="M1984" s="2"/>
      <c r="N1984" s="2"/>
      <c r="O1984" s="2"/>
      <c r="P1984" s="2"/>
      <c r="Q1984" s="2"/>
      <c r="R1984" s="2"/>
      <c r="S1984" s="2"/>
      <c r="T1984" s="2"/>
      <c r="U1984" s="2"/>
      <c r="V1984" s="2"/>
      <c r="W1984" s="2"/>
      <c r="X1984" s="2"/>
      <c r="Y1984" s="2"/>
      <c r="Z1984" s="2"/>
      <c r="AA1984" s="2"/>
      <c r="AB1984" s="2"/>
      <c r="AC1984" s="2"/>
      <c r="AD1984" s="2"/>
      <c r="AE1984" s="2"/>
      <c r="AF1984" s="2"/>
      <c r="AG1984" s="2"/>
      <c r="AH1984" s="2"/>
      <c r="AI1984" s="2"/>
      <c r="AJ1984" s="2"/>
      <c r="AK1984" s="2"/>
      <c r="AL1984" s="2"/>
      <c r="AM1984" s="2"/>
      <c r="AN1984" s="2"/>
      <c r="AO1984" s="2"/>
      <c r="AP1984" s="2"/>
      <c r="AQ1984" s="2"/>
      <c r="AR1984" s="2"/>
      <c r="AS1984" s="2"/>
      <c r="AT1984" s="2"/>
      <c r="AU1984" s="2"/>
      <c r="AV1984" s="2"/>
      <c r="AW1984" s="2"/>
      <c r="AX1984" s="2"/>
      <c r="AY1984" s="2"/>
      <c r="AZ1984" s="2"/>
      <c r="BA1984" s="2"/>
      <c r="BB1984" s="2"/>
      <c r="BC1984" s="2"/>
      <c r="BD1984" s="2">
        <v>0</v>
      </c>
      <c r="BE1984" s="2">
        <v>-1.8500150446634119E-4</v>
      </c>
      <c r="BF1984" s="2">
        <v>9.5911255969573075E-2</v>
      </c>
      <c r="BG1984" s="2">
        <v>0.18882642849852407</v>
      </c>
      <c r="BH1984" s="2">
        <v>0.18126120711871954</v>
      </c>
      <c r="BI1984" s="2">
        <v>0.2743579311940767</v>
      </c>
      <c r="BJ1984" s="248">
        <v>0.28415051332960967</v>
      </c>
      <c r="BK1984" s="248">
        <v>0.29401960337784411</v>
      </c>
      <c r="BL1984" s="248">
        <v>0.3040652837112679</v>
      </c>
      <c r="BM1984" s="248">
        <v>0.31491733298704666</v>
      </c>
    </row>
    <row r="1985" spans="1:65" ht="14.1" customHeight="1" x14ac:dyDescent="0.25">
      <c r="A1985" s="1"/>
      <c r="B1985" s="1" t="s">
        <v>1539</v>
      </c>
      <c r="C1985" s="31" t="s">
        <v>1576</v>
      </c>
      <c r="D1985" s="32" t="s">
        <v>220</v>
      </c>
      <c r="E1985" s="2"/>
      <c r="F1985" s="2"/>
      <c r="G1985" s="2"/>
      <c r="H1985" s="2"/>
      <c r="I1985" s="2"/>
      <c r="J1985" s="2"/>
      <c r="K1985" s="2"/>
      <c r="L1985" s="2"/>
      <c r="M1985" s="2"/>
      <c r="N1985" s="2"/>
      <c r="O1985" s="2"/>
      <c r="P1985" s="2"/>
      <c r="Q1985" s="2"/>
      <c r="R1985" s="2"/>
      <c r="S1985" s="2"/>
      <c r="T1985" s="2"/>
      <c r="U1985" s="2"/>
      <c r="V1985" s="2"/>
      <c r="W1985" s="2"/>
      <c r="X1985" s="2"/>
      <c r="Y1985" s="2"/>
      <c r="Z1985" s="2"/>
      <c r="AA1985" s="2"/>
      <c r="AB1985" s="2"/>
      <c r="AC1985" s="2"/>
      <c r="AD1985" s="2"/>
      <c r="AE1985" s="2"/>
      <c r="AF1985" s="2"/>
      <c r="AG1985" s="2"/>
      <c r="AH1985" s="2"/>
      <c r="AI1985" s="2"/>
      <c r="AJ1985" s="2"/>
      <c r="AK1985" s="2"/>
      <c r="AL1985" s="2"/>
      <c r="AM1985" s="2"/>
      <c r="AN1985" s="2"/>
      <c r="AO1985" s="2"/>
      <c r="AP1985" s="2"/>
      <c r="AQ1985" s="2"/>
      <c r="AR1985" s="2"/>
      <c r="AS1985" s="2"/>
      <c r="AT1985" s="2"/>
      <c r="AU1985" s="2"/>
      <c r="AV1985" s="2"/>
      <c r="AW1985" s="2"/>
      <c r="AX1985" s="2"/>
      <c r="AY1985" s="2"/>
      <c r="AZ1985" s="2"/>
      <c r="BA1985" s="2"/>
      <c r="BB1985" s="2"/>
      <c r="BC1985" s="2"/>
      <c r="BD1985" s="2">
        <v>10.722231016493291</v>
      </c>
      <c r="BE1985" s="2">
        <v>0</v>
      </c>
      <c r="BF1985" s="2">
        <v>0</v>
      </c>
      <c r="BG1985" s="2">
        <v>0</v>
      </c>
      <c r="BH1985" s="2">
        <v>0</v>
      </c>
      <c r="BI1985" s="2">
        <v>0</v>
      </c>
      <c r="BJ1985" s="248">
        <v>0</v>
      </c>
      <c r="BK1985" s="248">
        <v>0</v>
      </c>
      <c r="BL1985" s="248">
        <v>0</v>
      </c>
      <c r="BM1985" s="248">
        <v>0</v>
      </c>
    </row>
    <row r="1986" spans="1:65" ht="14.1" customHeight="1" x14ac:dyDescent="0.25">
      <c r="A1986" s="1"/>
      <c r="B1986" s="1" t="s">
        <v>1539</v>
      </c>
      <c r="C1986" s="31" t="s">
        <v>1576</v>
      </c>
      <c r="D1986" s="1" t="s">
        <v>98</v>
      </c>
      <c r="E1986" s="2"/>
      <c r="F1986" s="2"/>
      <c r="G1986" s="2"/>
      <c r="H1986" s="2"/>
      <c r="I1986" s="2"/>
      <c r="J1986" s="2"/>
      <c r="K1986" s="2"/>
      <c r="L1986" s="2"/>
      <c r="M1986" s="2"/>
      <c r="N1986" s="2"/>
      <c r="O1986" s="2"/>
      <c r="P1986" s="2"/>
      <c r="Q1986" s="2"/>
      <c r="R1986" s="2"/>
      <c r="S1986" s="2"/>
      <c r="T1986" s="2"/>
      <c r="U1986" s="2"/>
      <c r="V1986" s="2"/>
      <c r="W1986" s="2"/>
      <c r="X1986" s="2"/>
      <c r="Y1986" s="2"/>
      <c r="Z1986" s="2"/>
      <c r="AA1986" s="2"/>
      <c r="AB1986" s="2"/>
      <c r="AC1986" s="2"/>
      <c r="AD1986" s="2"/>
      <c r="AE1986" s="2"/>
      <c r="AF1986" s="2"/>
      <c r="AG1986" s="2"/>
      <c r="AH1986" s="2"/>
      <c r="AI1986" s="2"/>
      <c r="AJ1986" s="2"/>
      <c r="AK1986" s="2"/>
      <c r="AL1986" s="2"/>
      <c r="AM1986" s="2"/>
      <c r="AN1986" s="2"/>
      <c r="AO1986" s="2"/>
      <c r="AP1986" s="2"/>
      <c r="AQ1986" s="2"/>
      <c r="AR1986" s="2"/>
      <c r="AS1986" s="2"/>
      <c r="AT1986" s="2"/>
      <c r="AU1986" s="2"/>
      <c r="AV1986" s="2"/>
      <c r="AW1986" s="2"/>
      <c r="AX1986" s="2"/>
      <c r="AY1986" s="2"/>
      <c r="AZ1986" s="2"/>
      <c r="BA1986" s="2"/>
      <c r="BB1986" s="2"/>
      <c r="BC1986" s="2"/>
      <c r="BD1986" s="2">
        <v>0</v>
      </c>
      <c r="BE1986" s="2">
        <v>19.760457742096659</v>
      </c>
      <c r="BF1986" s="2">
        <v>0</v>
      </c>
      <c r="BG1986" s="2">
        <v>0</v>
      </c>
      <c r="BH1986" s="2">
        <v>0</v>
      </c>
      <c r="BI1986" s="2">
        <v>0</v>
      </c>
      <c r="BJ1986" s="248">
        <v>0</v>
      </c>
      <c r="BK1986" s="248">
        <v>0</v>
      </c>
      <c r="BL1986" s="248">
        <v>0</v>
      </c>
      <c r="BM1986" s="248">
        <v>0</v>
      </c>
    </row>
    <row r="1987" spans="1:65" ht="14.1" customHeight="1" x14ac:dyDescent="0.25">
      <c r="A1987" s="1"/>
      <c r="B1987" s="1" t="s">
        <v>1539</v>
      </c>
      <c r="C1987" s="31" t="s">
        <v>1577</v>
      </c>
      <c r="D1987" s="1" t="s">
        <v>321</v>
      </c>
      <c r="E1987" s="2"/>
      <c r="F1987" s="2"/>
      <c r="G1987" s="2"/>
      <c r="H1987" s="2"/>
      <c r="I1987" s="2"/>
      <c r="J1987" s="2"/>
      <c r="K1987" s="2"/>
      <c r="L1987" s="2"/>
      <c r="M1987" s="2"/>
      <c r="N1987" s="2"/>
      <c r="O1987" s="2"/>
      <c r="P1987" s="2"/>
      <c r="Q1987" s="2"/>
      <c r="R1987" s="2"/>
      <c r="S1987" s="2"/>
      <c r="T1987" s="2"/>
      <c r="U1987" s="2"/>
      <c r="V1987" s="2"/>
      <c r="W1987" s="2"/>
      <c r="X1987" s="2"/>
      <c r="Y1987" s="2"/>
      <c r="Z1987" s="2"/>
      <c r="AA1987" s="2"/>
      <c r="AB1987" s="2"/>
      <c r="AC1987" s="2"/>
      <c r="AD1987" s="2"/>
      <c r="AE1987" s="2"/>
      <c r="AF1987" s="2"/>
      <c r="AG1987" s="2"/>
      <c r="AH1987" s="2"/>
      <c r="AI1987" s="2"/>
      <c r="AJ1987" s="2"/>
      <c r="AK1987" s="2"/>
      <c r="AL1987" s="2"/>
      <c r="AM1987" s="2"/>
      <c r="AN1987" s="2"/>
      <c r="AO1987" s="2"/>
      <c r="AP1987" s="2"/>
      <c r="AQ1987" s="2"/>
      <c r="AR1987" s="2"/>
      <c r="AS1987" s="2"/>
      <c r="AT1987" s="2"/>
      <c r="AU1987" s="2"/>
      <c r="AV1987" s="2"/>
      <c r="AW1987" s="2"/>
      <c r="AX1987" s="2"/>
      <c r="AY1987" s="2"/>
      <c r="AZ1987" s="2"/>
      <c r="BA1987" s="2"/>
      <c r="BB1987" s="2"/>
      <c r="BC1987" s="2"/>
      <c r="BD1987" s="2">
        <v>-1444.5</v>
      </c>
      <c r="BE1987" s="2">
        <v>0</v>
      </c>
      <c r="BF1987" s="2">
        <v>0</v>
      </c>
      <c r="BG1987" s="2">
        <v>0</v>
      </c>
      <c r="BH1987" s="2">
        <v>0</v>
      </c>
      <c r="BI1987" s="2">
        <v>0</v>
      </c>
      <c r="BJ1987" s="248">
        <v>0</v>
      </c>
      <c r="BK1987" s="248">
        <v>0</v>
      </c>
      <c r="BL1987" s="248">
        <v>0</v>
      </c>
      <c r="BM1987" s="248">
        <v>0</v>
      </c>
    </row>
    <row r="1988" spans="1:65" ht="14.1" customHeight="1" x14ac:dyDescent="0.25">
      <c r="A1988" s="1"/>
      <c r="B1988" s="1" t="s">
        <v>1539</v>
      </c>
      <c r="C1988" s="31" t="s">
        <v>1577</v>
      </c>
      <c r="D1988" s="1" t="s">
        <v>98</v>
      </c>
      <c r="E1988" s="2"/>
      <c r="F1988" s="2"/>
      <c r="G1988" s="2"/>
      <c r="H1988" s="2"/>
      <c r="I1988" s="2"/>
      <c r="J1988" s="2"/>
      <c r="K1988" s="2"/>
      <c r="L1988" s="2"/>
      <c r="M1988" s="2"/>
      <c r="N1988" s="2"/>
      <c r="O1988" s="2"/>
      <c r="P1988" s="2"/>
      <c r="Q1988" s="2"/>
      <c r="R1988" s="2"/>
      <c r="S1988" s="2"/>
      <c r="T1988" s="2"/>
      <c r="U1988" s="2"/>
      <c r="V1988" s="2"/>
      <c r="W1988" s="2"/>
      <c r="X1988" s="2"/>
      <c r="Y1988" s="2"/>
      <c r="Z1988" s="2"/>
      <c r="AA1988" s="2"/>
      <c r="AB1988" s="2"/>
      <c r="AC1988" s="2"/>
      <c r="AD1988" s="2"/>
      <c r="AE1988" s="2"/>
      <c r="AF1988" s="2"/>
      <c r="AG1988" s="2"/>
      <c r="AH1988" s="2"/>
      <c r="AI1988" s="2"/>
      <c r="AJ1988" s="2"/>
      <c r="AK1988" s="2"/>
      <c r="AL1988" s="2"/>
      <c r="AM1988" s="2"/>
      <c r="AN1988" s="2"/>
      <c r="AO1988" s="2"/>
      <c r="AP1988" s="2"/>
      <c r="AQ1988" s="2"/>
      <c r="AR1988" s="2"/>
      <c r="AS1988" s="2"/>
      <c r="AT1988" s="2"/>
      <c r="AU1988" s="2"/>
      <c r="AV1988" s="2"/>
      <c r="AW1988" s="2"/>
      <c r="AX1988" s="2"/>
      <c r="AY1988" s="2"/>
      <c r="AZ1988" s="2"/>
      <c r="BA1988" s="2"/>
      <c r="BB1988" s="2"/>
      <c r="BC1988" s="2"/>
      <c r="BD1988" s="2">
        <v>0</v>
      </c>
      <c r="BE1988" s="2">
        <v>31.8</v>
      </c>
      <c r="BF1988" s="2">
        <v>-9.1</v>
      </c>
      <c r="BG1988" s="2">
        <v>0</v>
      </c>
      <c r="BH1988" s="2">
        <v>0</v>
      </c>
      <c r="BI1988" s="2">
        <v>0</v>
      </c>
      <c r="BJ1988" s="248">
        <v>0</v>
      </c>
      <c r="BK1988" s="248">
        <v>0</v>
      </c>
      <c r="BL1988" s="248">
        <v>0</v>
      </c>
      <c r="BM1988" s="248">
        <v>0</v>
      </c>
    </row>
    <row r="1989" spans="1:65" ht="14.1" customHeight="1" x14ac:dyDescent="0.25">
      <c r="A1989" s="1"/>
      <c r="B1989" s="1" t="s">
        <v>1539</v>
      </c>
      <c r="C1989" s="31" t="s">
        <v>1577</v>
      </c>
      <c r="D1989" s="1" t="s">
        <v>102</v>
      </c>
      <c r="E1989" s="2"/>
      <c r="F1989" s="2"/>
      <c r="G1989" s="2"/>
      <c r="H1989" s="2"/>
      <c r="I1989" s="2"/>
      <c r="J1989" s="2"/>
      <c r="K1989" s="2"/>
      <c r="L1989" s="2"/>
      <c r="M1989" s="2"/>
      <c r="N1989" s="2"/>
      <c r="O1989" s="2"/>
      <c r="P1989" s="2"/>
      <c r="Q1989" s="2"/>
      <c r="R1989" s="2"/>
      <c r="S1989" s="2"/>
      <c r="T1989" s="2"/>
      <c r="U1989" s="2"/>
      <c r="V1989" s="2"/>
      <c r="W1989" s="2"/>
      <c r="X1989" s="2"/>
      <c r="Y1989" s="2"/>
      <c r="Z1989" s="2"/>
      <c r="AA1989" s="2"/>
      <c r="AB1989" s="2"/>
      <c r="AC1989" s="2"/>
      <c r="AD1989" s="2"/>
      <c r="AE1989" s="2"/>
      <c r="AF1989" s="2"/>
      <c r="AG1989" s="2"/>
      <c r="AH1989" s="2"/>
      <c r="AI1989" s="2"/>
      <c r="AJ1989" s="2"/>
      <c r="AK1989" s="2"/>
      <c r="AL1989" s="2"/>
      <c r="AM1989" s="2"/>
      <c r="AN1989" s="2"/>
      <c r="AO1989" s="2"/>
      <c r="AP1989" s="2"/>
      <c r="AQ1989" s="2"/>
      <c r="AR1989" s="2"/>
      <c r="AS1989" s="2"/>
      <c r="AT1989" s="2"/>
      <c r="AU1989" s="2"/>
      <c r="AV1989" s="2"/>
      <c r="AW1989" s="2"/>
      <c r="AX1989" s="2"/>
      <c r="AY1989" s="2"/>
      <c r="AZ1989" s="2"/>
      <c r="BA1989" s="2"/>
      <c r="BB1989" s="2"/>
      <c r="BC1989" s="2"/>
      <c r="BD1989" s="2">
        <v>115</v>
      </c>
      <c r="BE1989" s="2">
        <v>0</v>
      </c>
      <c r="BF1989" s="2">
        <v>0</v>
      </c>
      <c r="BG1989" s="2">
        <v>0</v>
      </c>
      <c r="BH1989" s="2">
        <v>0</v>
      </c>
      <c r="BI1989" s="2">
        <v>0</v>
      </c>
      <c r="BJ1989" s="248">
        <v>0</v>
      </c>
      <c r="BK1989" s="248">
        <v>0</v>
      </c>
      <c r="BL1989" s="248">
        <v>0</v>
      </c>
      <c r="BM1989" s="248">
        <v>0</v>
      </c>
    </row>
    <row r="1990" spans="1:65" ht="14.1" customHeight="1" x14ac:dyDescent="0.25">
      <c r="A1990" s="1"/>
      <c r="B1990" s="1" t="s">
        <v>1539</v>
      </c>
      <c r="C1990" s="31" t="s">
        <v>1578</v>
      </c>
      <c r="D1990" s="32" t="s">
        <v>321</v>
      </c>
      <c r="E1990" s="2"/>
      <c r="F1990" s="2"/>
      <c r="G1990" s="2"/>
      <c r="H1990" s="2"/>
      <c r="I1990" s="2"/>
      <c r="J1990" s="2"/>
      <c r="K1990" s="2"/>
      <c r="L1990" s="2"/>
      <c r="M1990" s="2"/>
      <c r="N1990" s="2"/>
      <c r="O1990" s="2"/>
      <c r="P1990" s="2"/>
      <c r="Q1990" s="2"/>
      <c r="R1990" s="2"/>
      <c r="S1990" s="2"/>
      <c r="T1990" s="2"/>
      <c r="U1990" s="2"/>
      <c r="V1990" s="2"/>
      <c r="W1990" s="2"/>
      <c r="X1990" s="2"/>
      <c r="Y1990" s="2"/>
      <c r="Z1990" s="2"/>
      <c r="AA1990" s="2"/>
      <c r="AB1990" s="2"/>
      <c r="AC1990" s="2"/>
      <c r="AD1990" s="2"/>
      <c r="AE1990" s="2"/>
      <c r="AF1990" s="2"/>
      <c r="AG1990" s="2"/>
      <c r="AH1990" s="2"/>
      <c r="AI1990" s="2"/>
      <c r="AJ1990" s="2"/>
      <c r="AK1990" s="2"/>
      <c r="AL1990" s="2"/>
      <c r="AM1990" s="2"/>
      <c r="AN1990" s="2"/>
      <c r="AO1990" s="2"/>
      <c r="AP1990" s="2"/>
      <c r="AQ1990" s="2"/>
      <c r="AR1990" s="2"/>
      <c r="AS1990" s="2"/>
      <c r="AT1990" s="2"/>
      <c r="AU1990" s="2"/>
      <c r="AV1990" s="2"/>
      <c r="AW1990" s="2"/>
      <c r="AX1990" s="2"/>
      <c r="AY1990" s="2"/>
      <c r="AZ1990" s="2"/>
      <c r="BA1990" s="2"/>
      <c r="BB1990" s="2"/>
      <c r="BC1990" s="2"/>
      <c r="BD1990" s="2">
        <v>425</v>
      </c>
      <c r="BE1990" s="2">
        <v>0</v>
      </c>
      <c r="BF1990" s="2">
        <v>0</v>
      </c>
      <c r="BG1990" s="2">
        <v>0</v>
      </c>
      <c r="BH1990" s="2">
        <v>0</v>
      </c>
      <c r="BI1990" s="2">
        <v>0</v>
      </c>
      <c r="BJ1990" s="248">
        <v>0</v>
      </c>
      <c r="BK1990" s="248">
        <v>0</v>
      </c>
      <c r="BL1990" s="248">
        <v>0</v>
      </c>
      <c r="BM1990" s="248">
        <v>0</v>
      </c>
    </row>
    <row r="1991" spans="1:65" ht="14.1" customHeight="1" x14ac:dyDescent="0.25">
      <c r="A1991" s="1"/>
      <c r="B1991" s="1" t="s">
        <v>1539</v>
      </c>
      <c r="C1991" s="31" t="s">
        <v>1578</v>
      </c>
      <c r="D1991" s="32" t="s">
        <v>1246</v>
      </c>
      <c r="E1991" s="2"/>
      <c r="F1991" s="2"/>
      <c r="G1991" s="2"/>
      <c r="H1991" s="2"/>
      <c r="I1991" s="2"/>
      <c r="J1991" s="2"/>
      <c r="K1991" s="2"/>
      <c r="L1991" s="2"/>
      <c r="M1991" s="2"/>
      <c r="N1991" s="2"/>
      <c r="O1991" s="2"/>
      <c r="P1991" s="2"/>
      <c r="Q1991" s="2"/>
      <c r="R1991" s="2"/>
      <c r="S1991" s="2"/>
      <c r="T1991" s="2"/>
      <c r="U1991" s="2"/>
      <c r="V1991" s="2"/>
      <c r="W1991" s="2"/>
      <c r="X1991" s="2"/>
      <c r="Y1991" s="2"/>
      <c r="Z1991" s="2"/>
      <c r="AA1991" s="2"/>
      <c r="AB1991" s="2"/>
      <c r="AC1991" s="2"/>
      <c r="AD1991" s="2"/>
      <c r="AE1991" s="2"/>
      <c r="AF1991" s="2"/>
      <c r="AG1991" s="2"/>
      <c r="AH1991" s="2"/>
      <c r="AI1991" s="2"/>
      <c r="AJ1991" s="2"/>
      <c r="AK1991" s="2"/>
      <c r="AL1991" s="2"/>
      <c r="AM1991" s="2"/>
      <c r="AN1991" s="2"/>
      <c r="AO1991" s="2"/>
      <c r="AP1991" s="2"/>
      <c r="AQ1991" s="2"/>
      <c r="AR1991" s="2"/>
      <c r="AS1991" s="2"/>
      <c r="AT1991" s="2"/>
      <c r="AU1991" s="2"/>
      <c r="AV1991" s="2"/>
      <c r="AW1991" s="2"/>
      <c r="AX1991" s="2"/>
      <c r="AY1991" s="2"/>
      <c r="AZ1991" s="2"/>
      <c r="BA1991" s="2"/>
      <c r="BB1991" s="2"/>
      <c r="BC1991" s="2"/>
      <c r="BD1991" s="2">
        <v>0</v>
      </c>
      <c r="BE1991" s="2">
        <v>0</v>
      </c>
      <c r="BF1991" s="2">
        <v>-2</v>
      </c>
      <c r="BG1991" s="2">
        <v>-5</v>
      </c>
      <c r="BH1991" s="2">
        <v>-7</v>
      </c>
      <c r="BI1991" s="2">
        <v>-8</v>
      </c>
      <c r="BJ1991" s="248">
        <v>-8.2855417984211535</v>
      </c>
      <c r="BK1991" s="248">
        <v>-8.5733144902556955</v>
      </c>
      <c r="BL1991" s="248">
        <v>-8.8662363763393923</v>
      </c>
      <c r="BM1991" s="248">
        <v>-9.1826711658436828</v>
      </c>
    </row>
    <row r="1992" spans="1:65" ht="14.1" customHeight="1" x14ac:dyDescent="0.25">
      <c r="A1992" s="1"/>
      <c r="B1992" s="1" t="s">
        <v>1539</v>
      </c>
      <c r="C1992" s="31" t="s">
        <v>1579</v>
      </c>
      <c r="D1992" s="32" t="s">
        <v>102</v>
      </c>
      <c r="E1992" s="2"/>
      <c r="F1992" s="2"/>
      <c r="G1992" s="2"/>
      <c r="H1992" s="2"/>
      <c r="I1992" s="2"/>
      <c r="J1992" s="2"/>
      <c r="K1992" s="2"/>
      <c r="L1992" s="2"/>
      <c r="M1992" s="2"/>
      <c r="N1992" s="2"/>
      <c r="O1992" s="2"/>
      <c r="P1992" s="2"/>
      <c r="Q1992" s="2"/>
      <c r="R1992" s="2"/>
      <c r="S1992" s="2"/>
      <c r="T1992" s="2"/>
      <c r="U1992" s="2"/>
      <c r="V1992" s="2"/>
      <c r="W1992" s="2"/>
      <c r="X1992" s="2"/>
      <c r="Y1992" s="2"/>
      <c r="Z1992" s="2"/>
      <c r="AA1992" s="2"/>
      <c r="AB1992" s="2"/>
      <c r="AC1992" s="2"/>
      <c r="AD1992" s="2"/>
      <c r="AE1992" s="2"/>
      <c r="AF1992" s="2"/>
      <c r="AG1992" s="2"/>
      <c r="AH1992" s="2"/>
      <c r="AI1992" s="2"/>
      <c r="AJ1992" s="2"/>
      <c r="AK1992" s="2"/>
      <c r="AL1992" s="2"/>
      <c r="AM1992" s="2"/>
      <c r="AN1992" s="2"/>
      <c r="AO1992" s="2"/>
      <c r="AP1992" s="2"/>
      <c r="AQ1992" s="2"/>
      <c r="AR1992" s="2"/>
      <c r="AS1992" s="2"/>
      <c r="AT1992" s="2"/>
      <c r="AU1992" s="2"/>
      <c r="AV1992" s="2"/>
      <c r="AW1992" s="2"/>
      <c r="AX1992" s="2"/>
      <c r="AY1992" s="2"/>
      <c r="AZ1992" s="2"/>
      <c r="BA1992" s="2"/>
      <c r="BB1992" s="2"/>
      <c r="BC1992" s="2"/>
      <c r="BD1992" s="2">
        <v>-117.43816574441081</v>
      </c>
      <c r="BE1992" s="2">
        <v>-119.84590479667365</v>
      </c>
      <c r="BF1992" s="2">
        <v>-36.395671656095189</v>
      </c>
      <c r="BG1992" s="2">
        <v>6.6110266125945305</v>
      </c>
      <c r="BH1992" s="2">
        <v>16.870253866985834</v>
      </c>
      <c r="BI1992" s="2">
        <v>18.141137968904541</v>
      </c>
      <c r="BJ1992" s="248">
        <v>18.788644614035451</v>
      </c>
      <c r="BK1992" s="248">
        <v>19.441210127317134</v>
      </c>
      <c r="BL1992" s="248">
        <v>20.105452171011645</v>
      </c>
      <c r="BM1992" s="248">
        <v>20.823013067831472</v>
      </c>
    </row>
    <row r="1993" spans="1:65" ht="14.1" customHeight="1" x14ac:dyDescent="0.25">
      <c r="A1993" s="1"/>
      <c r="B1993" s="1" t="s">
        <v>1539</v>
      </c>
      <c r="C1993" s="31" t="s">
        <v>1580</v>
      </c>
      <c r="D1993" s="32" t="s">
        <v>102</v>
      </c>
      <c r="E1993" s="2"/>
      <c r="F1993" s="2"/>
      <c r="G1993" s="2"/>
      <c r="H1993" s="2"/>
      <c r="I1993" s="2"/>
      <c r="J1993" s="2"/>
      <c r="K1993" s="2"/>
      <c r="L1993" s="2"/>
      <c r="M1993" s="2"/>
      <c r="N1993" s="2"/>
      <c r="O1993" s="2"/>
      <c r="P1993" s="2"/>
      <c r="Q1993" s="2"/>
      <c r="R1993" s="2"/>
      <c r="S1993" s="2"/>
      <c r="T1993" s="2"/>
      <c r="U1993" s="2"/>
      <c r="V1993" s="2"/>
      <c r="W1993" s="2"/>
      <c r="X1993" s="2"/>
      <c r="Y1993" s="2"/>
      <c r="Z1993" s="2"/>
      <c r="AA1993" s="2"/>
      <c r="AB1993" s="2"/>
      <c r="AC1993" s="2"/>
      <c r="AD1993" s="2"/>
      <c r="AE1993" s="2"/>
      <c r="AF1993" s="2"/>
      <c r="AG1993" s="2"/>
      <c r="AH1993" s="2"/>
      <c r="AI1993" s="2"/>
      <c r="AJ1993" s="2"/>
      <c r="AK1993" s="2"/>
      <c r="AL1993" s="2"/>
      <c r="AM1993" s="2"/>
      <c r="AN1993" s="2"/>
      <c r="AO1993" s="2"/>
      <c r="AP1993" s="2"/>
      <c r="AQ1993" s="2"/>
      <c r="AR1993" s="2"/>
      <c r="AS1993" s="2"/>
      <c r="AT1993" s="2"/>
      <c r="AU1993" s="2"/>
      <c r="AV1993" s="2"/>
      <c r="AW1993" s="2"/>
      <c r="AX1993" s="2"/>
      <c r="AY1993" s="2"/>
      <c r="AZ1993" s="2"/>
      <c r="BA1993" s="2"/>
      <c r="BB1993" s="2"/>
      <c r="BC1993" s="2"/>
      <c r="BD1993" s="2">
        <v>-0.8801956881345584</v>
      </c>
      <c r="BE1993" s="2">
        <v>-5.2272653408968512</v>
      </c>
      <c r="BF1993" s="2">
        <v>-7.6046972580981604</v>
      </c>
      <c r="BG1993" s="2">
        <v>-8.2000738811558431</v>
      </c>
      <c r="BH1993" s="2">
        <v>-8.8563842196753679</v>
      </c>
      <c r="BI1993" s="2">
        <v>-9.4463127360897658</v>
      </c>
      <c r="BJ1993" s="248">
        <v>-9.7834773769787304</v>
      </c>
      <c r="BK1993" s="248">
        <v>-10.123276232475664</v>
      </c>
      <c r="BL1993" s="248">
        <v>-10.469155200374647</v>
      </c>
      <c r="BM1993" s="248">
        <v>-10.84279794815418</v>
      </c>
    </row>
    <row r="1994" spans="1:65" ht="14.1" customHeight="1" x14ac:dyDescent="0.25">
      <c r="A1994" s="1"/>
      <c r="B1994" s="1" t="s">
        <v>1539</v>
      </c>
      <c r="C1994" s="31" t="s">
        <v>1580</v>
      </c>
      <c r="D1994" s="32" t="s">
        <v>98</v>
      </c>
      <c r="E1994" s="2"/>
      <c r="F1994" s="2"/>
      <c r="G1994" s="2"/>
      <c r="H1994" s="2"/>
      <c r="I1994" s="2"/>
      <c r="J1994" s="2"/>
      <c r="K1994" s="2"/>
      <c r="L1994" s="2"/>
      <c r="M1994" s="2"/>
      <c r="N1994" s="2"/>
      <c r="O1994" s="2"/>
      <c r="P1994" s="2"/>
      <c r="Q1994" s="2"/>
      <c r="R1994" s="2"/>
      <c r="S1994" s="2"/>
      <c r="T1994" s="2"/>
      <c r="U1994" s="2"/>
      <c r="V1994" s="2"/>
      <c r="W1994" s="2"/>
      <c r="X1994" s="2"/>
      <c r="Y1994" s="2"/>
      <c r="Z1994" s="2"/>
      <c r="AA1994" s="2"/>
      <c r="AB1994" s="2"/>
      <c r="AC1994" s="2"/>
      <c r="AD1994" s="2"/>
      <c r="AE1994" s="2"/>
      <c r="AF1994" s="2"/>
      <c r="AG1994" s="2"/>
      <c r="AH1994" s="2"/>
      <c r="AI1994" s="2"/>
      <c r="AJ1994" s="2"/>
      <c r="AK1994" s="2"/>
      <c r="AL1994" s="2"/>
      <c r="AM1994" s="2"/>
      <c r="AN1994" s="2"/>
      <c r="AO1994" s="2"/>
      <c r="AP1994" s="2"/>
      <c r="AQ1994" s="2"/>
      <c r="AR1994" s="2"/>
      <c r="AS1994" s="2"/>
      <c r="AT1994" s="2"/>
      <c r="AU1994" s="2"/>
      <c r="AV1994" s="2"/>
      <c r="AW1994" s="2"/>
      <c r="AX1994" s="2"/>
      <c r="AY1994" s="2"/>
      <c r="AZ1994" s="2"/>
      <c r="BA1994" s="2"/>
      <c r="BB1994" s="2"/>
      <c r="BC1994" s="2"/>
      <c r="BD1994" s="2">
        <v>0</v>
      </c>
      <c r="BE1994" s="2">
        <v>0</v>
      </c>
      <c r="BF1994" s="2">
        <v>1.5497870658832327</v>
      </c>
      <c r="BG1994" s="2">
        <v>3.014763791301077</v>
      </c>
      <c r="BH1994" s="2">
        <v>2.7420555357493548</v>
      </c>
      <c r="BI1994" s="2">
        <v>2.95085120629235</v>
      </c>
      <c r="BJ1994" s="248">
        <v>3.0561751263320933</v>
      </c>
      <c r="BK1994" s="248">
        <v>3.1623219256868378</v>
      </c>
      <c r="BL1994" s="248">
        <v>3.2703680382992761</v>
      </c>
      <c r="BM1994" s="248">
        <v>3.3870870358394765</v>
      </c>
    </row>
    <row r="1995" spans="1:65" ht="14.1" customHeight="1" x14ac:dyDescent="0.25">
      <c r="A1995" s="1"/>
      <c r="B1995" s="1" t="s">
        <v>1539</v>
      </c>
      <c r="C1995" s="31" t="s">
        <v>1580</v>
      </c>
      <c r="D1995" s="32" t="s">
        <v>98</v>
      </c>
      <c r="E1995" s="2"/>
      <c r="F1995" s="2"/>
      <c r="G1995" s="2"/>
      <c r="H1995" s="2"/>
      <c r="I1995" s="2"/>
      <c r="J1995" s="2"/>
      <c r="K1995" s="2"/>
      <c r="L1995" s="2"/>
      <c r="M1995" s="2"/>
      <c r="N1995" s="2"/>
      <c r="O1995" s="2"/>
      <c r="P1995" s="2"/>
      <c r="Q1995" s="2"/>
      <c r="R1995" s="2"/>
      <c r="S1995" s="2"/>
      <c r="T1995" s="2"/>
      <c r="U1995" s="2"/>
      <c r="V1995" s="2"/>
      <c r="W1995" s="2"/>
      <c r="X1995" s="2"/>
      <c r="Y1995" s="2"/>
      <c r="Z1995" s="2"/>
      <c r="AA1995" s="2"/>
      <c r="AB1995" s="2"/>
      <c r="AC1995" s="2"/>
      <c r="AD1995" s="2"/>
      <c r="AE1995" s="2"/>
      <c r="AF1995" s="2"/>
      <c r="AG1995" s="2"/>
      <c r="AH1995" s="2"/>
      <c r="AI1995" s="2"/>
      <c r="AJ1995" s="2"/>
      <c r="AK1995" s="2"/>
      <c r="AL1995" s="2"/>
      <c r="AM1995" s="2"/>
      <c r="AN1995" s="2"/>
      <c r="AO1995" s="2"/>
      <c r="AP1995" s="2"/>
      <c r="AQ1995" s="2"/>
      <c r="AR1995" s="2"/>
      <c r="AS1995" s="2"/>
      <c r="AT1995" s="2"/>
      <c r="AU1995" s="2"/>
      <c r="AV1995" s="2"/>
      <c r="AW1995" s="2"/>
      <c r="AX1995" s="2"/>
      <c r="AY1995" s="2"/>
      <c r="AZ1995" s="2"/>
      <c r="BA1995" s="2"/>
      <c r="BB1995" s="2"/>
      <c r="BC1995" s="2"/>
      <c r="BD1995" s="2">
        <v>0</v>
      </c>
      <c r="BE1995" s="2">
        <v>0</v>
      </c>
      <c r="BF1995" s="2">
        <v>0.3014890080974672</v>
      </c>
      <c r="BG1995" s="2">
        <v>0.59773831117852094</v>
      </c>
      <c r="BH1995" s="2">
        <v>0.55312495711712328</v>
      </c>
      <c r="BI1995" s="2">
        <v>0.59702678198219561</v>
      </c>
      <c r="BJ1995" s="248">
        <v>0.61833629461129436</v>
      </c>
      <c r="BK1995" s="248">
        <v>0.63981229512983573</v>
      </c>
      <c r="BL1995" s="248">
        <v>0.66167257150742387</v>
      </c>
      <c r="BM1995" s="248">
        <v>0.68528757701804388</v>
      </c>
    </row>
    <row r="1996" spans="1:65" ht="14.1" customHeight="1" x14ac:dyDescent="0.25">
      <c r="A1996" s="1"/>
      <c r="B1996" s="1" t="s">
        <v>1539</v>
      </c>
      <c r="C1996" s="31" t="s">
        <v>1581</v>
      </c>
      <c r="D1996" s="32" t="s">
        <v>1462</v>
      </c>
      <c r="E1996" s="2"/>
      <c r="F1996" s="2"/>
      <c r="G1996" s="2"/>
      <c r="H1996" s="2"/>
      <c r="I1996" s="2"/>
      <c r="J1996" s="2"/>
      <c r="K1996" s="2"/>
      <c r="L1996" s="2"/>
      <c r="M1996" s="2"/>
      <c r="N1996" s="2"/>
      <c r="O1996" s="2"/>
      <c r="P1996" s="2"/>
      <c r="Q1996" s="2"/>
      <c r="R1996" s="2"/>
      <c r="S1996" s="2"/>
      <c r="T1996" s="2"/>
      <c r="U1996" s="2"/>
      <c r="V1996" s="2"/>
      <c r="W1996" s="2"/>
      <c r="X1996" s="2"/>
      <c r="Y1996" s="2"/>
      <c r="Z1996" s="2"/>
      <c r="AA1996" s="2"/>
      <c r="AB1996" s="2"/>
      <c r="AC1996" s="2"/>
      <c r="AD1996" s="2"/>
      <c r="AE1996" s="2"/>
      <c r="AF1996" s="2"/>
      <c r="AG1996" s="2"/>
      <c r="AH1996" s="2"/>
      <c r="AI1996" s="2"/>
      <c r="AJ1996" s="2"/>
      <c r="AK1996" s="2"/>
      <c r="AL1996" s="2"/>
      <c r="AM1996" s="2"/>
      <c r="AN1996" s="2"/>
      <c r="AO1996" s="2"/>
      <c r="AP1996" s="2"/>
      <c r="AQ1996" s="2"/>
      <c r="AR1996" s="2"/>
      <c r="AS1996" s="2"/>
      <c r="AT1996" s="2"/>
      <c r="AU1996" s="2"/>
      <c r="AV1996" s="2"/>
      <c r="AW1996" s="2"/>
      <c r="AX1996" s="2"/>
      <c r="AY1996" s="2"/>
      <c r="AZ1996" s="2"/>
      <c r="BA1996" s="2"/>
      <c r="BB1996" s="2"/>
      <c r="BC1996" s="2"/>
      <c r="BD1996" s="2">
        <v>0</v>
      </c>
      <c r="BE1996" s="2">
        <v>0</v>
      </c>
      <c r="BF1996" s="2">
        <v>0</v>
      </c>
      <c r="BG1996" s="2">
        <v>-17</v>
      </c>
      <c r="BH1996" s="2">
        <v>28</v>
      </c>
      <c r="BI1996" s="2">
        <v>78</v>
      </c>
      <c r="BJ1996" s="248">
        <v>80.78403253460624</v>
      </c>
      <c r="BK1996" s="248">
        <v>83.58981627999303</v>
      </c>
      <c r="BL1996" s="248">
        <v>86.445804669309069</v>
      </c>
      <c r="BM1996" s="248">
        <v>89.531043866975907</v>
      </c>
    </row>
    <row r="1997" spans="1:65" ht="14.1" customHeight="1" x14ac:dyDescent="0.25">
      <c r="A1997" s="1"/>
      <c r="B1997" s="1" t="s">
        <v>1539</v>
      </c>
      <c r="C1997" s="32" t="s">
        <v>1582</v>
      </c>
      <c r="D1997" s="32" t="s">
        <v>98</v>
      </c>
      <c r="E1997" s="2"/>
      <c r="F1997" s="2"/>
      <c r="G1997" s="2"/>
      <c r="H1997" s="2"/>
      <c r="I1997" s="2"/>
      <c r="J1997" s="2"/>
      <c r="K1997" s="2"/>
      <c r="L1997" s="2"/>
      <c r="M1997" s="2"/>
      <c r="N1997" s="2"/>
      <c r="O1997" s="2"/>
      <c r="P1997" s="2"/>
      <c r="Q1997" s="2"/>
      <c r="R1997" s="2"/>
      <c r="S1997" s="2"/>
      <c r="T1997" s="2"/>
      <c r="U1997" s="2"/>
      <c r="V1997" s="2"/>
      <c r="W1997" s="2"/>
      <c r="X1997" s="2"/>
      <c r="Y1997" s="2"/>
      <c r="Z1997" s="2"/>
      <c r="AA1997" s="2"/>
      <c r="AB1997" s="2"/>
      <c r="AC1997" s="2"/>
      <c r="AD1997" s="2"/>
      <c r="AE1997" s="2"/>
      <c r="AF1997" s="2"/>
      <c r="AG1997" s="2"/>
      <c r="AH1997" s="2"/>
      <c r="AI1997" s="2"/>
      <c r="AJ1997" s="2"/>
      <c r="AK1997" s="2"/>
      <c r="AL1997" s="2"/>
      <c r="AM1997" s="2"/>
      <c r="AN1997" s="2"/>
      <c r="AO1997" s="2"/>
      <c r="AP1997" s="2"/>
      <c r="AQ1997" s="2"/>
      <c r="AR1997" s="2"/>
      <c r="AS1997" s="2"/>
      <c r="AT1997" s="2"/>
      <c r="AU1997" s="2"/>
      <c r="AV1997" s="2"/>
      <c r="AW1997" s="2"/>
      <c r="AX1997" s="2"/>
      <c r="AY1997" s="2"/>
      <c r="AZ1997" s="2"/>
      <c r="BA1997" s="2"/>
      <c r="BB1997" s="2"/>
      <c r="BC1997" s="2"/>
      <c r="BD1997" s="2">
        <v>0</v>
      </c>
      <c r="BE1997" s="2">
        <v>0</v>
      </c>
      <c r="BF1997" s="2">
        <v>-3.7424242126097029</v>
      </c>
      <c r="BG1997" s="2">
        <v>-127.82125232244414</v>
      </c>
      <c r="BH1997" s="2">
        <v>-147.0460321527238</v>
      </c>
      <c r="BI1997" s="2">
        <v>-4.2468517944337449</v>
      </c>
      <c r="BJ1997" s="248">
        <v>-4.3984335068100844</v>
      </c>
      <c r="BK1997" s="248">
        <v>-4.5511995033984034</v>
      </c>
      <c r="BL1997" s="248">
        <v>-4.7066989830913366</v>
      </c>
      <c r="BM1997" s="248">
        <v>-4.8746804397947816</v>
      </c>
    </row>
    <row r="1998" spans="1:65" ht="14.1" customHeight="1" x14ac:dyDescent="0.25">
      <c r="A1998" s="1"/>
      <c r="B1998" s="1" t="s">
        <v>1539</v>
      </c>
      <c r="C1998" s="32" t="s">
        <v>1582</v>
      </c>
      <c r="D1998" s="32" t="s">
        <v>220</v>
      </c>
      <c r="E1998" s="2"/>
      <c r="F1998" s="2"/>
      <c r="G1998" s="2"/>
      <c r="H1998" s="2"/>
      <c r="I1998" s="2"/>
      <c r="J1998" s="2"/>
      <c r="K1998" s="2"/>
      <c r="L1998" s="2"/>
      <c r="M1998" s="2"/>
      <c r="N1998" s="2"/>
      <c r="O1998" s="2"/>
      <c r="P1998" s="2"/>
      <c r="Q1998" s="2"/>
      <c r="R1998" s="2"/>
      <c r="S1998" s="2"/>
      <c r="T1998" s="2"/>
      <c r="U1998" s="2"/>
      <c r="V1998" s="2"/>
      <c r="W1998" s="2"/>
      <c r="X1998" s="2"/>
      <c r="Y1998" s="2"/>
      <c r="Z1998" s="2"/>
      <c r="AA1998" s="2"/>
      <c r="AB1998" s="2"/>
      <c r="AC1998" s="2"/>
      <c r="AD1998" s="2"/>
      <c r="AE1998" s="2"/>
      <c r="AF1998" s="2"/>
      <c r="AG1998" s="2"/>
      <c r="AH1998" s="2"/>
      <c r="AI1998" s="2"/>
      <c r="AJ1998" s="2"/>
      <c r="AK1998" s="2"/>
      <c r="AL1998" s="2"/>
      <c r="AM1998" s="2"/>
      <c r="AN1998" s="2"/>
      <c r="AO1998" s="2"/>
      <c r="AP1998" s="2"/>
      <c r="AQ1998" s="2"/>
      <c r="AR1998" s="2"/>
      <c r="AS1998" s="2"/>
      <c r="AT1998" s="2"/>
      <c r="AU1998" s="2"/>
      <c r="AV1998" s="2"/>
      <c r="AW1998" s="2"/>
      <c r="AX1998" s="2"/>
      <c r="AY1998" s="2"/>
      <c r="AZ1998" s="2"/>
      <c r="BA1998" s="2"/>
      <c r="BB1998" s="2"/>
      <c r="BC1998" s="2"/>
      <c r="BD1998" s="2">
        <v>0</v>
      </c>
      <c r="BE1998" s="2">
        <v>-0.58096478596558943</v>
      </c>
      <c r="BF1998" s="2">
        <v>-20.96663693148939</v>
      </c>
      <c r="BG1998" s="2">
        <v>-32.979915769711226</v>
      </c>
      <c r="BH1998" s="2">
        <v>-16.714950614189899</v>
      </c>
      <c r="BI1998" s="2">
        <v>-3.799356480314529</v>
      </c>
      <c r="BJ1998" s="248">
        <v>-3.9349658655935382</v>
      </c>
      <c r="BK1998" s="248">
        <v>-4.071634745790929</v>
      </c>
      <c r="BL1998" s="248">
        <v>-4.2107490790556854</v>
      </c>
      <c r="BM1998" s="248">
        <v>-4.3610301500681965</v>
      </c>
    </row>
    <row r="1999" spans="1:65" ht="14.1" customHeight="1" x14ac:dyDescent="0.25">
      <c r="A1999" s="1"/>
      <c r="B1999" s="1" t="s">
        <v>1539</v>
      </c>
      <c r="C1999" s="32" t="s">
        <v>1582</v>
      </c>
      <c r="D1999" s="32" t="s">
        <v>98</v>
      </c>
      <c r="E1999" s="2"/>
      <c r="F1999" s="2"/>
      <c r="G1999" s="2"/>
      <c r="H1999" s="2"/>
      <c r="I1999" s="2"/>
      <c r="J1999" s="2"/>
      <c r="K1999" s="2"/>
      <c r="L1999" s="2"/>
      <c r="M1999" s="2"/>
      <c r="N1999" s="2"/>
      <c r="O1999" s="2"/>
      <c r="P1999" s="2"/>
      <c r="Q1999" s="2"/>
      <c r="R1999" s="2"/>
      <c r="S1999" s="2"/>
      <c r="T1999" s="2"/>
      <c r="U1999" s="2"/>
      <c r="V1999" s="2"/>
      <c r="W1999" s="2"/>
      <c r="X1999" s="2"/>
      <c r="Y1999" s="2"/>
      <c r="Z1999" s="2"/>
      <c r="AA1999" s="2"/>
      <c r="AB1999" s="2"/>
      <c r="AC1999" s="2"/>
      <c r="AD1999" s="2"/>
      <c r="AE1999" s="2"/>
      <c r="AF1999" s="2"/>
      <c r="AG1999" s="2"/>
      <c r="AH1999" s="2"/>
      <c r="AI1999" s="2"/>
      <c r="AJ1999" s="2"/>
      <c r="AK1999" s="2"/>
      <c r="AL1999" s="2"/>
      <c r="AM1999" s="2"/>
      <c r="AN1999" s="2"/>
      <c r="AO1999" s="2"/>
      <c r="AP1999" s="2"/>
      <c r="AQ1999" s="2"/>
      <c r="AR1999" s="2"/>
      <c r="AS1999" s="2"/>
      <c r="AT1999" s="2"/>
      <c r="AU1999" s="2"/>
      <c r="AV1999" s="2"/>
      <c r="AW1999" s="2"/>
      <c r="AX1999" s="2"/>
      <c r="AY1999" s="2"/>
      <c r="AZ1999" s="2"/>
      <c r="BA1999" s="2"/>
      <c r="BB1999" s="2"/>
      <c r="BC1999" s="2"/>
      <c r="BD1999" s="2">
        <v>0</v>
      </c>
      <c r="BE1999" s="2">
        <v>0</v>
      </c>
      <c r="BF1999" s="2">
        <v>-0.61990879211814953</v>
      </c>
      <c r="BG1999" s="2">
        <v>-22.78905017415871</v>
      </c>
      <c r="BH1999" s="2">
        <v>-30.361689647144306</v>
      </c>
      <c r="BI1999" s="2">
        <v>-8.2900195150272662</v>
      </c>
      <c r="BJ1999" s="248">
        <v>-8.5859129001856846</v>
      </c>
      <c r="BK1999" s="248">
        <v>-8.8841180540857199</v>
      </c>
      <c r="BL1999" s="248">
        <v>-9.1876590730872749</v>
      </c>
      <c r="BM1999" s="248">
        <v>-9.5155653956152886</v>
      </c>
    </row>
    <row r="2000" spans="1:65" ht="14.1" customHeight="1" x14ac:dyDescent="0.25">
      <c r="A2000" s="1"/>
      <c r="B2000" s="1" t="s">
        <v>1539</v>
      </c>
      <c r="C2000" s="32" t="s">
        <v>1583</v>
      </c>
      <c r="D2000" s="32" t="s">
        <v>98</v>
      </c>
      <c r="E2000" s="2"/>
      <c r="F2000" s="2"/>
      <c r="G2000" s="2"/>
      <c r="H2000" s="2"/>
      <c r="I2000" s="2"/>
      <c r="J2000" s="2"/>
      <c r="K2000" s="2"/>
      <c r="L2000" s="2"/>
      <c r="M2000" s="2"/>
      <c r="N2000" s="2"/>
      <c r="O2000" s="2"/>
      <c r="P2000" s="2"/>
      <c r="Q2000" s="2"/>
      <c r="R2000" s="2"/>
      <c r="S2000" s="2"/>
      <c r="T2000" s="2"/>
      <c r="U2000" s="2"/>
      <c r="V2000" s="2"/>
      <c r="W2000" s="2"/>
      <c r="X2000" s="2"/>
      <c r="Y2000" s="2"/>
      <c r="Z2000" s="2"/>
      <c r="AA2000" s="2"/>
      <c r="AB2000" s="2"/>
      <c r="AC2000" s="2"/>
      <c r="AD2000" s="2"/>
      <c r="AE2000" s="2"/>
      <c r="AF2000" s="2"/>
      <c r="AG2000" s="2"/>
      <c r="AH2000" s="2"/>
      <c r="AI2000" s="2"/>
      <c r="AJ2000" s="2"/>
      <c r="AK2000" s="2"/>
      <c r="AL2000" s="2"/>
      <c r="AM2000" s="2"/>
      <c r="AN2000" s="2"/>
      <c r="AO2000" s="2"/>
      <c r="AP2000" s="2"/>
      <c r="AQ2000" s="2"/>
      <c r="AR2000" s="2"/>
      <c r="AS2000" s="2"/>
      <c r="AT2000" s="2"/>
      <c r="AU2000" s="2"/>
      <c r="AV2000" s="2"/>
      <c r="AW2000" s="2"/>
      <c r="AX2000" s="2"/>
      <c r="AY2000" s="2"/>
      <c r="AZ2000" s="2"/>
      <c r="BA2000" s="2"/>
      <c r="BB2000" s="2"/>
      <c r="BC2000" s="2"/>
      <c r="BD2000" s="2">
        <v>0</v>
      </c>
      <c r="BE2000" s="2">
        <v>0</v>
      </c>
      <c r="BF2000" s="2">
        <v>0</v>
      </c>
      <c r="BG2000" s="2">
        <v>726.61901026284454</v>
      </c>
      <c r="BH2000" s="2">
        <v>449.92523424149357</v>
      </c>
      <c r="BI2000" s="2">
        <v>319.0209063841686</v>
      </c>
      <c r="BJ2000" s="248">
        <v>330.40763180202885</v>
      </c>
      <c r="BK2000" s="248">
        <v>341.88331992473729</v>
      </c>
      <c r="BL2000" s="248">
        <v>353.56434562450994</v>
      </c>
      <c r="BM2000" s="248">
        <v>366.18300979440272</v>
      </c>
    </row>
    <row r="2001" spans="1:65" ht="14.1" customHeight="1" x14ac:dyDescent="0.25">
      <c r="A2001" s="1"/>
      <c r="B2001" s="1" t="s">
        <v>1539</v>
      </c>
      <c r="C2001" s="32" t="s">
        <v>1583</v>
      </c>
      <c r="D2001" s="32" t="s">
        <v>220</v>
      </c>
      <c r="E2001" s="2"/>
      <c r="F2001" s="2"/>
      <c r="G2001" s="2"/>
      <c r="H2001" s="2"/>
      <c r="I2001" s="2"/>
      <c r="J2001" s="2"/>
      <c r="K2001" s="2"/>
      <c r="L2001" s="2"/>
      <c r="M2001" s="2"/>
      <c r="N2001" s="2"/>
      <c r="O2001" s="2"/>
      <c r="P2001" s="2"/>
      <c r="Q2001" s="2"/>
      <c r="R2001" s="2"/>
      <c r="S2001" s="2"/>
      <c r="T2001" s="2"/>
      <c r="U2001" s="2"/>
      <c r="V2001" s="2"/>
      <c r="W2001" s="2"/>
      <c r="X2001" s="2"/>
      <c r="Y2001" s="2"/>
      <c r="Z2001" s="2"/>
      <c r="AA2001" s="2"/>
      <c r="AB2001" s="2"/>
      <c r="AC2001" s="2"/>
      <c r="AD2001" s="2"/>
      <c r="AE2001" s="2"/>
      <c r="AF2001" s="2"/>
      <c r="AG2001" s="2"/>
      <c r="AH2001" s="2"/>
      <c r="AI2001" s="2"/>
      <c r="AJ2001" s="2"/>
      <c r="AK2001" s="2"/>
      <c r="AL2001" s="2"/>
      <c r="AM2001" s="2"/>
      <c r="AN2001" s="2"/>
      <c r="AO2001" s="2"/>
      <c r="AP2001" s="2"/>
      <c r="AQ2001" s="2"/>
      <c r="AR2001" s="2"/>
      <c r="AS2001" s="2"/>
      <c r="AT2001" s="2"/>
      <c r="AU2001" s="2"/>
      <c r="AV2001" s="2"/>
      <c r="AW2001" s="2"/>
      <c r="AX2001" s="2"/>
      <c r="AY2001" s="2"/>
      <c r="AZ2001" s="2"/>
      <c r="BA2001" s="2"/>
      <c r="BB2001" s="2"/>
      <c r="BC2001" s="2"/>
      <c r="BD2001" s="2">
        <v>0</v>
      </c>
      <c r="BE2001" s="2">
        <v>0</v>
      </c>
      <c r="BF2001" s="2">
        <v>26</v>
      </c>
      <c r="BG2001" s="2">
        <v>33</v>
      </c>
      <c r="BH2001" s="2">
        <v>23</v>
      </c>
      <c r="BI2001" s="2">
        <v>16</v>
      </c>
      <c r="BJ2001" s="248">
        <v>16.571083596842307</v>
      </c>
      <c r="BK2001" s="248">
        <v>17.146628980511391</v>
      </c>
      <c r="BL2001" s="248">
        <v>17.732472752678785</v>
      </c>
      <c r="BM2001" s="248">
        <v>18.365342331687366</v>
      </c>
    </row>
    <row r="2002" spans="1:65" ht="14.1" customHeight="1" x14ac:dyDescent="0.25">
      <c r="A2002" s="1"/>
      <c r="B2002" s="1" t="s">
        <v>1539</v>
      </c>
      <c r="C2002" s="33" t="s">
        <v>1584</v>
      </c>
      <c r="D2002" s="32" t="s">
        <v>111</v>
      </c>
      <c r="E2002" s="2"/>
      <c r="F2002" s="2"/>
      <c r="G2002" s="2"/>
      <c r="H2002" s="2"/>
      <c r="I2002" s="2"/>
      <c r="J2002" s="2"/>
      <c r="K2002" s="2"/>
      <c r="L2002" s="2"/>
      <c r="M2002" s="2"/>
      <c r="N2002" s="2"/>
      <c r="O2002" s="2"/>
      <c r="P2002" s="2"/>
      <c r="Q2002" s="2"/>
      <c r="R2002" s="2"/>
      <c r="S2002" s="2"/>
      <c r="T2002" s="2"/>
      <c r="U2002" s="2"/>
      <c r="V2002" s="2"/>
      <c r="W2002" s="2"/>
      <c r="X2002" s="2"/>
      <c r="Y2002" s="2"/>
      <c r="Z2002" s="2"/>
      <c r="AA2002" s="2"/>
      <c r="AB2002" s="2"/>
      <c r="AC2002" s="2"/>
      <c r="AD2002" s="2"/>
      <c r="AE2002" s="2"/>
      <c r="AF2002" s="2"/>
      <c r="AG2002" s="2"/>
      <c r="AH2002" s="2"/>
      <c r="AI2002" s="2"/>
      <c r="AJ2002" s="2"/>
      <c r="AK2002" s="2"/>
      <c r="AL2002" s="2"/>
      <c r="AM2002" s="2"/>
      <c r="AN2002" s="2"/>
      <c r="AO2002" s="2"/>
      <c r="AP2002" s="2"/>
      <c r="AQ2002" s="2"/>
      <c r="AR2002" s="2"/>
      <c r="AS2002" s="2"/>
      <c r="AT2002" s="2"/>
      <c r="AU2002" s="2"/>
      <c r="AV2002" s="2"/>
      <c r="AW2002" s="2"/>
      <c r="AX2002" s="2"/>
      <c r="AY2002" s="2"/>
      <c r="AZ2002" s="2"/>
      <c r="BA2002" s="2"/>
      <c r="BB2002" s="2"/>
      <c r="BC2002" s="2"/>
      <c r="BD2002" s="2">
        <v>-2.7466713913263856</v>
      </c>
      <c r="BE2002" s="2">
        <v>-7.058072629283215</v>
      </c>
      <c r="BF2002" s="2">
        <v>-11.051117447959239</v>
      </c>
      <c r="BG2002" s="2">
        <v>-12.428939062581815</v>
      </c>
      <c r="BH2002" s="2">
        <v>-15.811665572266261</v>
      </c>
      <c r="BI2002" s="2">
        <v>-14.561682607301027</v>
      </c>
      <c r="BJ2002" s="248">
        <v>-15.081428737266872</v>
      </c>
      <c r="BK2002" s="248">
        <v>-15.605235562459779</v>
      </c>
      <c r="BL2002" s="248">
        <v>-16.138415004195128</v>
      </c>
      <c r="BM2002" s="248">
        <v>-16.714392875528826</v>
      </c>
    </row>
    <row r="2003" spans="1:65" ht="14.1" customHeight="1" x14ac:dyDescent="0.25">
      <c r="A2003" s="1"/>
      <c r="B2003" s="1" t="s">
        <v>1539</v>
      </c>
      <c r="C2003" s="33" t="s">
        <v>1584</v>
      </c>
      <c r="D2003" s="32" t="s">
        <v>102</v>
      </c>
      <c r="E2003" s="2"/>
      <c r="F2003" s="2"/>
      <c r="G2003" s="2"/>
      <c r="H2003" s="2"/>
      <c r="I2003" s="2"/>
      <c r="J2003" s="2"/>
      <c r="K2003" s="2"/>
      <c r="L2003" s="2"/>
      <c r="M2003" s="2"/>
      <c r="N2003" s="2"/>
      <c r="O2003" s="2"/>
      <c r="P2003" s="2"/>
      <c r="Q2003" s="2"/>
      <c r="R2003" s="2"/>
      <c r="S2003" s="2"/>
      <c r="T2003" s="2"/>
      <c r="U2003" s="2"/>
      <c r="V2003" s="2"/>
      <c r="W2003" s="2"/>
      <c r="X2003" s="2"/>
      <c r="Y2003" s="2"/>
      <c r="Z2003" s="2"/>
      <c r="AA2003" s="2"/>
      <c r="AB2003" s="2"/>
      <c r="AC2003" s="2"/>
      <c r="AD2003" s="2"/>
      <c r="AE2003" s="2"/>
      <c r="AF2003" s="2"/>
      <c r="AG2003" s="2"/>
      <c r="AH2003" s="2"/>
      <c r="AI2003" s="2"/>
      <c r="AJ2003" s="2"/>
      <c r="AK2003" s="2"/>
      <c r="AL2003" s="2"/>
      <c r="AM2003" s="2"/>
      <c r="AN2003" s="2"/>
      <c r="AO2003" s="2"/>
      <c r="AP2003" s="2"/>
      <c r="AQ2003" s="2"/>
      <c r="AR2003" s="2"/>
      <c r="AS2003" s="2"/>
      <c r="AT2003" s="2"/>
      <c r="AU2003" s="2"/>
      <c r="AV2003" s="2"/>
      <c r="AW2003" s="2"/>
      <c r="AX2003" s="2"/>
      <c r="AY2003" s="2"/>
      <c r="AZ2003" s="2"/>
      <c r="BA2003" s="2"/>
      <c r="BB2003" s="2"/>
      <c r="BC2003" s="2"/>
      <c r="BD2003" s="2">
        <v>-0.17265227183894521</v>
      </c>
      <c r="BE2003" s="2">
        <v>-2.1921968265950627</v>
      </c>
      <c r="BF2003" s="2">
        <v>-3.4773274710978446</v>
      </c>
      <c r="BG2003" s="2">
        <v>-3.0243074263244467</v>
      </c>
      <c r="BH2003" s="2">
        <v>-2.7665186842664342</v>
      </c>
      <c r="BI2003" s="2">
        <v>-2.6806647285526077</v>
      </c>
      <c r="BJ2003" s="248">
        <v>-2.7763449569969909</v>
      </c>
      <c r="BK2003" s="248">
        <v>-2.8727727201021778</v>
      </c>
      <c r="BL2003" s="248">
        <v>-2.9709258911328869</v>
      </c>
      <c r="BM2003" s="248">
        <v>-3.0769578385217771</v>
      </c>
    </row>
    <row r="2004" spans="1:65" ht="14.1" customHeight="1" x14ac:dyDescent="0.25">
      <c r="A2004" s="1"/>
      <c r="B2004" s="1" t="s">
        <v>1539</v>
      </c>
      <c r="C2004" s="33" t="s">
        <v>1585</v>
      </c>
      <c r="D2004" s="32" t="s">
        <v>98</v>
      </c>
      <c r="E2004" s="2"/>
      <c r="F2004" s="2"/>
      <c r="G2004" s="2"/>
      <c r="H2004" s="2"/>
      <c r="I2004" s="2"/>
      <c r="J2004" s="2"/>
      <c r="K2004" s="2"/>
      <c r="L2004" s="2"/>
      <c r="M2004" s="2"/>
      <c r="N2004" s="2"/>
      <c r="O2004" s="2"/>
      <c r="P2004" s="2"/>
      <c r="Q2004" s="2"/>
      <c r="R2004" s="2"/>
      <c r="S2004" s="2"/>
      <c r="T2004" s="2"/>
      <c r="U2004" s="2"/>
      <c r="V2004" s="2"/>
      <c r="W2004" s="2"/>
      <c r="X2004" s="2"/>
      <c r="Y2004" s="2"/>
      <c r="Z2004" s="2"/>
      <c r="AA2004" s="2"/>
      <c r="AB2004" s="2"/>
      <c r="AC2004" s="2"/>
      <c r="AD2004" s="2"/>
      <c r="AE2004" s="2"/>
      <c r="AF2004" s="2"/>
      <c r="AG2004" s="2"/>
      <c r="AH2004" s="2"/>
      <c r="AI2004" s="2"/>
      <c r="AJ2004" s="2"/>
      <c r="AK2004" s="2"/>
      <c r="AL2004" s="2"/>
      <c r="AM2004" s="2"/>
      <c r="AN2004" s="2"/>
      <c r="AO2004" s="2"/>
      <c r="AP2004" s="2"/>
      <c r="AQ2004" s="2"/>
      <c r="AR2004" s="2"/>
      <c r="AS2004" s="2"/>
      <c r="AT2004" s="2"/>
      <c r="AU2004" s="2"/>
      <c r="AV2004" s="2"/>
      <c r="AW2004" s="2"/>
      <c r="AX2004" s="2"/>
      <c r="AY2004" s="2"/>
      <c r="AZ2004" s="2"/>
      <c r="BA2004" s="2"/>
      <c r="BB2004" s="2"/>
      <c r="BC2004" s="2"/>
      <c r="BD2004" s="2">
        <v>4.0074580910354509</v>
      </c>
      <c r="BE2004" s="2">
        <v>22.57560107436861</v>
      </c>
      <c r="BF2004" s="2">
        <v>24.106036658449021</v>
      </c>
      <c r="BG2004" s="2">
        <v>21.82790026673359</v>
      </c>
      <c r="BH2004" s="2">
        <v>20.452865044713757</v>
      </c>
      <c r="BI2004" s="2">
        <v>18.584147112277286</v>
      </c>
      <c r="BJ2004" s="248">
        <v>19.247465960847652</v>
      </c>
      <c r="BK2004" s="248">
        <v>19.915967215841299</v>
      </c>
      <c r="BL2004" s="248">
        <v>20.596430143764444</v>
      </c>
      <c r="BM2004" s="248">
        <v>21.331513978713222</v>
      </c>
    </row>
    <row r="2005" spans="1:65" ht="14.1" customHeight="1" x14ac:dyDescent="0.25">
      <c r="A2005" s="1"/>
      <c r="B2005" s="1" t="s">
        <v>1539</v>
      </c>
      <c r="C2005" s="33" t="s">
        <v>1585</v>
      </c>
      <c r="D2005" s="32" t="s">
        <v>98</v>
      </c>
      <c r="E2005" s="2"/>
      <c r="F2005" s="2"/>
      <c r="G2005" s="2"/>
      <c r="H2005" s="2"/>
      <c r="I2005" s="2"/>
      <c r="J2005" s="2"/>
      <c r="K2005" s="2"/>
      <c r="L2005" s="2"/>
      <c r="M2005" s="2"/>
      <c r="N2005" s="2"/>
      <c r="O2005" s="2"/>
      <c r="P2005" s="2"/>
      <c r="Q2005" s="2"/>
      <c r="R2005" s="2"/>
      <c r="S2005" s="2"/>
      <c r="T2005" s="2"/>
      <c r="U2005" s="2"/>
      <c r="V2005" s="2"/>
      <c r="W2005" s="2"/>
      <c r="X2005" s="2"/>
      <c r="Y2005" s="2"/>
      <c r="Z2005" s="2"/>
      <c r="AA2005" s="2"/>
      <c r="AB2005" s="2"/>
      <c r="AC2005" s="2"/>
      <c r="AD2005" s="2"/>
      <c r="AE2005" s="2"/>
      <c r="AF2005" s="2"/>
      <c r="AG2005" s="2"/>
      <c r="AH2005" s="2"/>
      <c r="AI2005" s="2"/>
      <c r="AJ2005" s="2"/>
      <c r="AK2005" s="2"/>
      <c r="AL2005" s="2"/>
      <c r="AM2005" s="2"/>
      <c r="AN2005" s="2"/>
      <c r="AO2005" s="2"/>
      <c r="AP2005" s="2"/>
      <c r="AQ2005" s="2"/>
      <c r="AR2005" s="2"/>
      <c r="AS2005" s="2"/>
      <c r="AT2005" s="2"/>
      <c r="AU2005" s="2"/>
      <c r="AV2005" s="2"/>
      <c r="AW2005" s="2"/>
      <c r="AX2005" s="2"/>
      <c r="AY2005" s="2"/>
      <c r="AZ2005" s="2"/>
      <c r="BA2005" s="2"/>
      <c r="BB2005" s="2"/>
      <c r="BC2005" s="2"/>
      <c r="BD2005" s="2">
        <v>1.2978695236132891E-2</v>
      </c>
      <c r="BE2005" s="2">
        <v>0.30146097035485608</v>
      </c>
      <c r="BF2005" s="2">
        <v>1.2542901781543743</v>
      </c>
      <c r="BG2005" s="2">
        <v>0.88355718570341624</v>
      </c>
      <c r="BH2005" s="2">
        <v>0.93099034681295068</v>
      </c>
      <c r="BI2005" s="2">
        <v>0.84827462245619345</v>
      </c>
      <c r="BJ2005" s="248">
        <v>0.87855185511258926</v>
      </c>
      <c r="BK2005" s="248">
        <v>0.90906563905248283</v>
      </c>
      <c r="BL2005" s="248">
        <v>0.94012541434333341</v>
      </c>
      <c r="BM2005" s="248">
        <v>0.97367836454317802</v>
      </c>
    </row>
    <row r="2006" spans="1:65" ht="14.1" customHeight="1" x14ac:dyDescent="0.25">
      <c r="A2006" s="1"/>
      <c r="B2006" s="1" t="s">
        <v>1539</v>
      </c>
      <c r="C2006" s="33" t="s">
        <v>1585</v>
      </c>
      <c r="D2006" s="32" t="s">
        <v>104</v>
      </c>
      <c r="E2006" s="2"/>
      <c r="F2006" s="2"/>
      <c r="G2006" s="2"/>
      <c r="H2006" s="2"/>
      <c r="I2006" s="2"/>
      <c r="J2006" s="2"/>
      <c r="K2006" s="2"/>
      <c r="L2006" s="2"/>
      <c r="M2006" s="2"/>
      <c r="N2006" s="2"/>
      <c r="O2006" s="2"/>
      <c r="P2006" s="2"/>
      <c r="Q2006" s="2"/>
      <c r="R2006" s="2"/>
      <c r="S2006" s="2"/>
      <c r="T2006" s="2"/>
      <c r="U2006" s="2"/>
      <c r="V2006" s="2"/>
      <c r="W2006" s="2"/>
      <c r="X2006" s="2"/>
      <c r="Y2006" s="2"/>
      <c r="Z2006" s="2"/>
      <c r="AA2006" s="2"/>
      <c r="AB2006" s="2"/>
      <c r="AC2006" s="2"/>
      <c r="AD2006" s="2"/>
      <c r="AE2006" s="2"/>
      <c r="AF2006" s="2"/>
      <c r="AG2006" s="2"/>
      <c r="AH2006" s="2"/>
      <c r="AI2006" s="2"/>
      <c r="AJ2006" s="2"/>
      <c r="AK2006" s="2"/>
      <c r="AL2006" s="2"/>
      <c r="AM2006" s="2"/>
      <c r="AN2006" s="2"/>
      <c r="AO2006" s="2"/>
      <c r="AP2006" s="2"/>
      <c r="AQ2006" s="2"/>
      <c r="AR2006" s="2"/>
      <c r="AS2006" s="2"/>
      <c r="AT2006" s="2"/>
      <c r="AU2006" s="2"/>
      <c r="AV2006" s="2"/>
      <c r="AW2006" s="2"/>
      <c r="AX2006" s="2"/>
      <c r="AY2006" s="2"/>
      <c r="AZ2006" s="2"/>
      <c r="BA2006" s="2"/>
      <c r="BB2006" s="2"/>
      <c r="BC2006" s="2"/>
      <c r="BD2006" s="2">
        <v>0.32205498401928279</v>
      </c>
      <c r="BE2006" s="2">
        <v>1.2474913734813089</v>
      </c>
      <c r="BF2006" s="2">
        <v>1.1336628363420544</v>
      </c>
      <c r="BG2006" s="2">
        <v>1.106310886199287</v>
      </c>
      <c r="BH2006" s="2">
        <v>0.95660782188686244</v>
      </c>
      <c r="BI2006" s="2">
        <v>0.92479412427189944</v>
      </c>
      <c r="BJ2006" s="248">
        <v>0.95780254644863871</v>
      </c>
      <c r="BK2006" s="248">
        <v>0.99106885826545033</v>
      </c>
      <c r="BL2006" s="248">
        <v>1.0249304131555561</v>
      </c>
      <c r="BM2006" s="248">
        <v>1.0615100424116539</v>
      </c>
    </row>
    <row r="2007" spans="1:65" ht="14.1" customHeight="1" x14ac:dyDescent="0.25">
      <c r="A2007" s="1"/>
      <c r="B2007" s="1" t="s">
        <v>1539</v>
      </c>
      <c r="C2007" s="33" t="s">
        <v>1585</v>
      </c>
      <c r="D2007" s="32" t="s">
        <v>98</v>
      </c>
      <c r="E2007" s="2"/>
      <c r="F2007" s="2"/>
      <c r="G2007" s="2"/>
      <c r="H2007" s="2"/>
      <c r="I2007" s="2"/>
      <c r="J2007" s="2"/>
      <c r="K2007" s="2"/>
      <c r="L2007" s="2"/>
      <c r="M2007" s="2"/>
      <c r="N2007" s="2"/>
      <c r="O2007" s="2"/>
      <c r="P2007" s="2"/>
      <c r="Q2007" s="2"/>
      <c r="R2007" s="2"/>
      <c r="S2007" s="2"/>
      <c r="T2007" s="2"/>
      <c r="U2007" s="2"/>
      <c r="V2007" s="2"/>
      <c r="W2007" s="2"/>
      <c r="X2007" s="2"/>
      <c r="Y2007" s="2"/>
      <c r="Z2007" s="2"/>
      <c r="AA2007" s="2"/>
      <c r="AB2007" s="2"/>
      <c r="AC2007" s="2"/>
      <c r="AD2007" s="2"/>
      <c r="AE2007" s="2"/>
      <c r="AF2007" s="2"/>
      <c r="AG2007" s="2"/>
      <c r="AH2007" s="2"/>
      <c r="AI2007" s="2"/>
      <c r="AJ2007" s="2"/>
      <c r="AK2007" s="2"/>
      <c r="AL2007" s="2"/>
      <c r="AM2007" s="2"/>
      <c r="AN2007" s="2"/>
      <c r="AO2007" s="2"/>
      <c r="AP2007" s="2"/>
      <c r="AQ2007" s="2"/>
      <c r="AR2007" s="2"/>
      <c r="AS2007" s="2"/>
      <c r="AT2007" s="2"/>
      <c r="AU2007" s="2"/>
      <c r="AV2007" s="2"/>
      <c r="AW2007" s="2"/>
      <c r="AX2007" s="2"/>
      <c r="AY2007" s="2"/>
      <c r="AZ2007" s="2"/>
      <c r="BA2007" s="2"/>
      <c r="BB2007" s="2"/>
      <c r="BC2007" s="2"/>
      <c r="BD2007" s="2">
        <v>0</v>
      </c>
      <c r="BE2007" s="2">
        <v>0</v>
      </c>
      <c r="BF2007" s="2">
        <v>0</v>
      </c>
      <c r="BG2007" s="2">
        <v>-150</v>
      </c>
      <c r="BH2007" s="2">
        <v>-150</v>
      </c>
      <c r="BI2007" s="2">
        <v>0</v>
      </c>
      <c r="BJ2007" s="248">
        <v>0</v>
      </c>
      <c r="BK2007" s="248">
        <v>0</v>
      </c>
      <c r="BL2007" s="248">
        <v>0</v>
      </c>
      <c r="BM2007" s="248">
        <v>0</v>
      </c>
    </row>
    <row r="2008" spans="1:65" ht="14.1" customHeight="1" x14ac:dyDescent="0.25">
      <c r="A2008" s="1"/>
      <c r="B2008" s="1" t="s">
        <v>1539</v>
      </c>
      <c r="C2008" s="33" t="s">
        <v>1586</v>
      </c>
      <c r="D2008" s="31" t="s">
        <v>1469</v>
      </c>
      <c r="E2008" s="2"/>
      <c r="F2008" s="2"/>
      <c r="G2008" s="2"/>
      <c r="H2008" s="2"/>
      <c r="I2008" s="2"/>
      <c r="J2008" s="2"/>
      <c r="K2008" s="2"/>
      <c r="L2008" s="2"/>
      <c r="M2008" s="2"/>
      <c r="N2008" s="2"/>
      <c r="O2008" s="2"/>
      <c r="P2008" s="2"/>
      <c r="Q2008" s="2"/>
      <c r="R2008" s="2"/>
      <c r="S2008" s="2"/>
      <c r="T2008" s="2"/>
      <c r="U2008" s="2"/>
      <c r="V2008" s="2"/>
      <c r="W2008" s="2"/>
      <c r="X2008" s="2"/>
      <c r="Y2008" s="2"/>
      <c r="Z2008" s="2"/>
      <c r="AA2008" s="2"/>
      <c r="AB2008" s="2"/>
      <c r="AC2008" s="2"/>
      <c r="AD2008" s="2"/>
      <c r="AE2008" s="2"/>
      <c r="AF2008" s="2"/>
      <c r="AG2008" s="2"/>
      <c r="AH2008" s="2"/>
      <c r="AI2008" s="2"/>
      <c r="AJ2008" s="2"/>
      <c r="AK2008" s="2"/>
      <c r="AL2008" s="2"/>
      <c r="AM2008" s="2"/>
      <c r="AN2008" s="2"/>
      <c r="AO2008" s="2"/>
      <c r="AP2008" s="2"/>
      <c r="AQ2008" s="2"/>
      <c r="AR2008" s="2"/>
      <c r="AS2008" s="2"/>
      <c r="AT2008" s="2"/>
      <c r="AU2008" s="2"/>
      <c r="AV2008" s="2"/>
      <c r="AW2008" s="2"/>
      <c r="AX2008" s="2"/>
      <c r="AY2008" s="2"/>
      <c r="AZ2008" s="2"/>
      <c r="BA2008" s="2"/>
      <c r="BB2008" s="2"/>
      <c r="BC2008" s="2"/>
      <c r="BD2008" s="2">
        <v>-8</v>
      </c>
      <c r="BE2008" s="2">
        <v>22</v>
      </c>
      <c r="BF2008" s="2">
        <v>22</v>
      </c>
      <c r="BG2008" s="2">
        <v>23</v>
      </c>
      <c r="BH2008" s="2">
        <v>23</v>
      </c>
      <c r="BI2008" s="2">
        <v>23</v>
      </c>
      <c r="BJ2008" s="248">
        <v>23.820932670460817</v>
      </c>
      <c r="BK2008" s="248">
        <v>24.648279159485124</v>
      </c>
      <c r="BL2008" s="248">
        <v>25.490429581975754</v>
      </c>
      <c r="BM2008" s="248">
        <v>26.400179601800588</v>
      </c>
    </row>
    <row r="2009" spans="1:65" ht="14.1" customHeight="1" x14ac:dyDescent="0.25">
      <c r="A2009" s="1"/>
      <c r="B2009" s="1" t="s">
        <v>1539</v>
      </c>
      <c r="C2009" s="30" t="s">
        <v>1587</v>
      </c>
      <c r="D2009" s="30" t="s">
        <v>1469</v>
      </c>
      <c r="E2009" s="158"/>
      <c r="F2009" s="158"/>
      <c r="G2009" s="158"/>
      <c r="H2009" s="158"/>
      <c r="I2009" s="158"/>
      <c r="J2009" s="158"/>
      <c r="K2009" s="158"/>
      <c r="L2009" s="158"/>
      <c r="M2009" s="158"/>
      <c r="N2009" s="158"/>
      <c r="O2009" s="158"/>
      <c r="P2009" s="158"/>
      <c r="Q2009" s="158"/>
      <c r="R2009" s="158"/>
      <c r="S2009" s="158"/>
      <c r="T2009" s="158"/>
      <c r="U2009" s="158"/>
      <c r="V2009" s="158"/>
      <c r="W2009" s="158"/>
      <c r="X2009" s="158"/>
      <c r="Y2009" s="158"/>
      <c r="Z2009" s="158"/>
      <c r="AA2009" s="158"/>
      <c r="AB2009" s="158"/>
      <c r="AC2009" s="158"/>
      <c r="AD2009" s="158"/>
      <c r="AE2009" s="158"/>
      <c r="AF2009" s="158"/>
      <c r="AG2009" s="158"/>
      <c r="AH2009" s="158"/>
      <c r="AI2009" s="158"/>
      <c r="AJ2009" s="158"/>
      <c r="AK2009" s="158"/>
      <c r="AL2009" s="158"/>
      <c r="AM2009" s="158"/>
      <c r="AN2009" s="158"/>
      <c r="AO2009" s="158"/>
      <c r="AP2009" s="158"/>
      <c r="AQ2009" s="158"/>
      <c r="AR2009" s="158"/>
      <c r="AS2009" s="158"/>
      <c r="AT2009" s="158"/>
      <c r="AU2009" s="158"/>
      <c r="AV2009" s="158"/>
      <c r="AW2009" s="158"/>
      <c r="AX2009" s="158"/>
      <c r="AY2009" s="158"/>
      <c r="AZ2009" s="158"/>
      <c r="BA2009" s="158"/>
      <c r="BB2009" s="158"/>
      <c r="BC2009" s="152"/>
      <c r="BD2009" s="152">
        <v>-42</v>
      </c>
      <c r="BE2009" s="152">
        <v>3</v>
      </c>
      <c r="BF2009" s="152">
        <v>1</v>
      </c>
      <c r="BG2009" s="152">
        <v>0</v>
      </c>
      <c r="BH2009" s="152">
        <v>0</v>
      </c>
      <c r="BI2009" s="152">
        <v>0</v>
      </c>
      <c r="BJ2009" s="251">
        <v>0</v>
      </c>
      <c r="BK2009" s="251">
        <v>0</v>
      </c>
      <c r="BL2009" s="251">
        <v>0</v>
      </c>
      <c r="BM2009" s="251">
        <v>0</v>
      </c>
    </row>
    <row r="2010" spans="1:65" ht="14.1" customHeight="1" x14ac:dyDescent="0.25">
      <c r="A2010" s="1"/>
      <c r="B2010" s="285" t="s">
        <v>1588</v>
      </c>
      <c r="C2010" s="285" t="s">
        <v>1589</v>
      </c>
      <c r="D2010" s="285" t="s">
        <v>220</v>
      </c>
      <c r="E2010" s="261"/>
      <c r="F2010" s="261"/>
      <c r="G2010" s="261"/>
      <c r="H2010" s="261"/>
      <c r="I2010" s="261"/>
      <c r="J2010" s="261"/>
      <c r="K2010" s="261"/>
      <c r="L2010" s="261"/>
      <c r="M2010" s="261"/>
      <c r="N2010" s="261"/>
      <c r="O2010" s="261"/>
      <c r="P2010" s="261"/>
      <c r="Q2010" s="261"/>
      <c r="R2010" s="261"/>
      <c r="S2010" s="261"/>
      <c r="T2010" s="261"/>
      <c r="U2010" s="261"/>
      <c r="V2010" s="261"/>
      <c r="W2010" s="261"/>
      <c r="X2010" s="261"/>
      <c r="Y2010" s="261"/>
      <c r="Z2010" s="261"/>
      <c r="AA2010" s="261"/>
      <c r="AB2010" s="261"/>
      <c r="AC2010" s="261"/>
      <c r="AD2010" s="261"/>
      <c r="AE2010" s="261"/>
      <c r="AF2010" s="261"/>
      <c r="AG2010" s="261"/>
      <c r="AH2010" s="261"/>
      <c r="AI2010" s="261"/>
      <c r="AJ2010" s="261"/>
      <c r="AK2010" s="261"/>
      <c r="AL2010" s="261"/>
      <c r="AM2010" s="261"/>
      <c r="AN2010" s="261"/>
      <c r="AO2010" s="261"/>
      <c r="AP2010" s="261"/>
      <c r="AQ2010" s="261"/>
      <c r="AR2010" s="261"/>
      <c r="AS2010" s="261"/>
      <c r="AT2010" s="261"/>
      <c r="AU2010" s="261"/>
      <c r="AV2010" s="261"/>
      <c r="AW2010" s="261"/>
      <c r="AX2010" s="261"/>
      <c r="AY2010" s="261"/>
      <c r="AZ2010" s="261"/>
      <c r="BA2010" s="261"/>
      <c r="BB2010" s="261"/>
      <c r="BC2010" s="261"/>
      <c r="BD2010" s="261">
        <v>0</v>
      </c>
      <c r="BE2010" s="261">
        <v>-6458.8188401532207</v>
      </c>
      <c r="BF2010" s="261">
        <v>-5562.5663615297308</v>
      </c>
      <c r="BG2010" s="261">
        <v>-4525.5884501536839</v>
      </c>
      <c r="BH2010" s="261">
        <v>-4091.5757229019341</v>
      </c>
      <c r="BI2010" s="261">
        <v>-4250.2489116066181</v>
      </c>
      <c r="BJ2010" s="248">
        <v>-4401.9518763513315</v>
      </c>
      <c r="BK2010" s="248">
        <v>-4554.840072633815</v>
      </c>
      <c r="BL2010" s="248">
        <v>-4710.4639385729388</v>
      </c>
      <c r="BM2010" s="248">
        <v>-4878.5797660335738</v>
      </c>
    </row>
    <row r="2011" spans="1:65" ht="14.1" customHeight="1" x14ac:dyDescent="0.25">
      <c r="A2011" s="1"/>
      <c r="B2011" s="1" t="s">
        <v>1588</v>
      </c>
      <c r="C2011" s="34" t="s">
        <v>1589</v>
      </c>
      <c r="D2011" s="34" t="s">
        <v>1542</v>
      </c>
      <c r="E2011" s="139"/>
      <c r="F2011" s="139"/>
      <c r="G2011" s="139"/>
      <c r="H2011" s="139"/>
      <c r="I2011" s="139"/>
      <c r="J2011" s="139"/>
      <c r="K2011" s="139"/>
      <c r="L2011" s="139"/>
      <c r="M2011" s="139"/>
      <c r="N2011" s="139"/>
      <c r="O2011" s="139"/>
      <c r="P2011" s="139"/>
      <c r="Q2011" s="139"/>
      <c r="R2011" s="139"/>
      <c r="S2011" s="139"/>
      <c r="T2011" s="139"/>
      <c r="U2011" s="139"/>
      <c r="V2011" s="2"/>
      <c r="W2011" s="2"/>
      <c r="X2011" s="2"/>
      <c r="Y2011" s="2"/>
      <c r="Z2011" s="2"/>
      <c r="AA2011" s="2"/>
      <c r="AB2011" s="2"/>
      <c r="AC2011" s="2"/>
      <c r="AD2011" s="2"/>
      <c r="AE2011" s="2"/>
      <c r="AF2011" s="2"/>
      <c r="AG2011" s="2"/>
      <c r="AH2011" s="2"/>
      <c r="AI2011" s="2"/>
      <c r="AJ2011" s="2"/>
      <c r="AK2011" s="2"/>
      <c r="AL2011" s="2"/>
      <c r="AM2011" s="2"/>
      <c r="AN2011" s="2"/>
      <c r="AO2011" s="2"/>
      <c r="AP2011" s="2"/>
      <c r="AQ2011" s="2"/>
      <c r="AR2011" s="2"/>
      <c r="AS2011" s="2"/>
      <c r="AT2011" s="2"/>
      <c r="AU2011" s="2"/>
      <c r="AV2011" s="2"/>
      <c r="AW2011" s="2"/>
      <c r="AX2011" s="2"/>
      <c r="AY2011" s="2"/>
      <c r="AZ2011" s="2"/>
      <c r="BA2011" s="2"/>
      <c r="BB2011" s="2"/>
      <c r="BC2011" s="2"/>
      <c r="BD2011" s="140">
        <v>0</v>
      </c>
      <c r="BE2011" s="141">
        <v>2.4934168052701495</v>
      </c>
      <c r="BF2011" s="141">
        <v>-607.20619649085461</v>
      </c>
      <c r="BG2011" s="141">
        <v>-493.44754281360764</v>
      </c>
      <c r="BH2011" s="141">
        <v>-445.72338563143308</v>
      </c>
      <c r="BI2011" s="141">
        <v>-462.14550897841133</v>
      </c>
      <c r="BJ2011" s="248">
        <v>-478.64074144915571</v>
      </c>
      <c r="BK2011" s="248">
        <v>-495.26484859140095</v>
      </c>
      <c r="BL2011" s="248">
        <v>-512.18641535828419</v>
      </c>
      <c r="BM2011" s="248">
        <v>-530.46627996502627</v>
      </c>
    </row>
    <row r="2012" spans="1:65" ht="14.1" customHeight="1" x14ac:dyDescent="0.25">
      <c r="A2012" s="1"/>
      <c r="B2012" s="1" t="s">
        <v>1588</v>
      </c>
      <c r="C2012" s="34" t="s">
        <v>1589</v>
      </c>
      <c r="D2012" s="34" t="s">
        <v>98</v>
      </c>
      <c r="E2012" s="139"/>
      <c r="F2012" s="139"/>
      <c r="G2012" s="139"/>
      <c r="H2012" s="139"/>
      <c r="I2012" s="139"/>
      <c r="J2012" s="139"/>
      <c r="K2012" s="139"/>
      <c r="L2012" s="139"/>
      <c r="M2012" s="139"/>
      <c r="N2012" s="139"/>
      <c r="O2012" s="139"/>
      <c r="P2012" s="139"/>
      <c r="Q2012" s="139"/>
      <c r="R2012" s="139"/>
      <c r="S2012" s="139"/>
      <c r="T2012" s="139"/>
      <c r="U2012" s="139"/>
      <c r="V2012" s="2"/>
      <c r="W2012" s="2"/>
      <c r="X2012" s="2"/>
      <c r="Y2012" s="2"/>
      <c r="Z2012" s="2"/>
      <c r="AA2012" s="2"/>
      <c r="AB2012" s="2"/>
      <c r="AC2012" s="2"/>
      <c r="AD2012" s="2"/>
      <c r="AE2012" s="2"/>
      <c r="AF2012" s="2"/>
      <c r="AG2012" s="2"/>
      <c r="AH2012" s="2"/>
      <c r="AI2012" s="2"/>
      <c r="AJ2012" s="2"/>
      <c r="AK2012" s="2"/>
      <c r="AL2012" s="2"/>
      <c r="AM2012" s="2"/>
      <c r="AN2012" s="2"/>
      <c r="AO2012" s="2"/>
      <c r="AP2012" s="2"/>
      <c r="AQ2012" s="2"/>
      <c r="AR2012" s="2"/>
      <c r="AS2012" s="2"/>
      <c r="AT2012" s="2"/>
      <c r="AU2012" s="2"/>
      <c r="AV2012" s="2"/>
      <c r="AW2012" s="2"/>
      <c r="AX2012" s="2"/>
      <c r="AY2012" s="2"/>
      <c r="AZ2012" s="2"/>
      <c r="BA2012" s="2"/>
      <c r="BB2012" s="2"/>
      <c r="BC2012" s="2"/>
      <c r="BD2012" s="140">
        <v>0</v>
      </c>
      <c r="BE2012" s="141">
        <v>38.273721244788952</v>
      </c>
      <c r="BF2012" s="141">
        <v>83.695301968063703</v>
      </c>
      <c r="BG2012" s="141">
        <v>112.72631732193349</v>
      </c>
      <c r="BH2012" s="141">
        <v>174.54104251050407</v>
      </c>
      <c r="BI2012" s="141">
        <v>220.34434885504254</v>
      </c>
      <c r="BJ2012" s="248">
        <v>228.2090390605434</v>
      </c>
      <c r="BK2012" s="248">
        <v>236.13517486061153</v>
      </c>
      <c r="BL2012" s="248">
        <v>244.20313514242443</v>
      </c>
      <c r="BM2012" s="248">
        <v>252.91871234847508</v>
      </c>
    </row>
    <row r="2013" spans="1:65" ht="14.1" customHeight="1" x14ac:dyDescent="0.25">
      <c r="A2013" s="1"/>
      <c r="B2013" s="1" t="s">
        <v>1588</v>
      </c>
      <c r="C2013" s="34" t="s">
        <v>1589</v>
      </c>
      <c r="D2013" s="34" t="s">
        <v>102</v>
      </c>
      <c r="E2013" s="139"/>
      <c r="F2013" s="139"/>
      <c r="G2013" s="139"/>
      <c r="H2013" s="139"/>
      <c r="I2013" s="139"/>
      <c r="J2013" s="139"/>
      <c r="K2013" s="139"/>
      <c r="L2013" s="139"/>
      <c r="M2013" s="139"/>
      <c r="N2013" s="139"/>
      <c r="O2013" s="139"/>
      <c r="P2013" s="139"/>
      <c r="Q2013" s="139"/>
      <c r="R2013" s="139"/>
      <c r="S2013" s="139"/>
      <c r="T2013" s="139"/>
      <c r="U2013" s="139"/>
      <c r="V2013" s="2"/>
      <c r="W2013" s="2"/>
      <c r="X2013" s="2"/>
      <c r="Y2013" s="2"/>
      <c r="Z2013" s="2"/>
      <c r="AA2013" s="2"/>
      <c r="AB2013" s="2"/>
      <c r="AC2013" s="2"/>
      <c r="AD2013" s="2"/>
      <c r="AE2013" s="2"/>
      <c r="AF2013" s="2"/>
      <c r="AG2013" s="2"/>
      <c r="AH2013" s="2"/>
      <c r="AI2013" s="2"/>
      <c r="AJ2013" s="2"/>
      <c r="AK2013" s="2"/>
      <c r="AL2013" s="2"/>
      <c r="AM2013" s="2"/>
      <c r="AN2013" s="2"/>
      <c r="AO2013" s="2"/>
      <c r="AP2013" s="2"/>
      <c r="AQ2013" s="2"/>
      <c r="AR2013" s="2"/>
      <c r="AS2013" s="2"/>
      <c r="AT2013" s="2"/>
      <c r="AU2013" s="2"/>
      <c r="AV2013" s="2"/>
      <c r="AW2013" s="2"/>
      <c r="AX2013" s="2"/>
      <c r="AY2013" s="2"/>
      <c r="AZ2013" s="2"/>
      <c r="BA2013" s="2"/>
      <c r="BB2013" s="2"/>
      <c r="BC2013" s="2"/>
      <c r="BD2013" s="140">
        <v>0</v>
      </c>
      <c r="BE2013" s="141">
        <v>-14.860430268981764</v>
      </c>
      <c r="BF2013" s="141">
        <v>-57.969551028774745</v>
      </c>
      <c r="BG2013" s="141">
        <v>-105.10851380992068</v>
      </c>
      <c r="BH2013" s="141">
        <v>-139.93605929140608</v>
      </c>
      <c r="BI2013" s="141">
        <v>-169.34033276446894</v>
      </c>
      <c r="BJ2013" s="248">
        <v>-175.38455065981933</v>
      </c>
      <c r="BK2013" s="248">
        <v>-181.47599108429287</v>
      </c>
      <c r="BL2013" s="248">
        <v>-187.67642729221902</v>
      </c>
      <c r="BM2013" s="248">
        <v>-194.37457386133292</v>
      </c>
    </row>
    <row r="2014" spans="1:65" ht="14.1" customHeight="1" x14ac:dyDescent="0.25">
      <c r="A2014" s="1"/>
      <c r="B2014" s="1" t="s">
        <v>1588</v>
      </c>
      <c r="C2014" s="34" t="s">
        <v>1589</v>
      </c>
      <c r="D2014" s="34" t="s">
        <v>98</v>
      </c>
      <c r="E2014" s="139"/>
      <c r="F2014" s="139"/>
      <c r="G2014" s="139"/>
      <c r="H2014" s="139"/>
      <c r="I2014" s="139"/>
      <c r="J2014" s="139"/>
      <c r="K2014" s="139"/>
      <c r="L2014" s="139"/>
      <c r="M2014" s="139"/>
      <c r="N2014" s="139"/>
      <c r="O2014" s="139"/>
      <c r="P2014" s="139"/>
      <c r="Q2014" s="139"/>
      <c r="R2014" s="139"/>
      <c r="S2014" s="139"/>
      <c r="T2014" s="139"/>
      <c r="U2014" s="139"/>
      <c r="V2014" s="2"/>
      <c r="W2014" s="2"/>
      <c r="X2014" s="2"/>
      <c r="Y2014" s="2"/>
      <c r="Z2014" s="2"/>
      <c r="AA2014" s="2"/>
      <c r="AB2014" s="2"/>
      <c r="AC2014" s="2"/>
      <c r="AD2014" s="2"/>
      <c r="AE2014" s="2"/>
      <c r="AF2014" s="2"/>
      <c r="AG2014" s="2"/>
      <c r="AH2014" s="2"/>
      <c r="AI2014" s="2"/>
      <c r="AJ2014" s="2"/>
      <c r="AK2014" s="2"/>
      <c r="AL2014" s="2"/>
      <c r="AM2014" s="2"/>
      <c r="AN2014" s="2"/>
      <c r="AO2014" s="2"/>
      <c r="AP2014" s="2"/>
      <c r="AQ2014" s="2"/>
      <c r="AR2014" s="2"/>
      <c r="AS2014" s="2"/>
      <c r="AT2014" s="2"/>
      <c r="AU2014" s="2"/>
      <c r="AV2014" s="2"/>
      <c r="AW2014" s="2"/>
      <c r="AX2014" s="2"/>
      <c r="AY2014" s="2"/>
      <c r="AZ2014" s="2"/>
      <c r="BA2014" s="2"/>
      <c r="BB2014" s="2"/>
      <c r="BC2014" s="2"/>
      <c r="BD2014" s="140">
        <v>0</v>
      </c>
      <c r="BE2014" s="141">
        <v>0</v>
      </c>
      <c r="BF2014" s="141">
        <v>0</v>
      </c>
      <c r="BG2014" s="141">
        <v>-12.94504918625632</v>
      </c>
      <c r="BH2014" s="141">
        <v>-29.854962598995243</v>
      </c>
      <c r="BI2014" s="141">
        <v>-40.729411560703106</v>
      </c>
      <c r="BJ2014" s="248">
        <v>-42.183155238912917</v>
      </c>
      <c r="BK2014" s="248">
        <v>-43.648256789120474</v>
      </c>
      <c r="BL2014" s="248">
        <v>-45.139573795800509</v>
      </c>
      <c r="BM2014" s="248">
        <v>-46.750599142531094</v>
      </c>
    </row>
    <row r="2015" spans="1:65" ht="14.1" customHeight="1" x14ac:dyDescent="0.25">
      <c r="A2015" s="1"/>
      <c r="B2015" s="1" t="s">
        <v>1588</v>
      </c>
      <c r="C2015" s="34" t="s">
        <v>1590</v>
      </c>
      <c r="D2015" s="34" t="s">
        <v>220</v>
      </c>
      <c r="E2015" s="139"/>
      <c r="F2015" s="139"/>
      <c r="G2015" s="139"/>
      <c r="H2015" s="139"/>
      <c r="I2015" s="139"/>
      <c r="J2015" s="139"/>
      <c r="K2015" s="139"/>
      <c r="L2015" s="139"/>
      <c r="M2015" s="139"/>
      <c r="N2015" s="139"/>
      <c r="O2015" s="139"/>
      <c r="P2015" s="139"/>
      <c r="Q2015" s="139"/>
      <c r="R2015" s="139"/>
      <c r="S2015" s="139"/>
      <c r="T2015" s="139"/>
      <c r="U2015" s="139"/>
      <c r="V2015" s="2"/>
      <c r="W2015" s="2"/>
      <c r="X2015" s="2"/>
      <c r="Y2015" s="2"/>
      <c r="Z2015" s="2"/>
      <c r="AA2015" s="2"/>
      <c r="AB2015" s="2"/>
      <c r="AC2015" s="2"/>
      <c r="AD2015" s="2"/>
      <c r="AE2015" s="2"/>
      <c r="AF2015" s="2"/>
      <c r="AG2015" s="2"/>
      <c r="AH2015" s="2"/>
      <c r="AI2015" s="2"/>
      <c r="AJ2015" s="2"/>
      <c r="AK2015" s="2"/>
      <c r="AL2015" s="2"/>
      <c r="AM2015" s="2"/>
      <c r="AN2015" s="2"/>
      <c r="AO2015" s="2"/>
      <c r="AP2015" s="2"/>
      <c r="AQ2015" s="2"/>
      <c r="AR2015" s="2"/>
      <c r="AS2015" s="2"/>
      <c r="AT2015" s="2"/>
      <c r="AU2015" s="2"/>
      <c r="AV2015" s="2"/>
      <c r="AW2015" s="2"/>
      <c r="AX2015" s="2"/>
      <c r="AY2015" s="2"/>
      <c r="AZ2015" s="2"/>
      <c r="BA2015" s="2"/>
      <c r="BB2015" s="2"/>
      <c r="BC2015" s="2"/>
      <c r="BD2015" s="140">
        <v>0</v>
      </c>
      <c r="BE2015" s="141">
        <v>-67</v>
      </c>
      <c r="BF2015" s="141">
        <v>-104</v>
      </c>
      <c r="BG2015" s="141">
        <v>-102</v>
      </c>
      <c r="BH2015" s="141">
        <v>-100</v>
      </c>
      <c r="BI2015" s="141">
        <v>-101</v>
      </c>
      <c r="BJ2015" s="248">
        <v>-104.60496520506706</v>
      </c>
      <c r="BK2015" s="248">
        <v>-108.23809543947816</v>
      </c>
      <c r="BL2015" s="248">
        <v>-111.93623425128483</v>
      </c>
      <c r="BM2015" s="248">
        <v>-115.93122346877649</v>
      </c>
    </row>
    <row r="2016" spans="1:65" ht="14.1" customHeight="1" x14ac:dyDescent="0.25">
      <c r="A2016" s="1"/>
      <c r="B2016" s="1" t="s">
        <v>1588</v>
      </c>
      <c r="C2016" s="31" t="s">
        <v>1591</v>
      </c>
      <c r="D2016" s="34" t="s">
        <v>98</v>
      </c>
      <c r="E2016" s="139"/>
      <c r="F2016" s="139"/>
      <c r="G2016" s="139"/>
      <c r="H2016" s="139"/>
      <c r="I2016" s="139"/>
      <c r="J2016" s="139"/>
      <c r="K2016" s="139"/>
      <c r="L2016" s="139"/>
      <c r="M2016" s="139"/>
      <c r="N2016" s="139"/>
      <c r="O2016" s="139"/>
      <c r="P2016" s="139"/>
      <c r="Q2016" s="139"/>
      <c r="R2016" s="139"/>
      <c r="S2016" s="139"/>
      <c r="T2016" s="139"/>
      <c r="U2016" s="139"/>
      <c r="V2016" s="2"/>
      <c r="W2016" s="2"/>
      <c r="X2016" s="2"/>
      <c r="Y2016" s="2"/>
      <c r="Z2016" s="2"/>
      <c r="AA2016" s="2"/>
      <c r="AB2016" s="2"/>
      <c r="AC2016" s="2"/>
      <c r="AD2016" s="2"/>
      <c r="AE2016" s="2"/>
      <c r="AF2016" s="2"/>
      <c r="AG2016" s="2"/>
      <c r="AH2016" s="2"/>
      <c r="AI2016" s="2"/>
      <c r="AJ2016" s="2"/>
      <c r="AK2016" s="2"/>
      <c r="AL2016" s="2"/>
      <c r="AM2016" s="2"/>
      <c r="AN2016" s="2"/>
      <c r="AO2016" s="2"/>
      <c r="AP2016" s="2"/>
      <c r="AQ2016" s="2"/>
      <c r="AR2016" s="2"/>
      <c r="AS2016" s="2"/>
      <c r="AT2016" s="2"/>
      <c r="AU2016" s="2"/>
      <c r="AV2016" s="2"/>
      <c r="AW2016" s="2"/>
      <c r="AX2016" s="2"/>
      <c r="AY2016" s="2"/>
      <c r="AZ2016" s="2"/>
      <c r="BA2016" s="2"/>
      <c r="BB2016" s="2"/>
      <c r="BC2016" s="2"/>
      <c r="BD2016" s="140">
        <v>0</v>
      </c>
      <c r="BE2016" s="141">
        <v>0</v>
      </c>
      <c r="BF2016" s="141">
        <v>0</v>
      </c>
      <c r="BG2016" s="141">
        <v>-4977.2675008914093</v>
      </c>
      <c r="BH2016" s="141">
        <v>-5565.2756923315428</v>
      </c>
      <c r="BI2016" s="141">
        <v>-5436.5813518188479</v>
      </c>
      <c r="BJ2016" s="248">
        <v>-5630.6277538765053</v>
      </c>
      <c r="BK2016" s="248">
        <v>-5826.1902101253036</v>
      </c>
      <c r="BL2016" s="248">
        <v>-6025.2519180530826</v>
      </c>
      <c r="BM2016" s="248">
        <v>-6240.2923525138012</v>
      </c>
    </row>
    <row r="2017" spans="1:65" ht="14.1" customHeight="1" x14ac:dyDescent="0.25">
      <c r="A2017" s="1"/>
      <c r="B2017" s="1" t="s">
        <v>1588</v>
      </c>
      <c r="C2017" s="31" t="s">
        <v>1591</v>
      </c>
      <c r="D2017" s="34" t="s">
        <v>102</v>
      </c>
      <c r="E2017" s="139"/>
      <c r="F2017" s="139"/>
      <c r="G2017" s="139"/>
      <c r="H2017" s="139"/>
      <c r="I2017" s="139"/>
      <c r="J2017" s="139"/>
      <c r="K2017" s="139"/>
      <c r="L2017" s="139"/>
      <c r="M2017" s="139"/>
      <c r="N2017" s="139"/>
      <c r="O2017" s="139"/>
      <c r="P2017" s="139"/>
      <c r="Q2017" s="139"/>
      <c r="R2017" s="139"/>
      <c r="S2017" s="139"/>
      <c r="T2017" s="139"/>
      <c r="U2017" s="139"/>
      <c r="V2017" s="2"/>
      <c r="W2017" s="2"/>
      <c r="X2017" s="2"/>
      <c r="Y2017" s="2"/>
      <c r="Z2017" s="2"/>
      <c r="AA2017" s="2"/>
      <c r="AB2017" s="2"/>
      <c r="AC2017" s="2"/>
      <c r="AD2017" s="2"/>
      <c r="AE2017" s="2"/>
      <c r="AF2017" s="2"/>
      <c r="AG2017" s="2"/>
      <c r="AH2017" s="2"/>
      <c r="AI2017" s="2"/>
      <c r="AJ2017" s="2"/>
      <c r="AK2017" s="2"/>
      <c r="AL2017" s="2"/>
      <c r="AM2017" s="2"/>
      <c r="AN2017" s="2"/>
      <c r="AO2017" s="2"/>
      <c r="AP2017" s="2"/>
      <c r="AQ2017" s="2"/>
      <c r="AR2017" s="2"/>
      <c r="AS2017" s="2"/>
      <c r="AT2017" s="2"/>
      <c r="AU2017" s="2"/>
      <c r="AV2017" s="2"/>
      <c r="AW2017" s="2"/>
      <c r="AX2017" s="2"/>
      <c r="AY2017" s="2"/>
      <c r="AZ2017" s="2"/>
      <c r="BA2017" s="2"/>
      <c r="BB2017" s="2"/>
      <c r="BC2017" s="2"/>
      <c r="BD2017" s="140">
        <v>0</v>
      </c>
      <c r="BE2017" s="141">
        <v>0</v>
      </c>
      <c r="BF2017" s="141">
        <v>0</v>
      </c>
      <c r="BG2017" s="141">
        <v>-50.304976147832853</v>
      </c>
      <c r="BH2017" s="141">
        <v>-161.5669385953467</v>
      </c>
      <c r="BI2017" s="141">
        <v>-247.86565772496931</v>
      </c>
      <c r="BJ2017" s="248">
        <v>-256.71265843417302</v>
      </c>
      <c r="BK2017" s="248">
        <v>-265.62877937627974</v>
      </c>
      <c r="BL2017" s="248">
        <v>-274.70443887080148</v>
      </c>
      <c r="BM2017" s="248">
        <v>-284.50860352424439</v>
      </c>
    </row>
    <row r="2018" spans="1:65" ht="14.1" customHeight="1" x14ac:dyDescent="0.25">
      <c r="A2018" s="1"/>
      <c r="B2018" s="1" t="s">
        <v>1588</v>
      </c>
      <c r="C2018" s="31" t="s">
        <v>1591</v>
      </c>
      <c r="D2018" s="34" t="s">
        <v>220</v>
      </c>
      <c r="E2018" s="139"/>
      <c r="F2018" s="139"/>
      <c r="G2018" s="139"/>
      <c r="H2018" s="139"/>
      <c r="I2018" s="139"/>
      <c r="J2018" s="139"/>
      <c r="K2018" s="139"/>
      <c r="L2018" s="139"/>
      <c r="M2018" s="139"/>
      <c r="N2018" s="139"/>
      <c r="O2018" s="139"/>
      <c r="P2018" s="139"/>
      <c r="Q2018" s="139"/>
      <c r="R2018" s="139"/>
      <c r="S2018" s="139"/>
      <c r="T2018" s="139"/>
      <c r="U2018" s="139"/>
      <c r="V2018" s="2"/>
      <c r="W2018" s="2"/>
      <c r="X2018" s="2"/>
      <c r="Y2018" s="2"/>
      <c r="Z2018" s="2"/>
      <c r="AA2018" s="2"/>
      <c r="AB2018" s="2"/>
      <c r="AC2018" s="2"/>
      <c r="AD2018" s="2"/>
      <c r="AE2018" s="2"/>
      <c r="AF2018" s="2"/>
      <c r="AG2018" s="2"/>
      <c r="AH2018" s="2"/>
      <c r="AI2018" s="2"/>
      <c r="AJ2018" s="2"/>
      <c r="AK2018" s="2"/>
      <c r="AL2018" s="2"/>
      <c r="AM2018" s="2"/>
      <c r="AN2018" s="2"/>
      <c r="AO2018" s="2"/>
      <c r="AP2018" s="2"/>
      <c r="AQ2018" s="2"/>
      <c r="AR2018" s="2"/>
      <c r="AS2018" s="2"/>
      <c r="AT2018" s="2"/>
      <c r="AU2018" s="2"/>
      <c r="AV2018" s="2"/>
      <c r="AW2018" s="2"/>
      <c r="AX2018" s="2"/>
      <c r="AY2018" s="2"/>
      <c r="AZ2018" s="2"/>
      <c r="BA2018" s="2"/>
      <c r="BB2018" s="2"/>
      <c r="BC2018" s="2"/>
      <c r="BD2018" s="140">
        <v>0</v>
      </c>
      <c r="BE2018" s="141">
        <v>0</v>
      </c>
      <c r="BF2018" s="141">
        <v>0</v>
      </c>
      <c r="BG2018" s="141">
        <v>28.432376622039364</v>
      </c>
      <c r="BH2018" s="141">
        <v>94.351655508026028</v>
      </c>
      <c r="BI2018" s="141">
        <v>143.97074408722781</v>
      </c>
      <c r="BJ2018" s="248">
        <v>149.10945223556516</v>
      </c>
      <c r="BK2018" s="248">
        <v>154.28830830699059</v>
      </c>
      <c r="BL2018" s="248">
        <v>159.55983104435359</v>
      </c>
      <c r="BM2018" s="248">
        <v>165.25450005685585</v>
      </c>
    </row>
    <row r="2019" spans="1:65" ht="14.1" customHeight="1" x14ac:dyDescent="0.25">
      <c r="A2019" s="1"/>
      <c r="B2019" s="1" t="s">
        <v>1588</v>
      </c>
      <c r="C2019" s="31" t="s">
        <v>1591</v>
      </c>
      <c r="D2019" s="34" t="s">
        <v>98</v>
      </c>
      <c r="E2019" s="139"/>
      <c r="F2019" s="139"/>
      <c r="G2019" s="139"/>
      <c r="H2019" s="139"/>
      <c r="I2019" s="139"/>
      <c r="J2019" s="139"/>
      <c r="K2019" s="139"/>
      <c r="L2019" s="139"/>
      <c r="M2019" s="139"/>
      <c r="N2019" s="139"/>
      <c r="O2019" s="139"/>
      <c r="P2019" s="139"/>
      <c r="Q2019" s="139"/>
      <c r="R2019" s="139"/>
      <c r="S2019" s="139"/>
      <c r="T2019" s="139"/>
      <c r="U2019" s="139"/>
      <c r="V2019" s="2"/>
      <c r="W2019" s="2"/>
      <c r="X2019" s="2"/>
      <c r="Y2019" s="2"/>
      <c r="Z2019" s="2"/>
      <c r="AA2019" s="2"/>
      <c r="AB2019" s="2"/>
      <c r="AC2019" s="2"/>
      <c r="AD2019" s="2"/>
      <c r="AE2019" s="2"/>
      <c r="AF2019" s="2"/>
      <c r="AG2019" s="2"/>
      <c r="AH2019" s="2"/>
      <c r="AI2019" s="2"/>
      <c r="AJ2019" s="2"/>
      <c r="AK2019" s="2"/>
      <c r="AL2019" s="2"/>
      <c r="AM2019" s="2"/>
      <c r="AN2019" s="2"/>
      <c r="AO2019" s="2"/>
      <c r="AP2019" s="2"/>
      <c r="AQ2019" s="2"/>
      <c r="AR2019" s="2"/>
      <c r="AS2019" s="2"/>
      <c r="AT2019" s="2"/>
      <c r="AU2019" s="2"/>
      <c r="AV2019" s="2"/>
      <c r="AW2019" s="2"/>
      <c r="AX2019" s="2"/>
      <c r="AY2019" s="2"/>
      <c r="AZ2019" s="2"/>
      <c r="BA2019" s="2"/>
      <c r="BB2019" s="2"/>
      <c r="BC2019" s="2"/>
      <c r="BD2019" s="140">
        <v>0</v>
      </c>
      <c r="BE2019" s="141">
        <v>0</v>
      </c>
      <c r="BF2019" s="141">
        <v>0</v>
      </c>
      <c r="BG2019" s="141">
        <v>0</v>
      </c>
      <c r="BH2019" s="141">
        <v>-68.14692326250001</v>
      </c>
      <c r="BI2019" s="141">
        <v>-98.773909907508596</v>
      </c>
      <c r="BJ2019" s="248">
        <v>-102.29941989151847</v>
      </c>
      <c r="BK2019" s="248">
        <v>-105.85247413365676</v>
      </c>
      <c r="BL2019" s="248">
        <v>-109.46910413190282</v>
      </c>
      <c r="BM2019" s="248">
        <v>-113.3760418056651</v>
      </c>
    </row>
    <row r="2020" spans="1:65" ht="14.1" customHeight="1" x14ac:dyDescent="0.25">
      <c r="A2020" s="1"/>
      <c r="B2020" s="1" t="s">
        <v>1588</v>
      </c>
      <c r="C2020" s="31" t="s">
        <v>1591</v>
      </c>
      <c r="D2020" s="34" t="s">
        <v>1542</v>
      </c>
      <c r="E2020" s="139"/>
      <c r="F2020" s="139"/>
      <c r="G2020" s="139"/>
      <c r="H2020" s="139"/>
      <c r="I2020" s="139"/>
      <c r="J2020" s="139"/>
      <c r="K2020" s="139"/>
      <c r="L2020" s="139"/>
      <c r="M2020" s="139"/>
      <c r="N2020" s="139"/>
      <c r="O2020" s="139"/>
      <c r="P2020" s="139"/>
      <c r="Q2020" s="139"/>
      <c r="R2020" s="139"/>
      <c r="S2020" s="139"/>
      <c r="T2020" s="139"/>
      <c r="U2020" s="139"/>
      <c r="V2020" s="2"/>
      <c r="W2020" s="2"/>
      <c r="X2020" s="2"/>
      <c r="Y2020" s="2"/>
      <c r="Z2020" s="2"/>
      <c r="AA2020" s="2"/>
      <c r="AB2020" s="2"/>
      <c r="AC2020" s="2"/>
      <c r="AD2020" s="2"/>
      <c r="AE2020" s="2"/>
      <c r="AF2020" s="2"/>
      <c r="AG2020" s="2"/>
      <c r="AH2020" s="2"/>
      <c r="AI2020" s="2"/>
      <c r="AJ2020" s="2"/>
      <c r="AK2020" s="2"/>
      <c r="AL2020" s="2"/>
      <c r="AM2020" s="2"/>
      <c r="AN2020" s="2"/>
      <c r="AO2020" s="2"/>
      <c r="AP2020" s="2"/>
      <c r="AQ2020" s="2"/>
      <c r="AR2020" s="2"/>
      <c r="AS2020" s="2"/>
      <c r="AT2020" s="2"/>
      <c r="AU2020" s="2"/>
      <c r="AV2020" s="2"/>
      <c r="AW2020" s="2"/>
      <c r="AX2020" s="2"/>
      <c r="AY2020" s="2"/>
      <c r="AZ2020" s="2"/>
      <c r="BA2020" s="2"/>
      <c r="BB2020" s="2"/>
      <c r="BC2020" s="2"/>
      <c r="BD2020" s="140">
        <v>0</v>
      </c>
      <c r="BE2020" s="141">
        <v>0</v>
      </c>
      <c r="BF2020" s="141">
        <v>0</v>
      </c>
      <c r="BG2020" s="141">
        <v>4.8137243737511852</v>
      </c>
      <c r="BH2020" s="141">
        <v>14.66749329666318</v>
      </c>
      <c r="BI2020" s="141">
        <v>22.12463851606282</v>
      </c>
      <c r="BJ2020" s="248">
        <v>22.914327149974632</v>
      </c>
      <c r="BK2020" s="248">
        <v>23.710185497678829</v>
      </c>
      <c r="BL2020" s="248">
        <v>24.52028435305947</v>
      </c>
      <c r="BM2020" s="248">
        <v>25.395410019520575</v>
      </c>
    </row>
    <row r="2021" spans="1:65" ht="14.1" customHeight="1" x14ac:dyDescent="0.25">
      <c r="A2021" s="1"/>
      <c r="B2021" s="1" t="s">
        <v>1588</v>
      </c>
      <c r="C2021" s="31" t="s">
        <v>1592</v>
      </c>
      <c r="D2021" s="1" t="s">
        <v>98</v>
      </c>
      <c r="E2021" s="2"/>
      <c r="F2021" s="2"/>
      <c r="G2021" s="2"/>
      <c r="H2021" s="2"/>
      <c r="I2021" s="2"/>
      <c r="J2021" s="2"/>
      <c r="K2021" s="2"/>
      <c r="L2021" s="2"/>
      <c r="M2021" s="2"/>
      <c r="N2021" s="2"/>
      <c r="O2021" s="2"/>
      <c r="P2021" s="2"/>
      <c r="Q2021" s="2"/>
      <c r="R2021" s="2"/>
      <c r="S2021" s="2"/>
      <c r="T2021" s="2"/>
      <c r="U2021" s="2"/>
      <c r="V2021" s="2"/>
      <c r="W2021" s="2"/>
      <c r="X2021" s="2"/>
      <c r="Y2021" s="2"/>
      <c r="Z2021" s="2"/>
      <c r="AA2021" s="2"/>
      <c r="AB2021" s="2"/>
      <c r="AC2021" s="2"/>
      <c r="AD2021" s="2"/>
      <c r="AE2021" s="2"/>
      <c r="AF2021" s="2"/>
      <c r="AG2021" s="2"/>
      <c r="AH2021" s="2"/>
      <c r="AI2021" s="2"/>
      <c r="AJ2021" s="2"/>
      <c r="AK2021" s="2"/>
      <c r="AL2021" s="2"/>
      <c r="AM2021" s="2"/>
      <c r="AN2021" s="2"/>
      <c r="AO2021" s="2"/>
      <c r="AP2021" s="2"/>
      <c r="AQ2021" s="2"/>
      <c r="AR2021" s="2"/>
      <c r="AS2021" s="2"/>
      <c r="AT2021" s="2"/>
      <c r="AU2021" s="2"/>
      <c r="AV2021" s="2"/>
      <c r="AW2021" s="2"/>
      <c r="AX2021" s="2"/>
      <c r="AY2021" s="2"/>
      <c r="AZ2021" s="2"/>
      <c r="BA2021" s="2"/>
      <c r="BB2021" s="2"/>
      <c r="BC2021" s="2"/>
      <c r="BD2021" s="140">
        <v>0</v>
      </c>
      <c r="BE2021" s="141">
        <v>0</v>
      </c>
      <c r="BF2021" s="141">
        <v>0</v>
      </c>
      <c r="BG2021" s="141">
        <v>-120.25865999999999</v>
      </c>
      <c r="BH2021" s="141">
        <v>-125.73056383333335</v>
      </c>
      <c r="BI2021" s="141">
        <v>-130.65658027777778</v>
      </c>
      <c r="BJ2021" s="248">
        <v>-135.32006964128709</v>
      </c>
      <c r="BK2021" s="248">
        <v>-140.01999411784109</v>
      </c>
      <c r="BL2021" s="248">
        <v>-144.80401560836768</v>
      </c>
      <c r="BM2021" s="248">
        <v>-149.9720515430613</v>
      </c>
    </row>
    <row r="2022" spans="1:65" ht="14.1" customHeight="1" x14ac:dyDescent="0.25">
      <c r="A2022" s="1"/>
      <c r="B2022" s="1" t="s">
        <v>1588</v>
      </c>
      <c r="C2022" s="31" t="s">
        <v>1593</v>
      </c>
      <c r="D2022" s="34" t="s">
        <v>152</v>
      </c>
      <c r="E2022" s="139"/>
      <c r="F2022" s="139"/>
      <c r="G2022" s="139"/>
      <c r="H2022" s="139"/>
      <c r="I2022" s="139"/>
      <c r="J2022" s="139"/>
      <c r="K2022" s="139"/>
      <c r="L2022" s="139"/>
      <c r="M2022" s="139"/>
      <c r="N2022" s="139"/>
      <c r="O2022" s="139"/>
      <c r="P2022" s="139"/>
      <c r="Q2022" s="139"/>
      <c r="R2022" s="139"/>
      <c r="S2022" s="139"/>
      <c r="T2022" s="139"/>
      <c r="U2022" s="139"/>
      <c r="V2022" s="2"/>
      <c r="W2022" s="2"/>
      <c r="X2022" s="2"/>
      <c r="Y2022" s="2"/>
      <c r="Z2022" s="2"/>
      <c r="AA2022" s="2"/>
      <c r="AB2022" s="2"/>
      <c r="AC2022" s="2"/>
      <c r="AD2022" s="2"/>
      <c r="AE2022" s="2"/>
      <c r="AF2022" s="2"/>
      <c r="AG2022" s="2"/>
      <c r="AH2022" s="2"/>
      <c r="AI2022" s="2"/>
      <c r="AJ2022" s="2"/>
      <c r="AK2022" s="2"/>
      <c r="AL2022" s="2"/>
      <c r="AM2022" s="2"/>
      <c r="AN2022" s="2"/>
      <c r="AO2022" s="2"/>
      <c r="AP2022" s="2"/>
      <c r="AQ2022" s="2"/>
      <c r="AR2022" s="2"/>
      <c r="AS2022" s="2"/>
      <c r="AT2022" s="2"/>
      <c r="AU2022" s="2"/>
      <c r="AV2022" s="2"/>
      <c r="AW2022" s="2"/>
      <c r="AX2022" s="2"/>
      <c r="AY2022" s="2"/>
      <c r="AZ2022" s="2"/>
      <c r="BA2022" s="2"/>
      <c r="BB2022" s="2"/>
      <c r="BC2022" s="2"/>
      <c r="BD2022" s="140">
        <v>-44.342823838802403</v>
      </c>
      <c r="BE2022" s="141">
        <v>-2385.0145305827227</v>
      </c>
      <c r="BF2022" s="141">
        <v>0</v>
      </c>
      <c r="BG2022" s="141">
        <v>0</v>
      </c>
      <c r="BH2022" s="141">
        <v>0</v>
      </c>
      <c r="BI2022" s="141">
        <v>0</v>
      </c>
      <c r="BJ2022" s="248">
        <v>0</v>
      </c>
      <c r="BK2022" s="248">
        <v>0</v>
      </c>
      <c r="BL2022" s="248">
        <v>0</v>
      </c>
      <c r="BM2022" s="248">
        <v>0</v>
      </c>
    </row>
    <row r="2023" spans="1:65" ht="14.1" customHeight="1" x14ac:dyDescent="0.25">
      <c r="A2023" s="1"/>
      <c r="B2023" s="1" t="s">
        <v>1588</v>
      </c>
      <c r="C2023" s="31" t="s">
        <v>1594</v>
      </c>
      <c r="D2023" s="34" t="s">
        <v>1595</v>
      </c>
      <c r="E2023" s="139"/>
      <c r="F2023" s="139"/>
      <c r="G2023" s="139"/>
      <c r="H2023" s="139"/>
      <c r="I2023" s="139"/>
      <c r="J2023" s="139"/>
      <c r="K2023" s="139"/>
      <c r="L2023" s="139"/>
      <c r="M2023" s="139"/>
      <c r="N2023" s="139"/>
      <c r="O2023" s="139"/>
      <c r="P2023" s="139"/>
      <c r="Q2023" s="139"/>
      <c r="R2023" s="139"/>
      <c r="S2023" s="139"/>
      <c r="T2023" s="139"/>
      <c r="U2023" s="139"/>
      <c r="V2023" s="2"/>
      <c r="W2023" s="2"/>
      <c r="X2023" s="2"/>
      <c r="Y2023" s="2"/>
      <c r="Z2023" s="2"/>
      <c r="AA2023" s="2"/>
      <c r="AB2023" s="2"/>
      <c r="AC2023" s="2"/>
      <c r="AD2023" s="2"/>
      <c r="AE2023" s="2"/>
      <c r="AF2023" s="2"/>
      <c r="AG2023" s="2"/>
      <c r="AH2023" s="2"/>
      <c r="AI2023" s="2"/>
      <c r="AJ2023" s="2"/>
      <c r="AK2023" s="2"/>
      <c r="AL2023" s="2"/>
      <c r="AM2023" s="2"/>
      <c r="AN2023" s="2"/>
      <c r="AO2023" s="2"/>
      <c r="AP2023" s="2"/>
      <c r="AQ2023" s="2"/>
      <c r="AR2023" s="2"/>
      <c r="AS2023" s="2"/>
      <c r="AT2023" s="2"/>
      <c r="AU2023" s="2"/>
      <c r="AV2023" s="2"/>
      <c r="AW2023" s="2"/>
      <c r="AX2023" s="2"/>
      <c r="AY2023" s="2"/>
      <c r="AZ2023" s="2"/>
      <c r="BA2023" s="2"/>
      <c r="BB2023" s="2"/>
      <c r="BC2023" s="2"/>
      <c r="BD2023" s="140">
        <v>0</v>
      </c>
      <c r="BE2023" s="141">
        <v>0</v>
      </c>
      <c r="BF2023" s="141">
        <v>1163</v>
      </c>
      <c r="BG2023" s="141">
        <v>1163</v>
      </c>
      <c r="BH2023" s="141">
        <v>1163</v>
      </c>
      <c r="BI2023" s="141">
        <v>1163</v>
      </c>
      <c r="BJ2023" s="248">
        <v>1204.5106389454752</v>
      </c>
      <c r="BK2023" s="248">
        <v>1246.3455940209217</v>
      </c>
      <c r="BL2023" s="248">
        <v>1288.9291132103392</v>
      </c>
      <c r="BM2023" s="248">
        <v>1334.9308207345255</v>
      </c>
    </row>
    <row r="2024" spans="1:65" ht="14.1" customHeight="1" x14ac:dyDescent="0.25">
      <c r="A2024" s="1"/>
      <c r="B2024" s="1" t="s">
        <v>1588</v>
      </c>
      <c r="C2024" s="31" t="s">
        <v>1596</v>
      </c>
      <c r="D2024" s="36" t="s">
        <v>111</v>
      </c>
      <c r="E2024" s="139"/>
      <c r="F2024" s="139"/>
      <c r="G2024" s="139"/>
      <c r="H2024" s="139"/>
      <c r="I2024" s="139"/>
      <c r="J2024" s="139"/>
      <c r="K2024" s="139"/>
      <c r="L2024" s="139"/>
      <c r="M2024" s="139"/>
      <c r="N2024" s="139"/>
      <c r="O2024" s="139"/>
      <c r="P2024" s="139"/>
      <c r="Q2024" s="139"/>
      <c r="R2024" s="139"/>
      <c r="S2024" s="139"/>
      <c r="T2024" s="139"/>
      <c r="U2024" s="139"/>
      <c r="V2024" s="2"/>
      <c r="W2024" s="2"/>
      <c r="X2024" s="2"/>
      <c r="Y2024" s="2"/>
      <c r="Z2024" s="2"/>
      <c r="AA2024" s="2"/>
      <c r="AB2024" s="2"/>
      <c r="AC2024" s="2"/>
      <c r="AD2024" s="2"/>
      <c r="AE2024" s="2"/>
      <c r="AF2024" s="2"/>
      <c r="AG2024" s="2"/>
      <c r="AH2024" s="2"/>
      <c r="AI2024" s="2"/>
      <c r="AJ2024" s="2"/>
      <c r="AK2024" s="2"/>
      <c r="AL2024" s="2"/>
      <c r="AM2024" s="2"/>
      <c r="AN2024" s="2"/>
      <c r="AO2024" s="2"/>
      <c r="AP2024" s="2"/>
      <c r="AQ2024" s="2"/>
      <c r="AR2024" s="2"/>
      <c r="AS2024" s="2"/>
      <c r="AT2024" s="2"/>
      <c r="AU2024" s="2"/>
      <c r="AV2024" s="2"/>
      <c r="AW2024" s="2"/>
      <c r="AX2024" s="2"/>
      <c r="AY2024" s="2"/>
      <c r="AZ2024" s="2"/>
      <c r="BA2024" s="2"/>
      <c r="BB2024" s="2"/>
      <c r="BC2024" s="2"/>
      <c r="BD2024" s="140">
        <v>0</v>
      </c>
      <c r="BE2024" s="141">
        <v>-45.529194123335749</v>
      </c>
      <c r="BF2024" s="141">
        <v>-51.492621552049059</v>
      </c>
      <c r="BG2024" s="141">
        <v>-61.289403731888314</v>
      </c>
      <c r="BH2024" s="141">
        <v>-62.199241061942509</v>
      </c>
      <c r="BI2024" s="141">
        <v>-66.202958241711428</v>
      </c>
      <c r="BJ2024" s="248">
        <v>-68.565922211353779</v>
      </c>
      <c r="BK2024" s="248">
        <v>-70.947347648932165</v>
      </c>
      <c r="BL2024" s="248">
        <v>-73.371384572992454</v>
      </c>
      <c r="BM2024" s="248">
        <v>-75.989999467464614</v>
      </c>
    </row>
    <row r="2025" spans="1:65" ht="14.1" customHeight="1" x14ac:dyDescent="0.25">
      <c r="A2025" s="1"/>
      <c r="B2025" s="1" t="s">
        <v>1588</v>
      </c>
      <c r="C2025" s="34" t="s">
        <v>1597</v>
      </c>
      <c r="D2025" s="34" t="s">
        <v>220</v>
      </c>
      <c r="E2025" s="139"/>
      <c r="F2025" s="139"/>
      <c r="G2025" s="139"/>
      <c r="H2025" s="139"/>
      <c r="I2025" s="139"/>
      <c r="J2025" s="139"/>
      <c r="K2025" s="139"/>
      <c r="L2025" s="139"/>
      <c r="M2025" s="139"/>
      <c r="N2025" s="139"/>
      <c r="O2025" s="139"/>
      <c r="P2025" s="139"/>
      <c r="Q2025" s="139"/>
      <c r="R2025" s="139"/>
      <c r="S2025" s="139"/>
      <c r="T2025" s="139"/>
      <c r="U2025" s="139"/>
      <c r="V2025" s="2"/>
      <c r="W2025" s="2"/>
      <c r="X2025" s="2"/>
      <c r="Y2025" s="2"/>
      <c r="Z2025" s="2"/>
      <c r="AA2025" s="2"/>
      <c r="AB2025" s="2"/>
      <c r="AC2025" s="2"/>
      <c r="AD2025" s="2"/>
      <c r="AE2025" s="2"/>
      <c r="AF2025" s="2"/>
      <c r="AG2025" s="2"/>
      <c r="AH2025" s="2"/>
      <c r="AI2025" s="2"/>
      <c r="AJ2025" s="2"/>
      <c r="AK2025" s="2"/>
      <c r="AL2025" s="2"/>
      <c r="AM2025" s="2"/>
      <c r="AN2025" s="2"/>
      <c r="AO2025" s="2"/>
      <c r="AP2025" s="2"/>
      <c r="AQ2025" s="2"/>
      <c r="AR2025" s="2"/>
      <c r="AS2025" s="2"/>
      <c r="AT2025" s="2"/>
      <c r="AU2025" s="2"/>
      <c r="AV2025" s="2"/>
      <c r="AW2025" s="2"/>
      <c r="AX2025" s="2"/>
      <c r="AY2025" s="2"/>
      <c r="AZ2025" s="2"/>
      <c r="BA2025" s="2"/>
      <c r="BB2025" s="2"/>
      <c r="BC2025" s="2"/>
      <c r="BD2025" s="140">
        <v>0</v>
      </c>
      <c r="BE2025" s="141">
        <v>-427</v>
      </c>
      <c r="BF2025" s="141">
        <v>-402</v>
      </c>
      <c r="BG2025" s="141">
        <v>-408</v>
      </c>
      <c r="BH2025" s="141">
        <v>-415</v>
      </c>
      <c r="BI2025" s="141">
        <v>-422</v>
      </c>
      <c r="BJ2025" s="248">
        <v>-437.06232986671586</v>
      </c>
      <c r="BK2025" s="248">
        <v>-452.24233936098796</v>
      </c>
      <c r="BL2025" s="248">
        <v>-467.69396885190298</v>
      </c>
      <c r="BM2025" s="248">
        <v>-484.38590399825432</v>
      </c>
    </row>
    <row r="2026" spans="1:65" ht="14.1" customHeight="1" x14ac:dyDescent="0.25">
      <c r="A2026" s="1"/>
      <c r="B2026" s="1" t="s">
        <v>1588</v>
      </c>
      <c r="C2026" s="34" t="s">
        <v>1597</v>
      </c>
      <c r="D2026" s="34" t="s">
        <v>1542</v>
      </c>
      <c r="E2026" s="139"/>
      <c r="F2026" s="139"/>
      <c r="G2026" s="139"/>
      <c r="H2026" s="139"/>
      <c r="I2026" s="139"/>
      <c r="J2026" s="139"/>
      <c r="K2026" s="139"/>
      <c r="L2026" s="139"/>
      <c r="M2026" s="139"/>
      <c r="N2026" s="139"/>
      <c r="O2026" s="139"/>
      <c r="P2026" s="139"/>
      <c r="Q2026" s="139"/>
      <c r="R2026" s="139"/>
      <c r="S2026" s="139"/>
      <c r="T2026" s="139"/>
      <c r="U2026" s="139"/>
      <c r="V2026" s="2"/>
      <c r="W2026" s="2"/>
      <c r="X2026" s="2"/>
      <c r="Y2026" s="2"/>
      <c r="Z2026" s="2"/>
      <c r="AA2026" s="2"/>
      <c r="AB2026" s="2"/>
      <c r="AC2026" s="2"/>
      <c r="AD2026" s="2"/>
      <c r="AE2026" s="2"/>
      <c r="AF2026" s="2"/>
      <c r="AG2026" s="2"/>
      <c r="AH2026" s="2"/>
      <c r="AI2026" s="2"/>
      <c r="AJ2026" s="2"/>
      <c r="AK2026" s="2"/>
      <c r="AL2026" s="2"/>
      <c r="AM2026" s="2"/>
      <c r="AN2026" s="2"/>
      <c r="AO2026" s="2"/>
      <c r="AP2026" s="2"/>
      <c r="AQ2026" s="2"/>
      <c r="AR2026" s="2"/>
      <c r="AS2026" s="2"/>
      <c r="AT2026" s="2"/>
      <c r="AU2026" s="2"/>
      <c r="AV2026" s="2"/>
      <c r="AW2026" s="2"/>
      <c r="AX2026" s="2"/>
      <c r="AY2026" s="2"/>
      <c r="AZ2026" s="2"/>
      <c r="BA2026" s="2"/>
      <c r="BB2026" s="2"/>
      <c r="BC2026" s="2"/>
      <c r="BD2026" s="140">
        <v>0</v>
      </c>
      <c r="BE2026" s="141">
        <v>0</v>
      </c>
      <c r="BF2026" s="141">
        <v>-18</v>
      </c>
      <c r="BG2026" s="141">
        <v>-18</v>
      </c>
      <c r="BH2026" s="141">
        <v>-18</v>
      </c>
      <c r="BI2026" s="141">
        <v>-18</v>
      </c>
      <c r="BJ2026" s="248">
        <v>-18.642469046447594</v>
      </c>
      <c r="BK2026" s="248">
        <v>-19.289957603075315</v>
      </c>
      <c r="BL2026" s="248">
        <v>-19.949031846763635</v>
      </c>
      <c r="BM2026" s="248">
        <v>-20.661010123148287</v>
      </c>
    </row>
    <row r="2027" spans="1:65" ht="14.1" customHeight="1" x14ac:dyDescent="0.25">
      <c r="A2027" s="1"/>
      <c r="B2027" s="1" t="s">
        <v>1588</v>
      </c>
      <c r="C2027" s="37" t="s">
        <v>1598</v>
      </c>
      <c r="D2027" s="34" t="s">
        <v>321</v>
      </c>
      <c r="E2027" s="139"/>
      <c r="F2027" s="139"/>
      <c r="G2027" s="139"/>
      <c r="H2027" s="139"/>
      <c r="I2027" s="139"/>
      <c r="J2027" s="139"/>
      <c r="K2027" s="139"/>
      <c r="L2027" s="139"/>
      <c r="M2027" s="139"/>
      <c r="N2027" s="139"/>
      <c r="O2027" s="139"/>
      <c r="P2027" s="139"/>
      <c r="Q2027" s="139"/>
      <c r="R2027" s="139"/>
      <c r="S2027" s="139"/>
      <c r="T2027" s="139"/>
      <c r="U2027" s="139"/>
      <c r="V2027" s="2"/>
      <c r="W2027" s="2"/>
      <c r="X2027" s="2"/>
      <c r="Y2027" s="2"/>
      <c r="Z2027" s="2"/>
      <c r="AA2027" s="2"/>
      <c r="AB2027" s="2"/>
      <c r="AC2027" s="2"/>
      <c r="AD2027" s="2"/>
      <c r="AE2027" s="2"/>
      <c r="AF2027" s="2"/>
      <c r="AG2027" s="2"/>
      <c r="AH2027" s="2"/>
      <c r="AI2027" s="2"/>
      <c r="AJ2027" s="2"/>
      <c r="AK2027" s="2"/>
      <c r="AL2027" s="2"/>
      <c r="AM2027" s="2"/>
      <c r="AN2027" s="2"/>
      <c r="AO2027" s="2"/>
      <c r="AP2027" s="2"/>
      <c r="AQ2027" s="2"/>
      <c r="AR2027" s="2"/>
      <c r="AS2027" s="2"/>
      <c r="AT2027" s="2"/>
      <c r="AU2027" s="2"/>
      <c r="AV2027" s="2"/>
      <c r="AW2027" s="2"/>
      <c r="AX2027" s="2"/>
      <c r="AY2027" s="2"/>
      <c r="AZ2027" s="2"/>
      <c r="BA2027" s="2"/>
      <c r="BB2027" s="2"/>
      <c r="BC2027" s="2"/>
      <c r="BD2027" s="140">
        <v>0</v>
      </c>
      <c r="BE2027" s="141">
        <v>-35</v>
      </c>
      <c r="BF2027" s="141">
        <v>0</v>
      </c>
      <c r="BG2027" s="141">
        <v>0</v>
      </c>
      <c r="BH2027" s="141">
        <v>0</v>
      </c>
      <c r="BI2027" s="141">
        <v>0</v>
      </c>
      <c r="BJ2027" s="248">
        <v>0</v>
      </c>
      <c r="BK2027" s="248">
        <v>0</v>
      </c>
      <c r="BL2027" s="248">
        <v>0</v>
      </c>
      <c r="BM2027" s="248">
        <v>0</v>
      </c>
    </row>
    <row r="2028" spans="1:65" ht="14.1" customHeight="1" x14ac:dyDescent="0.25">
      <c r="A2028" s="1"/>
      <c r="B2028" s="1" t="s">
        <v>1588</v>
      </c>
      <c r="C2028" s="37" t="s">
        <v>1598</v>
      </c>
      <c r="D2028" s="34" t="s">
        <v>102</v>
      </c>
      <c r="E2028" s="139"/>
      <c r="F2028" s="139"/>
      <c r="G2028" s="139"/>
      <c r="H2028" s="139"/>
      <c r="I2028" s="139"/>
      <c r="J2028" s="139"/>
      <c r="K2028" s="139"/>
      <c r="L2028" s="139"/>
      <c r="M2028" s="139"/>
      <c r="N2028" s="139"/>
      <c r="O2028" s="139"/>
      <c r="P2028" s="139"/>
      <c r="Q2028" s="139"/>
      <c r="R2028" s="139"/>
      <c r="S2028" s="139"/>
      <c r="T2028" s="139"/>
      <c r="U2028" s="139"/>
      <c r="V2028" s="2"/>
      <c r="W2028" s="2"/>
      <c r="X2028" s="2"/>
      <c r="Y2028" s="2"/>
      <c r="Z2028" s="2"/>
      <c r="AA2028" s="2"/>
      <c r="AB2028" s="2"/>
      <c r="AC2028" s="2"/>
      <c r="AD2028" s="2"/>
      <c r="AE2028" s="2"/>
      <c r="AF2028" s="2"/>
      <c r="AG2028" s="2"/>
      <c r="AH2028" s="2"/>
      <c r="AI2028" s="2"/>
      <c r="AJ2028" s="2"/>
      <c r="AK2028" s="2"/>
      <c r="AL2028" s="2"/>
      <c r="AM2028" s="2"/>
      <c r="AN2028" s="2"/>
      <c r="AO2028" s="2"/>
      <c r="AP2028" s="2"/>
      <c r="AQ2028" s="2"/>
      <c r="AR2028" s="2"/>
      <c r="AS2028" s="2"/>
      <c r="AT2028" s="2"/>
      <c r="AU2028" s="2"/>
      <c r="AV2028" s="2"/>
      <c r="AW2028" s="2"/>
      <c r="AX2028" s="2"/>
      <c r="AY2028" s="2"/>
      <c r="AZ2028" s="2"/>
      <c r="BA2028" s="2"/>
      <c r="BB2028" s="2"/>
      <c r="BC2028" s="2"/>
      <c r="BD2028" s="140">
        <v>0</v>
      </c>
      <c r="BE2028" s="141">
        <v>3</v>
      </c>
      <c r="BF2028" s="141">
        <v>0</v>
      </c>
      <c r="BG2028" s="141">
        <v>0</v>
      </c>
      <c r="BH2028" s="141">
        <v>0</v>
      </c>
      <c r="BI2028" s="141">
        <v>0</v>
      </c>
      <c r="BJ2028" s="248">
        <v>0</v>
      </c>
      <c r="BK2028" s="248">
        <v>0</v>
      </c>
      <c r="BL2028" s="248">
        <v>0</v>
      </c>
      <c r="BM2028" s="248">
        <v>0</v>
      </c>
    </row>
    <row r="2029" spans="1:65" ht="14.1" customHeight="1" x14ac:dyDescent="0.25">
      <c r="A2029" s="1"/>
      <c r="B2029" s="1" t="s">
        <v>1588</v>
      </c>
      <c r="C2029" s="37" t="s">
        <v>1598</v>
      </c>
      <c r="D2029" s="34" t="s">
        <v>98</v>
      </c>
      <c r="E2029" s="139"/>
      <c r="F2029" s="139"/>
      <c r="G2029" s="139"/>
      <c r="H2029" s="139"/>
      <c r="I2029" s="139"/>
      <c r="J2029" s="139"/>
      <c r="K2029" s="139"/>
      <c r="L2029" s="139"/>
      <c r="M2029" s="139"/>
      <c r="N2029" s="139"/>
      <c r="O2029" s="139"/>
      <c r="P2029" s="139"/>
      <c r="Q2029" s="139"/>
      <c r="R2029" s="139"/>
      <c r="S2029" s="139"/>
      <c r="T2029" s="139"/>
      <c r="U2029" s="139"/>
      <c r="V2029" s="2"/>
      <c r="W2029" s="2"/>
      <c r="X2029" s="2"/>
      <c r="Y2029" s="2"/>
      <c r="Z2029" s="2"/>
      <c r="AA2029" s="2"/>
      <c r="AB2029" s="2"/>
      <c r="AC2029" s="2"/>
      <c r="AD2029" s="2"/>
      <c r="AE2029" s="2"/>
      <c r="AF2029" s="2"/>
      <c r="AG2029" s="2"/>
      <c r="AH2029" s="2"/>
      <c r="AI2029" s="2"/>
      <c r="AJ2029" s="2"/>
      <c r="AK2029" s="2"/>
      <c r="AL2029" s="2"/>
      <c r="AM2029" s="2"/>
      <c r="AN2029" s="2"/>
      <c r="AO2029" s="2"/>
      <c r="AP2029" s="2"/>
      <c r="AQ2029" s="2"/>
      <c r="AR2029" s="2"/>
      <c r="AS2029" s="2"/>
      <c r="AT2029" s="2"/>
      <c r="AU2029" s="2"/>
      <c r="AV2029" s="2"/>
      <c r="AW2029" s="2"/>
      <c r="AX2029" s="2"/>
      <c r="AY2029" s="2"/>
      <c r="AZ2029" s="2"/>
      <c r="BA2029" s="2"/>
      <c r="BB2029" s="2"/>
      <c r="BC2029" s="2"/>
      <c r="BD2029" s="140">
        <v>0</v>
      </c>
      <c r="BE2029" s="141">
        <v>0</v>
      </c>
      <c r="BF2029" s="141">
        <v>0.76145999999999991</v>
      </c>
      <c r="BG2029" s="141">
        <v>-0.21755999999999998</v>
      </c>
      <c r="BH2029" s="141">
        <v>0</v>
      </c>
      <c r="BI2029" s="141">
        <v>0</v>
      </c>
      <c r="BJ2029" s="248">
        <v>0</v>
      </c>
      <c r="BK2029" s="248">
        <v>0</v>
      </c>
      <c r="BL2029" s="248">
        <v>0</v>
      </c>
      <c r="BM2029" s="248">
        <v>0</v>
      </c>
    </row>
    <row r="2030" spans="1:65" ht="14.1" customHeight="1" x14ac:dyDescent="0.25">
      <c r="A2030" s="1"/>
      <c r="B2030" s="1" t="s">
        <v>1588</v>
      </c>
      <c r="C2030" s="34" t="s">
        <v>1526</v>
      </c>
      <c r="D2030" s="34" t="s">
        <v>98</v>
      </c>
      <c r="E2030" s="139"/>
      <c r="F2030" s="139"/>
      <c r="G2030" s="139"/>
      <c r="H2030" s="139"/>
      <c r="I2030" s="139"/>
      <c r="J2030" s="139"/>
      <c r="K2030" s="139"/>
      <c r="L2030" s="139"/>
      <c r="M2030" s="139"/>
      <c r="N2030" s="139"/>
      <c r="O2030" s="139"/>
      <c r="P2030" s="139"/>
      <c r="Q2030" s="139"/>
      <c r="R2030" s="139"/>
      <c r="S2030" s="139"/>
      <c r="T2030" s="139"/>
      <c r="U2030" s="139"/>
      <c r="V2030" s="2"/>
      <c r="W2030" s="2"/>
      <c r="X2030" s="2"/>
      <c r="Y2030" s="2"/>
      <c r="Z2030" s="2"/>
      <c r="AA2030" s="2"/>
      <c r="AB2030" s="2"/>
      <c r="AC2030" s="2"/>
      <c r="AD2030" s="2"/>
      <c r="AE2030" s="2"/>
      <c r="AF2030" s="2"/>
      <c r="AG2030" s="2"/>
      <c r="AH2030" s="2"/>
      <c r="AI2030" s="2"/>
      <c r="AJ2030" s="2"/>
      <c r="AK2030" s="2"/>
      <c r="AL2030" s="2"/>
      <c r="AM2030" s="2"/>
      <c r="AN2030" s="2"/>
      <c r="AO2030" s="2"/>
      <c r="AP2030" s="2"/>
      <c r="AQ2030" s="2"/>
      <c r="AR2030" s="2"/>
      <c r="AS2030" s="2"/>
      <c r="AT2030" s="2"/>
      <c r="AU2030" s="2"/>
      <c r="AV2030" s="2"/>
      <c r="AW2030" s="2"/>
      <c r="AX2030" s="2"/>
      <c r="AY2030" s="2"/>
      <c r="AZ2030" s="2"/>
      <c r="BA2030" s="2"/>
      <c r="BB2030" s="2"/>
      <c r="BC2030" s="2"/>
      <c r="BD2030" s="140">
        <v>0</v>
      </c>
      <c r="BE2030" s="141">
        <v>128.99787053592445</v>
      </c>
      <c r="BF2030" s="141">
        <v>287.34832467018896</v>
      </c>
      <c r="BG2030" s="141">
        <v>257.23041355249899</v>
      </c>
      <c r="BH2030" s="141">
        <v>10.62136204917976</v>
      </c>
      <c r="BI2030" s="141">
        <v>10.394126923799778</v>
      </c>
      <c r="BJ2030" s="248">
        <v>10.765121635654719</v>
      </c>
      <c r="BK2030" s="248">
        <v>11.139014871171188</v>
      </c>
      <c r="BL2030" s="248">
        <v>11.519598279010284</v>
      </c>
      <c r="BM2030" s="248">
        <v>11.930731199661967</v>
      </c>
    </row>
    <row r="2031" spans="1:65" ht="14.1" customHeight="1" x14ac:dyDescent="0.25">
      <c r="A2031" s="1"/>
      <c r="B2031" s="1" t="s">
        <v>1588</v>
      </c>
      <c r="C2031" s="34" t="s">
        <v>1526</v>
      </c>
      <c r="D2031" s="34" t="s">
        <v>220</v>
      </c>
      <c r="E2031" s="139"/>
      <c r="F2031" s="139"/>
      <c r="G2031" s="139"/>
      <c r="H2031" s="139"/>
      <c r="I2031" s="139"/>
      <c r="J2031" s="139"/>
      <c r="K2031" s="139"/>
      <c r="L2031" s="139"/>
      <c r="M2031" s="139"/>
      <c r="N2031" s="139"/>
      <c r="O2031" s="139"/>
      <c r="P2031" s="139"/>
      <c r="Q2031" s="139"/>
      <c r="R2031" s="139"/>
      <c r="S2031" s="139"/>
      <c r="T2031" s="139"/>
      <c r="U2031" s="139"/>
      <c r="V2031" s="2"/>
      <c r="W2031" s="2"/>
      <c r="X2031" s="2"/>
      <c r="Y2031" s="2"/>
      <c r="Z2031" s="2"/>
      <c r="AA2031" s="2"/>
      <c r="AB2031" s="2"/>
      <c r="AC2031" s="2"/>
      <c r="AD2031" s="2"/>
      <c r="AE2031" s="2"/>
      <c r="AF2031" s="2"/>
      <c r="AG2031" s="2"/>
      <c r="AH2031" s="2"/>
      <c r="AI2031" s="2"/>
      <c r="AJ2031" s="2"/>
      <c r="AK2031" s="2"/>
      <c r="AL2031" s="2"/>
      <c r="AM2031" s="2"/>
      <c r="AN2031" s="2"/>
      <c r="AO2031" s="2"/>
      <c r="AP2031" s="2"/>
      <c r="AQ2031" s="2"/>
      <c r="AR2031" s="2"/>
      <c r="AS2031" s="2"/>
      <c r="AT2031" s="2"/>
      <c r="AU2031" s="2"/>
      <c r="AV2031" s="2"/>
      <c r="AW2031" s="2"/>
      <c r="AX2031" s="2"/>
      <c r="AY2031" s="2"/>
      <c r="AZ2031" s="2"/>
      <c r="BA2031" s="2"/>
      <c r="BB2031" s="2"/>
      <c r="BC2031" s="2"/>
      <c r="BD2031" s="140">
        <v>0</v>
      </c>
      <c r="BE2031" s="141">
        <v>60.18861337765707</v>
      </c>
      <c r="BF2031" s="141">
        <v>115.1544587192099</v>
      </c>
      <c r="BG2031" s="141">
        <v>102.44772206173884</v>
      </c>
      <c r="BH2031" s="141">
        <v>8.9660330007571094</v>
      </c>
      <c r="BI2031" s="141">
        <v>19.52739970912377</v>
      </c>
      <c r="BJ2031" s="248">
        <v>20.224385813052759</v>
      </c>
      <c r="BK2031" s="248">
        <v>20.92681736040571</v>
      </c>
      <c r="BL2031" s="248">
        <v>21.641817704544057</v>
      </c>
      <c r="BM2031" s="248">
        <v>22.414211281609397</v>
      </c>
    </row>
    <row r="2032" spans="1:65" ht="14.1" customHeight="1" x14ac:dyDescent="0.25">
      <c r="A2032" s="1"/>
      <c r="B2032" s="1" t="s">
        <v>1588</v>
      </c>
      <c r="C2032" s="34" t="s">
        <v>1526</v>
      </c>
      <c r="D2032" s="34" t="s">
        <v>1542</v>
      </c>
      <c r="E2032" s="139"/>
      <c r="F2032" s="139"/>
      <c r="G2032" s="139"/>
      <c r="H2032" s="139"/>
      <c r="I2032" s="139"/>
      <c r="J2032" s="139"/>
      <c r="K2032" s="139"/>
      <c r="L2032" s="139"/>
      <c r="M2032" s="139"/>
      <c r="N2032" s="139"/>
      <c r="O2032" s="139"/>
      <c r="P2032" s="139"/>
      <c r="Q2032" s="139"/>
      <c r="R2032" s="139"/>
      <c r="S2032" s="139"/>
      <c r="T2032" s="139"/>
      <c r="U2032" s="139"/>
      <c r="V2032" s="2"/>
      <c r="W2032" s="2"/>
      <c r="X2032" s="2"/>
      <c r="Y2032" s="2"/>
      <c r="Z2032" s="2"/>
      <c r="AA2032" s="2"/>
      <c r="AB2032" s="2"/>
      <c r="AC2032" s="2"/>
      <c r="AD2032" s="2"/>
      <c r="AE2032" s="2"/>
      <c r="AF2032" s="2"/>
      <c r="AG2032" s="2"/>
      <c r="AH2032" s="2"/>
      <c r="AI2032" s="2"/>
      <c r="AJ2032" s="2"/>
      <c r="AK2032" s="2"/>
      <c r="AL2032" s="2"/>
      <c r="AM2032" s="2"/>
      <c r="AN2032" s="2"/>
      <c r="AO2032" s="2"/>
      <c r="AP2032" s="2"/>
      <c r="AQ2032" s="2"/>
      <c r="AR2032" s="2"/>
      <c r="AS2032" s="2"/>
      <c r="AT2032" s="2"/>
      <c r="AU2032" s="2"/>
      <c r="AV2032" s="2"/>
      <c r="AW2032" s="2"/>
      <c r="AX2032" s="2"/>
      <c r="AY2032" s="2"/>
      <c r="AZ2032" s="2"/>
      <c r="BA2032" s="2"/>
      <c r="BB2032" s="2"/>
      <c r="BC2032" s="2"/>
      <c r="BD2032" s="140">
        <v>0</v>
      </c>
      <c r="BE2032" s="141">
        <v>0</v>
      </c>
      <c r="BF2032" s="141">
        <v>17.087784167094313</v>
      </c>
      <c r="BG2032" s="141">
        <v>15.117237304425279</v>
      </c>
      <c r="BH2032" s="141">
        <v>0.61896506217200198</v>
      </c>
      <c r="BI2032" s="141">
        <v>1.929218728538985</v>
      </c>
      <c r="BJ2032" s="248">
        <v>1.998077801700834</v>
      </c>
      <c r="BK2032" s="248">
        <v>2.0674748600319934</v>
      </c>
      <c r="BL2032" s="248">
        <v>2.1381136586109473</v>
      </c>
      <c r="BM2032" s="248">
        <v>2.2144226488950682</v>
      </c>
    </row>
    <row r="2033" spans="1:65" ht="14.1" customHeight="1" x14ac:dyDescent="0.25">
      <c r="A2033" s="1"/>
      <c r="B2033" s="1" t="s">
        <v>1588</v>
      </c>
      <c r="C2033" s="34" t="s">
        <v>1526</v>
      </c>
      <c r="D2033" s="34" t="s">
        <v>111</v>
      </c>
      <c r="E2033" s="139"/>
      <c r="F2033" s="139"/>
      <c r="G2033" s="139"/>
      <c r="H2033" s="139"/>
      <c r="I2033" s="139"/>
      <c r="J2033" s="139"/>
      <c r="K2033" s="139"/>
      <c r="L2033" s="139"/>
      <c r="M2033" s="139"/>
      <c r="N2033" s="139"/>
      <c r="O2033" s="139"/>
      <c r="P2033" s="139"/>
      <c r="Q2033" s="139"/>
      <c r="R2033" s="139"/>
      <c r="S2033" s="139"/>
      <c r="T2033" s="139"/>
      <c r="U2033" s="139"/>
      <c r="V2033" s="2"/>
      <c r="W2033" s="2"/>
      <c r="X2033" s="2"/>
      <c r="Y2033" s="2"/>
      <c r="Z2033" s="2"/>
      <c r="AA2033" s="2"/>
      <c r="AB2033" s="2"/>
      <c r="AC2033" s="2"/>
      <c r="AD2033" s="2"/>
      <c r="AE2033" s="2"/>
      <c r="AF2033" s="2"/>
      <c r="AG2033" s="2"/>
      <c r="AH2033" s="2"/>
      <c r="AI2033" s="2"/>
      <c r="AJ2033" s="2"/>
      <c r="AK2033" s="2"/>
      <c r="AL2033" s="2"/>
      <c r="AM2033" s="2"/>
      <c r="AN2033" s="2"/>
      <c r="AO2033" s="2"/>
      <c r="AP2033" s="2"/>
      <c r="AQ2033" s="2"/>
      <c r="AR2033" s="2"/>
      <c r="AS2033" s="2"/>
      <c r="AT2033" s="2"/>
      <c r="AU2033" s="2"/>
      <c r="AV2033" s="2"/>
      <c r="AW2033" s="2"/>
      <c r="AX2033" s="2"/>
      <c r="AY2033" s="2"/>
      <c r="AZ2033" s="2"/>
      <c r="BA2033" s="2"/>
      <c r="BB2033" s="2"/>
      <c r="BC2033" s="2"/>
      <c r="BD2033" s="140">
        <v>16.971506120742674</v>
      </c>
      <c r="BE2033" s="141">
        <v>125.27854863770087</v>
      </c>
      <c r="BF2033" s="141">
        <v>263.27261725048464</v>
      </c>
      <c r="BG2033" s="141">
        <v>298.65208641694704</v>
      </c>
      <c r="BH2033" s="141">
        <v>253.15208159241664</v>
      </c>
      <c r="BI2033" s="141">
        <v>323.59470664246663</v>
      </c>
      <c r="BJ2033" s="248">
        <v>335.14468345424859</v>
      </c>
      <c r="BK2033" s="248">
        <v>346.78489842848757</v>
      </c>
      <c r="BL2033" s="248">
        <v>358.63339490303906</v>
      </c>
      <c r="BM2033" s="248">
        <v>371.43297276317799</v>
      </c>
    </row>
    <row r="2034" spans="1:65" ht="14.1" customHeight="1" x14ac:dyDescent="0.25">
      <c r="A2034" s="1"/>
      <c r="B2034" s="1" t="s">
        <v>1588</v>
      </c>
      <c r="C2034" s="34" t="s">
        <v>1526</v>
      </c>
      <c r="D2034" s="34" t="s">
        <v>353</v>
      </c>
      <c r="E2034" s="139"/>
      <c r="F2034" s="139"/>
      <c r="G2034" s="139"/>
      <c r="H2034" s="139"/>
      <c r="I2034" s="139"/>
      <c r="J2034" s="139"/>
      <c r="K2034" s="139"/>
      <c r="L2034" s="139"/>
      <c r="M2034" s="139"/>
      <c r="N2034" s="139"/>
      <c r="O2034" s="139"/>
      <c r="P2034" s="139"/>
      <c r="Q2034" s="139"/>
      <c r="R2034" s="139"/>
      <c r="S2034" s="139"/>
      <c r="T2034" s="139"/>
      <c r="U2034" s="139"/>
      <c r="V2034" s="2"/>
      <c r="W2034" s="2"/>
      <c r="X2034" s="2"/>
      <c r="Y2034" s="2"/>
      <c r="Z2034" s="2"/>
      <c r="AA2034" s="2"/>
      <c r="AB2034" s="2"/>
      <c r="AC2034" s="2"/>
      <c r="AD2034" s="2"/>
      <c r="AE2034" s="2"/>
      <c r="AF2034" s="2"/>
      <c r="AG2034" s="2"/>
      <c r="AH2034" s="2"/>
      <c r="AI2034" s="2"/>
      <c r="AJ2034" s="2"/>
      <c r="AK2034" s="2"/>
      <c r="AL2034" s="2"/>
      <c r="AM2034" s="2"/>
      <c r="AN2034" s="2"/>
      <c r="AO2034" s="2"/>
      <c r="AP2034" s="2"/>
      <c r="AQ2034" s="2"/>
      <c r="AR2034" s="2"/>
      <c r="AS2034" s="2"/>
      <c r="AT2034" s="2"/>
      <c r="AU2034" s="2"/>
      <c r="AV2034" s="2"/>
      <c r="AW2034" s="2"/>
      <c r="AX2034" s="2"/>
      <c r="AY2034" s="2"/>
      <c r="AZ2034" s="2"/>
      <c r="BA2034" s="2"/>
      <c r="BB2034" s="2"/>
      <c r="BC2034" s="2"/>
      <c r="BD2034" s="140">
        <v>0</v>
      </c>
      <c r="BE2034" s="141">
        <v>0</v>
      </c>
      <c r="BF2034" s="141">
        <v>0</v>
      </c>
      <c r="BG2034" s="141">
        <v>0</v>
      </c>
      <c r="BH2034" s="141">
        <v>0</v>
      </c>
      <c r="BI2034" s="141">
        <v>0</v>
      </c>
      <c r="BJ2034" s="248">
        <v>0</v>
      </c>
      <c r="BK2034" s="248">
        <v>0</v>
      </c>
      <c r="BL2034" s="248">
        <v>0</v>
      </c>
      <c r="BM2034" s="248">
        <v>0</v>
      </c>
    </row>
    <row r="2035" spans="1:65" ht="14.1" customHeight="1" x14ac:dyDescent="0.25">
      <c r="A2035" s="1"/>
      <c r="B2035" s="1" t="s">
        <v>1588</v>
      </c>
      <c r="C2035" s="34" t="s">
        <v>1526</v>
      </c>
      <c r="D2035" s="34" t="s">
        <v>102</v>
      </c>
      <c r="E2035" s="139"/>
      <c r="F2035" s="139"/>
      <c r="G2035" s="139"/>
      <c r="H2035" s="139"/>
      <c r="I2035" s="139"/>
      <c r="J2035" s="139"/>
      <c r="K2035" s="139"/>
      <c r="L2035" s="139"/>
      <c r="M2035" s="139"/>
      <c r="N2035" s="139"/>
      <c r="O2035" s="139"/>
      <c r="P2035" s="139"/>
      <c r="Q2035" s="139"/>
      <c r="R2035" s="139"/>
      <c r="S2035" s="139"/>
      <c r="T2035" s="139"/>
      <c r="U2035" s="139"/>
      <c r="V2035" s="2"/>
      <c r="W2035" s="2"/>
      <c r="X2035" s="2"/>
      <c r="Y2035" s="2"/>
      <c r="Z2035" s="2"/>
      <c r="AA2035" s="2"/>
      <c r="AB2035" s="2"/>
      <c r="AC2035" s="2"/>
      <c r="AD2035" s="2"/>
      <c r="AE2035" s="2"/>
      <c r="AF2035" s="2"/>
      <c r="AG2035" s="2"/>
      <c r="AH2035" s="2"/>
      <c r="AI2035" s="2"/>
      <c r="AJ2035" s="2"/>
      <c r="AK2035" s="2"/>
      <c r="AL2035" s="2"/>
      <c r="AM2035" s="2"/>
      <c r="AN2035" s="2"/>
      <c r="AO2035" s="2"/>
      <c r="AP2035" s="2"/>
      <c r="AQ2035" s="2"/>
      <c r="AR2035" s="2"/>
      <c r="AS2035" s="2"/>
      <c r="AT2035" s="2"/>
      <c r="AU2035" s="2"/>
      <c r="AV2035" s="2"/>
      <c r="AW2035" s="2"/>
      <c r="AX2035" s="2"/>
      <c r="AY2035" s="2"/>
      <c r="AZ2035" s="2"/>
      <c r="BA2035" s="2"/>
      <c r="BB2035" s="2"/>
      <c r="BC2035" s="2"/>
      <c r="BD2035" s="140">
        <v>68.274023570788927</v>
      </c>
      <c r="BE2035" s="141">
        <v>121.52465088289874</v>
      </c>
      <c r="BF2035" s="141">
        <v>108.61307620097845</v>
      </c>
      <c r="BG2035" s="141">
        <v>64.016427810130679</v>
      </c>
      <c r="BH2035" s="141">
        <v>93.025993177396899</v>
      </c>
      <c r="BI2035" s="141">
        <v>116.72853094331685</v>
      </c>
      <c r="BJ2035" s="248">
        <v>120.8948902748936</v>
      </c>
      <c r="BK2035" s="248">
        <v>125.09380072032484</v>
      </c>
      <c r="BL2035" s="248">
        <v>129.36784340078677</v>
      </c>
      <c r="BM2035" s="248">
        <v>133.98496441556097</v>
      </c>
    </row>
    <row r="2036" spans="1:65" ht="14.1" customHeight="1" x14ac:dyDescent="0.25">
      <c r="A2036" s="1"/>
      <c r="B2036" s="1" t="s">
        <v>1588</v>
      </c>
      <c r="C2036" s="34" t="s">
        <v>1526</v>
      </c>
      <c r="D2036" s="34" t="s">
        <v>98</v>
      </c>
      <c r="E2036" s="139"/>
      <c r="F2036" s="139"/>
      <c r="G2036" s="139"/>
      <c r="H2036" s="139"/>
      <c r="I2036" s="139"/>
      <c r="J2036" s="139"/>
      <c r="K2036" s="139"/>
      <c r="L2036" s="139"/>
      <c r="M2036" s="139"/>
      <c r="N2036" s="139"/>
      <c r="O2036" s="139"/>
      <c r="P2036" s="139"/>
      <c r="Q2036" s="139"/>
      <c r="R2036" s="139"/>
      <c r="S2036" s="139"/>
      <c r="T2036" s="139"/>
      <c r="U2036" s="139"/>
      <c r="V2036" s="2"/>
      <c r="W2036" s="2"/>
      <c r="X2036" s="2"/>
      <c r="Y2036" s="2"/>
      <c r="Z2036" s="2"/>
      <c r="AA2036" s="2"/>
      <c r="AB2036" s="2"/>
      <c r="AC2036" s="2"/>
      <c r="AD2036" s="2"/>
      <c r="AE2036" s="2"/>
      <c r="AF2036" s="2"/>
      <c r="AG2036" s="2"/>
      <c r="AH2036" s="2"/>
      <c r="AI2036" s="2"/>
      <c r="AJ2036" s="2"/>
      <c r="AK2036" s="2"/>
      <c r="AL2036" s="2"/>
      <c r="AM2036" s="2"/>
      <c r="AN2036" s="2"/>
      <c r="AO2036" s="2"/>
      <c r="AP2036" s="2"/>
      <c r="AQ2036" s="2"/>
      <c r="AR2036" s="2"/>
      <c r="AS2036" s="2"/>
      <c r="AT2036" s="2"/>
      <c r="AU2036" s="2"/>
      <c r="AV2036" s="2"/>
      <c r="AW2036" s="2"/>
      <c r="AX2036" s="2"/>
      <c r="AY2036" s="2"/>
      <c r="AZ2036" s="2"/>
      <c r="BA2036" s="2"/>
      <c r="BB2036" s="2"/>
      <c r="BC2036" s="2"/>
      <c r="BD2036" s="140">
        <v>0</v>
      </c>
      <c r="BE2036" s="141">
        <v>8.8970719440754173</v>
      </c>
      <c r="BF2036" s="141">
        <v>21.935324780759643</v>
      </c>
      <c r="BG2036" s="141">
        <v>20.646076733837088</v>
      </c>
      <c r="BH2036" s="141">
        <v>1.5784319869452483</v>
      </c>
      <c r="BI2036" s="141">
        <v>0.46432797592426089</v>
      </c>
      <c r="BJ2036" s="248">
        <v>0.48090110658709434</v>
      </c>
      <c r="BK2036" s="248">
        <v>0.49760372052782048</v>
      </c>
      <c r="BL2036" s="248">
        <v>0.51460519883646549</v>
      </c>
      <c r="BM2036" s="248">
        <v>0.5329713895017838</v>
      </c>
    </row>
    <row r="2037" spans="1:65" ht="14.1" customHeight="1" x14ac:dyDescent="0.25">
      <c r="A2037" s="1"/>
      <c r="B2037" s="1" t="s">
        <v>1588</v>
      </c>
      <c r="C2037" s="34" t="s">
        <v>1526</v>
      </c>
      <c r="D2037" s="34" t="s">
        <v>1469</v>
      </c>
      <c r="E2037" s="139"/>
      <c r="F2037" s="139"/>
      <c r="G2037" s="139"/>
      <c r="H2037" s="139"/>
      <c r="I2037" s="139"/>
      <c r="J2037" s="139"/>
      <c r="K2037" s="139"/>
      <c r="L2037" s="139"/>
      <c r="M2037" s="139"/>
      <c r="N2037" s="139"/>
      <c r="O2037" s="139"/>
      <c r="P2037" s="139"/>
      <c r="Q2037" s="139"/>
      <c r="R2037" s="139"/>
      <c r="S2037" s="139"/>
      <c r="T2037" s="139"/>
      <c r="U2037" s="139"/>
      <c r="V2037" s="2"/>
      <c r="W2037" s="2"/>
      <c r="X2037" s="2"/>
      <c r="Y2037" s="2"/>
      <c r="Z2037" s="2"/>
      <c r="AA2037" s="2"/>
      <c r="AB2037" s="2"/>
      <c r="AC2037" s="2"/>
      <c r="AD2037" s="2"/>
      <c r="AE2037" s="2"/>
      <c r="AF2037" s="2"/>
      <c r="AG2037" s="2"/>
      <c r="AH2037" s="2"/>
      <c r="AI2037" s="2"/>
      <c r="AJ2037" s="2"/>
      <c r="AK2037" s="2"/>
      <c r="AL2037" s="2"/>
      <c r="AM2037" s="2"/>
      <c r="AN2037" s="2"/>
      <c r="AO2037" s="2"/>
      <c r="AP2037" s="2"/>
      <c r="AQ2037" s="2"/>
      <c r="AR2037" s="2"/>
      <c r="AS2037" s="2"/>
      <c r="AT2037" s="2"/>
      <c r="AU2037" s="2"/>
      <c r="AV2037" s="2"/>
      <c r="AW2037" s="2"/>
      <c r="AX2037" s="2"/>
      <c r="AY2037" s="2"/>
      <c r="AZ2037" s="2"/>
      <c r="BA2037" s="2"/>
      <c r="BB2037" s="2"/>
      <c r="BC2037" s="2"/>
      <c r="BD2037" s="140">
        <v>0.08</v>
      </c>
      <c r="BE2037" s="141">
        <v>1.23</v>
      </c>
      <c r="BF2037" s="141">
        <v>5.0500000000000007</v>
      </c>
      <c r="BG2037" s="141">
        <v>11.629999999999999</v>
      </c>
      <c r="BH2037" s="141">
        <v>20.350000000000001</v>
      </c>
      <c r="BI2037" s="141">
        <v>28.16</v>
      </c>
      <c r="BJ2037" s="248">
        <v>29.165107130442461</v>
      </c>
      <c r="BK2037" s="248">
        <v>30.178067005700051</v>
      </c>
      <c r="BL2037" s="248">
        <v>31.209152044714664</v>
      </c>
      <c r="BM2037" s="248">
        <v>32.323002503769764</v>
      </c>
    </row>
    <row r="2038" spans="1:65" ht="14.1" customHeight="1" x14ac:dyDescent="0.25">
      <c r="A2038" s="1"/>
      <c r="B2038" s="1" t="s">
        <v>1588</v>
      </c>
      <c r="C2038" s="34" t="s">
        <v>1526</v>
      </c>
      <c r="D2038" s="34" t="s">
        <v>391</v>
      </c>
      <c r="E2038" s="139"/>
      <c r="F2038" s="139"/>
      <c r="G2038" s="139"/>
      <c r="H2038" s="139"/>
      <c r="I2038" s="139"/>
      <c r="J2038" s="139"/>
      <c r="K2038" s="139"/>
      <c r="L2038" s="139"/>
      <c r="M2038" s="139"/>
      <c r="N2038" s="139"/>
      <c r="O2038" s="139"/>
      <c r="P2038" s="139"/>
      <c r="Q2038" s="139"/>
      <c r="R2038" s="139"/>
      <c r="S2038" s="139"/>
      <c r="T2038" s="139"/>
      <c r="U2038" s="139"/>
      <c r="V2038" s="2"/>
      <c r="W2038" s="2"/>
      <c r="X2038" s="2"/>
      <c r="Y2038" s="2"/>
      <c r="Z2038" s="2"/>
      <c r="AA2038" s="2"/>
      <c r="AB2038" s="2"/>
      <c r="AC2038" s="2"/>
      <c r="AD2038" s="2"/>
      <c r="AE2038" s="2"/>
      <c r="AF2038" s="2"/>
      <c r="AG2038" s="2"/>
      <c r="AH2038" s="2"/>
      <c r="AI2038" s="2"/>
      <c r="AJ2038" s="2"/>
      <c r="AK2038" s="2"/>
      <c r="AL2038" s="2"/>
      <c r="AM2038" s="2"/>
      <c r="AN2038" s="2"/>
      <c r="AO2038" s="2"/>
      <c r="AP2038" s="2"/>
      <c r="AQ2038" s="2"/>
      <c r="AR2038" s="2"/>
      <c r="AS2038" s="2"/>
      <c r="AT2038" s="2"/>
      <c r="AU2038" s="2"/>
      <c r="AV2038" s="2"/>
      <c r="AW2038" s="2"/>
      <c r="AX2038" s="2"/>
      <c r="AY2038" s="2"/>
      <c r="AZ2038" s="2"/>
      <c r="BA2038" s="2"/>
      <c r="BB2038" s="2"/>
      <c r="BC2038" s="2"/>
      <c r="BD2038" s="140">
        <v>0.01</v>
      </c>
      <c r="BE2038" s="141">
        <v>0.04</v>
      </c>
      <c r="BF2038" s="141">
        <v>0.16</v>
      </c>
      <c r="BG2038" s="141">
        <v>0.35</v>
      </c>
      <c r="BH2038" s="141">
        <v>0.58000000000000007</v>
      </c>
      <c r="BI2038" s="141">
        <v>0.74</v>
      </c>
      <c r="BJ2038" s="248">
        <v>0.76641261635395663</v>
      </c>
      <c r="BK2038" s="248">
        <v>0.79303159034865178</v>
      </c>
      <c r="BL2038" s="248">
        <v>0.82012686481139374</v>
      </c>
      <c r="BM2038" s="248">
        <v>0.84939708284054061</v>
      </c>
    </row>
    <row r="2039" spans="1:65" ht="14.1" customHeight="1" x14ac:dyDescent="0.25">
      <c r="A2039" s="1"/>
      <c r="B2039" s="1" t="s">
        <v>1588</v>
      </c>
      <c r="C2039" s="34" t="s">
        <v>1526</v>
      </c>
      <c r="D2039" s="34" t="s">
        <v>458</v>
      </c>
      <c r="E2039" s="139"/>
      <c r="F2039" s="139"/>
      <c r="G2039" s="139"/>
      <c r="H2039" s="139"/>
      <c r="I2039" s="139"/>
      <c r="J2039" s="139"/>
      <c r="K2039" s="139"/>
      <c r="L2039" s="139"/>
      <c r="M2039" s="139"/>
      <c r="N2039" s="139"/>
      <c r="O2039" s="139"/>
      <c r="P2039" s="139"/>
      <c r="Q2039" s="139"/>
      <c r="R2039" s="139"/>
      <c r="S2039" s="139"/>
      <c r="T2039" s="139"/>
      <c r="U2039" s="139"/>
      <c r="V2039" s="2"/>
      <c r="W2039" s="2"/>
      <c r="X2039" s="2"/>
      <c r="Y2039" s="2"/>
      <c r="Z2039" s="2"/>
      <c r="AA2039" s="2"/>
      <c r="AB2039" s="2"/>
      <c r="AC2039" s="2"/>
      <c r="AD2039" s="2"/>
      <c r="AE2039" s="2"/>
      <c r="AF2039" s="2"/>
      <c r="AG2039" s="2"/>
      <c r="AH2039" s="2"/>
      <c r="AI2039" s="2"/>
      <c r="AJ2039" s="2"/>
      <c r="AK2039" s="2"/>
      <c r="AL2039" s="2"/>
      <c r="AM2039" s="2"/>
      <c r="AN2039" s="2"/>
      <c r="AO2039" s="2"/>
      <c r="AP2039" s="2"/>
      <c r="AQ2039" s="2"/>
      <c r="AR2039" s="2"/>
      <c r="AS2039" s="2"/>
      <c r="AT2039" s="2"/>
      <c r="AU2039" s="2"/>
      <c r="AV2039" s="2"/>
      <c r="AW2039" s="2"/>
      <c r="AX2039" s="2"/>
      <c r="AY2039" s="2"/>
      <c r="AZ2039" s="2"/>
      <c r="BA2039" s="2"/>
      <c r="BB2039" s="2"/>
      <c r="BC2039" s="2"/>
      <c r="BD2039" s="140">
        <v>0</v>
      </c>
      <c r="BE2039" s="141">
        <v>0.02</v>
      </c>
      <c r="BF2039" s="141">
        <v>0.06</v>
      </c>
      <c r="BG2039" s="141">
        <v>0.12</v>
      </c>
      <c r="BH2039" s="141">
        <v>0.18</v>
      </c>
      <c r="BI2039" s="141">
        <v>0.23</v>
      </c>
      <c r="BJ2039" s="248">
        <v>0.23820932670460818</v>
      </c>
      <c r="BK2039" s="248">
        <v>0.24648279159485126</v>
      </c>
      <c r="BL2039" s="248">
        <v>0.25490429581975754</v>
      </c>
      <c r="BM2039" s="248">
        <v>0.26400179601800589</v>
      </c>
    </row>
    <row r="2040" spans="1:65" ht="14.1" customHeight="1" x14ac:dyDescent="0.25">
      <c r="A2040" s="1"/>
      <c r="B2040" s="1" t="s">
        <v>1588</v>
      </c>
      <c r="C2040" s="34" t="s">
        <v>1526</v>
      </c>
      <c r="D2040" s="34" t="s">
        <v>129</v>
      </c>
      <c r="E2040" s="139"/>
      <c r="F2040" s="139"/>
      <c r="G2040" s="139"/>
      <c r="H2040" s="139"/>
      <c r="I2040" s="139"/>
      <c r="J2040" s="139"/>
      <c r="K2040" s="139"/>
      <c r="L2040" s="139"/>
      <c r="M2040" s="139"/>
      <c r="N2040" s="139"/>
      <c r="O2040" s="139"/>
      <c r="P2040" s="139"/>
      <c r="Q2040" s="139"/>
      <c r="R2040" s="139"/>
      <c r="S2040" s="139"/>
      <c r="T2040" s="139"/>
      <c r="U2040" s="139"/>
      <c r="V2040" s="2"/>
      <c r="W2040" s="2"/>
      <c r="X2040" s="2"/>
      <c r="Y2040" s="2"/>
      <c r="Z2040" s="2"/>
      <c r="AA2040" s="2"/>
      <c r="AB2040" s="2"/>
      <c r="AC2040" s="2"/>
      <c r="AD2040" s="2"/>
      <c r="AE2040" s="2"/>
      <c r="AF2040" s="2"/>
      <c r="AG2040" s="2"/>
      <c r="AH2040" s="2"/>
      <c r="AI2040" s="2"/>
      <c r="AJ2040" s="2"/>
      <c r="AK2040" s="2"/>
      <c r="AL2040" s="2"/>
      <c r="AM2040" s="2"/>
      <c r="AN2040" s="2"/>
      <c r="AO2040" s="2"/>
      <c r="AP2040" s="2"/>
      <c r="AQ2040" s="2"/>
      <c r="AR2040" s="2"/>
      <c r="AS2040" s="2"/>
      <c r="AT2040" s="2"/>
      <c r="AU2040" s="2"/>
      <c r="AV2040" s="2"/>
      <c r="AW2040" s="2"/>
      <c r="AX2040" s="2"/>
      <c r="AY2040" s="2"/>
      <c r="AZ2040" s="2"/>
      <c r="BA2040" s="2"/>
      <c r="BB2040" s="2"/>
      <c r="BC2040" s="2"/>
      <c r="BD2040" s="140">
        <v>0.03</v>
      </c>
      <c r="BE2040" s="141">
        <v>0.51</v>
      </c>
      <c r="BF2040" s="141">
        <v>2.0999999999999996</v>
      </c>
      <c r="BG2040" s="141">
        <v>4.82</v>
      </c>
      <c r="BH2040" s="141">
        <v>8.43</v>
      </c>
      <c r="BI2040" s="141">
        <v>15.72</v>
      </c>
      <c r="BJ2040" s="248">
        <v>16.281089633897569</v>
      </c>
      <c r="BK2040" s="248">
        <v>16.846562973352444</v>
      </c>
      <c r="BL2040" s="248">
        <v>17.422154479506908</v>
      </c>
      <c r="BM2040" s="248">
        <v>18.043948840882837</v>
      </c>
    </row>
    <row r="2041" spans="1:65" ht="14.1" customHeight="1" x14ac:dyDescent="0.25">
      <c r="A2041" s="1"/>
      <c r="B2041" s="1" t="s">
        <v>1588</v>
      </c>
      <c r="C2041" s="34" t="s">
        <v>1526</v>
      </c>
      <c r="D2041" s="34" t="s">
        <v>386</v>
      </c>
      <c r="E2041" s="139"/>
      <c r="F2041" s="139"/>
      <c r="G2041" s="139"/>
      <c r="H2041" s="139"/>
      <c r="I2041" s="139"/>
      <c r="J2041" s="139"/>
      <c r="K2041" s="139"/>
      <c r="L2041" s="139"/>
      <c r="M2041" s="139"/>
      <c r="N2041" s="139"/>
      <c r="O2041" s="139"/>
      <c r="P2041" s="139"/>
      <c r="Q2041" s="139"/>
      <c r="R2041" s="139"/>
      <c r="S2041" s="139"/>
      <c r="T2041" s="139"/>
      <c r="U2041" s="139"/>
      <c r="V2041" s="2"/>
      <c r="W2041" s="2"/>
      <c r="X2041" s="2"/>
      <c r="Y2041" s="2"/>
      <c r="Z2041" s="2"/>
      <c r="AA2041" s="2"/>
      <c r="AB2041" s="2"/>
      <c r="AC2041" s="2"/>
      <c r="AD2041" s="2"/>
      <c r="AE2041" s="2"/>
      <c r="AF2041" s="2"/>
      <c r="AG2041" s="2"/>
      <c r="AH2041" s="2"/>
      <c r="AI2041" s="2"/>
      <c r="AJ2041" s="2"/>
      <c r="AK2041" s="2"/>
      <c r="AL2041" s="2"/>
      <c r="AM2041" s="2"/>
      <c r="AN2041" s="2"/>
      <c r="AO2041" s="2"/>
      <c r="AP2041" s="2"/>
      <c r="AQ2041" s="2"/>
      <c r="AR2041" s="2"/>
      <c r="AS2041" s="2"/>
      <c r="AT2041" s="2"/>
      <c r="AU2041" s="2"/>
      <c r="AV2041" s="2"/>
      <c r="AW2041" s="2"/>
      <c r="AX2041" s="2"/>
      <c r="AY2041" s="2"/>
      <c r="AZ2041" s="2"/>
      <c r="BA2041" s="2"/>
      <c r="BB2041" s="2"/>
      <c r="BC2041" s="2"/>
      <c r="BD2041" s="140">
        <v>0.02</v>
      </c>
      <c r="BE2041" s="141">
        <v>0.16999999999999998</v>
      </c>
      <c r="BF2041" s="141">
        <v>0.6</v>
      </c>
      <c r="BG2041" s="141">
        <v>1.28</v>
      </c>
      <c r="BH2041" s="141">
        <v>2.15</v>
      </c>
      <c r="BI2041" s="141">
        <v>2.79</v>
      </c>
      <c r="BJ2041" s="248">
        <v>2.8895827021993772</v>
      </c>
      <c r="BK2041" s="248">
        <v>2.9899434284766739</v>
      </c>
      <c r="BL2041" s="248">
        <v>3.0920999362483634</v>
      </c>
      <c r="BM2041" s="248">
        <v>3.2024565690879849</v>
      </c>
    </row>
    <row r="2042" spans="1:65" ht="14.1" customHeight="1" x14ac:dyDescent="0.25">
      <c r="A2042" s="1"/>
      <c r="B2042" s="1" t="s">
        <v>1588</v>
      </c>
      <c r="C2042" s="34" t="s">
        <v>1526</v>
      </c>
      <c r="D2042" s="34" t="s">
        <v>127</v>
      </c>
      <c r="E2042" s="139"/>
      <c r="F2042" s="139"/>
      <c r="G2042" s="139"/>
      <c r="H2042" s="139"/>
      <c r="I2042" s="139"/>
      <c r="J2042" s="139"/>
      <c r="K2042" s="139"/>
      <c r="L2042" s="139"/>
      <c r="M2042" s="139"/>
      <c r="N2042" s="139"/>
      <c r="O2042" s="139"/>
      <c r="P2042" s="139"/>
      <c r="Q2042" s="139"/>
      <c r="R2042" s="139"/>
      <c r="S2042" s="139"/>
      <c r="T2042" s="139"/>
      <c r="U2042" s="139"/>
      <c r="V2042" s="2"/>
      <c r="W2042" s="2"/>
      <c r="X2042" s="2"/>
      <c r="Y2042" s="2"/>
      <c r="Z2042" s="2"/>
      <c r="AA2042" s="2"/>
      <c r="AB2042" s="2"/>
      <c r="AC2042" s="2"/>
      <c r="AD2042" s="2"/>
      <c r="AE2042" s="2"/>
      <c r="AF2042" s="2"/>
      <c r="AG2042" s="2"/>
      <c r="AH2042" s="2"/>
      <c r="AI2042" s="2"/>
      <c r="AJ2042" s="2"/>
      <c r="AK2042" s="2"/>
      <c r="AL2042" s="2"/>
      <c r="AM2042" s="2"/>
      <c r="AN2042" s="2"/>
      <c r="AO2042" s="2"/>
      <c r="AP2042" s="2"/>
      <c r="AQ2042" s="2"/>
      <c r="AR2042" s="2"/>
      <c r="AS2042" s="2"/>
      <c r="AT2042" s="2"/>
      <c r="AU2042" s="2"/>
      <c r="AV2042" s="2"/>
      <c r="AW2042" s="2"/>
      <c r="AX2042" s="2"/>
      <c r="AY2042" s="2"/>
      <c r="AZ2042" s="2"/>
      <c r="BA2042" s="2"/>
      <c r="BB2042" s="2"/>
      <c r="BC2042" s="2"/>
      <c r="BD2042" s="140">
        <v>0.04</v>
      </c>
      <c r="BE2042" s="141">
        <v>0.5</v>
      </c>
      <c r="BF2042" s="141">
        <v>1.91</v>
      </c>
      <c r="BG2042" s="141">
        <v>4.33</v>
      </c>
      <c r="BH2042" s="141">
        <v>7.4799999999999995</v>
      </c>
      <c r="BI2042" s="141">
        <v>10.16</v>
      </c>
      <c r="BJ2042" s="248">
        <v>10.522638083994865</v>
      </c>
      <c r="BK2042" s="248">
        <v>10.888109402624734</v>
      </c>
      <c r="BL2042" s="248">
        <v>11.260120197951029</v>
      </c>
      <c r="BM2042" s="248">
        <v>11.661992380621477</v>
      </c>
    </row>
    <row r="2043" spans="1:65" ht="14.1" customHeight="1" x14ac:dyDescent="0.25">
      <c r="A2043" s="1"/>
      <c r="B2043" s="1" t="s">
        <v>1588</v>
      </c>
      <c r="C2043" s="34" t="s">
        <v>1599</v>
      </c>
      <c r="D2043" s="34" t="s">
        <v>98</v>
      </c>
      <c r="E2043" s="139"/>
      <c r="F2043" s="139"/>
      <c r="G2043" s="139"/>
      <c r="H2043" s="139"/>
      <c r="I2043" s="139"/>
      <c r="J2043" s="139"/>
      <c r="K2043" s="139"/>
      <c r="L2043" s="139"/>
      <c r="M2043" s="139"/>
      <c r="N2043" s="139"/>
      <c r="O2043" s="139"/>
      <c r="P2043" s="139"/>
      <c r="Q2043" s="139"/>
      <c r="R2043" s="139"/>
      <c r="S2043" s="139"/>
      <c r="T2043" s="139"/>
      <c r="U2043" s="139"/>
      <c r="V2043" s="2"/>
      <c r="W2043" s="2"/>
      <c r="X2043" s="2"/>
      <c r="Y2043" s="2"/>
      <c r="Z2043" s="2"/>
      <c r="AA2043" s="2"/>
      <c r="AB2043" s="2"/>
      <c r="AC2043" s="2"/>
      <c r="AD2043" s="2"/>
      <c r="AE2043" s="2"/>
      <c r="AF2043" s="2"/>
      <c r="AG2043" s="2"/>
      <c r="AH2043" s="2"/>
      <c r="AI2043" s="2"/>
      <c r="AJ2043" s="2"/>
      <c r="AK2043" s="2"/>
      <c r="AL2043" s="2"/>
      <c r="AM2043" s="2"/>
      <c r="AN2043" s="2"/>
      <c r="AO2043" s="2"/>
      <c r="AP2043" s="2"/>
      <c r="AQ2043" s="2"/>
      <c r="AR2043" s="2"/>
      <c r="AS2043" s="2"/>
      <c r="AT2043" s="2"/>
      <c r="AU2043" s="2"/>
      <c r="AV2043" s="2"/>
      <c r="AW2043" s="2"/>
      <c r="AX2043" s="2"/>
      <c r="AY2043" s="2"/>
      <c r="AZ2043" s="2"/>
      <c r="BA2043" s="2"/>
      <c r="BB2043" s="2"/>
      <c r="BC2043" s="2"/>
      <c r="BD2043" s="140">
        <v>0</v>
      </c>
      <c r="BE2043" s="141">
        <v>640</v>
      </c>
      <c r="BF2043" s="141">
        <v>960</v>
      </c>
      <c r="BG2043" s="141">
        <v>575</v>
      </c>
      <c r="BH2043" s="141">
        <v>380</v>
      </c>
      <c r="BI2043" s="141">
        <v>355</v>
      </c>
      <c r="BJ2043" s="248">
        <v>367.67091730493871</v>
      </c>
      <c r="BK2043" s="248">
        <v>380.44083050509653</v>
      </c>
      <c r="BL2043" s="248">
        <v>393.43923920006057</v>
      </c>
      <c r="BM2043" s="248">
        <v>407.48103298431346</v>
      </c>
    </row>
    <row r="2044" spans="1:65" ht="14.1" customHeight="1" x14ac:dyDescent="0.25">
      <c r="A2044" s="1"/>
      <c r="B2044" s="1" t="s">
        <v>1588</v>
      </c>
      <c r="C2044" s="34" t="s">
        <v>1600</v>
      </c>
      <c r="D2044" s="34" t="s">
        <v>98</v>
      </c>
      <c r="E2044" s="139"/>
      <c r="F2044" s="139"/>
      <c r="G2044" s="139"/>
      <c r="H2044" s="139"/>
      <c r="I2044" s="139"/>
      <c r="J2044" s="139"/>
      <c r="K2044" s="139"/>
      <c r="L2044" s="139"/>
      <c r="M2044" s="139"/>
      <c r="N2044" s="139"/>
      <c r="O2044" s="139"/>
      <c r="P2044" s="139"/>
      <c r="Q2044" s="139"/>
      <c r="R2044" s="139"/>
      <c r="S2044" s="139"/>
      <c r="T2044" s="139"/>
      <c r="U2044" s="139"/>
      <c r="V2044" s="2"/>
      <c r="W2044" s="2"/>
      <c r="X2044" s="2"/>
      <c r="Y2044" s="2"/>
      <c r="Z2044" s="2"/>
      <c r="AA2044" s="2"/>
      <c r="AB2044" s="2"/>
      <c r="AC2044" s="2"/>
      <c r="AD2044" s="2"/>
      <c r="AE2044" s="2"/>
      <c r="AF2044" s="2"/>
      <c r="AG2044" s="2"/>
      <c r="AH2044" s="2"/>
      <c r="AI2044" s="2"/>
      <c r="AJ2044" s="2"/>
      <c r="AK2044" s="2"/>
      <c r="AL2044" s="2"/>
      <c r="AM2044" s="2"/>
      <c r="AN2044" s="2"/>
      <c r="AO2044" s="2"/>
      <c r="AP2044" s="2"/>
      <c r="AQ2044" s="2"/>
      <c r="AR2044" s="2"/>
      <c r="AS2044" s="2"/>
      <c r="AT2044" s="2"/>
      <c r="AU2044" s="2"/>
      <c r="AV2044" s="2"/>
      <c r="AW2044" s="2"/>
      <c r="AX2044" s="2"/>
      <c r="AY2044" s="2"/>
      <c r="AZ2044" s="2"/>
      <c r="BA2044" s="2"/>
      <c r="BB2044" s="2"/>
      <c r="BC2044" s="2"/>
      <c r="BD2044" s="140">
        <v>70</v>
      </c>
      <c r="BE2044" s="141">
        <v>195</v>
      </c>
      <c r="BF2044" s="141">
        <v>230</v>
      </c>
      <c r="BG2044" s="141">
        <v>130</v>
      </c>
      <c r="BH2044" s="141">
        <v>180</v>
      </c>
      <c r="BI2044" s="141">
        <v>210</v>
      </c>
      <c r="BJ2044" s="248">
        <v>217.49547220855527</v>
      </c>
      <c r="BK2044" s="248">
        <v>225.049505369212</v>
      </c>
      <c r="BL2044" s="248">
        <v>232.73870487890903</v>
      </c>
      <c r="BM2044" s="248">
        <v>241.04511810339665</v>
      </c>
    </row>
    <row r="2045" spans="1:65" ht="14.1" customHeight="1" x14ac:dyDescent="0.25">
      <c r="A2045" s="1"/>
      <c r="B2045" s="1" t="s">
        <v>1588</v>
      </c>
      <c r="C2045" s="34" t="s">
        <v>1601</v>
      </c>
      <c r="D2045" s="34" t="s">
        <v>98</v>
      </c>
      <c r="E2045" s="139"/>
      <c r="F2045" s="139"/>
      <c r="G2045" s="139"/>
      <c r="H2045" s="139"/>
      <c r="I2045" s="139"/>
      <c r="J2045" s="139"/>
      <c r="K2045" s="139"/>
      <c r="L2045" s="139"/>
      <c r="M2045" s="139"/>
      <c r="N2045" s="139"/>
      <c r="O2045" s="139"/>
      <c r="P2045" s="139"/>
      <c r="Q2045" s="139"/>
      <c r="R2045" s="139"/>
      <c r="S2045" s="139"/>
      <c r="T2045" s="139"/>
      <c r="U2045" s="139"/>
      <c r="V2045" s="2"/>
      <c r="W2045" s="2"/>
      <c r="X2045" s="2"/>
      <c r="Y2045" s="2"/>
      <c r="Z2045" s="2"/>
      <c r="AA2045" s="2"/>
      <c r="AB2045" s="2"/>
      <c r="AC2045" s="2"/>
      <c r="AD2045" s="2"/>
      <c r="AE2045" s="2"/>
      <c r="AF2045" s="2"/>
      <c r="AG2045" s="2"/>
      <c r="AH2045" s="2"/>
      <c r="AI2045" s="2"/>
      <c r="AJ2045" s="2"/>
      <c r="AK2045" s="2"/>
      <c r="AL2045" s="2"/>
      <c r="AM2045" s="2"/>
      <c r="AN2045" s="2"/>
      <c r="AO2045" s="2"/>
      <c r="AP2045" s="2"/>
      <c r="AQ2045" s="2"/>
      <c r="AR2045" s="2"/>
      <c r="AS2045" s="2"/>
      <c r="AT2045" s="2"/>
      <c r="AU2045" s="2"/>
      <c r="AV2045" s="2"/>
      <c r="AW2045" s="2"/>
      <c r="AX2045" s="2"/>
      <c r="AY2045" s="2"/>
      <c r="AZ2045" s="2"/>
      <c r="BA2045" s="2"/>
      <c r="BB2045" s="2"/>
      <c r="BC2045" s="2"/>
      <c r="BD2045" s="140">
        <v>0</v>
      </c>
      <c r="BE2045" s="141">
        <v>0</v>
      </c>
      <c r="BF2045" s="141">
        <v>0</v>
      </c>
      <c r="BG2045" s="141">
        <v>5</v>
      </c>
      <c r="BH2045" s="141">
        <v>10</v>
      </c>
      <c r="BI2045" s="141">
        <v>20</v>
      </c>
      <c r="BJ2045" s="248">
        <v>20.713854496052882</v>
      </c>
      <c r="BK2045" s="248">
        <v>21.433286225639236</v>
      </c>
      <c r="BL2045" s="248">
        <v>22.165590940848478</v>
      </c>
      <c r="BM2045" s="248">
        <v>22.956677914609205</v>
      </c>
    </row>
    <row r="2046" spans="1:65" ht="14.1" customHeight="1" x14ac:dyDescent="0.25">
      <c r="A2046" s="1"/>
      <c r="B2046" s="1" t="s">
        <v>1588</v>
      </c>
      <c r="C2046" s="34" t="s">
        <v>1602</v>
      </c>
      <c r="D2046" s="34" t="s">
        <v>1462</v>
      </c>
      <c r="E2046" s="139"/>
      <c r="F2046" s="139"/>
      <c r="G2046" s="139"/>
      <c r="H2046" s="139"/>
      <c r="I2046" s="139"/>
      <c r="J2046" s="139"/>
      <c r="K2046" s="139"/>
      <c r="L2046" s="139"/>
      <c r="M2046" s="139"/>
      <c r="N2046" s="139"/>
      <c r="O2046" s="139"/>
      <c r="P2046" s="139"/>
      <c r="Q2046" s="139"/>
      <c r="R2046" s="139"/>
      <c r="S2046" s="139"/>
      <c r="T2046" s="139"/>
      <c r="U2046" s="139"/>
      <c r="V2046" s="2"/>
      <c r="W2046" s="2"/>
      <c r="X2046" s="2"/>
      <c r="Y2046" s="2"/>
      <c r="Z2046" s="2"/>
      <c r="AA2046" s="2"/>
      <c r="AB2046" s="2"/>
      <c r="AC2046" s="2"/>
      <c r="AD2046" s="2"/>
      <c r="AE2046" s="2"/>
      <c r="AF2046" s="2"/>
      <c r="AG2046" s="2"/>
      <c r="AH2046" s="2"/>
      <c r="AI2046" s="2"/>
      <c r="AJ2046" s="2"/>
      <c r="AK2046" s="2"/>
      <c r="AL2046" s="2"/>
      <c r="AM2046" s="2"/>
      <c r="AN2046" s="2"/>
      <c r="AO2046" s="2"/>
      <c r="AP2046" s="2"/>
      <c r="AQ2046" s="2"/>
      <c r="AR2046" s="2"/>
      <c r="AS2046" s="2"/>
      <c r="AT2046" s="2"/>
      <c r="AU2046" s="2"/>
      <c r="AV2046" s="2"/>
      <c r="AW2046" s="2"/>
      <c r="AX2046" s="2"/>
      <c r="AY2046" s="2"/>
      <c r="AZ2046" s="2"/>
      <c r="BA2046" s="2"/>
      <c r="BB2046" s="2"/>
      <c r="BC2046" s="2"/>
      <c r="BD2046" s="140">
        <v>0</v>
      </c>
      <c r="BE2046" s="141">
        <v>-3.960597375931127</v>
      </c>
      <c r="BF2046" s="141">
        <v>-71.467977502506145</v>
      </c>
      <c r="BG2046" s="141">
        <v>-46.083580926698467</v>
      </c>
      <c r="BH2046" s="141">
        <v>-6.6682772982326952</v>
      </c>
      <c r="BI2046" s="141">
        <v>-6.4365393916046543</v>
      </c>
      <c r="BJ2046" s="248">
        <v>-6.6662770207905782</v>
      </c>
      <c r="BK2046" s="248">
        <v>-6.8978095541432198</v>
      </c>
      <c r="BL2046" s="248">
        <v>-7.1334849614483256</v>
      </c>
      <c r="BM2046" s="248">
        <v>-7.3880780848881367</v>
      </c>
    </row>
    <row r="2047" spans="1:65" ht="14.1" customHeight="1" x14ac:dyDescent="0.25">
      <c r="A2047" s="1"/>
      <c r="B2047" s="1" t="s">
        <v>1588</v>
      </c>
      <c r="C2047" s="34" t="s">
        <v>1603</v>
      </c>
      <c r="D2047" s="34" t="s">
        <v>98</v>
      </c>
      <c r="E2047" s="139"/>
      <c r="F2047" s="139"/>
      <c r="G2047" s="139"/>
      <c r="H2047" s="139"/>
      <c r="I2047" s="139"/>
      <c r="J2047" s="139"/>
      <c r="K2047" s="139"/>
      <c r="L2047" s="139"/>
      <c r="M2047" s="139"/>
      <c r="N2047" s="139"/>
      <c r="O2047" s="139"/>
      <c r="P2047" s="139"/>
      <c r="Q2047" s="139"/>
      <c r="R2047" s="139"/>
      <c r="S2047" s="139"/>
      <c r="T2047" s="139"/>
      <c r="U2047" s="139"/>
      <c r="V2047" s="2"/>
      <c r="W2047" s="2"/>
      <c r="X2047" s="2"/>
      <c r="Y2047" s="2"/>
      <c r="Z2047" s="2"/>
      <c r="AA2047" s="2"/>
      <c r="AB2047" s="2"/>
      <c r="AC2047" s="2"/>
      <c r="AD2047" s="2"/>
      <c r="AE2047" s="2"/>
      <c r="AF2047" s="2"/>
      <c r="AG2047" s="2"/>
      <c r="AH2047" s="2"/>
      <c r="AI2047" s="2"/>
      <c r="AJ2047" s="2"/>
      <c r="AK2047" s="2"/>
      <c r="AL2047" s="2"/>
      <c r="AM2047" s="2"/>
      <c r="AN2047" s="2"/>
      <c r="AO2047" s="2"/>
      <c r="AP2047" s="2"/>
      <c r="AQ2047" s="2"/>
      <c r="AR2047" s="2"/>
      <c r="AS2047" s="2"/>
      <c r="AT2047" s="2"/>
      <c r="AU2047" s="2"/>
      <c r="AV2047" s="2"/>
      <c r="AW2047" s="2"/>
      <c r="AX2047" s="2"/>
      <c r="AY2047" s="2"/>
      <c r="AZ2047" s="2"/>
      <c r="BA2047" s="2"/>
      <c r="BB2047" s="2"/>
      <c r="BC2047" s="2"/>
      <c r="BD2047" s="140">
        <v>-0.5733466997269665</v>
      </c>
      <c r="BE2047" s="141">
        <v>-0.98515843166162531</v>
      </c>
      <c r="BF2047" s="141">
        <v>-0.4704502931416763</v>
      </c>
      <c r="BG2047" s="141">
        <v>-0.30894609538335199</v>
      </c>
      <c r="BH2047" s="141">
        <v>-0.10813663042916506</v>
      </c>
      <c r="BI2047" s="141">
        <v>0</v>
      </c>
      <c r="BJ2047" s="248">
        <v>0</v>
      </c>
      <c r="BK2047" s="248">
        <v>0</v>
      </c>
      <c r="BL2047" s="248">
        <v>0</v>
      </c>
      <c r="BM2047" s="248">
        <v>0</v>
      </c>
    </row>
    <row r="2048" spans="1:65" ht="14.1" customHeight="1" x14ac:dyDescent="0.25">
      <c r="A2048" s="1"/>
      <c r="B2048" s="1" t="s">
        <v>1588</v>
      </c>
      <c r="C2048" s="34" t="s">
        <v>1603</v>
      </c>
      <c r="D2048" s="34" t="s">
        <v>98</v>
      </c>
      <c r="E2048" s="139"/>
      <c r="F2048" s="139"/>
      <c r="G2048" s="139"/>
      <c r="H2048" s="139"/>
      <c r="I2048" s="139"/>
      <c r="J2048" s="139"/>
      <c r="K2048" s="139"/>
      <c r="L2048" s="139"/>
      <c r="M2048" s="139"/>
      <c r="N2048" s="139"/>
      <c r="O2048" s="139"/>
      <c r="P2048" s="139"/>
      <c r="Q2048" s="139"/>
      <c r="R2048" s="139"/>
      <c r="S2048" s="139"/>
      <c r="T2048" s="139"/>
      <c r="U2048" s="139"/>
      <c r="V2048" s="2"/>
      <c r="W2048" s="2"/>
      <c r="X2048" s="2"/>
      <c r="Y2048" s="2"/>
      <c r="Z2048" s="2"/>
      <c r="AA2048" s="2"/>
      <c r="AB2048" s="2"/>
      <c r="AC2048" s="2"/>
      <c r="AD2048" s="2"/>
      <c r="AE2048" s="2"/>
      <c r="AF2048" s="2"/>
      <c r="AG2048" s="2"/>
      <c r="AH2048" s="2"/>
      <c r="AI2048" s="2"/>
      <c r="AJ2048" s="2"/>
      <c r="AK2048" s="2"/>
      <c r="AL2048" s="2"/>
      <c r="AM2048" s="2"/>
      <c r="AN2048" s="2"/>
      <c r="AO2048" s="2"/>
      <c r="AP2048" s="2"/>
      <c r="AQ2048" s="2"/>
      <c r="AR2048" s="2"/>
      <c r="AS2048" s="2"/>
      <c r="AT2048" s="2"/>
      <c r="AU2048" s="2"/>
      <c r="AV2048" s="2"/>
      <c r="AW2048" s="2"/>
      <c r="AX2048" s="2"/>
      <c r="AY2048" s="2"/>
      <c r="AZ2048" s="2"/>
      <c r="BA2048" s="2"/>
      <c r="BB2048" s="2"/>
      <c r="BC2048" s="2"/>
      <c r="BD2048" s="140">
        <v>-4.3971005778313383</v>
      </c>
      <c r="BE2048" s="141">
        <v>-6.6443418398289635</v>
      </c>
      <c r="BF2048" s="141">
        <v>-2.920211145307142</v>
      </c>
      <c r="BG2048" s="141">
        <v>-1.8754666398366644</v>
      </c>
      <c r="BH2048" s="141">
        <v>-0.648720172561699</v>
      </c>
      <c r="BI2048" s="141">
        <v>0</v>
      </c>
      <c r="BJ2048" s="248">
        <v>0</v>
      </c>
      <c r="BK2048" s="248">
        <v>0</v>
      </c>
      <c r="BL2048" s="248">
        <v>0</v>
      </c>
      <c r="BM2048" s="248">
        <v>0</v>
      </c>
    </row>
    <row r="2049" spans="1:65" ht="14.1" customHeight="1" x14ac:dyDescent="0.25">
      <c r="A2049" s="1"/>
      <c r="B2049" s="1" t="s">
        <v>1588</v>
      </c>
      <c r="C2049" s="34" t="s">
        <v>1604</v>
      </c>
      <c r="D2049" s="34" t="s">
        <v>1469</v>
      </c>
      <c r="E2049" s="139"/>
      <c r="F2049" s="139"/>
      <c r="G2049" s="139"/>
      <c r="H2049" s="139"/>
      <c r="I2049" s="139"/>
      <c r="J2049" s="139"/>
      <c r="K2049" s="139"/>
      <c r="L2049" s="139"/>
      <c r="M2049" s="139"/>
      <c r="N2049" s="139"/>
      <c r="O2049" s="139"/>
      <c r="P2049" s="139"/>
      <c r="Q2049" s="139"/>
      <c r="R2049" s="139"/>
      <c r="S2049" s="139"/>
      <c r="T2049" s="139"/>
      <c r="U2049" s="139"/>
      <c r="V2049" s="2"/>
      <c r="W2049" s="2"/>
      <c r="X2049" s="2"/>
      <c r="Y2049" s="2"/>
      <c r="Z2049" s="2"/>
      <c r="AA2049" s="2"/>
      <c r="AB2049" s="2"/>
      <c r="AC2049" s="2"/>
      <c r="AD2049" s="2"/>
      <c r="AE2049" s="2"/>
      <c r="AF2049" s="2"/>
      <c r="AG2049" s="2"/>
      <c r="AH2049" s="2"/>
      <c r="AI2049" s="2"/>
      <c r="AJ2049" s="2"/>
      <c r="AK2049" s="2"/>
      <c r="AL2049" s="2"/>
      <c r="AM2049" s="2"/>
      <c r="AN2049" s="2"/>
      <c r="AO2049" s="2"/>
      <c r="AP2049" s="2"/>
      <c r="AQ2049" s="2"/>
      <c r="AR2049" s="2"/>
      <c r="AS2049" s="2"/>
      <c r="AT2049" s="2"/>
      <c r="AU2049" s="2"/>
      <c r="AV2049" s="2"/>
      <c r="AW2049" s="2"/>
      <c r="AX2049" s="2"/>
      <c r="AY2049" s="2"/>
      <c r="AZ2049" s="2"/>
      <c r="BA2049" s="2"/>
      <c r="BB2049" s="2"/>
      <c r="BC2049" s="2"/>
      <c r="BD2049" s="140">
        <v>-16.805753788067488</v>
      </c>
      <c r="BE2049" s="141">
        <v>-67.185716413995564</v>
      </c>
      <c r="BF2049" s="141">
        <v>-60.367926358145311</v>
      </c>
      <c r="BG2049" s="141">
        <v>-60.169463983581984</v>
      </c>
      <c r="BH2049" s="141">
        <v>-60.854610996252745</v>
      </c>
      <c r="BI2049" s="141">
        <v>-61.798098033272723</v>
      </c>
      <c r="BJ2049" s="248">
        <v>-64.003840539701159</v>
      </c>
      <c r="BK2049" s="248">
        <v>-66.226816167362387</v>
      </c>
      <c r="BL2049" s="248">
        <v>-68.489568096398813</v>
      </c>
      <c r="BM2049" s="248">
        <v>-70.93395161426433</v>
      </c>
    </row>
    <row r="2050" spans="1:65" ht="14.1" customHeight="1" x14ac:dyDescent="0.25">
      <c r="A2050" s="1"/>
      <c r="B2050" s="1" t="s">
        <v>1588</v>
      </c>
      <c r="C2050" s="34" t="s">
        <v>1605</v>
      </c>
      <c r="D2050" s="34" t="s">
        <v>1469</v>
      </c>
      <c r="E2050" s="139"/>
      <c r="F2050" s="139"/>
      <c r="G2050" s="139"/>
      <c r="H2050" s="139"/>
      <c r="I2050" s="139"/>
      <c r="J2050" s="139"/>
      <c r="K2050" s="139"/>
      <c r="L2050" s="139"/>
      <c r="M2050" s="139"/>
      <c r="N2050" s="139"/>
      <c r="O2050" s="139"/>
      <c r="P2050" s="139"/>
      <c r="Q2050" s="139"/>
      <c r="R2050" s="139"/>
      <c r="S2050" s="139"/>
      <c r="T2050" s="139"/>
      <c r="U2050" s="139"/>
      <c r="V2050" s="2"/>
      <c r="W2050" s="2"/>
      <c r="X2050" s="2"/>
      <c r="Y2050" s="2"/>
      <c r="Z2050" s="2"/>
      <c r="AA2050" s="2"/>
      <c r="AB2050" s="2"/>
      <c r="AC2050" s="2"/>
      <c r="AD2050" s="2"/>
      <c r="AE2050" s="2"/>
      <c r="AF2050" s="2"/>
      <c r="AG2050" s="2"/>
      <c r="AH2050" s="2"/>
      <c r="AI2050" s="2"/>
      <c r="AJ2050" s="2"/>
      <c r="AK2050" s="2"/>
      <c r="AL2050" s="2"/>
      <c r="AM2050" s="2"/>
      <c r="AN2050" s="2"/>
      <c r="AO2050" s="2"/>
      <c r="AP2050" s="2"/>
      <c r="AQ2050" s="2"/>
      <c r="AR2050" s="2"/>
      <c r="AS2050" s="2"/>
      <c r="AT2050" s="2"/>
      <c r="AU2050" s="2"/>
      <c r="AV2050" s="2"/>
      <c r="AW2050" s="2"/>
      <c r="AX2050" s="2"/>
      <c r="AY2050" s="2"/>
      <c r="AZ2050" s="2"/>
      <c r="BA2050" s="2"/>
      <c r="BB2050" s="2"/>
      <c r="BC2050" s="2"/>
      <c r="BD2050" s="140">
        <v>0</v>
      </c>
      <c r="BE2050" s="141">
        <v>5.7086219506695386</v>
      </c>
      <c r="BF2050" s="141">
        <v>5.7859595941513238</v>
      </c>
      <c r="BG2050" s="141">
        <v>5.7669379820228865</v>
      </c>
      <c r="BH2050" s="141">
        <v>5.8326058485626069</v>
      </c>
      <c r="BI2050" s="141">
        <v>5.9230342963018368</v>
      </c>
      <c r="BJ2050" s="248">
        <v>6.1344435294363615</v>
      </c>
      <c r="BK2050" s="248">
        <v>6.3475044698457479</v>
      </c>
      <c r="BL2050" s="248">
        <v>6.5643777670221422</v>
      </c>
      <c r="BM2050" s="248">
        <v>6.798659530869263</v>
      </c>
    </row>
    <row r="2051" spans="1:65" ht="14.1" customHeight="1" x14ac:dyDescent="0.25">
      <c r="A2051" s="1"/>
      <c r="B2051" s="1" t="s">
        <v>1588</v>
      </c>
      <c r="C2051" s="34" t="s">
        <v>1606</v>
      </c>
      <c r="D2051" s="34" t="s">
        <v>98</v>
      </c>
      <c r="E2051" s="139"/>
      <c r="F2051" s="139"/>
      <c r="G2051" s="139"/>
      <c r="H2051" s="139"/>
      <c r="I2051" s="139"/>
      <c r="J2051" s="139"/>
      <c r="K2051" s="139"/>
      <c r="L2051" s="139"/>
      <c r="M2051" s="139"/>
      <c r="N2051" s="139"/>
      <c r="O2051" s="139"/>
      <c r="P2051" s="139"/>
      <c r="Q2051" s="139"/>
      <c r="R2051" s="139"/>
      <c r="S2051" s="139"/>
      <c r="T2051" s="139"/>
      <c r="U2051" s="139"/>
      <c r="V2051" s="2"/>
      <c r="W2051" s="2"/>
      <c r="X2051" s="2"/>
      <c r="Y2051" s="2"/>
      <c r="Z2051" s="2"/>
      <c r="AA2051" s="2"/>
      <c r="AB2051" s="2"/>
      <c r="AC2051" s="2"/>
      <c r="AD2051" s="2"/>
      <c r="AE2051" s="2"/>
      <c r="AF2051" s="2"/>
      <c r="AG2051" s="2"/>
      <c r="AH2051" s="2"/>
      <c r="AI2051" s="2"/>
      <c r="AJ2051" s="2"/>
      <c r="AK2051" s="2"/>
      <c r="AL2051" s="2"/>
      <c r="AM2051" s="2"/>
      <c r="AN2051" s="2"/>
      <c r="AO2051" s="2"/>
      <c r="AP2051" s="2"/>
      <c r="AQ2051" s="2"/>
      <c r="AR2051" s="2"/>
      <c r="AS2051" s="2"/>
      <c r="AT2051" s="2"/>
      <c r="AU2051" s="2"/>
      <c r="AV2051" s="2"/>
      <c r="AW2051" s="2"/>
      <c r="AX2051" s="2"/>
      <c r="AY2051" s="2"/>
      <c r="AZ2051" s="2"/>
      <c r="BA2051" s="2"/>
      <c r="BB2051" s="2"/>
      <c r="BC2051" s="2"/>
      <c r="BD2051" s="140">
        <v>0</v>
      </c>
      <c r="BE2051" s="141">
        <v>-0.74099999999999999</v>
      </c>
      <c r="BF2051" s="141">
        <v>0</v>
      </c>
      <c r="BG2051" s="141">
        <v>0</v>
      </c>
      <c r="BH2051" s="141">
        <v>0</v>
      </c>
      <c r="BI2051" s="141">
        <v>0</v>
      </c>
      <c r="BJ2051" s="248">
        <v>0</v>
      </c>
      <c r="BK2051" s="248">
        <v>0</v>
      </c>
      <c r="BL2051" s="248">
        <v>0</v>
      </c>
      <c r="BM2051" s="248">
        <v>0</v>
      </c>
    </row>
    <row r="2052" spans="1:65" ht="14.1" customHeight="1" x14ac:dyDescent="0.25">
      <c r="A2052" s="1"/>
      <c r="B2052" s="1" t="s">
        <v>1588</v>
      </c>
      <c r="C2052" s="34" t="s">
        <v>1606</v>
      </c>
      <c r="D2052" s="34" t="s">
        <v>98</v>
      </c>
      <c r="E2052" s="139"/>
      <c r="F2052" s="139"/>
      <c r="G2052" s="139"/>
      <c r="H2052" s="139"/>
      <c r="I2052" s="139"/>
      <c r="J2052" s="139"/>
      <c r="K2052" s="139"/>
      <c r="L2052" s="139"/>
      <c r="M2052" s="139"/>
      <c r="N2052" s="139"/>
      <c r="O2052" s="139"/>
      <c r="P2052" s="139"/>
      <c r="Q2052" s="139"/>
      <c r="R2052" s="139"/>
      <c r="S2052" s="139"/>
      <c r="T2052" s="139"/>
      <c r="U2052" s="139"/>
      <c r="V2052" s="2"/>
      <c r="W2052" s="2"/>
      <c r="X2052" s="2"/>
      <c r="Y2052" s="2"/>
      <c r="Z2052" s="2"/>
      <c r="AA2052" s="2"/>
      <c r="AB2052" s="2"/>
      <c r="AC2052" s="2"/>
      <c r="AD2052" s="2"/>
      <c r="AE2052" s="2"/>
      <c r="AF2052" s="2"/>
      <c r="AG2052" s="2"/>
      <c r="AH2052" s="2"/>
      <c r="AI2052" s="2"/>
      <c r="AJ2052" s="2"/>
      <c r="AK2052" s="2"/>
      <c r="AL2052" s="2"/>
      <c r="AM2052" s="2"/>
      <c r="AN2052" s="2"/>
      <c r="AO2052" s="2"/>
      <c r="AP2052" s="2"/>
      <c r="AQ2052" s="2"/>
      <c r="AR2052" s="2"/>
      <c r="AS2052" s="2"/>
      <c r="AT2052" s="2"/>
      <c r="AU2052" s="2"/>
      <c r="AV2052" s="2"/>
      <c r="AW2052" s="2"/>
      <c r="AX2052" s="2"/>
      <c r="AY2052" s="2"/>
      <c r="AZ2052" s="2"/>
      <c r="BA2052" s="2"/>
      <c r="BB2052" s="2"/>
      <c r="BC2052" s="2"/>
      <c r="BD2052" s="140">
        <v>0</v>
      </c>
      <c r="BE2052" s="141">
        <v>-8.519166666666667</v>
      </c>
      <c r="BF2052" s="141">
        <v>0</v>
      </c>
      <c r="BG2052" s="141">
        <v>0</v>
      </c>
      <c r="BH2052" s="141">
        <v>0</v>
      </c>
      <c r="BI2052" s="141">
        <v>0</v>
      </c>
      <c r="BJ2052" s="248">
        <v>0</v>
      </c>
      <c r="BK2052" s="248">
        <v>0</v>
      </c>
      <c r="BL2052" s="248">
        <v>0</v>
      </c>
      <c r="BM2052" s="248">
        <v>0</v>
      </c>
    </row>
    <row r="2053" spans="1:65" ht="14.1" customHeight="1" x14ac:dyDescent="0.25">
      <c r="A2053" s="1"/>
      <c r="B2053" s="1" t="s">
        <v>1588</v>
      </c>
      <c r="C2053" s="34" t="s">
        <v>1607</v>
      </c>
      <c r="D2053" s="34" t="s">
        <v>102</v>
      </c>
      <c r="E2053" s="139"/>
      <c r="F2053" s="139"/>
      <c r="G2053" s="139"/>
      <c r="H2053" s="139"/>
      <c r="I2053" s="139"/>
      <c r="J2053" s="139"/>
      <c r="K2053" s="139"/>
      <c r="L2053" s="139"/>
      <c r="M2053" s="139"/>
      <c r="N2053" s="139"/>
      <c r="O2053" s="139"/>
      <c r="P2053" s="139"/>
      <c r="Q2053" s="139"/>
      <c r="R2053" s="139"/>
      <c r="S2053" s="139"/>
      <c r="T2053" s="139"/>
      <c r="U2053" s="139"/>
      <c r="V2053" s="2"/>
      <c r="W2053" s="2"/>
      <c r="X2053" s="2"/>
      <c r="Y2053" s="2"/>
      <c r="Z2053" s="2"/>
      <c r="AA2053" s="2"/>
      <c r="AB2053" s="2"/>
      <c r="AC2053" s="2"/>
      <c r="AD2053" s="2"/>
      <c r="AE2053" s="2"/>
      <c r="AF2053" s="2"/>
      <c r="AG2053" s="2"/>
      <c r="AH2053" s="2"/>
      <c r="AI2053" s="2"/>
      <c r="AJ2053" s="2"/>
      <c r="AK2053" s="2"/>
      <c r="AL2053" s="2"/>
      <c r="AM2053" s="2"/>
      <c r="AN2053" s="2"/>
      <c r="AO2053" s="2"/>
      <c r="AP2053" s="2"/>
      <c r="AQ2053" s="2"/>
      <c r="AR2053" s="2"/>
      <c r="AS2053" s="2"/>
      <c r="AT2053" s="2"/>
      <c r="AU2053" s="2"/>
      <c r="AV2053" s="2"/>
      <c r="AW2053" s="2"/>
      <c r="AX2053" s="2"/>
      <c r="AY2053" s="2"/>
      <c r="AZ2053" s="2"/>
      <c r="BA2053" s="2"/>
      <c r="BB2053" s="2"/>
      <c r="BC2053" s="2"/>
      <c r="BD2053" s="140">
        <v>1.5259194491459553</v>
      </c>
      <c r="BE2053" s="141">
        <v>7.7112720056009927</v>
      </c>
      <c r="BF2053" s="141">
        <v>6.4913004578956039</v>
      </c>
      <c r="BG2053" s="141">
        <v>-0.15567585101381243</v>
      </c>
      <c r="BH2053" s="141">
        <v>-4.1145394699742264</v>
      </c>
      <c r="BI2053" s="141">
        <v>-4.2690568399553186</v>
      </c>
      <c r="BJ2053" s="248">
        <v>-4.4214311109106896</v>
      </c>
      <c r="BK2053" s="248">
        <v>-4.5749958582142654</v>
      </c>
      <c r="BL2053" s="248">
        <v>-4.7313083808840428</v>
      </c>
      <c r="BM2053" s="248">
        <v>-4.9001681437006814</v>
      </c>
    </row>
    <row r="2054" spans="1:65" ht="14.1" customHeight="1" x14ac:dyDescent="0.25">
      <c r="A2054" s="1"/>
      <c r="B2054" s="1" t="s">
        <v>1588</v>
      </c>
      <c r="C2054" s="34" t="s">
        <v>1608</v>
      </c>
      <c r="D2054" s="34" t="s">
        <v>98</v>
      </c>
      <c r="E2054" s="139"/>
      <c r="F2054" s="139"/>
      <c r="G2054" s="139"/>
      <c r="H2054" s="139"/>
      <c r="I2054" s="139"/>
      <c r="J2054" s="139"/>
      <c r="K2054" s="139"/>
      <c r="L2054" s="139"/>
      <c r="M2054" s="139"/>
      <c r="N2054" s="139"/>
      <c r="O2054" s="139"/>
      <c r="P2054" s="139"/>
      <c r="Q2054" s="139"/>
      <c r="R2054" s="139"/>
      <c r="S2054" s="139"/>
      <c r="T2054" s="139"/>
      <c r="U2054" s="139"/>
      <c r="V2054" s="2"/>
      <c r="W2054" s="2"/>
      <c r="X2054" s="2"/>
      <c r="Y2054" s="2"/>
      <c r="Z2054" s="2"/>
      <c r="AA2054" s="2"/>
      <c r="AB2054" s="2"/>
      <c r="AC2054" s="2"/>
      <c r="AD2054" s="2"/>
      <c r="AE2054" s="2"/>
      <c r="AF2054" s="2"/>
      <c r="AG2054" s="2"/>
      <c r="AH2054" s="2"/>
      <c r="AI2054" s="2"/>
      <c r="AJ2054" s="2"/>
      <c r="AK2054" s="2"/>
      <c r="AL2054" s="2"/>
      <c r="AM2054" s="2"/>
      <c r="AN2054" s="2"/>
      <c r="AO2054" s="2"/>
      <c r="AP2054" s="2"/>
      <c r="AQ2054" s="2"/>
      <c r="AR2054" s="2"/>
      <c r="AS2054" s="2"/>
      <c r="AT2054" s="2"/>
      <c r="AU2054" s="2"/>
      <c r="AV2054" s="2"/>
      <c r="AW2054" s="2"/>
      <c r="AX2054" s="2"/>
      <c r="AY2054" s="2"/>
      <c r="AZ2054" s="2"/>
      <c r="BA2054" s="2"/>
      <c r="BB2054" s="2"/>
      <c r="BC2054" s="2"/>
      <c r="BD2054" s="140">
        <v>1.6898</v>
      </c>
      <c r="BE2054" s="141">
        <v>4.8635999999999999</v>
      </c>
      <c r="BF2054" s="141">
        <v>2.7544</v>
      </c>
      <c r="BG2054" s="141">
        <v>2.1097000000000001</v>
      </c>
      <c r="BH2054" s="141">
        <v>2.0672000000000001</v>
      </c>
      <c r="BI2054" s="141">
        <v>2.04</v>
      </c>
      <c r="BJ2054" s="248">
        <v>2.1128131585973944</v>
      </c>
      <c r="BK2054" s="248">
        <v>2.1861951950152028</v>
      </c>
      <c r="BL2054" s="248">
        <v>2.2608902759665455</v>
      </c>
      <c r="BM2054" s="248">
        <v>2.3415811472901393</v>
      </c>
    </row>
    <row r="2055" spans="1:65" ht="14.1" customHeight="1" x14ac:dyDescent="0.25">
      <c r="A2055" s="1"/>
      <c r="B2055" s="1" t="s">
        <v>1588</v>
      </c>
      <c r="C2055" s="34" t="s">
        <v>1608</v>
      </c>
      <c r="D2055" s="34" t="s">
        <v>98</v>
      </c>
      <c r="E2055" s="139"/>
      <c r="F2055" s="139"/>
      <c r="G2055" s="139"/>
      <c r="H2055" s="139"/>
      <c r="I2055" s="139"/>
      <c r="J2055" s="139"/>
      <c r="K2055" s="139"/>
      <c r="L2055" s="139"/>
      <c r="M2055" s="139"/>
      <c r="N2055" s="139"/>
      <c r="O2055" s="139"/>
      <c r="P2055" s="139"/>
      <c r="Q2055" s="139"/>
      <c r="R2055" s="139"/>
      <c r="S2055" s="139"/>
      <c r="T2055" s="139"/>
      <c r="U2055" s="139"/>
      <c r="V2055" s="2"/>
      <c r="W2055" s="2"/>
      <c r="X2055" s="2"/>
      <c r="Y2055" s="2"/>
      <c r="Z2055" s="2"/>
      <c r="AA2055" s="2"/>
      <c r="AB2055" s="2"/>
      <c r="AC2055" s="2"/>
      <c r="AD2055" s="2"/>
      <c r="AE2055" s="2"/>
      <c r="AF2055" s="2"/>
      <c r="AG2055" s="2"/>
      <c r="AH2055" s="2"/>
      <c r="AI2055" s="2"/>
      <c r="AJ2055" s="2"/>
      <c r="AK2055" s="2"/>
      <c r="AL2055" s="2"/>
      <c r="AM2055" s="2"/>
      <c r="AN2055" s="2"/>
      <c r="AO2055" s="2"/>
      <c r="AP2055" s="2"/>
      <c r="AQ2055" s="2"/>
      <c r="AR2055" s="2"/>
      <c r="AS2055" s="2"/>
      <c r="AT2055" s="2"/>
      <c r="AU2055" s="2"/>
      <c r="AV2055" s="2"/>
      <c r="AW2055" s="2"/>
      <c r="AX2055" s="2"/>
      <c r="AY2055" s="2"/>
      <c r="AZ2055" s="2"/>
      <c r="BA2055" s="2"/>
      <c r="BB2055" s="2"/>
      <c r="BC2055" s="2"/>
      <c r="BD2055" s="140">
        <v>13.945052777777777</v>
      </c>
      <c r="BE2055" s="141">
        <v>33.802533333333336</v>
      </c>
      <c r="BF2055" s="141">
        <v>17.530088888888891</v>
      </c>
      <c r="BG2055" s="141">
        <v>13.566377777777777</v>
      </c>
      <c r="BH2055" s="141">
        <v>13.611427777777781</v>
      </c>
      <c r="BI2055" s="141">
        <v>13.641225000000002</v>
      </c>
      <c r="BJ2055" s="248">
        <v>14.128117489895953</v>
      </c>
      <c r="BK2055" s="248">
        <v>14.618813994667285</v>
      </c>
      <c r="BL2055" s="248">
        <v>15.118290664103794</v>
      </c>
      <c r="BM2055" s="248">
        <v>15.657860434285752</v>
      </c>
    </row>
    <row r="2056" spans="1:65" ht="14.1" customHeight="1" x14ac:dyDescent="0.25">
      <c r="A2056" s="1"/>
      <c r="B2056" s="1" t="s">
        <v>1588</v>
      </c>
      <c r="C2056" s="31" t="s">
        <v>1609</v>
      </c>
      <c r="D2056" s="1" t="s">
        <v>1610</v>
      </c>
      <c r="E2056" s="2"/>
      <c r="F2056" s="2"/>
      <c r="G2056" s="2"/>
      <c r="H2056" s="2"/>
      <c r="I2056" s="2"/>
      <c r="J2056" s="2"/>
      <c r="K2056" s="2"/>
      <c r="L2056" s="2"/>
      <c r="M2056" s="2"/>
      <c r="N2056" s="2"/>
      <c r="O2056" s="2"/>
      <c r="P2056" s="2"/>
      <c r="Q2056" s="2"/>
      <c r="R2056" s="2"/>
      <c r="S2056" s="2"/>
      <c r="T2056" s="2"/>
      <c r="U2056" s="2"/>
      <c r="V2056" s="2"/>
      <c r="W2056" s="2"/>
      <c r="X2056" s="2"/>
      <c r="Y2056" s="2"/>
      <c r="Z2056" s="2"/>
      <c r="AA2056" s="2"/>
      <c r="AB2056" s="2"/>
      <c r="AC2056" s="2"/>
      <c r="AD2056" s="2"/>
      <c r="AE2056" s="2"/>
      <c r="AF2056" s="2"/>
      <c r="AG2056" s="2"/>
      <c r="AH2056" s="2"/>
      <c r="AI2056" s="2"/>
      <c r="AJ2056" s="2"/>
      <c r="AK2056" s="2"/>
      <c r="AL2056" s="2"/>
      <c r="AM2056" s="2"/>
      <c r="AN2056" s="2"/>
      <c r="AO2056" s="2"/>
      <c r="AP2056" s="2"/>
      <c r="AQ2056" s="2"/>
      <c r="AR2056" s="2"/>
      <c r="AS2056" s="2"/>
      <c r="AT2056" s="2"/>
      <c r="AU2056" s="2"/>
      <c r="AV2056" s="2"/>
      <c r="AW2056" s="2"/>
      <c r="AX2056" s="2"/>
      <c r="AY2056" s="2"/>
      <c r="AZ2056" s="2"/>
      <c r="BA2056" s="2"/>
      <c r="BB2056" s="2"/>
      <c r="BC2056" s="2"/>
      <c r="BD2056" s="140">
        <v>0</v>
      </c>
      <c r="BE2056" s="141">
        <v>-36</v>
      </c>
      <c r="BF2056" s="141">
        <v>-237</v>
      </c>
      <c r="BG2056" s="141">
        <v>-253</v>
      </c>
      <c r="BH2056" s="141">
        <v>-257</v>
      </c>
      <c r="BI2056" s="141">
        <v>-260</v>
      </c>
      <c r="BJ2056" s="248">
        <v>-269.28010844868749</v>
      </c>
      <c r="BK2056" s="248">
        <v>-278.63272093331011</v>
      </c>
      <c r="BL2056" s="248">
        <v>-288.15268223103027</v>
      </c>
      <c r="BM2056" s="248">
        <v>-298.43681288991968</v>
      </c>
    </row>
    <row r="2057" spans="1:65" ht="14.1" customHeight="1" x14ac:dyDescent="0.25">
      <c r="A2057" s="125"/>
      <c r="B2057" s="284" t="s">
        <v>1588</v>
      </c>
      <c r="C2057" s="284" t="s">
        <v>1611</v>
      </c>
      <c r="D2057" s="284" t="s">
        <v>1187</v>
      </c>
      <c r="E2057" s="260"/>
      <c r="F2057" s="260"/>
      <c r="G2057" s="260"/>
      <c r="H2057" s="260"/>
      <c r="I2057" s="260"/>
      <c r="J2057" s="260"/>
      <c r="K2057" s="260"/>
      <c r="L2057" s="260"/>
      <c r="M2057" s="260"/>
      <c r="N2057" s="260"/>
      <c r="O2057" s="260"/>
      <c r="P2057" s="260"/>
      <c r="Q2057" s="260"/>
      <c r="R2057" s="260"/>
      <c r="S2057" s="260"/>
      <c r="T2057" s="260"/>
      <c r="U2057" s="260"/>
      <c r="V2057" s="260"/>
      <c r="W2057" s="260"/>
      <c r="X2057" s="260"/>
      <c r="Y2057" s="260"/>
      <c r="Z2057" s="260"/>
      <c r="AA2057" s="260"/>
      <c r="AB2057" s="260"/>
      <c r="AC2057" s="260"/>
      <c r="AD2057" s="260"/>
      <c r="AE2057" s="260"/>
      <c r="AF2057" s="260"/>
      <c r="AG2057" s="260"/>
      <c r="AH2057" s="260"/>
      <c r="AI2057" s="260"/>
      <c r="AJ2057" s="260"/>
      <c r="AK2057" s="260"/>
      <c r="AL2057" s="260"/>
      <c r="AM2057" s="260"/>
      <c r="AN2057" s="260"/>
      <c r="AO2057" s="260"/>
      <c r="AP2057" s="260"/>
      <c r="AQ2057" s="260"/>
      <c r="AR2057" s="260"/>
      <c r="AS2057" s="260"/>
      <c r="AT2057" s="260"/>
      <c r="AU2057" s="260"/>
      <c r="AV2057" s="260"/>
      <c r="AW2057" s="260"/>
      <c r="AX2057" s="260"/>
      <c r="AY2057" s="260"/>
      <c r="AZ2057" s="260"/>
      <c r="BA2057" s="260"/>
      <c r="BB2057" s="260"/>
      <c r="BC2057" s="260"/>
      <c r="BD2057" s="260">
        <v>0</v>
      </c>
      <c r="BE2057" s="260">
        <v>76</v>
      </c>
      <c r="BF2057" s="260">
        <v>78</v>
      </c>
      <c r="BG2057" s="260">
        <v>81</v>
      </c>
      <c r="BH2057" s="260">
        <v>83</v>
      </c>
      <c r="BI2057" s="260">
        <v>86</v>
      </c>
      <c r="BJ2057" s="251">
        <v>89.069574333027404</v>
      </c>
      <c r="BK2057" s="251">
        <v>92.163130770248728</v>
      </c>
      <c r="BL2057" s="251">
        <v>95.312041045648471</v>
      </c>
      <c r="BM2057" s="251">
        <v>98.713715032819593</v>
      </c>
    </row>
    <row r="2058" spans="1:65" ht="14.1" customHeight="1" x14ac:dyDescent="0.25">
      <c r="A2058" s="1"/>
      <c r="B2058" s="262" t="s">
        <v>1612</v>
      </c>
      <c r="C2058" s="262" t="s">
        <v>1613</v>
      </c>
      <c r="D2058" s="262" t="s">
        <v>98</v>
      </c>
      <c r="E2058" s="253"/>
      <c r="F2058" s="253"/>
      <c r="G2058" s="253"/>
      <c r="H2058" s="253"/>
      <c r="I2058" s="253"/>
      <c r="J2058" s="253"/>
      <c r="K2058" s="253"/>
      <c r="L2058" s="253"/>
      <c r="M2058" s="253"/>
      <c r="N2058" s="253"/>
      <c r="O2058" s="253"/>
      <c r="P2058" s="253"/>
      <c r="Q2058" s="253"/>
      <c r="R2058" s="253"/>
      <c r="S2058" s="253"/>
      <c r="T2058" s="253"/>
      <c r="U2058" s="253"/>
      <c r="V2058" s="253"/>
      <c r="W2058" s="253"/>
      <c r="X2058" s="253"/>
      <c r="Y2058" s="253"/>
      <c r="Z2058" s="253"/>
      <c r="AA2058" s="253"/>
      <c r="AB2058" s="253"/>
      <c r="AC2058" s="253"/>
      <c r="AD2058" s="253"/>
      <c r="AE2058" s="253"/>
      <c r="AF2058" s="253"/>
      <c r="AG2058" s="253"/>
      <c r="AH2058" s="253"/>
      <c r="AI2058" s="253"/>
      <c r="AJ2058" s="253"/>
      <c r="AK2058" s="253"/>
      <c r="AL2058" s="253"/>
      <c r="AM2058" s="253"/>
      <c r="AN2058" s="253"/>
      <c r="AO2058" s="253"/>
      <c r="AP2058" s="253"/>
      <c r="AQ2058" s="253"/>
      <c r="AR2058" s="253"/>
      <c r="AS2058" s="253"/>
      <c r="AT2058" s="253"/>
      <c r="AU2058" s="253"/>
      <c r="AV2058" s="253"/>
      <c r="AW2058" s="253"/>
      <c r="AX2058" s="253"/>
      <c r="AY2058" s="253"/>
      <c r="AZ2058" s="253"/>
      <c r="BA2058" s="253"/>
      <c r="BB2058" s="253"/>
      <c r="BC2058" s="253"/>
      <c r="BD2058" s="253"/>
      <c r="BE2058" s="253">
        <v>0</v>
      </c>
      <c r="BF2058" s="253">
        <v>0</v>
      </c>
      <c r="BG2058" s="253">
        <v>0</v>
      </c>
      <c r="BH2058" s="253">
        <v>0</v>
      </c>
      <c r="BI2058" s="253">
        <v>0</v>
      </c>
      <c r="BJ2058" s="253">
        <v>1144.0505213462648</v>
      </c>
      <c r="BK2058" s="248">
        <v>1183.7855810601945</v>
      </c>
      <c r="BL2058" s="248">
        <v>1224.2316308950578</v>
      </c>
      <c r="BM2058" s="248">
        <v>1267.9242939353267</v>
      </c>
    </row>
    <row r="2059" spans="1:65" ht="14.1" customHeight="1" x14ac:dyDescent="0.25">
      <c r="A2059" s="1"/>
      <c r="B2059" s="1" t="s">
        <v>1612</v>
      </c>
      <c r="C2059" s="31" t="s">
        <v>1613</v>
      </c>
      <c r="D2059" s="1" t="s">
        <v>220</v>
      </c>
      <c r="E2059" s="2"/>
      <c r="F2059" s="2"/>
      <c r="G2059" s="2"/>
      <c r="H2059" s="2"/>
      <c r="I2059" s="2"/>
      <c r="J2059" s="2"/>
      <c r="K2059" s="2"/>
      <c r="L2059" s="2"/>
      <c r="M2059" s="2"/>
      <c r="N2059" s="2"/>
      <c r="O2059" s="2"/>
      <c r="P2059" s="2"/>
      <c r="Q2059" s="2"/>
      <c r="R2059" s="2"/>
      <c r="S2059" s="2"/>
      <c r="T2059" s="2"/>
      <c r="U2059" s="2"/>
      <c r="V2059" s="2"/>
      <c r="W2059" s="2"/>
      <c r="X2059" s="2"/>
      <c r="Y2059" s="2"/>
      <c r="Z2059" s="2"/>
      <c r="AA2059" s="2"/>
      <c r="AB2059" s="2"/>
      <c r="AC2059" s="2"/>
      <c r="AD2059" s="2"/>
      <c r="AE2059" s="2"/>
      <c r="AF2059" s="2"/>
      <c r="AG2059" s="2"/>
      <c r="AH2059" s="2"/>
      <c r="AI2059" s="2"/>
      <c r="AJ2059" s="2"/>
      <c r="AK2059" s="2"/>
      <c r="AL2059" s="2"/>
      <c r="AM2059" s="2"/>
      <c r="AN2059" s="2"/>
      <c r="AO2059" s="2"/>
      <c r="AP2059" s="2"/>
      <c r="AQ2059" s="2"/>
      <c r="AR2059" s="2"/>
      <c r="AS2059" s="2"/>
      <c r="AT2059" s="2"/>
      <c r="AU2059" s="2"/>
      <c r="AV2059" s="2"/>
      <c r="AW2059" s="2"/>
      <c r="AX2059" s="2"/>
      <c r="AY2059" s="2"/>
      <c r="AZ2059" s="2"/>
      <c r="BA2059" s="2"/>
      <c r="BB2059" s="2"/>
      <c r="BC2059" s="2"/>
      <c r="BD2059" s="2"/>
      <c r="BE2059" s="2">
        <v>0</v>
      </c>
      <c r="BF2059" s="2">
        <v>0</v>
      </c>
      <c r="BG2059" s="2">
        <v>0</v>
      </c>
      <c r="BH2059" s="2">
        <v>0</v>
      </c>
      <c r="BI2059" s="2">
        <v>0</v>
      </c>
      <c r="BJ2059" s="2">
        <v>39.602145453568255</v>
      </c>
      <c r="BK2059" s="248">
        <v>40.977603604267351</v>
      </c>
      <c r="BL2059" s="248">
        <v>42.377673197957726</v>
      </c>
      <c r="BM2059" s="248">
        <v>43.890126682038407</v>
      </c>
    </row>
    <row r="2060" spans="1:65" ht="14.1" customHeight="1" x14ac:dyDescent="0.25">
      <c r="A2060" s="1"/>
      <c r="B2060" s="1" t="s">
        <v>1612</v>
      </c>
      <c r="C2060" s="31" t="s">
        <v>1613</v>
      </c>
      <c r="D2060" s="1" t="s">
        <v>102</v>
      </c>
      <c r="E2060" s="2"/>
      <c r="F2060" s="2"/>
      <c r="G2060" s="2"/>
      <c r="H2060" s="2"/>
      <c r="I2060" s="2"/>
      <c r="J2060" s="2"/>
      <c r="K2060" s="2"/>
      <c r="L2060" s="2"/>
      <c r="M2060" s="2"/>
      <c r="N2060" s="2"/>
      <c r="O2060" s="2"/>
      <c r="P2060" s="2"/>
      <c r="Q2060" s="2"/>
      <c r="R2060" s="2"/>
      <c r="S2060" s="2"/>
      <c r="T2060" s="2"/>
      <c r="U2060" s="2"/>
      <c r="V2060" s="2"/>
      <c r="W2060" s="2"/>
      <c r="X2060" s="2"/>
      <c r="Y2060" s="2"/>
      <c r="Z2060" s="2"/>
      <c r="AA2060" s="2"/>
      <c r="AB2060" s="2"/>
      <c r="AC2060" s="2"/>
      <c r="AD2060" s="2"/>
      <c r="AE2060" s="2"/>
      <c r="AF2060" s="2"/>
      <c r="AG2060" s="2"/>
      <c r="AH2060" s="2"/>
      <c r="AI2060" s="2"/>
      <c r="AJ2060" s="2"/>
      <c r="AK2060" s="2"/>
      <c r="AL2060" s="2"/>
      <c r="AM2060" s="2"/>
      <c r="AN2060" s="2"/>
      <c r="AO2060" s="2"/>
      <c r="AP2060" s="2"/>
      <c r="AQ2060" s="2"/>
      <c r="AR2060" s="2"/>
      <c r="AS2060" s="2"/>
      <c r="AT2060" s="2"/>
      <c r="AU2060" s="2"/>
      <c r="AV2060" s="2"/>
      <c r="AW2060" s="2"/>
      <c r="AX2060" s="2"/>
      <c r="AY2060" s="2"/>
      <c r="AZ2060" s="2"/>
      <c r="BA2060" s="2"/>
      <c r="BB2060" s="2"/>
      <c r="BC2060" s="2"/>
      <c r="BD2060" s="2"/>
      <c r="BE2060" s="2">
        <v>0</v>
      </c>
      <c r="BF2060" s="2">
        <v>0</v>
      </c>
      <c r="BG2060" s="2">
        <v>0</v>
      </c>
      <c r="BH2060" s="2">
        <v>0</v>
      </c>
      <c r="BI2060" s="2">
        <v>0</v>
      </c>
      <c r="BJ2060" s="2">
        <v>2.7120945232941591</v>
      </c>
      <c r="BK2060" s="248">
        <v>2.8062907461201427</v>
      </c>
      <c r="BL2060" s="248">
        <v>2.9021724473206572</v>
      </c>
      <c r="BM2060" s="248">
        <v>3.0057505935027042</v>
      </c>
    </row>
    <row r="2061" spans="1:65" ht="14.1" customHeight="1" x14ac:dyDescent="0.25">
      <c r="A2061" s="1"/>
      <c r="B2061" s="1" t="s">
        <v>1612</v>
      </c>
      <c r="C2061" s="31" t="s">
        <v>1613</v>
      </c>
      <c r="D2061" s="1" t="s">
        <v>167</v>
      </c>
      <c r="E2061" s="2"/>
      <c r="F2061" s="2"/>
      <c r="G2061" s="2"/>
      <c r="H2061" s="2"/>
      <c r="I2061" s="2"/>
      <c r="J2061" s="2"/>
      <c r="K2061" s="2"/>
      <c r="L2061" s="2"/>
      <c r="M2061" s="2"/>
      <c r="N2061" s="2"/>
      <c r="O2061" s="2"/>
      <c r="P2061" s="2"/>
      <c r="Q2061" s="2"/>
      <c r="R2061" s="2"/>
      <c r="S2061" s="2"/>
      <c r="T2061" s="2"/>
      <c r="U2061" s="2"/>
      <c r="V2061" s="2"/>
      <c r="W2061" s="2"/>
      <c r="X2061" s="2"/>
      <c r="Y2061" s="2"/>
      <c r="Z2061" s="2"/>
      <c r="AA2061" s="2"/>
      <c r="AB2061" s="2"/>
      <c r="AC2061" s="2"/>
      <c r="AD2061" s="2"/>
      <c r="AE2061" s="2"/>
      <c r="AF2061" s="2"/>
      <c r="AG2061" s="2"/>
      <c r="AH2061" s="2"/>
      <c r="AI2061" s="2"/>
      <c r="AJ2061" s="2"/>
      <c r="AK2061" s="2"/>
      <c r="AL2061" s="2"/>
      <c r="AM2061" s="2"/>
      <c r="AN2061" s="2"/>
      <c r="AO2061" s="2"/>
      <c r="AP2061" s="2"/>
      <c r="AQ2061" s="2"/>
      <c r="AR2061" s="2"/>
      <c r="AS2061" s="2"/>
      <c r="AT2061" s="2"/>
      <c r="AU2061" s="2"/>
      <c r="AV2061" s="2"/>
      <c r="AW2061" s="2"/>
      <c r="AX2061" s="2"/>
      <c r="AY2061" s="2"/>
      <c r="AZ2061" s="2"/>
      <c r="BA2061" s="2"/>
      <c r="BB2061" s="2"/>
      <c r="BC2061" s="2"/>
      <c r="BD2061" s="2"/>
      <c r="BE2061" s="2">
        <v>0</v>
      </c>
      <c r="BF2061" s="2">
        <v>0</v>
      </c>
      <c r="BG2061" s="2">
        <v>0</v>
      </c>
      <c r="BH2061" s="2">
        <v>0</v>
      </c>
      <c r="BI2061" s="2">
        <v>0</v>
      </c>
      <c r="BJ2061" s="2">
        <v>3.3333201169723252</v>
      </c>
      <c r="BK2061" s="248">
        <v>3.4490926911919306</v>
      </c>
      <c r="BL2061" s="248">
        <v>3.566936815250338</v>
      </c>
      <c r="BM2061" s="248">
        <v>3.6942403127434709</v>
      </c>
    </row>
    <row r="2062" spans="1:65" ht="14.1" customHeight="1" x14ac:dyDescent="0.25">
      <c r="A2062" s="1"/>
      <c r="B2062" s="1" t="s">
        <v>1612</v>
      </c>
      <c r="C2062" s="31" t="s">
        <v>1614</v>
      </c>
      <c r="D2062" s="127" t="s">
        <v>109</v>
      </c>
      <c r="E2062" s="2"/>
      <c r="F2062" s="2"/>
      <c r="G2062" s="2"/>
      <c r="H2062" s="2"/>
      <c r="I2062" s="2"/>
      <c r="J2062" s="2"/>
      <c r="K2062" s="2"/>
      <c r="L2062" s="2"/>
      <c r="M2062" s="2"/>
      <c r="N2062" s="2"/>
      <c r="O2062" s="2"/>
      <c r="P2062" s="2"/>
      <c r="Q2062" s="2"/>
      <c r="R2062" s="2"/>
      <c r="S2062" s="2"/>
      <c r="T2062" s="2"/>
      <c r="U2062" s="2"/>
      <c r="V2062" s="2"/>
      <c r="W2062" s="2"/>
      <c r="X2062" s="2"/>
      <c r="Y2062" s="2"/>
      <c r="Z2062" s="2"/>
      <c r="AA2062" s="2"/>
      <c r="AB2062" s="2"/>
      <c r="AC2062" s="2"/>
      <c r="AD2062" s="2"/>
      <c r="AE2062" s="2"/>
      <c r="AF2062" s="2"/>
      <c r="AG2062" s="2"/>
      <c r="AH2062" s="2"/>
      <c r="AI2062" s="2"/>
      <c r="AJ2062" s="2"/>
      <c r="AK2062" s="2"/>
      <c r="AL2062" s="2"/>
      <c r="AM2062" s="2"/>
      <c r="AN2062" s="2"/>
      <c r="AO2062" s="2"/>
      <c r="AP2062" s="2"/>
      <c r="AQ2062" s="2"/>
      <c r="AR2062" s="2"/>
      <c r="AS2062" s="2"/>
      <c r="AT2062" s="2"/>
      <c r="AU2062" s="2"/>
      <c r="AV2062" s="2"/>
      <c r="AW2062" s="2"/>
      <c r="AX2062" s="2"/>
      <c r="AY2062" s="2"/>
      <c r="AZ2062" s="2"/>
      <c r="BA2062" s="2"/>
      <c r="BB2062" s="2"/>
      <c r="BC2062" s="2"/>
      <c r="BD2062" s="2"/>
      <c r="BE2062" s="2">
        <v>0</v>
      </c>
      <c r="BF2062" s="2">
        <v>0</v>
      </c>
      <c r="BG2062" s="2">
        <v>0</v>
      </c>
      <c r="BH2062" s="2">
        <v>0</v>
      </c>
      <c r="BI2062" s="2">
        <v>0</v>
      </c>
      <c r="BJ2062" s="2">
        <v>34.014668971332377</v>
      </c>
      <c r="BK2062" s="248">
        <v>35.196063391864591</v>
      </c>
      <c r="BL2062" s="248">
        <v>36.398596820818376</v>
      </c>
      <c r="BM2062" s="248">
        <v>37.697657869312842</v>
      </c>
    </row>
    <row r="2063" spans="1:65" ht="14.1" customHeight="1" x14ac:dyDescent="0.25">
      <c r="A2063" s="1"/>
      <c r="B2063" s="1" t="s">
        <v>1612</v>
      </c>
      <c r="C2063" s="31" t="s">
        <v>1615</v>
      </c>
      <c r="D2063" s="1" t="s">
        <v>102</v>
      </c>
      <c r="E2063" s="2"/>
      <c r="F2063" s="2"/>
      <c r="G2063" s="2"/>
      <c r="H2063" s="2"/>
      <c r="I2063" s="2"/>
      <c r="J2063" s="2"/>
      <c r="K2063" s="2"/>
      <c r="L2063" s="2"/>
      <c r="M2063" s="2"/>
      <c r="N2063" s="2"/>
      <c r="O2063" s="2"/>
      <c r="P2063" s="2"/>
      <c r="Q2063" s="2"/>
      <c r="R2063" s="2"/>
      <c r="S2063" s="2"/>
      <c r="T2063" s="2"/>
      <c r="U2063" s="2"/>
      <c r="V2063" s="2"/>
      <c r="W2063" s="2"/>
      <c r="X2063" s="2"/>
      <c r="Y2063" s="2"/>
      <c r="Z2063" s="2"/>
      <c r="AA2063" s="2"/>
      <c r="AB2063" s="2"/>
      <c r="AC2063" s="2"/>
      <c r="AD2063" s="2"/>
      <c r="AE2063" s="2"/>
      <c r="AF2063" s="2"/>
      <c r="AG2063" s="2"/>
      <c r="AH2063" s="2"/>
      <c r="AI2063" s="2"/>
      <c r="AJ2063" s="2"/>
      <c r="AK2063" s="2"/>
      <c r="AL2063" s="2"/>
      <c r="AM2063" s="2"/>
      <c r="AN2063" s="2"/>
      <c r="AO2063" s="2"/>
      <c r="AP2063" s="2"/>
      <c r="AQ2063" s="2"/>
      <c r="AR2063" s="2"/>
      <c r="AS2063" s="2"/>
      <c r="AT2063" s="2"/>
      <c r="AU2063" s="2"/>
      <c r="AV2063" s="2"/>
      <c r="AW2063" s="2"/>
      <c r="AX2063" s="2"/>
      <c r="AY2063" s="2"/>
      <c r="AZ2063" s="2"/>
      <c r="BA2063" s="2"/>
      <c r="BB2063" s="2"/>
      <c r="BC2063" s="2"/>
      <c r="BD2063" s="2"/>
      <c r="BE2063" s="2">
        <v>0</v>
      </c>
      <c r="BF2063" s="2">
        <v>-29.73506048819555</v>
      </c>
      <c r="BG2063" s="2">
        <v>-112.65246550038893</v>
      </c>
      <c r="BH2063" s="2">
        <v>-202.28642356034061</v>
      </c>
      <c r="BI2063" s="2">
        <v>-275.30869784248972</v>
      </c>
      <c r="BJ2063" s="2">
        <v>-338.52195634370389</v>
      </c>
      <c r="BK2063" s="248">
        <v>-350.27947045589946</v>
      </c>
      <c r="BL2063" s="248">
        <v>-362.24736493346228</v>
      </c>
      <c r="BM2063" s="248">
        <v>-375.17592490024839</v>
      </c>
    </row>
    <row r="2064" spans="1:65" ht="14.1" customHeight="1" x14ac:dyDescent="0.25">
      <c r="A2064" s="1"/>
      <c r="B2064" s="1" t="s">
        <v>1612</v>
      </c>
      <c r="C2064" s="31" t="s">
        <v>1615</v>
      </c>
      <c r="D2064" s="1" t="s">
        <v>220</v>
      </c>
      <c r="E2064" s="2"/>
      <c r="F2064" s="2"/>
      <c r="G2064" s="2"/>
      <c r="H2064" s="2"/>
      <c r="I2064" s="2"/>
      <c r="J2064" s="2"/>
      <c r="K2064" s="2"/>
      <c r="L2064" s="2"/>
      <c r="M2064" s="2"/>
      <c r="N2064" s="2"/>
      <c r="O2064" s="2"/>
      <c r="P2064" s="2"/>
      <c r="Q2064" s="2"/>
      <c r="R2064" s="2"/>
      <c r="S2064" s="2"/>
      <c r="T2064" s="2"/>
      <c r="U2064" s="2"/>
      <c r="V2064" s="2"/>
      <c r="W2064" s="2"/>
      <c r="X2064" s="2"/>
      <c r="Y2064" s="2"/>
      <c r="Z2064" s="2"/>
      <c r="AA2064" s="2"/>
      <c r="AB2064" s="2"/>
      <c r="AC2064" s="2"/>
      <c r="AD2064" s="2"/>
      <c r="AE2064" s="2"/>
      <c r="AF2064" s="2"/>
      <c r="AG2064" s="2"/>
      <c r="AH2064" s="2"/>
      <c r="AI2064" s="2"/>
      <c r="AJ2064" s="2"/>
      <c r="AK2064" s="2"/>
      <c r="AL2064" s="2"/>
      <c r="AM2064" s="2"/>
      <c r="AN2064" s="2"/>
      <c r="AO2064" s="2"/>
      <c r="AP2064" s="2"/>
      <c r="AQ2064" s="2"/>
      <c r="AR2064" s="2"/>
      <c r="AS2064" s="2"/>
      <c r="AT2064" s="2"/>
      <c r="AU2064" s="2"/>
      <c r="AV2064" s="2"/>
      <c r="AW2064" s="2"/>
      <c r="AX2064" s="2"/>
      <c r="AY2064" s="2"/>
      <c r="AZ2064" s="2"/>
      <c r="BA2064" s="2"/>
      <c r="BB2064" s="2"/>
      <c r="BC2064" s="2"/>
      <c r="BD2064" s="2"/>
      <c r="BE2064" s="2">
        <v>0</v>
      </c>
      <c r="BF2064" s="2">
        <v>0</v>
      </c>
      <c r="BG2064" s="2">
        <v>37.162161914548676</v>
      </c>
      <c r="BH2064" s="2">
        <v>86.003352037493869</v>
      </c>
      <c r="BI2064" s="2">
        <v>123.48178279386602</v>
      </c>
      <c r="BJ2064" s="2">
        <v>154.37511908310296</v>
      </c>
      <c r="BK2064" s="248">
        <v>159.73686182143396</v>
      </c>
      <c r="BL2064" s="248">
        <v>165.19454366607022</v>
      </c>
      <c r="BM2064" s="248">
        <v>171.09031481782156</v>
      </c>
    </row>
    <row r="2065" spans="1:65" ht="14.1" customHeight="1" x14ac:dyDescent="0.25">
      <c r="A2065" s="1"/>
      <c r="B2065" s="1" t="s">
        <v>1612</v>
      </c>
      <c r="C2065" s="31" t="s">
        <v>1615</v>
      </c>
      <c r="D2065" s="1" t="s">
        <v>98</v>
      </c>
      <c r="E2065" s="2"/>
      <c r="F2065" s="2"/>
      <c r="G2065" s="2"/>
      <c r="H2065" s="2"/>
      <c r="I2065" s="2"/>
      <c r="J2065" s="2"/>
      <c r="K2065" s="2"/>
      <c r="L2065" s="2"/>
      <c r="M2065" s="2"/>
      <c r="N2065" s="2"/>
      <c r="O2065" s="2"/>
      <c r="P2065" s="2"/>
      <c r="Q2065" s="2"/>
      <c r="R2065" s="2"/>
      <c r="S2065" s="2"/>
      <c r="T2065" s="2"/>
      <c r="U2065" s="2"/>
      <c r="V2065" s="2"/>
      <c r="W2065" s="2"/>
      <c r="X2065" s="2"/>
      <c r="Y2065" s="2"/>
      <c r="Z2065" s="2"/>
      <c r="AA2065" s="2"/>
      <c r="AB2065" s="2"/>
      <c r="AC2065" s="2"/>
      <c r="AD2065" s="2"/>
      <c r="AE2065" s="2"/>
      <c r="AF2065" s="2"/>
      <c r="AG2065" s="2"/>
      <c r="AH2065" s="2"/>
      <c r="AI2065" s="2"/>
      <c r="AJ2065" s="2"/>
      <c r="AK2065" s="2"/>
      <c r="AL2065" s="2"/>
      <c r="AM2065" s="2"/>
      <c r="AN2065" s="2"/>
      <c r="AO2065" s="2"/>
      <c r="AP2065" s="2"/>
      <c r="AQ2065" s="2"/>
      <c r="AR2065" s="2"/>
      <c r="AS2065" s="2"/>
      <c r="AT2065" s="2"/>
      <c r="AU2065" s="2"/>
      <c r="AV2065" s="2"/>
      <c r="AW2065" s="2"/>
      <c r="AX2065" s="2"/>
      <c r="AY2065" s="2"/>
      <c r="AZ2065" s="2"/>
      <c r="BA2065" s="2"/>
      <c r="BB2065" s="2"/>
      <c r="BC2065" s="2"/>
      <c r="BD2065" s="2"/>
      <c r="BE2065" s="2">
        <v>0</v>
      </c>
      <c r="BF2065" s="2">
        <v>0</v>
      </c>
      <c r="BG2065" s="2">
        <v>522.14416572956418</v>
      </c>
      <c r="BH2065" s="2">
        <v>912.36100358127624</v>
      </c>
      <c r="BI2065" s="2">
        <v>992.09435307639569</v>
      </c>
      <c r="BJ2065" s="2">
        <v>1094.3834013918365</v>
      </c>
      <c r="BK2065" s="248">
        <v>1132.3934271668054</v>
      </c>
      <c r="BL2065" s="248">
        <v>1171.0835765660245</v>
      </c>
      <c r="BM2065" s="248">
        <v>1212.8793926612861</v>
      </c>
    </row>
    <row r="2066" spans="1:65" ht="14.1" customHeight="1" x14ac:dyDescent="0.25">
      <c r="A2066" s="1"/>
      <c r="B2066" s="1" t="s">
        <v>1612</v>
      </c>
      <c r="C2066" s="1" t="s">
        <v>1616</v>
      </c>
      <c r="D2066" s="127" t="s">
        <v>98</v>
      </c>
      <c r="E2066" s="2"/>
      <c r="F2066" s="2"/>
      <c r="G2066" s="2"/>
      <c r="H2066" s="2"/>
      <c r="I2066" s="2"/>
      <c r="J2066" s="2"/>
      <c r="K2066" s="2"/>
      <c r="L2066" s="2"/>
      <c r="M2066" s="2"/>
      <c r="N2066" s="2"/>
      <c r="O2066" s="2"/>
      <c r="P2066" s="2"/>
      <c r="Q2066" s="2"/>
      <c r="R2066" s="2"/>
      <c r="S2066" s="2"/>
      <c r="T2066" s="2"/>
      <c r="U2066" s="2"/>
      <c r="V2066" s="2"/>
      <c r="W2066" s="2"/>
      <c r="X2066" s="2"/>
      <c r="Y2066" s="2"/>
      <c r="Z2066" s="2"/>
      <c r="AA2066" s="2"/>
      <c r="AB2066" s="2"/>
      <c r="AC2066" s="2"/>
      <c r="AD2066" s="2"/>
      <c r="AE2066" s="2"/>
      <c r="AF2066" s="2"/>
      <c r="AG2066" s="2"/>
      <c r="AH2066" s="2"/>
      <c r="AI2066" s="2"/>
      <c r="AJ2066" s="2"/>
      <c r="AK2066" s="2"/>
      <c r="AL2066" s="2"/>
      <c r="AM2066" s="2"/>
      <c r="AN2066" s="2"/>
      <c r="AO2066" s="2"/>
      <c r="AP2066" s="2"/>
      <c r="AQ2066" s="2"/>
      <c r="AR2066" s="2"/>
      <c r="AS2066" s="2"/>
      <c r="AT2066" s="2"/>
      <c r="AU2066" s="2"/>
      <c r="AV2066" s="2"/>
      <c r="AW2066" s="2"/>
      <c r="AX2066" s="2"/>
      <c r="AY2066" s="2"/>
      <c r="AZ2066" s="2"/>
      <c r="BA2066" s="2"/>
      <c r="BB2066" s="2"/>
      <c r="BC2066" s="2"/>
      <c r="BD2066" s="2"/>
      <c r="BE2066" s="2">
        <v>73.16682415877699</v>
      </c>
      <c r="BF2066" s="2">
        <v>432.08641501597782</v>
      </c>
      <c r="BG2066" s="2">
        <v>789.10646751816773</v>
      </c>
      <c r="BH2066" s="2">
        <v>765.47499388613232</v>
      </c>
      <c r="BI2066" s="2">
        <v>792.45186311155953</v>
      </c>
      <c r="BJ2066" s="2">
        <v>842.97592955546349</v>
      </c>
      <c r="BK2066" s="248">
        <v>872.25409365163966</v>
      </c>
      <c r="BL2066" s="248">
        <v>902.05613982025557</v>
      </c>
      <c r="BM2066" s="248">
        <v>934.2504027080364</v>
      </c>
    </row>
    <row r="2067" spans="1:65" ht="14.1" customHeight="1" x14ac:dyDescent="0.25">
      <c r="A2067" s="1"/>
      <c r="B2067" s="1" t="s">
        <v>1612</v>
      </c>
      <c r="C2067" s="1" t="s">
        <v>1616</v>
      </c>
      <c r="D2067" s="127" t="s">
        <v>220</v>
      </c>
      <c r="E2067" s="2"/>
      <c r="F2067" s="2"/>
      <c r="G2067" s="2"/>
      <c r="H2067" s="2"/>
      <c r="I2067" s="2"/>
      <c r="J2067" s="2"/>
      <c r="K2067" s="2"/>
      <c r="L2067" s="2"/>
      <c r="M2067" s="2"/>
      <c r="N2067" s="2"/>
      <c r="O2067" s="2"/>
      <c r="P2067" s="2"/>
      <c r="Q2067" s="2"/>
      <c r="R2067" s="2"/>
      <c r="S2067" s="2"/>
      <c r="T2067" s="2"/>
      <c r="U2067" s="2"/>
      <c r="V2067" s="2"/>
      <c r="W2067" s="2"/>
      <c r="X2067" s="2"/>
      <c r="Y2067" s="2"/>
      <c r="Z2067" s="2"/>
      <c r="AA2067" s="2"/>
      <c r="AB2067" s="2"/>
      <c r="AC2067" s="2"/>
      <c r="AD2067" s="2"/>
      <c r="AE2067" s="2"/>
      <c r="AF2067" s="2"/>
      <c r="AG2067" s="2"/>
      <c r="AH2067" s="2"/>
      <c r="AI2067" s="2"/>
      <c r="AJ2067" s="2"/>
      <c r="AK2067" s="2"/>
      <c r="AL2067" s="2"/>
      <c r="AM2067" s="2"/>
      <c r="AN2067" s="2"/>
      <c r="AO2067" s="2"/>
      <c r="AP2067" s="2"/>
      <c r="AQ2067" s="2"/>
      <c r="AR2067" s="2"/>
      <c r="AS2067" s="2"/>
      <c r="AT2067" s="2"/>
      <c r="AU2067" s="2"/>
      <c r="AV2067" s="2"/>
      <c r="AW2067" s="2"/>
      <c r="AX2067" s="2"/>
      <c r="AY2067" s="2"/>
      <c r="AZ2067" s="2"/>
      <c r="BA2067" s="2"/>
      <c r="BB2067" s="2"/>
      <c r="BC2067" s="2"/>
      <c r="BD2067" s="2"/>
      <c r="BE2067" s="2">
        <v>0</v>
      </c>
      <c r="BF2067" s="2">
        <v>-33.535648417636011</v>
      </c>
      <c r="BG2067" s="2">
        <v>-41.508664682283126</v>
      </c>
      <c r="BH2067" s="2">
        <v>-48.440930032703832</v>
      </c>
      <c r="BI2067" s="2">
        <v>-55.427972175466628</v>
      </c>
      <c r="BJ2067" s="2">
        <v>-62.175322218254223</v>
      </c>
      <c r="BK2067" s="248">
        <v>-64.33478991218783</v>
      </c>
      <c r="BL2067" s="248">
        <v>-66.532897542940844</v>
      </c>
      <c r="BM2067" s="248">
        <v>-68.907447750658548</v>
      </c>
    </row>
    <row r="2068" spans="1:65" ht="14.1" customHeight="1" x14ac:dyDescent="0.25">
      <c r="A2068" s="1"/>
      <c r="B2068" s="1" t="s">
        <v>1612</v>
      </c>
      <c r="C2068" s="1" t="s">
        <v>1616</v>
      </c>
      <c r="D2068" s="127" t="s">
        <v>102</v>
      </c>
      <c r="E2068" s="2"/>
      <c r="F2068" s="2"/>
      <c r="G2068" s="2"/>
      <c r="H2068" s="2"/>
      <c r="I2068" s="2"/>
      <c r="J2068" s="2"/>
      <c r="K2068" s="2"/>
      <c r="L2068" s="2"/>
      <c r="M2068" s="2"/>
      <c r="N2068" s="2"/>
      <c r="O2068" s="2"/>
      <c r="P2068" s="2"/>
      <c r="Q2068" s="2"/>
      <c r="R2068" s="2"/>
      <c r="S2068" s="2"/>
      <c r="T2068" s="2"/>
      <c r="U2068" s="2"/>
      <c r="V2068" s="2"/>
      <c r="W2068" s="2"/>
      <c r="X2068" s="2"/>
      <c r="Y2068" s="2"/>
      <c r="Z2068" s="2"/>
      <c r="AA2068" s="2"/>
      <c r="AB2068" s="2"/>
      <c r="AC2068" s="2"/>
      <c r="AD2068" s="2"/>
      <c r="AE2068" s="2"/>
      <c r="AF2068" s="2"/>
      <c r="AG2068" s="2"/>
      <c r="AH2068" s="2"/>
      <c r="AI2068" s="2"/>
      <c r="AJ2068" s="2"/>
      <c r="AK2068" s="2"/>
      <c r="AL2068" s="2"/>
      <c r="AM2068" s="2"/>
      <c r="AN2068" s="2"/>
      <c r="AO2068" s="2"/>
      <c r="AP2068" s="2"/>
      <c r="AQ2068" s="2"/>
      <c r="AR2068" s="2"/>
      <c r="AS2068" s="2"/>
      <c r="AT2068" s="2"/>
      <c r="AU2068" s="2"/>
      <c r="AV2068" s="2"/>
      <c r="AW2068" s="2"/>
      <c r="AX2068" s="2"/>
      <c r="AY2068" s="2"/>
      <c r="AZ2068" s="2"/>
      <c r="BA2068" s="2"/>
      <c r="BB2068" s="2"/>
      <c r="BC2068" s="2"/>
      <c r="BD2068" s="2"/>
      <c r="BE2068" s="2">
        <v>0</v>
      </c>
      <c r="BF2068" s="2">
        <v>6.8592099494752521</v>
      </c>
      <c r="BG2068" s="2">
        <v>22.198706154789257</v>
      </c>
      <c r="BH2068" s="2">
        <v>34.914992428291136</v>
      </c>
      <c r="BI2068" s="2">
        <v>46.424196084010298</v>
      </c>
      <c r="BJ2068" s="2">
        <v>57.407895829210069</v>
      </c>
      <c r="BK2068" s="248">
        <v>59.401781698988287</v>
      </c>
      <c r="BL2068" s="248">
        <v>61.431344705428373</v>
      </c>
      <c r="BM2068" s="248">
        <v>63.623821175230489</v>
      </c>
    </row>
    <row r="2069" spans="1:65" ht="14.1" customHeight="1" x14ac:dyDescent="0.25">
      <c r="A2069" s="1"/>
      <c r="B2069" s="1" t="s">
        <v>1612</v>
      </c>
      <c r="C2069" s="1" t="s">
        <v>1617</v>
      </c>
      <c r="D2069" s="1" t="s">
        <v>167</v>
      </c>
      <c r="E2069" s="2"/>
      <c r="F2069" s="2"/>
      <c r="G2069" s="2"/>
      <c r="H2069" s="2"/>
      <c r="I2069" s="2"/>
      <c r="J2069" s="2"/>
      <c r="K2069" s="2"/>
      <c r="L2069" s="2"/>
      <c r="M2069" s="2"/>
      <c r="N2069" s="2"/>
      <c r="O2069" s="2"/>
      <c r="P2069" s="2"/>
      <c r="Q2069" s="2"/>
      <c r="R2069" s="2"/>
      <c r="S2069" s="2"/>
      <c r="T2069" s="2"/>
      <c r="U2069" s="2"/>
      <c r="V2069" s="2"/>
      <c r="W2069" s="2"/>
      <c r="X2069" s="2"/>
      <c r="Y2069" s="2"/>
      <c r="Z2069" s="2"/>
      <c r="AA2069" s="2"/>
      <c r="AB2069" s="2"/>
      <c r="AC2069" s="2"/>
      <c r="AD2069" s="2"/>
      <c r="AE2069" s="2"/>
      <c r="AF2069" s="2"/>
      <c r="AG2069" s="2"/>
      <c r="AH2069" s="2"/>
      <c r="AI2069" s="2"/>
      <c r="AJ2069" s="2"/>
      <c r="AK2069" s="2"/>
      <c r="AL2069" s="2"/>
      <c r="AM2069" s="2"/>
      <c r="AN2069" s="2"/>
      <c r="AO2069" s="2"/>
      <c r="AP2069" s="2"/>
      <c r="AQ2069" s="2"/>
      <c r="AR2069" s="2"/>
      <c r="AS2069" s="2"/>
      <c r="AT2069" s="2"/>
      <c r="AU2069" s="2"/>
      <c r="AV2069" s="2"/>
      <c r="AW2069" s="2"/>
      <c r="AX2069" s="2"/>
      <c r="AY2069" s="2"/>
      <c r="AZ2069" s="2"/>
      <c r="BA2069" s="2"/>
      <c r="BB2069" s="2"/>
      <c r="BC2069" s="2"/>
      <c r="BD2069" s="2"/>
      <c r="BE2069" s="2">
        <v>0</v>
      </c>
      <c r="BF2069" s="2">
        <v>11.500755840758572</v>
      </c>
      <c r="BG2069" s="2">
        <v>104.36861284885413</v>
      </c>
      <c r="BH2069" s="2">
        <v>207.14974280703234</v>
      </c>
      <c r="BI2069" s="2">
        <v>250.11959304532991</v>
      </c>
      <c r="BJ2069" s="2">
        <v>262.07949225800803</v>
      </c>
      <c r="BK2069" s="248">
        <v>271.18201358933345</v>
      </c>
      <c r="BL2069" s="248">
        <v>280.44740878542092</v>
      </c>
      <c r="BM2069" s="248">
        <v>290.45653926640614</v>
      </c>
    </row>
    <row r="2070" spans="1:65" ht="14.1" customHeight="1" x14ac:dyDescent="0.25">
      <c r="A2070" s="1"/>
      <c r="B2070" s="1" t="s">
        <v>1612</v>
      </c>
      <c r="C2070" s="1" t="s">
        <v>1617</v>
      </c>
      <c r="D2070" s="1" t="s">
        <v>124</v>
      </c>
      <c r="E2070" s="2"/>
      <c r="F2070" s="2"/>
      <c r="G2070" s="2"/>
      <c r="H2070" s="2"/>
      <c r="I2070" s="2"/>
      <c r="J2070" s="2"/>
      <c r="K2070" s="2"/>
      <c r="L2070" s="2"/>
      <c r="M2070" s="2"/>
      <c r="N2070" s="2"/>
      <c r="O2070" s="2"/>
      <c r="P2070" s="2"/>
      <c r="Q2070" s="2"/>
      <c r="R2070" s="2"/>
      <c r="S2070" s="2"/>
      <c r="T2070" s="2"/>
      <c r="U2070" s="2"/>
      <c r="V2070" s="2"/>
      <c r="W2070" s="2"/>
      <c r="X2070" s="2"/>
      <c r="Y2070" s="2"/>
      <c r="Z2070" s="2"/>
      <c r="AA2070" s="2"/>
      <c r="AB2070" s="2"/>
      <c r="AC2070" s="2"/>
      <c r="AD2070" s="2"/>
      <c r="AE2070" s="2"/>
      <c r="AF2070" s="2"/>
      <c r="AG2070" s="2"/>
      <c r="AH2070" s="2"/>
      <c r="AI2070" s="2"/>
      <c r="AJ2070" s="2"/>
      <c r="AK2070" s="2"/>
      <c r="AL2070" s="2"/>
      <c r="AM2070" s="2"/>
      <c r="AN2070" s="2"/>
      <c r="AO2070" s="2"/>
      <c r="AP2070" s="2"/>
      <c r="AQ2070" s="2"/>
      <c r="AR2070" s="2"/>
      <c r="AS2070" s="2"/>
      <c r="AT2070" s="2"/>
      <c r="AU2070" s="2"/>
      <c r="AV2070" s="2"/>
      <c r="AW2070" s="2"/>
      <c r="AX2070" s="2"/>
      <c r="AY2070" s="2"/>
      <c r="AZ2070" s="2"/>
      <c r="BA2070" s="2"/>
      <c r="BB2070" s="2"/>
      <c r="BC2070" s="2"/>
      <c r="BD2070" s="2"/>
      <c r="BE2070" s="2">
        <v>0</v>
      </c>
      <c r="BF2070" s="2">
        <v>-11.258226957208471</v>
      </c>
      <c r="BG2070" s="2">
        <v>-16.413017142006254</v>
      </c>
      <c r="BH2070" s="2">
        <v>-15.085087533728412</v>
      </c>
      <c r="BI2070" s="2">
        <v>-13.393855509932965</v>
      </c>
      <c r="BJ2070" s="2">
        <v>-12.383144411551935</v>
      </c>
      <c r="BK2070" s="248">
        <v>-12.813234668457913</v>
      </c>
      <c r="BL2070" s="248">
        <v>-13.251020646119601</v>
      </c>
      <c r="BM2070" s="248">
        <v>-13.723947799298328</v>
      </c>
    </row>
    <row r="2071" spans="1:65" ht="14.1" customHeight="1" x14ac:dyDescent="0.25">
      <c r="A2071" s="1"/>
      <c r="B2071" s="1" t="s">
        <v>1612</v>
      </c>
      <c r="C2071" s="1" t="s">
        <v>1617</v>
      </c>
      <c r="D2071" s="1" t="s">
        <v>98</v>
      </c>
      <c r="E2071" s="2"/>
      <c r="F2071" s="2"/>
      <c r="G2071" s="2"/>
      <c r="H2071" s="2"/>
      <c r="I2071" s="2"/>
      <c r="J2071" s="2"/>
      <c r="K2071" s="2"/>
      <c r="L2071" s="2"/>
      <c r="M2071" s="2"/>
      <c r="N2071" s="2"/>
      <c r="O2071" s="2"/>
      <c r="P2071" s="2"/>
      <c r="Q2071" s="2"/>
      <c r="R2071" s="2"/>
      <c r="S2071" s="2"/>
      <c r="T2071" s="2"/>
      <c r="U2071" s="2"/>
      <c r="V2071" s="2"/>
      <c r="W2071" s="2"/>
      <c r="X2071" s="2"/>
      <c r="Y2071" s="2"/>
      <c r="Z2071" s="2"/>
      <c r="AA2071" s="2"/>
      <c r="AB2071" s="2"/>
      <c r="AC2071" s="2"/>
      <c r="AD2071" s="2"/>
      <c r="AE2071" s="2"/>
      <c r="AF2071" s="2"/>
      <c r="AG2071" s="2"/>
      <c r="AH2071" s="2"/>
      <c r="AI2071" s="2"/>
      <c r="AJ2071" s="2"/>
      <c r="AK2071" s="2"/>
      <c r="AL2071" s="2"/>
      <c r="AM2071" s="2"/>
      <c r="AN2071" s="2"/>
      <c r="AO2071" s="2"/>
      <c r="AP2071" s="2"/>
      <c r="AQ2071" s="2"/>
      <c r="AR2071" s="2"/>
      <c r="AS2071" s="2"/>
      <c r="AT2071" s="2"/>
      <c r="AU2071" s="2"/>
      <c r="AV2071" s="2"/>
      <c r="AW2071" s="2"/>
      <c r="AX2071" s="2"/>
      <c r="AY2071" s="2"/>
      <c r="AZ2071" s="2"/>
      <c r="BA2071" s="2"/>
      <c r="BB2071" s="2"/>
      <c r="BC2071" s="2"/>
      <c r="BD2071" s="2"/>
      <c r="BE2071" s="2">
        <v>0</v>
      </c>
      <c r="BF2071" s="2">
        <v>24.286873069075604</v>
      </c>
      <c r="BG2071" s="2">
        <v>174.83608000391882</v>
      </c>
      <c r="BH2071" s="2">
        <v>216.34249417584067</v>
      </c>
      <c r="BI2071" s="2">
        <v>185.19841104477013</v>
      </c>
      <c r="BJ2071" s="2">
        <v>178.12138877594145</v>
      </c>
      <c r="BK2071" s="248">
        <v>184.30788481547953</v>
      </c>
      <c r="BL2071" s="248">
        <v>190.60507749418142</v>
      </c>
      <c r="BM2071" s="248">
        <v>197.40774719699641</v>
      </c>
    </row>
    <row r="2072" spans="1:65" ht="14.1" customHeight="1" x14ac:dyDescent="0.25">
      <c r="A2072" s="1"/>
      <c r="B2072" s="1" t="s">
        <v>1612</v>
      </c>
      <c r="C2072" s="1" t="s">
        <v>1618</v>
      </c>
      <c r="D2072" s="1" t="s">
        <v>141</v>
      </c>
      <c r="E2072" s="2"/>
      <c r="F2072" s="2"/>
      <c r="G2072" s="2"/>
      <c r="H2072" s="2"/>
      <c r="I2072" s="2"/>
      <c r="J2072" s="2"/>
      <c r="K2072" s="2"/>
      <c r="L2072" s="2"/>
      <c r="M2072" s="2"/>
      <c r="N2072" s="2"/>
      <c r="O2072" s="2"/>
      <c r="P2072" s="2"/>
      <c r="Q2072" s="2"/>
      <c r="R2072" s="2"/>
      <c r="S2072" s="2"/>
      <c r="T2072" s="2"/>
      <c r="U2072" s="2"/>
      <c r="V2072" s="2"/>
      <c r="W2072" s="2"/>
      <c r="X2072" s="2"/>
      <c r="Y2072" s="2"/>
      <c r="Z2072" s="2"/>
      <c r="AA2072" s="2"/>
      <c r="AB2072" s="2"/>
      <c r="AC2072" s="2"/>
      <c r="AD2072" s="2"/>
      <c r="AE2072" s="2"/>
      <c r="AF2072" s="2"/>
      <c r="AG2072" s="2"/>
      <c r="AH2072" s="2"/>
      <c r="AI2072" s="2"/>
      <c r="AJ2072" s="2"/>
      <c r="AK2072" s="2"/>
      <c r="AL2072" s="2"/>
      <c r="AM2072" s="2"/>
      <c r="AN2072" s="2"/>
      <c r="AO2072" s="2"/>
      <c r="AP2072" s="2"/>
      <c r="AQ2072" s="2"/>
      <c r="AR2072" s="2"/>
      <c r="AS2072" s="2"/>
      <c r="AT2072" s="2"/>
      <c r="AU2072" s="2"/>
      <c r="AV2072" s="2"/>
      <c r="AW2072" s="2"/>
      <c r="AX2072" s="2"/>
      <c r="AY2072" s="2"/>
      <c r="AZ2072" s="2"/>
      <c r="BA2072" s="2"/>
      <c r="BB2072" s="2"/>
      <c r="BC2072" s="2"/>
      <c r="BD2072" s="2"/>
      <c r="BE2072" s="2">
        <v>0</v>
      </c>
      <c r="BF2072" s="2">
        <v>0</v>
      </c>
      <c r="BG2072" s="2">
        <v>0</v>
      </c>
      <c r="BH2072" s="2">
        <v>516</v>
      </c>
      <c r="BI2072" s="2">
        <v>986</v>
      </c>
      <c r="BJ2072" s="2">
        <v>1595</v>
      </c>
      <c r="BK2072" s="248">
        <v>1650.3973964096781</v>
      </c>
      <c r="BL2072" s="248">
        <v>1706.7860333474009</v>
      </c>
      <c r="BM2072" s="248">
        <v>1767.7009984201156</v>
      </c>
    </row>
    <row r="2073" spans="1:65" ht="14.1" customHeight="1" x14ac:dyDescent="0.25">
      <c r="A2073" s="1"/>
      <c r="B2073" s="1" t="s">
        <v>1612</v>
      </c>
      <c r="C2073" s="1" t="s">
        <v>1619</v>
      </c>
      <c r="D2073" s="1" t="s">
        <v>98</v>
      </c>
      <c r="E2073" s="2"/>
      <c r="F2073" s="2"/>
      <c r="G2073" s="2"/>
      <c r="H2073" s="2"/>
      <c r="I2073" s="2"/>
      <c r="J2073" s="2"/>
      <c r="K2073" s="2"/>
      <c r="L2073" s="2"/>
      <c r="M2073" s="2"/>
      <c r="N2073" s="2"/>
      <c r="O2073" s="2"/>
      <c r="P2073" s="2"/>
      <c r="Q2073" s="2"/>
      <c r="R2073" s="2"/>
      <c r="S2073" s="2"/>
      <c r="T2073" s="2"/>
      <c r="U2073" s="2"/>
      <c r="V2073" s="2"/>
      <c r="W2073" s="2"/>
      <c r="X2073" s="2"/>
      <c r="Y2073" s="2"/>
      <c r="Z2073" s="2"/>
      <c r="AA2073" s="2"/>
      <c r="AB2073" s="2"/>
      <c r="AC2073" s="2"/>
      <c r="AD2073" s="2"/>
      <c r="AE2073" s="2"/>
      <c r="AF2073" s="2"/>
      <c r="AG2073" s="2"/>
      <c r="AH2073" s="2"/>
      <c r="AI2073" s="2"/>
      <c r="AJ2073" s="2"/>
      <c r="AK2073" s="2"/>
      <c r="AL2073" s="2"/>
      <c r="AM2073" s="2"/>
      <c r="AN2073" s="2"/>
      <c r="AO2073" s="2"/>
      <c r="AP2073" s="2"/>
      <c r="AQ2073" s="2"/>
      <c r="AR2073" s="2"/>
      <c r="AS2073" s="2"/>
      <c r="AT2073" s="2"/>
      <c r="AU2073" s="2"/>
      <c r="AV2073" s="2"/>
      <c r="AW2073" s="2"/>
      <c r="AX2073" s="2"/>
      <c r="AY2073" s="2"/>
      <c r="AZ2073" s="2"/>
      <c r="BA2073" s="2"/>
      <c r="BB2073" s="2"/>
      <c r="BC2073" s="2"/>
      <c r="BD2073" s="2"/>
      <c r="BE2073" s="2">
        <v>0</v>
      </c>
      <c r="BF2073" s="2">
        <v>0</v>
      </c>
      <c r="BG2073" s="2">
        <v>0</v>
      </c>
      <c r="BH2073" s="2">
        <v>68</v>
      </c>
      <c r="BI2073" s="2">
        <v>114</v>
      </c>
      <c r="BJ2073" s="2">
        <v>180</v>
      </c>
      <c r="BK2073" s="248">
        <v>186.25174379544958</v>
      </c>
      <c r="BL2073" s="248">
        <v>192.6153517257255</v>
      </c>
      <c r="BM2073" s="248">
        <v>199.48976784678422</v>
      </c>
    </row>
    <row r="2074" spans="1:65" ht="14.1" customHeight="1" x14ac:dyDescent="0.25">
      <c r="A2074" s="1"/>
      <c r="B2074" s="1" t="s">
        <v>1612</v>
      </c>
      <c r="C2074" s="1" t="s">
        <v>1619</v>
      </c>
      <c r="D2074" s="1" t="s">
        <v>220</v>
      </c>
      <c r="E2074" s="2"/>
      <c r="F2074" s="2"/>
      <c r="G2074" s="2"/>
      <c r="H2074" s="2"/>
      <c r="I2074" s="2"/>
      <c r="J2074" s="2"/>
      <c r="K2074" s="2"/>
      <c r="L2074" s="2"/>
      <c r="M2074" s="2"/>
      <c r="N2074" s="2"/>
      <c r="O2074" s="2"/>
      <c r="P2074" s="2"/>
      <c r="Q2074" s="2"/>
      <c r="R2074" s="2"/>
      <c r="S2074" s="2"/>
      <c r="T2074" s="2"/>
      <c r="U2074" s="2"/>
      <c r="V2074" s="2"/>
      <c r="W2074" s="2"/>
      <c r="X2074" s="2"/>
      <c r="Y2074" s="2"/>
      <c r="Z2074" s="2"/>
      <c r="AA2074" s="2"/>
      <c r="AB2074" s="2"/>
      <c r="AC2074" s="2"/>
      <c r="AD2074" s="2"/>
      <c r="AE2074" s="2"/>
      <c r="AF2074" s="2"/>
      <c r="AG2074" s="2"/>
      <c r="AH2074" s="2"/>
      <c r="AI2074" s="2"/>
      <c r="AJ2074" s="2"/>
      <c r="AK2074" s="2"/>
      <c r="AL2074" s="2"/>
      <c r="AM2074" s="2"/>
      <c r="AN2074" s="2"/>
      <c r="AO2074" s="2"/>
      <c r="AP2074" s="2"/>
      <c r="AQ2074" s="2"/>
      <c r="AR2074" s="2"/>
      <c r="AS2074" s="2"/>
      <c r="AT2074" s="2"/>
      <c r="AU2074" s="2"/>
      <c r="AV2074" s="2"/>
      <c r="AW2074" s="2"/>
      <c r="AX2074" s="2"/>
      <c r="AY2074" s="2"/>
      <c r="AZ2074" s="2"/>
      <c r="BA2074" s="2"/>
      <c r="BB2074" s="2"/>
      <c r="BC2074" s="2"/>
      <c r="BD2074" s="2"/>
      <c r="BE2074" s="2">
        <v>0</v>
      </c>
      <c r="BF2074" s="2">
        <v>0</v>
      </c>
      <c r="BG2074" s="2">
        <v>0</v>
      </c>
      <c r="BH2074" s="2">
        <v>24</v>
      </c>
      <c r="BI2074" s="2">
        <v>40</v>
      </c>
      <c r="BJ2074" s="2">
        <v>63</v>
      </c>
      <c r="BK2074" s="248">
        <v>65.188110328407348</v>
      </c>
      <c r="BL2074" s="248">
        <v>67.415373104003919</v>
      </c>
      <c r="BM2074" s="248">
        <v>69.821418746374476</v>
      </c>
    </row>
    <row r="2075" spans="1:65" ht="14.1" customHeight="1" x14ac:dyDescent="0.25">
      <c r="A2075" s="1"/>
      <c r="B2075" s="1" t="s">
        <v>1612</v>
      </c>
      <c r="C2075" s="1" t="s">
        <v>1620</v>
      </c>
      <c r="D2075" s="1" t="s">
        <v>98</v>
      </c>
      <c r="E2075" s="2"/>
      <c r="F2075" s="2"/>
      <c r="G2075" s="2"/>
      <c r="H2075" s="2"/>
      <c r="I2075" s="2"/>
      <c r="J2075" s="2"/>
      <c r="K2075" s="2"/>
      <c r="L2075" s="2"/>
      <c r="M2075" s="2"/>
      <c r="N2075" s="2"/>
      <c r="O2075" s="2"/>
      <c r="P2075" s="2"/>
      <c r="Q2075" s="2"/>
      <c r="R2075" s="2"/>
      <c r="S2075" s="2"/>
      <c r="T2075" s="2"/>
      <c r="U2075" s="2"/>
      <c r="V2075" s="2"/>
      <c r="W2075" s="2"/>
      <c r="X2075" s="2"/>
      <c r="Y2075" s="2"/>
      <c r="Z2075" s="2"/>
      <c r="AA2075" s="2"/>
      <c r="AB2075" s="2"/>
      <c r="AC2075" s="2"/>
      <c r="AD2075" s="2"/>
      <c r="AE2075" s="2"/>
      <c r="AF2075" s="2"/>
      <c r="AG2075" s="2"/>
      <c r="AH2075" s="2"/>
      <c r="AI2075" s="2"/>
      <c r="AJ2075" s="2"/>
      <c r="AK2075" s="2"/>
      <c r="AL2075" s="2"/>
      <c r="AM2075" s="2"/>
      <c r="AN2075" s="2"/>
      <c r="AO2075" s="2"/>
      <c r="AP2075" s="2"/>
      <c r="AQ2075" s="2"/>
      <c r="AR2075" s="2"/>
      <c r="AS2075" s="2"/>
      <c r="AT2075" s="2"/>
      <c r="AU2075" s="2"/>
      <c r="AV2075" s="2"/>
      <c r="AW2075" s="2"/>
      <c r="AX2075" s="2"/>
      <c r="AY2075" s="2"/>
      <c r="AZ2075" s="2"/>
      <c r="BA2075" s="2"/>
      <c r="BB2075" s="2"/>
      <c r="BC2075" s="2"/>
      <c r="BD2075" s="2"/>
      <c r="BE2075" s="2">
        <v>0</v>
      </c>
      <c r="BF2075" s="2">
        <v>0</v>
      </c>
      <c r="BG2075" s="2">
        <v>-30.900974631130428</v>
      </c>
      <c r="BH2075" s="2">
        <v>-51.904905930460117</v>
      </c>
      <c r="BI2075" s="2">
        <v>-55.385335411948844</v>
      </c>
      <c r="BJ2075" s="2">
        <v>-64.680668874353273</v>
      </c>
      <c r="BK2075" s="248">
        <v>-66.927152042801978</v>
      </c>
      <c r="BL2075" s="248">
        <v>-69.213832139381893</v>
      </c>
      <c r="BM2075" s="248">
        <v>-71.684064543996982</v>
      </c>
    </row>
    <row r="2076" spans="1:65" ht="14.1" customHeight="1" x14ac:dyDescent="0.25">
      <c r="A2076" s="1"/>
      <c r="B2076" s="1" t="s">
        <v>1612</v>
      </c>
      <c r="C2076" s="1" t="s">
        <v>1620</v>
      </c>
      <c r="D2076" s="1" t="s">
        <v>220</v>
      </c>
      <c r="E2076" s="2"/>
      <c r="F2076" s="2"/>
      <c r="G2076" s="2"/>
      <c r="H2076" s="2"/>
      <c r="I2076" s="2"/>
      <c r="J2076" s="2"/>
      <c r="K2076" s="2"/>
      <c r="L2076" s="2"/>
      <c r="M2076" s="2"/>
      <c r="N2076" s="2"/>
      <c r="O2076" s="2"/>
      <c r="P2076" s="2"/>
      <c r="Q2076" s="2"/>
      <c r="R2076" s="2"/>
      <c r="S2076" s="2"/>
      <c r="T2076" s="2"/>
      <c r="U2076" s="2"/>
      <c r="V2076" s="2"/>
      <c r="W2076" s="2"/>
      <c r="X2076" s="2"/>
      <c r="Y2076" s="2"/>
      <c r="Z2076" s="2"/>
      <c r="AA2076" s="2"/>
      <c r="AB2076" s="2"/>
      <c r="AC2076" s="2"/>
      <c r="AD2076" s="2"/>
      <c r="AE2076" s="2"/>
      <c r="AF2076" s="2"/>
      <c r="AG2076" s="2"/>
      <c r="AH2076" s="2"/>
      <c r="AI2076" s="2"/>
      <c r="AJ2076" s="2"/>
      <c r="AK2076" s="2"/>
      <c r="AL2076" s="2"/>
      <c r="AM2076" s="2"/>
      <c r="AN2076" s="2"/>
      <c r="AO2076" s="2"/>
      <c r="AP2076" s="2"/>
      <c r="AQ2076" s="2"/>
      <c r="AR2076" s="2"/>
      <c r="AS2076" s="2"/>
      <c r="AT2076" s="2"/>
      <c r="AU2076" s="2"/>
      <c r="AV2076" s="2"/>
      <c r="AW2076" s="2"/>
      <c r="AX2076" s="2"/>
      <c r="AY2076" s="2"/>
      <c r="AZ2076" s="2"/>
      <c r="BA2076" s="2"/>
      <c r="BB2076" s="2"/>
      <c r="BC2076" s="2"/>
      <c r="BD2076" s="2"/>
      <c r="BE2076" s="2">
        <v>0</v>
      </c>
      <c r="BF2076" s="2">
        <v>3138.6757201892651</v>
      </c>
      <c r="BG2076" s="2">
        <v>5343.4920112970995</v>
      </c>
      <c r="BH2076" s="2">
        <v>5374.6994501244553</v>
      </c>
      <c r="BI2076" s="2">
        <v>5428.464475631682</v>
      </c>
      <c r="BJ2076" s="2">
        <v>5808.8672109782128</v>
      </c>
      <c r="BK2076" s="248">
        <v>6010.6202640050105</v>
      </c>
      <c r="BL2076" s="248">
        <v>6215.9833387255703</v>
      </c>
      <c r="BM2076" s="248">
        <v>6437.8309520602261</v>
      </c>
    </row>
    <row r="2077" spans="1:65" ht="14.1" customHeight="1" x14ac:dyDescent="0.25">
      <c r="A2077" s="1"/>
      <c r="B2077" s="1" t="s">
        <v>1612</v>
      </c>
      <c r="C2077" s="1" t="s">
        <v>1620</v>
      </c>
      <c r="D2077" s="1" t="s">
        <v>102</v>
      </c>
      <c r="E2077" s="2"/>
      <c r="F2077" s="2"/>
      <c r="G2077" s="2"/>
      <c r="H2077" s="2"/>
      <c r="I2077" s="2"/>
      <c r="J2077" s="2"/>
      <c r="K2077" s="2"/>
      <c r="L2077" s="2"/>
      <c r="M2077" s="2"/>
      <c r="N2077" s="2"/>
      <c r="O2077" s="2"/>
      <c r="P2077" s="2"/>
      <c r="Q2077" s="2"/>
      <c r="R2077" s="2"/>
      <c r="S2077" s="2"/>
      <c r="T2077" s="2"/>
      <c r="U2077" s="2"/>
      <c r="V2077" s="2"/>
      <c r="W2077" s="2"/>
      <c r="X2077" s="2"/>
      <c r="Y2077" s="2"/>
      <c r="Z2077" s="2"/>
      <c r="AA2077" s="2"/>
      <c r="AB2077" s="2"/>
      <c r="AC2077" s="2"/>
      <c r="AD2077" s="2"/>
      <c r="AE2077" s="2"/>
      <c r="AF2077" s="2"/>
      <c r="AG2077" s="2"/>
      <c r="AH2077" s="2"/>
      <c r="AI2077" s="2"/>
      <c r="AJ2077" s="2"/>
      <c r="AK2077" s="2"/>
      <c r="AL2077" s="2"/>
      <c r="AM2077" s="2"/>
      <c r="AN2077" s="2"/>
      <c r="AO2077" s="2"/>
      <c r="AP2077" s="2"/>
      <c r="AQ2077" s="2"/>
      <c r="AR2077" s="2"/>
      <c r="AS2077" s="2"/>
      <c r="AT2077" s="2"/>
      <c r="AU2077" s="2"/>
      <c r="AV2077" s="2"/>
      <c r="AW2077" s="2"/>
      <c r="AX2077" s="2"/>
      <c r="AY2077" s="2"/>
      <c r="AZ2077" s="2"/>
      <c r="BA2077" s="2"/>
      <c r="BB2077" s="2"/>
      <c r="BC2077" s="2"/>
      <c r="BD2077" s="2"/>
      <c r="BE2077" s="2">
        <v>0</v>
      </c>
      <c r="BF2077" s="2">
        <v>7.3902160368488703</v>
      </c>
      <c r="BG2077" s="2">
        <v>29.038932204270793</v>
      </c>
      <c r="BH2077" s="2">
        <v>53.038616812487504</v>
      </c>
      <c r="BI2077" s="2">
        <v>71.373578189655177</v>
      </c>
      <c r="BJ2077" s="2">
        <v>87.703261942033677</v>
      </c>
      <c r="BK2077" s="248">
        <v>90.74936374029366</v>
      </c>
      <c r="BL2077" s="248">
        <v>93.849970258101393</v>
      </c>
      <c r="BM2077" s="248">
        <v>97.199463134566685</v>
      </c>
    </row>
    <row r="2078" spans="1:65" ht="14.1" customHeight="1" x14ac:dyDescent="0.25">
      <c r="A2078" s="1"/>
      <c r="B2078" s="1" t="s">
        <v>1612</v>
      </c>
      <c r="C2078" s="33" t="s">
        <v>1621</v>
      </c>
      <c r="D2078" s="128" t="s">
        <v>102</v>
      </c>
      <c r="E2078" s="2"/>
      <c r="F2078" s="2"/>
      <c r="G2078" s="2"/>
      <c r="H2078" s="2"/>
      <c r="I2078" s="2"/>
      <c r="J2078" s="2"/>
      <c r="K2078" s="2"/>
      <c r="L2078" s="2"/>
      <c r="M2078" s="2"/>
      <c r="N2078" s="2"/>
      <c r="O2078" s="2"/>
      <c r="P2078" s="2"/>
      <c r="Q2078" s="2"/>
      <c r="R2078" s="2"/>
      <c r="S2078" s="2"/>
      <c r="T2078" s="2"/>
      <c r="U2078" s="2"/>
      <c r="V2078" s="2"/>
      <c r="W2078" s="2"/>
      <c r="X2078" s="2"/>
      <c r="Y2078" s="2"/>
      <c r="Z2078" s="2"/>
      <c r="AA2078" s="2"/>
      <c r="AB2078" s="2"/>
      <c r="AC2078" s="2"/>
      <c r="AD2078" s="2"/>
      <c r="AE2078" s="2"/>
      <c r="AF2078" s="2"/>
      <c r="AG2078" s="2"/>
      <c r="AH2078" s="2"/>
      <c r="AI2078" s="2"/>
      <c r="AJ2078" s="2"/>
      <c r="AK2078" s="2"/>
      <c r="AL2078" s="2"/>
      <c r="AM2078" s="2"/>
      <c r="AN2078" s="2"/>
      <c r="AO2078" s="2"/>
      <c r="AP2078" s="2"/>
      <c r="AQ2078" s="2"/>
      <c r="AR2078" s="2"/>
      <c r="AS2078" s="2"/>
      <c r="AT2078" s="2"/>
      <c r="AU2078" s="2"/>
      <c r="AV2078" s="2"/>
      <c r="AW2078" s="2"/>
      <c r="AX2078" s="2"/>
      <c r="AY2078" s="2"/>
      <c r="AZ2078" s="2"/>
      <c r="BA2078" s="2"/>
      <c r="BB2078" s="2"/>
      <c r="BC2078" s="2"/>
      <c r="BD2078" s="2"/>
      <c r="BE2078" s="2">
        <v>0</v>
      </c>
      <c r="BF2078" s="2">
        <v>194</v>
      </c>
      <c r="BG2078" s="2">
        <v>1134</v>
      </c>
      <c r="BH2078" s="2">
        <v>1196</v>
      </c>
      <c r="BI2078" s="2">
        <v>1258</v>
      </c>
      <c r="BJ2078" s="2">
        <v>1322</v>
      </c>
      <c r="BK2078" s="248">
        <v>1367.9155849865797</v>
      </c>
      <c r="BL2078" s="248">
        <v>1414.6527498967173</v>
      </c>
      <c r="BM2078" s="248">
        <v>1465.1415171858264</v>
      </c>
    </row>
    <row r="2079" spans="1:65" ht="14.1" customHeight="1" x14ac:dyDescent="0.25">
      <c r="A2079" s="1"/>
      <c r="B2079" s="1" t="s">
        <v>1612</v>
      </c>
      <c r="C2079" s="33" t="s">
        <v>1621</v>
      </c>
      <c r="D2079" s="40" t="s">
        <v>1622</v>
      </c>
      <c r="E2079" s="2"/>
      <c r="F2079" s="2"/>
      <c r="G2079" s="2"/>
      <c r="H2079" s="2"/>
      <c r="I2079" s="2"/>
      <c r="J2079" s="2"/>
      <c r="K2079" s="2"/>
      <c r="L2079" s="2"/>
      <c r="M2079" s="2"/>
      <c r="N2079" s="2"/>
      <c r="O2079" s="2"/>
      <c r="P2079" s="2"/>
      <c r="Q2079" s="2"/>
      <c r="R2079" s="2"/>
      <c r="S2079" s="2"/>
      <c r="T2079" s="2"/>
      <c r="U2079" s="2"/>
      <c r="V2079" s="2"/>
      <c r="W2079" s="2"/>
      <c r="X2079" s="2"/>
      <c r="Y2079" s="2"/>
      <c r="Z2079" s="2"/>
      <c r="AA2079" s="2"/>
      <c r="AB2079" s="2"/>
      <c r="AC2079" s="2"/>
      <c r="AD2079" s="2"/>
      <c r="AE2079" s="2"/>
      <c r="AF2079" s="2"/>
      <c r="AG2079" s="2"/>
      <c r="AH2079" s="2"/>
      <c r="AI2079" s="2"/>
      <c r="AJ2079" s="2"/>
      <c r="AK2079" s="2"/>
      <c r="AL2079" s="2"/>
      <c r="AM2079" s="2"/>
      <c r="AN2079" s="2"/>
      <c r="AO2079" s="2"/>
      <c r="AP2079" s="2"/>
      <c r="AQ2079" s="2"/>
      <c r="AR2079" s="2"/>
      <c r="AS2079" s="2"/>
      <c r="AT2079" s="2"/>
      <c r="AU2079" s="2"/>
      <c r="AV2079" s="2"/>
      <c r="AW2079" s="2"/>
      <c r="AX2079" s="2"/>
      <c r="AY2079" s="2"/>
      <c r="AZ2079" s="2"/>
      <c r="BA2079" s="2"/>
      <c r="BB2079" s="2"/>
      <c r="BC2079" s="2"/>
      <c r="BD2079" s="2"/>
      <c r="BE2079" s="2">
        <v>0</v>
      </c>
      <c r="BF2079" s="2">
        <v>99</v>
      </c>
      <c r="BG2079" s="2">
        <v>673</v>
      </c>
      <c r="BH2079" s="2">
        <v>616</v>
      </c>
      <c r="BI2079" s="2">
        <v>621</v>
      </c>
      <c r="BJ2079" s="2">
        <v>646</v>
      </c>
      <c r="BK2079" s="248">
        <v>668.43681384366903</v>
      </c>
      <c r="BL2079" s="248">
        <v>691.27509563788146</v>
      </c>
      <c r="BM2079" s="248">
        <v>715.94661127234781</v>
      </c>
    </row>
    <row r="2080" spans="1:65" ht="14.1" customHeight="1" x14ac:dyDescent="0.25">
      <c r="A2080" s="1"/>
      <c r="B2080" s="1" t="s">
        <v>1612</v>
      </c>
      <c r="C2080" s="33" t="s">
        <v>1621</v>
      </c>
      <c r="D2080" s="128" t="s">
        <v>1623</v>
      </c>
      <c r="E2080" s="2"/>
      <c r="F2080" s="2"/>
      <c r="G2080" s="2"/>
      <c r="H2080" s="2"/>
      <c r="I2080" s="2"/>
      <c r="J2080" s="2"/>
      <c r="K2080" s="2"/>
      <c r="L2080" s="2"/>
      <c r="M2080" s="2"/>
      <c r="N2080" s="2"/>
      <c r="O2080" s="2"/>
      <c r="P2080" s="2"/>
      <c r="Q2080" s="2"/>
      <c r="R2080" s="2"/>
      <c r="S2080" s="2"/>
      <c r="T2080" s="2"/>
      <c r="U2080" s="2"/>
      <c r="V2080" s="2"/>
      <c r="W2080" s="2"/>
      <c r="X2080" s="2"/>
      <c r="Y2080" s="2"/>
      <c r="Z2080" s="2"/>
      <c r="AA2080" s="2"/>
      <c r="AB2080" s="2"/>
      <c r="AC2080" s="2"/>
      <c r="AD2080" s="2"/>
      <c r="AE2080" s="2"/>
      <c r="AF2080" s="2"/>
      <c r="AG2080" s="2"/>
      <c r="AH2080" s="2"/>
      <c r="AI2080" s="2"/>
      <c r="AJ2080" s="2"/>
      <c r="AK2080" s="2"/>
      <c r="AL2080" s="2"/>
      <c r="AM2080" s="2"/>
      <c r="AN2080" s="2"/>
      <c r="AO2080" s="2"/>
      <c r="AP2080" s="2"/>
      <c r="AQ2080" s="2"/>
      <c r="AR2080" s="2"/>
      <c r="AS2080" s="2"/>
      <c r="AT2080" s="2"/>
      <c r="AU2080" s="2"/>
      <c r="AV2080" s="2"/>
      <c r="AW2080" s="2"/>
      <c r="AX2080" s="2"/>
      <c r="AY2080" s="2"/>
      <c r="AZ2080" s="2"/>
      <c r="BA2080" s="2"/>
      <c r="BB2080" s="2"/>
      <c r="BC2080" s="2"/>
      <c r="BD2080" s="2"/>
      <c r="BE2080" s="2">
        <v>0</v>
      </c>
      <c r="BF2080" s="2">
        <v>45</v>
      </c>
      <c r="BG2080" s="2">
        <v>301</v>
      </c>
      <c r="BH2080" s="2">
        <v>274</v>
      </c>
      <c r="BI2080" s="2">
        <v>274</v>
      </c>
      <c r="BJ2080" s="2">
        <v>283</v>
      </c>
      <c r="BK2080" s="248">
        <v>292.82913052284573</v>
      </c>
      <c r="BL2080" s="248">
        <v>302.83413632433508</v>
      </c>
      <c r="BM2080" s="248">
        <v>313.64224611466631</v>
      </c>
    </row>
    <row r="2081" spans="1:65" ht="14.1" customHeight="1" x14ac:dyDescent="0.25">
      <c r="A2081" s="1"/>
      <c r="B2081" s="1" t="s">
        <v>1612</v>
      </c>
      <c r="C2081" s="31" t="s">
        <v>1624</v>
      </c>
      <c r="D2081" s="1" t="s">
        <v>111</v>
      </c>
      <c r="E2081" s="2"/>
      <c r="F2081" s="2"/>
      <c r="G2081" s="2"/>
      <c r="H2081" s="2"/>
      <c r="I2081" s="2"/>
      <c r="J2081" s="2"/>
      <c r="K2081" s="2"/>
      <c r="L2081" s="2"/>
      <c r="M2081" s="2"/>
      <c r="N2081" s="2"/>
      <c r="O2081" s="2"/>
      <c r="P2081" s="2"/>
      <c r="Q2081" s="2"/>
      <c r="R2081" s="2"/>
      <c r="S2081" s="2"/>
      <c r="T2081" s="2"/>
      <c r="U2081" s="2"/>
      <c r="V2081" s="2"/>
      <c r="W2081" s="2"/>
      <c r="X2081" s="2"/>
      <c r="Y2081" s="2"/>
      <c r="Z2081" s="2"/>
      <c r="AA2081" s="2"/>
      <c r="AB2081" s="2"/>
      <c r="AC2081" s="2"/>
      <c r="AD2081" s="2"/>
      <c r="AE2081" s="2"/>
      <c r="AF2081" s="2"/>
      <c r="AG2081" s="2"/>
      <c r="AH2081" s="2"/>
      <c r="AI2081" s="2"/>
      <c r="AJ2081" s="2"/>
      <c r="AK2081" s="2"/>
      <c r="AL2081" s="2"/>
      <c r="AM2081" s="2"/>
      <c r="AN2081" s="2"/>
      <c r="AO2081" s="2"/>
      <c r="AP2081" s="2"/>
      <c r="AQ2081" s="2"/>
      <c r="AR2081" s="2"/>
      <c r="AS2081" s="2"/>
      <c r="AT2081" s="2"/>
      <c r="AU2081" s="2"/>
      <c r="AV2081" s="2"/>
      <c r="AW2081" s="2"/>
      <c r="AX2081" s="2"/>
      <c r="AY2081" s="2"/>
      <c r="AZ2081" s="2"/>
      <c r="BA2081" s="2"/>
      <c r="BB2081" s="2"/>
      <c r="BC2081" s="2"/>
      <c r="BD2081" s="2"/>
      <c r="BE2081" s="2">
        <v>0</v>
      </c>
      <c r="BF2081" s="2">
        <v>0</v>
      </c>
      <c r="BG2081" s="2">
        <v>312</v>
      </c>
      <c r="BH2081" s="2">
        <v>368</v>
      </c>
      <c r="BI2081" s="2">
        <v>375</v>
      </c>
      <c r="BJ2081" s="2">
        <v>421</v>
      </c>
      <c r="BK2081" s="248">
        <v>435.62213409935708</v>
      </c>
      <c r="BL2081" s="248">
        <v>450.50590598072466</v>
      </c>
      <c r="BM2081" s="248">
        <v>466.58440146386755</v>
      </c>
    </row>
    <row r="2082" spans="1:65" ht="14.1" customHeight="1" x14ac:dyDescent="0.25">
      <c r="A2082" s="1"/>
      <c r="B2082" s="1" t="s">
        <v>1612</v>
      </c>
      <c r="C2082" s="1" t="s">
        <v>1625</v>
      </c>
      <c r="D2082" s="1" t="s">
        <v>458</v>
      </c>
      <c r="E2082" s="2"/>
      <c r="F2082" s="2"/>
      <c r="G2082" s="2"/>
      <c r="H2082" s="2"/>
      <c r="I2082" s="2"/>
      <c r="J2082" s="2"/>
      <c r="K2082" s="2"/>
      <c r="L2082" s="2"/>
      <c r="M2082" s="2"/>
      <c r="N2082" s="2"/>
      <c r="O2082" s="2"/>
      <c r="P2082" s="2"/>
      <c r="Q2082" s="2"/>
      <c r="R2082" s="2"/>
      <c r="S2082" s="2"/>
      <c r="T2082" s="2"/>
      <c r="U2082" s="2"/>
      <c r="V2082" s="2"/>
      <c r="W2082" s="2"/>
      <c r="X2082" s="2"/>
      <c r="Y2082" s="2"/>
      <c r="Z2082" s="2"/>
      <c r="AA2082" s="2"/>
      <c r="AB2082" s="2"/>
      <c r="AC2082" s="2"/>
      <c r="AD2082" s="2"/>
      <c r="AE2082" s="2"/>
      <c r="AF2082" s="2"/>
      <c r="AG2082" s="2"/>
      <c r="AH2082" s="2"/>
      <c r="AI2082" s="2"/>
      <c r="AJ2082" s="2"/>
      <c r="AK2082" s="2"/>
      <c r="AL2082" s="2"/>
      <c r="AM2082" s="2"/>
      <c r="AN2082" s="2"/>
      <c r="AO2082" s="2"/>
      <c r="AP2082" s="2"/>
      <c r="AQ2082" s="2"/>
      <c r="AR2082" s="2"/>
      <c r="AS2082" s="2"/>
      <c r="AT2082" s="2"/>
      <c r="AU2082" s="2"/>
      <c r="AV2082" s="2"/>
      <c r="AW2082" s="2"/>
      <c r="AX2082" s="2"/>
      <c r="AY2082" s="2"/>
      <c r="AZ2082" s="2"/>
      <c r="BA2082" s="2"/>
      <c r="BB2082" s="2"/>
      <c r="BC2082" s="2"/>
      <c r="BD2082" s="2"/>
      <c r="BE2082" s="2">
        <v>0</v>
      </c>
      <c r="BF2082" s="2">
        <v>0</v>
      </c>
      <c r="BG2082" s="2">
        <v>86</v>
      </c>
      <c r="BH2082" s="2">
        <v>89</v>
      </c>
      <c r="BI2082" s="2">
        <v>98</v>
      </c>
      <c r="BJ2082" s="2">
        <v>101</v>
      </c>
      <c r="BK2082" s="248">
        <v>104.50792290744671</v>
      </c>
      <c r="BL2082" s="248">
        <v>108.07861402387931</v>
      </c>
      <c r="BM2082" s="248">
        <v>111.93592529180671</v>
      </c>
    </row>
    <row r="2083" spans="1:65" ht="14.1" customHeight="1" x14ac:dyDescent="0.25">
      <c r="A2083" s="1"/>
      <c r="B2083" s="1" t="s">
        <v>1612</v>
      </c>
      <c r="C2083" s="1" t="s">
        <v>1626</v>
      </c>
      <c r="D2083" s="1" t="s">
        <v>167</v>
      </c>
      <c r="E2083" s="2"/>
      <c r="F2083" s="2"/>
      <c r="G2083" s="2"/>
      <c r="H2083" s="2"/>
      <c r="I2083" s="2"/>
      <c r="J2083" s="2"/>
      <c r="K2083" s="2"/>
      <c r="L2083" s="2"/>
      <c r="M2083" s="2"/>
      <c r="N2083" s="2"/>
      <c r="O2083" s="2"/>
      <c r="P2083" s="2"/>
      <c r="Q2083" s="2"/>
      <c r="R2083" s="2"/>
      <c r="S2083" s="2"/>
      <c r="T2083" s="2"/>
      <c r="U2083" s="2"/>
      <c r="V2083" s="2"/>
      <c r="W2083" s="2"/>
      <c r="X2083" s="2"/>
      <c r="Y2083" s="2"/>
      <c r="Z2083" s="2"/>
      <c r="AA2083" s="2"/>
      <c r="AB2083" s="2"/>
      <c r="AC2083" s="2"/>
      <c r="AD2083" s="2"/>
      <c r="AE2083" s="2"/>
      <c r="AF2083" s="2"/>
      <c r="AG2083" s="2"/>
      <c r="AH2083" s="2"/>
      <c r="AI2083" s="2"/>
      <c r="AJ2083" s="2"/>
      <c r="AK2083" s="2"/>
      <c r="AL2083" s="2"/>
      <c r="AM2083" s="2"/>
      <c r="AN2083" s="2"/>
      <c r="AO2083" s="2"/>
      <c r="AP2083" s="2"/>
      <c r="AQ2083" s="2"/>
      <c r="AR2083" s="2"/>
      <c r="AS2083" s="2"/>
      <c r="AT2083" s="2"/>
      <c r="AU2083" s="2"/>
      <c r="AV2083" s="2"/>
      <c r="AW2083" s="2"/>
      <c r="AX2083" s="2"/>
      <c r="AY2083" s="2"/>
      <c r="AZ2083" s="2"/>
      <c r="BA2083" s="2"/>
      <c r="BB2083" s="2"/>
      <c r="BC2083" s="2"/>
      <c r="BD2083" s="2"/>
      <c r="BE2083" s="2">
        <v>0</v>
      </c>
      <c r="BF2083" s="2">
        <v>92.572500013435004</v>
      </c>
      <c r="BG2083" s="2">
        <v>193.35937494978259</v>
      </c>
      <c r="BH2083" s="2">
        <v>189.1368983259685</v>
      </c>
      <c r="BI2083" s="2">
        <v>174.08673201268567</v>
      </c>
      <c r="BJ2083" s="2">
        <v>156.84470519169372</v>
      </c>
      <c r="BK2083" s="248">
        <v>162.29222137242311</v>
      </c>
      <c r="BL2083" s="248">
        <v>167.83721142675452</v>
      </c>
      <c r="BM2083" s="248">
        <v>173.82729903715719</v>
      </c>
    </row>
    <row r="2084" spans="1:65" ht="14.1" customHeight="1" x14ac:dyDescent="0.25">
      <c r="A2084" s="1"/>
      <c r="B2084" s="1" t="s">
        <v>1612</v>
      </c>
      <c r="C2084" s="1" t="s">
        <v>1626</v>
      </c>
      <c r="D2084" s="1" t="s">
        <v>98</v>
      </c>
      <c r="E2084" s="2"/>
      <c r="F2084" s="2"/>
      <c r="G2084" s="2"/>
      <c r="H2084" s="2"/>
      <c r="I2084" s="2"/>
      <c r="J2084" s="2"/>
      <c r="K2084" s="2"/>
      <c r="L2084" s="2"/>
      <c r="M2084" s="2"/>
      <c r="N2084" s="2"/>
      <c r="O2084" s="2"/>
      <c r="P2084" s="2"/>
      <c r="Q2084" s="2"/>
      <c r="R2084" s="2"/>
      <c r="S2084" s="2"/>
      <c r="T2084" s="2"/>
      <c r="U2084" s="2"/>
      <c r="V2084" s="2"/>
      <c r="W2084" s="2"/>
      <c r="X2084" s="2"/>
      <c r="Y2084" s="2"/>
      <c r="Z2084" s="2"/>
      <c r="AA2084" s="2"/>
      <c r="AB2084" s="2"/>
      <c r="AC2084" s="2"/>
      <c r="AD2084" s="2"/>
      <c r="AE2084" s="2"/>
      <c r="AF2084" s="2"/>
      <c r="AG2084" s="2"/>
      <c r="AH2084" s="2"/>
      <c r="AI2084" s="2"/>
      <c r="AJ2084" s="2"/>
      <c r="AK2084" s="2"/>
      <c r="AL2084" s="2"/>
      <c r="AM2084" s="2"/>
      <c r="AN2084" s="2"/>
      <c r="AO2084" s="2"/>
      <c r="AP2084" s="2"/>
      <c r="AQ2084" s="2"/>
      <c r="AR2084" s="2"/>
      <c r="AS2084" s="2"/>
      <c r="AT2084" s="2"/>
      <c r="AU2084" s="2"/>
      <c r="AV2084" s="2"/>
      <c r="AW2084" s="2"/>
      <c r="AX2084" s="2"/>
      <c r="AY2084" s="2"/>
      <c r="AZ2084" s="2"/>
      <c r="BA2084" s="2"/>
      <c r="BB2084" s="2"/>
      <c r="BC2084" s="2"/>
      <c r="BD2084" s="2"/>
      <c r="BE2084" s="2">
        <v>0</v>
      </c>
      <c r="BF2084" s="2">
        <v>3.3423217881469713</v>
      </c>
      <c r="BG2084" s="2">
        <v>7.1009026537696549</v>
      </c>
      <c r="BH2084" s="2">
        <v>6.5766995076315125</v>
      </c>
      <c r="BI2084" s="2">
        <v>5.7806832922930118</v>
      </c>
      <c r="BJ2084" s="2">
        <v>4.9360984327667108</v>
      </c>
      <c r="BK2084" s="248">
        <v>5.1075385591599201</v>
      </c>
      <c r="BL2084" s="248">
        <v>5.2820463098897914</v>
      </c>
      <c r="BM2084" s="248">
        <v>5.4705618356750367</v>
      </c>
    </row>
    <row r="2085" spans="1:65" ht="14.1" customHeight="1" x14ac:dyDescent="0.25">
      <c r="A2085" s="1"/>
      <c r="B2085" s="1" t="s">
        <v>1612</v>
      </c>
      <c r="C2085" s="1" t="s">
        <v>1627</v>
      </c>
      <c r="D2085" s="1" t="s">
        <v>102</v>
      </c>
      <c r="E2085" s="2"/>
      <c r="F2085" s="2"/>
      <c r="G2085" s="2"/>
      <c r="H2085" s="2"/>
      <c r="I2085" s="2"/>
      <c r="J2085" s="2"/>
      <c r="K2085" s="2"/>
      <c r="L2085" s="2"/>
      <c r="M2085" s="2"/>
      <c r="N2085" s="2"/>
      <c r="O2085" s="2"/>
      <c r="P2085" s="2"/>
      <c r="Q2085" s="2"/>
      <c r="R2085" s="2"/>
      <c r="S2085" s="2"/>
      <c r="T2085" s="2"/>
      <c r="U2085" s="2"/>
      <c r="V2085" s="2"/>
      <c r="W2085" s="2"/>
      <c r="X2085" s="2"/>
      <c r="Y2085" s="2"/>
      <c r="Z2085" s="2"/>
      <c r="AA2085" s="2"/>
      <c r="AB2085" s="2"/>
      <c r="AC2085" s="2"/>
      <c r="AD2085" s="2"/>
      <c r="AE2085" s="2"/>
      <c r="AF2085" s="2"/>
      <c r="AG2085" s="2"/>
      <c r="AH2085" s="2"/>
      <c r="AI2085" s="2"/>
      <c r="AJ2085" s="2"/>
      <c r="AK2085" s="2"/>
      <c r="AL2085" s="2"/>
      <c r="AM2085" s="2"/>
      <c r="AN2085" s="2"/>
      <c r="AO2085" s="2"/>
      <c r="AP2085" s="2"/>
      <c r="AQ2085" s="2"/>
      <c r="AR2085" s="2"/>
      <c r="AS2085" s="2"/>
      <c r="AT2085" s="2"/>
      <c r="AU2085" s="2"/>
      <c r="AV2085" s="2"/>
      <c r="AW2085" s="2"/>
      <c r="AX2085" s="2"/>
      <c r="AY2085" s="2"/>
      <c r="AZ2085" s="2"/>
      <c r="BA2085" s="2"/>
      <c r="BB2085" s="2"/>
      <c r="BC2085" s="2"/>
      <c r="BD2085" s="2"/>
      <c r="BE2085" s="2">
        <v>0</v>
      </c>
      <c r="BF2085" s="2">
        <v>0</v>
      </c>
      <c r="BG2085" s="2">
        <v>0</v>
      </c>
      <c r="BH2085" s="2">
        <v>0</v>
      </c>
      <c r="BI2085" s="2">
        <v>47.692161376184423</v>
      </c>
      <c r="BJ2085" s="2">
        <v>81.058472887269474</v>
      </c>
      <c r="BK2085" s="248">
        <v>83.873788470278384</v>
      </c>
      <c r="BL2085" s="248">
        <v>86.739479252953288</v>
      </c>
      <c r="BM2085" s="248">
        <v>89.835199657201329</v>
      </c>
    </row>
    <row r="2086" spans="1:65" ht="14.1" customHeight="1" x14ac:dyDescent="0.25">
      <c r="A2086" s="1"/>
      <c r="B2086" s="1" t="s">
        <v>1612</v>
      </c>
      <c r="C2086" s="1" t="s">
        <v>1628</v>
      </c>
      <c r="D2086" s="1" t="s">
        <v>111</v>
      </c>
      <c r="E2086" s="2"/>
      <c r="F2086" s="2"/>
      <c r="G2086" s="2"/>
      <c r="H2086" s="2"/>
      <c r="I2086" s="2"/>
      <c r="J2086" s="2"/>
      <c r="K2086" s="2"/>
      <c r="L2086" s="2"/>
      <c r="M2086" s="2"/>
      <c r="N2086" s="2"/>
      <c r="O2086" s="2"/>
      <c r="P2086" s="2"/>
      <c r="Q2086" s="2"/>
      <c r="R2086" s="2"/>
      <c r="S2086" s="2"/>
      <c r="T2086" s="2"/>
      <c r="U2086" s="2"/>
      <c r="V2086" s="2"/>
      <c r="W2086" s="2"/>
      <c r="X2086" s="2"/>
      <c r="Y2086" s="2"/>
      <c r="Z2086" s="2"/>
      <c r="AA2086" s="2"/>
      <c r="AB2086" s="2"/>
      <c r="AC2086" s="2"/>
      <c r="AD2086" s="2"/>
      <c r="AE2086" s="2"/>
      <c r="AF2086" s="2"/>
      <c r="AG2086" s="2"/>
      <c r="AH2086" s="2"/>
      <c r="AI2086" s="2"/>
      <c r="AJ2086" s="2"/>
      <c r="AK2086" s="2"/>
      <c r="AL2086" s="2"/>
      <c r="AM2086" s="2"/>
      <c r="AN2086" s="2"/>
      <c r="AO2086" s="2"/>
      <c r="AP2086" s="2"/>
      <c r="AQ2086" s="2"/>
      <c r="AR2086" s="2"/>
      <c r="AS2086" s="2"/>
      <c r="AT2086" s="2"/>
      <c r="AU2086" s="2"/>
      <c r="AV2086" s="2"/>
      <c r="AW2086" s="2"/>
      <c r="AX2086" s="2"/>
      <c r="AY2086" s="2"/>
      <c r="AZ2086" s="2"/>
      <c r="BA2086" s="2"/>
      <c r="BB2086" s="2"/>
      <c r="BC2086" s="2"/>
      <c r="BD2086" s="2"/>
      <c r="BE2086" s="2">
        <v>0</v>
      </c>
      <c r="BF2086" s="2">
        <v>1</v>
      </c>
      <c r="BG2086" s="2">
        <v>6</v>
      </c>
      <c r="BH2086" s="2">
        <v>16</v>
      </c>
      <c r="BI2086" s="2">
        <v>28</v>
      </c>
      <c r="BJ2086" s="2">
        <v>38</v>
      </c>
      <c r="BK2086" s="248">
        <v>39.319812579039358</v>
      </c>
      <c r="BL2086" s="248">
        <v>40.663240919875385</v>
      </c>
      <c r="BM2086" s="248">
        <v>42.114506545432228</v>
      </c>
    </row>
    <row r="2087" spans="1:65" ht="14.1" customHeight="1" x14ac:dyDescent="0.25">
      <c r="A2087" s="1"/>
      <c r="B2087" s="1" t="s">
        <v>1612</v>
      </c>
      <c r="C2087" s="1" t="s">
        <v>1628</v>
      </c>
      <c r="D2087" s="1" t="s">
        <v>1469</v>
      </c>
      <c r="E2087" s="2"/>
      <c r="F2087" s="2"/>
      <c r="G2087" s="2"/>
      <c r="H2087" s="2"/>
      <c r="I2087" s="2"/>
      <c r="J2087" s="2"/>
      <c r="K2087" s="2"/>
      <c r="L2087" s="2"/>
      <c r="M2087" s="2"/>
      <c r="N2087" s="2"/>
      <c r="O2087" s="2"/>
      <c r="P2087" s="2"/>
      <c r="Q2087" s="2"/>
      <c r="R2087" s="2"/>
      <c r="S2087" s="2"/>
      <c r="T2087" s="2"/>
      <c r="U2087" s="2"/>
      <c r="V2087" s="2"/>
      <c r="W2087" s="2"/>
      <c r="X2087" s="2"/>
      <c r="Y2087" s="2"/>
      <c r="Z2087" s="2"/>
      <c r="AA2087" s="2"/>
      <c r="AB2087" s="2"/>
      <c r="AC2087" s="2"/>
      <c r="AD2087" s="2"/>
      <c r="AE2087" s="2"/>
      <c r="AF2087" s="2"/>
      <c r="AG2087" s="2"/>
      <c r="AH2087" s="2"/>
      <c r="AI2087" s="2"/>
      <c r="AJ2087" s="2"/>
      <c r="AK2087" s="2"/>
      <c r="AL2087" s="2"/>
      <c r="AM2087" s="2"/>
      <c r="AN2087" s="2"/>
      <c r="AO2087" s="2"/>
      <c r="AP2087" s="2"/>
      <c r="AQ2087" s="2"/>
      <c r="AR2087" s="2"/>
      <c r="AS2087" s="2"/>
      <c r="AT2087" s="2"/>
      <c r="AU2087" s="2"/>
      <c r="AV2087" s="2"/>
      <c r="AW2087" s="2"/>
      <c r="AX2087" s="2"/>
      <c r="AY2087" s="2"/>
      <c r="AZ2087" s="2"/>
      <c r="BA2087" s="2"/>
      <c r="BB2087" s="2"/>
      <c r="BC2087" s="2"/>
      <c r="BD2087" s="2"/>
      <c r="BE2087" s="2">
        <v>0</v>
      </c>
      <c r="BF2087" s="2">
        <v>0</v>
      </c>
      <c r="BG2087" s="2">
        <v>0</v>
      </c>
      <c r="BH2087" s="2">
        <v>1</v>
      </c>
      <c r="BI2087" s="2">
        <v>3</v>
      </c>
      <c r="BJ2087" s="2">
        <v>4</v>
      </c>
      <c r="BK2087" s="248">
        <v>4.1389276398988795</v>
      </c>
      <c r="BL2087" s="248">
        <v>4.2803411494605665</v>
      </c>
      <c r="BM2087" s="248">
        <v>4.4331059521507603</v>
      </c>
    </row>
    <row r="2088" spans="1:65" ht="14.1" customHeight="1" x14ac:dyDescent="0.25">
      <c r="A2088" s="1"/>
      <c r="B2088" s="1" t="s">
        <v>1612</v>
      </c>
      <c r="C2088" s="1" t="s">
        <v>1628</v>
      </c>
      <c r="D2088" s="1" t="s">
        <v>127</v>
      </c>
      <c r="E2088" s="2"/>
      <c r="F2088" s="2"/>
      <c r="G2088" s="2"/>
      <c r="H2088" s="2"/>
      <c r="I2088" s="2"/>
      <c r="J2088" s="2"/>
      <c r="K2088" s="2"/>
      <c r="L2088" s="2"/>
      <c r="M2088" s="2"/>
      <c r="N2088" s="2"/>
      <c r="O2088" s="2"/>
      <c r="P2088" s="2"/>
      <c r="Q2088" s="2"/>
      <c r="R2088" s="2"/>
      <c r="S2088" s="2"/>
      <c r="T2088" s="2"/>
      <c r="U2088" s="2"/>
      <c r="V2088" s="2"/>
      <c r="W2088" s="2"/>
      <c r="X2088" s="2"/>
      <c r="Y2088" s="2"/>
      <c r="Z2088" s="2"/>
      <c r="AA2088" s="2"/>
      <c r="AB2088" s="2"/>
      <c r="AC2088" s="2"/>
      <c r="AD2088" s="2"/>
      <c r="AE2088" s="2"/>
      <c r="AF2088" s="2"/>
      <c r="AG2088" s="2"/>
      <c r="AH2088" s="2"/>
      <c r="AI2088" s="2"/>
      <c r="AJ2088" s="2"/>
      <c r="AK2088" s="2"/>
      <c r="AL2088" s="2"/>
      <c r="AM2088" s="2"/>
      <c r="AN2088" s="2"/>
      <c r="AO2088" s="2"/>
      <c r="AP2088" s="2"/>
      <c r="AQ2088" s="2"/>
      <c r="AR2088" s="2"/>
      <c r="AS2088" s="2"/>
      <c r="AT2088" s="2"/>
      <c r="AU2088" s="2"/>
      <c r="AV2088" s="2"/>
      <c r="AW2088" s="2"/>
      <c r="AX2088" s="2"/>
      <c r="AY2088" s="2"/>
      <c r="AZ2088" s="2"/>
      <c r="BA2088" s="2"/>
      <c r="BB2088" s="2"/>
      <c r="BC2088" s="2"/>
      <c r="BD2088" s="2"/>
      <c r="BE2088" s="2">
        <v>0</v>
      </c>
      <c r="BF2088" s="2">
        <v>0</v>
      </c>
      <c r="BG2088" s="2">
        <v>1</v>
      </c>
      <c r="BH2088" s="2">
        <v>4</v>
      </c>
      <c r="BI2088" s="2">
        <v>7</v>
      </c>
      <c r="BJ2088" s="2">
        <v>11</v>
      </c>
      <c r="BK2088" s="248">
        <v>11.382051009721918</v>
      </c>
      <c r="BL2088" s="248">
        <v>11.770938161016558</v>
      </c>
      <c r="BM2088" s="248">
        <v>12.191041368414592</v>
      </c>
    </row>
    <row r="2089" spans="1:65" ht="14.1" customHeight="1" x14ac:dyDescent="0.25">
      <c r="A2089" s="1"/>
      <c r="B2089" s="1" t="s">
        <v>1612</v>
      </c>
      <c r="C2089" s="1" t="s">
        <v>1628</v>
      </c>
      <c r="D2089" s="1" t="s">
        <v>129</v>
      </c>
      <c r="E2089" s="2"/>
      <c r="F2089" s="2"/>
      <c r="G2089" s="2"/>
      <c r="H2089" s="2"/>
      <c r="I2089" s="2"/>
      <c r="J2089" s="2"/>
      <c r="K2089" s="2"/>
      <c r="L2089" s="2"/>
      <c r="M2089" s="2"/>
      <c r="N2089" s="2"/>
      <c r="O2089" s="2"/>
      <c r="P2089" s="2"/>
      <c r="Q2089" s="2"/>
      <c r="R2089" s="2"/>
      <c r="S2089" s="2"/>
      <c r="T2089" s="2"/>
      <c r="U2089" s="2"/>
      <c r="V2089" s="2"/>
      <c r="W2089" s="2"/>
      <c r="X2089" s="2"/>
      <c r="Y2089" s="2"/>
      <c r="Z2089" s="2"/>
      <c r="AA2089" s="2"/>
      <c r="AB2089" s="2"/>
      <c r="AC2089" s="2"/>
      <c r="AD2089" s="2"/>
      <c r="AE2089" s="2"/>
      <c r="AF2089" s="2"/>
      <c r="AG2089" s="2"/>
      <c r="AH2089" s="2"/>
      <c r="AI2089" s="2"/>
      <c r="AJ2089" s="2"/>
      <c r="AK2089" s="2"/>
      <c r="AL2089" s="2"/>
      <c r="AM2089" s="2"/>
      <c r="AN2089" s="2"/>
      <c r="AO2089" s="2"/>
      <c r="AP2089" s="2"/>
      <c r="AQ2089" s="2"/>
      <c r="AR2089" s="2"/>
      <c r="AS2089" s="2"/>
      <c r="AT2089" s="2"/>
      <c r="AU2089" s="2"/>
      <c r="AV2089" s="2"/>
      <c r="AW2089" s="2"/>
      <c r="AX2089" s="2"/>
      <c r="AY2089" s="2"/>
      <c r="AZ2089" s="2"/>
      <c r="BA2089" s="2"/>
      <c r="BB2089" s="2"/>
      <c r="BC2089" s="2"/>
      <c r="BD2089" s="2"/>
      <c r="BE2089" s="2">
        <v>0</v>
      </c>
      <c r="BF2089" s="2">
        <v>0</v>
      </c>
      <c r="BG2089" s="2">
        <v>3</v>
      </c>
      <c r="BH2089" s="2">
        <v>12</v>
      </c>
      <c r="BI2089" s="2">
        <v>21</v>
      </c>
      <c r="BJ2089" s="2">
        <v>31</v>
      </c>
      <c r="BK2089" s="248">
        <v>32.076689209216319</v>
      </c>
      <c r="BL2089" s="248">
        <v>33.172643908319394</v>
      </c>
      <c r="BM2089" s="248">
        <v>34.356571129168394</v>
      </c>
    </row>
    <row r="2090" spans="1:65" ht="14.1" customHeight="1" x14ac:dyDescent="0.25">
      <c r="A2090" s="1"/>
      <c r="B2090" s="1" t="s">
        <v>1612</v>
      </c>
      <c r="C2090" s="1" t="s">
        <v>1628</v>
      </c>
      <c r="D2090" s="1" t="s">
        <v>391</v>
      </c>
      <c r="E2090" s="2"/>
      <c r="F2090" s="2"/>
      <c r="G2090" s="2"/>
      <c r="H2090" s="2"/>
      <c r="I2090" s="2"/>
      <c r="J2090" s="2"/>
      <c r="K2090" s="2"/>
      <c r="L2090" s="2"/>
      <c r="M2090" s="2"/>
      <c r="N2090" s="2"/>
      <c r="O2090" s="2"/>
      <c r="P2090" s="2"/>
      <c r="Q2090" s="2"/>
      <c r="R2090" s="2"/>
      <c r="S2090" s="2"/>
      <c r="T2090" s="2"/>
      <c r="U2090" s="2"/>
      <c r="V2090" s="2"/>
      <c r="W2090" s="2"/>
      <c r="X2090" s="2"/>
      <c r="Y2090" s="2"/>
      <c r="Z2090" s="2"/>
      <c r="AA2090" s="2"/>
      <c r="AB2090" s="2"/>
      <c r="AC2090" s="2"/>
      <c r="AD2090" s="2"/>
      <c r="AE2090" s="2"/>
      <c r="AF2090" s="2"/>
      <c r="AG2090" s="2"/>
      <c r="AH2090" s="2"/>
      <c r="AI2090" s="2"/>
      <c r="AJ2090" s="2"/>
      <c r="AK2090" s="2"/>
      <c r="AL2090" s="2"/>
      <c r="AM2090" s="2"/>
      <c r="AN2090" s="2"/>
      <c r="AO2090" s="2"/>
      <c r="AP2090" s="2"/>
      <c r="AQ2090" s="2"/>
      <c r="AR2090" s="2"/>
      <c r="AS2090" s="2"/>
      <c r="AT2090" s="2"/>
      <c r="AU2090" s="2"/>
      <c r="AV2090" s="2"/>
      <c r="AW2090" s="2"/>
      <c r="AX2090" s="2"/>
      <c r="AY2090" s="2"/>
      <c r="AZ2090" s="2"/>
      <c r="BA2090" s="2"/>
      <c r="BB2090" s="2"/>
      <c r="BC2090" s="2"/>
      <c r="BD2090" s="2"/>
      <c r="BE2090" s="2">
        <v>0</v>
      </c>
      <c r="BF2090" s="2">
        <v>0</v>
      </c>
      <c r="BG2090" s="2">
        <v>2</v>
      </c>
      <c r="BH2090" s="2">
        <v>5</v>
      </c>
      <c r="BI2090" s="2">
        <v>9</v>
      </c>
      <c r="BJ2090" s="2">
        <v>12</v>
      </c>
      <c r="BK2090" s="248">
        <v>12.416782919696638</v>
      </c>
      <c r="BL2090" s="248">
        <v>12.8410234483817</v>
      </c>
      <c r="BM2090" s="248">
        <v>13.299317856452282</v>
      </c>
    </row>
    <row r="2091" spans="1:65" ht="14.1" customHeight="1" x14ac:dyDescent="0.25">
      <c r="A2091" s="1"/>
      <c r="B2091" s="1" t="s">
        <v>1612</v>
      </c>
      <c r="C2091" s="1" t="s">
        <v>1628</v>
      </c>
      <c r="D2091" s="1" t="s">
        <v>102</v>
      </c>
      <c r="E2091" s="2"/>
      <c r="F2091" s="2"/>
      <c r="G2091" s="2"/>
      <c r="H2091" s="2"/>
      <c r="I2091" s="2"/>
      <c r="J2091" s="2"/>
      <c r="K2091" s="2"/>
      <c r="L2091" s="2"/>
      <c r="M2091" s="2"/>
      <c r="N2091" s="2"/>
      <c r="O2091" s="2"/>
      <c r="P2091" s="2"/>
      <c r="Q2091" s="2"/>
      <c r="R2091" s="2"/>
      <c r="S2091" s="2"/>
      <c r="T2091" s="2"/>
      <c r="U2091" s="2"/>
      <c r="V2091" s="2"/>
      <c r="W2091" s="2"/>
      <c r="X2091" s="2"/>
      <c r="Y2091" s="2"/>
      <c r="Z2091" s="2"/>
      <c r="AA2091" s="2"/>
      <c r="AB2091" s="2"/>
      <c r="AC2091" s="2"/>
      <c r="AD2091" s="2"/>
      <c r="AE2091" s="2"/>
      <c r="AF2091" s="2"/>
      <c r="AG2091" s="2"/>
      <c r="AH2091" s="2"/>
      <c r="AI2091" s="2"/>
      <c r="AJ2091" s="2"/>
      <c r="AK2091" s="2"/>
      <c r="AL2091" s="2"/>
      <c r="AM2091" s="2"/>
      <c r="AN2091" s="2"/>
      <c r="AO2091" s="2"/>
      <c r="AP2091" s="2"/>
      <c r="AQ2091" s="2"/>
      <c r="AR2091" s="2"/>
      <c r="AS2091" s="2"/>
      <c r="AT2091" s="2"/>
      <c r="AU2091" s="2"/>
      <c r="AV2091" s="2"/>
      <c r="AW2091" s="2"/>
      <c r="AX2091" s="2"/>
      <c r="AY2091" s="2"/>
      <c r="AZ2091" s="2"/>
      <c r="BA2091" s="2"/>
      <c r="BB2091" s="2"/>
      <c r="BC2091" s="2"/>
      <c r="BD2091" s="2"/>
      <c r="BE2091" s="2">
        <v>0</v>
      </c>
      <c r="BF2091" s="2">
        <v>0</v>
      </c>
      <c r="BG2091" s="2">
        <v>1</v>
      </c>
      <c r="BH2091" s="2">
        <v>4</v>
      </c>
      <c r="BI2091" s="2">
        <v>6</v>
      </c>
      <c r="BJ2091" s="2">
        <v>7</v>
      </c>
      <c r="BK2091" s="248">
        <v>7.2431233698230386</v>
      </c>
      <c r="BL2091" s="248">
        <v>7.490597011555991</v>
      </c>
      <c r="BM2091" s="248">
        <v>7.7579354162638303</v>
      </c>
    </row>
    <row r="2092" spans="1:65" ht="14.1" customHeight="1" x14ac:dyDescent="0.25">
      <c r="A2092" s="1"/>
      <c r="B2092" s="1" t="s">
        <v>1612</v>
      </c>
      <c r="C2092" s="1" t="s">
        <v>1628</v>
      </c>
      <c r="D2092" s="1" t="s">
        <v>167</v>
      </c>
      <c r="E2092" s="2"/>
      <c r="F2092" s="2"/>
      <c r="G2092" s="2"/>
      <c r="H2092" s="2"/>
      <c r="I2092" s="2"/>
      <c r="J2092" s="2"/>
      <c r="K2092" s="2"/>
      <c r="L2092" s="2"/>
      <c r="M2092" s="2"/>
      <c r="N2092" s="2"/>
      <c r="O2092" s="2"/>
      <c r="P2092" s="2"/>
      <c r="Q2092" s="2"/>
      <c r="R2092" s="2"/>
      <c r="S2092" s="2"/>
      <c r="T2092" s="2"/>
      <c r="U2092" s="2"/>
      <c r="V2092" s="2"/>
      <c r="W2092" s="2"/>
      <c r="X2092" s="2"/>
      <c r="Y2092" s="2"/>
      <c r="Z2092" s="2"/>
      <c r="AA2092" s="2"/>
      <c r="AB2092" s="2"/>
      <c r="AC2092" s="2"/>
      <c r="AD2092" s="2"/>
      <c r="AE2092" s="2"/>
      <c r="AF2092" s="2"/>
      <c r="AG2092" s="2"/>
      <c r="AH2092" s="2"/>
      <c r="AI2092" s="2"/>
      <c r="AJ2092" s="2"/>
      <c r="AK2092" s="2"/>
      <c r="AL2092" s="2"/>
      <c r="AM2092" s="2"/>
      <c r="AN2092" s="2"/>
      <c r="AO2092" s="2"/>
      <c r="AP2092" s="2"/>
      <c r="AQ2092" s="2"/>
      <c r="AR2092" s="2"/>
      <c r="AS2092" s="2"/>
      <c r="AT2092" s="2"/>
      <c r="AU2092" s="2"/>
      <c r="AV2092" s="2"/>
      <c r="AW2092" s="2"/>
      <c r="AX2092" s="2"/>
      <c r="AY2092" s="2"/>
      <c r="AZ2092" s="2"/>
      <c r="BA2092" s="2"/>
      <c r="BB2092" s="2"/>
      <c r="BC2092" s="2"/>
      <c r="BD2092" s="2"/>
      <c r="BE2092" s="2">
        <v>0</v>
      </c>
      <c r="BF2092" s="2">
        <v>0</v>
      </c>
      <c r="BG2092" s="2">
        <v>0</v>
      </c>
      <c r="BH2092" s="2">
        <v>0</v>
      </c>
      <c r="BI2092" s="2">
        <v>0</v>
      </c>
      <c r="BJ2092" s="2">
        <v>1</v>
      </c>
      <c r="BK2092" s="248">
        <v>1.0347319099747199</v>
      </c>
      <c r="BL2092" s="248">
        <v>1.0700852873651416</v>
      </c>
      <c r="BM2092" s="248">
        <v>1.1082764880376901</v>
      </c>
    </row>
    <row r="2093" spans="1:65" ht="14.1" customHeight="1" x14ac:dyDescent="0.25">
      <c r="A2093" s="1"/>
      <c r="B2093" s="1" t="s">
        <v>1612</v>
      </c>
      <c r="C2093" s="1" t="s">
        <v>1628</v>
      </c>
      <c r="D2093" s="1" t="s">
        <v>1629</v>
      </c>
      <c r="E2093" s="2"/>
      <c r="F2093" s="2"/>
      <c r="G2093" s="2"/>
      <c r="H2093" s="2"/>
      <c r="I2093" s="2"/>
      <c r="J2093" s="2"/>
      <c r="K2093" s="2"/>
      <c r="L2093" s="2"/>
      <c r="M2093" s="2"/>
      <c r="N2093" s="2"/>
      <c r="O2093" s="2"/>
      <c r="P2093" s="2"/>
      <c r="Q2093" s="2"/>
      <c r="R2093" s="2"/>
      <c r="S2093" s="2"/>
      <c r="T2093" s="2"/>
      <c r="U2093" s="2"/>
      <c r="V2093" s="2"/>
      <c r="W2093" s="2"/>
      <c r="X2093" s="2"/>
      <c r="Y2093" s="2"/>
      <c r="Z2093" s="2"/>
      <c r="AA2093" s="2"/>
      <c r="AB2093" s="2"/>
      <c r="AC2093" s="2"/>
      <c r="AD2093" s="2"/>
      <c r="AE2093" s="2"/>
      <c r="AF2093" s="2"/>
      <c r="AG2093" s="2"/>
      <c r="AH2093" s="2"/>
      <c r="AI2093" s="2"/>
      <c r="AJ2093" s="2"/>
      <c r="AK2093" s="2"/>
      <c r="AL2093" s="2"/>
      <c r="AM2093" s="2"/>
      <c r="AN2093" s="2"/>
      <c r="AO2093" s="2"/>
      <c r="AP2093" s="2"/>
      <c r="AQ2093" s="2"/>
      <c r="AR2093" s="2"/>
      <c r="AS2093" s="2"/>
      <c r="AT2093" s="2"/>
      <c r="AU2093" s="2"/>
      <c r="AV2093" s="2"/>
      <c r="AW2093" s="2"/>
      <c r="AX2093" s="2"/>
      <c r="AY2093" s="2"/>
      <c r="AZ2093" s="2"/>
      <c r="BA2093" s="2"/>
      <c r="BB2093" s="2"/>
      <c r="BC2093" s="2"/>
      <c r="BD2093" s="2"/>
      <c r="BE2093" s="2">
        <v>0</v>
      </c>
      <c r="BF2093" s="2">
        <v>0</v>
      </c>
      <c r="BG2093" s="2">
        <v>1</v>
      </c>
      <c r="BH2093" s="2">
        <v>4</v>
      </c>
      <c r="BI2093" s="2">
        <v>7</v>
      </c>
      <c r="BJ2093" s="2">
        <v>11</v>
      </c>
      <c r="BK2093" s="248">
        <v>11.382051009721918</v>
      </c>
      <c r="BL2093" s="248">
        <v>11.770938161016558</v>
      </c>
      <c r="BM2093" s="248">
        <v>12.191041368414592</v>
      </c>
    </row>
    <row r="2094" spans="1:65" ht="14.1" customHeight="1" x14ac:dyDescent="0.25">
      <c r="A2094" s="1"/>
      <c r="B2094" s="1" t="s">
        <v>1612</v>
      </c>
      <c r="C2094" s="1" t="s">
        <v>1628</v>
      </c>
      <c r="D2094" s="1" t="s">
        <v>1462</v>
      </c>
      <c r="E2094" s="2"/>
      <c r="F2094" s="2"/>
      <c r="G2094" s="2"/>
      <c r="H2094" s="2"/>
      <c r="I2094" s="2"/>
      <c r="J2094" s="2"/>
      <c r="K2094" s="2"/>
      <c r="L2094" s="2"/>
      <c r="M2094" s="2"/>
      <c r="N2094" s="2"/>
      <c r="O2094" s="2"/>
      <c r="P2094" s="2"/>
      <c r="Q2094" s="2"/>
      <c r="R2094" s="2"/>
      <c r="S2094" s="2"/>
      <c r="T2094" s="2"/>
      <c r="U2094" s="2"/>
      <c r="V2094" s="2"/>
      <c r="W2094" s="2"/>
      <c r="X2094" s="2"/>
      <c r="Y2094" s="2"/>
      <c r="Z2094" s="2"/>
      <c r="AA2094" s="2"/>
      <c r="AB2094" s="2"/>
      <c r="AC2094" s="2"/>
      <c r="AD2094" s="2"/>
      <c r="AE2094" s="2"/>
      <c r="AF2094" s="2"/>
      <c r="AG2094" s="2"/>
      <c r="AH2094" s="2"/>
      <c r="AI2094" s="2"/>
      <c r="AJ2094" s="2"/>
      <c r="AK2094" s="2"/>
      <c r="AL2094" s="2"/>
      <c r="AM2094" s="2"/>
      <c r="AN2094" s="2"/>
      <c r="AO2094" s="2"/>
      <c r="AP2094" s="2"/>
      <c r="AQ2094" s="2"/>
      <c r="AR2094" s="2"/>
      <c r="AS2094" s="2"/>
      <c r="AT2094" s="2"/>
      <c r="AU2094" s="2"/>
      <c r="AV2094" s="2"/>
      <c r="AW2094" s="2"/>
      <c r="AX2094" s="2"/>
      <c r="AY2094" s="2"/>
      <c r="AZ2094" s="2"/>
      <c r="BA2094" s="2"/>
      <c r="BB2094" s="2"/>
      <c r="BC2094" s="2"/>
      <c r="BD2094" s="2"/>
      <c r="BE2094" s="2">
        <v>0</v>
      </c>
      <c r="BF2094" s="2">
        <v>0</v>
      </c>
      <c r="BG2094" s="2">
        <v>1</v>
      </c>
      <c r="BH2094" s="2">
        <v>3</v>
      </c>
      <c r="BI2094" s="2">
        <v>6</v>
      </c>
      <c r="BJ2094" s="2">
        <v>8</v>
      </c>
      <c r="BK2094" s="248">
        <v>8.2778552797977589</v>
      </c>
      <c r="BL2094" s="248">
        <v>8.5606822989211331</v>
      </c>
      <c r="BM2094" s="248">
        <v>8.8662119043015206</v>
      </c>
    </row>
    <row r="2095" spans="1:65" ht="14.1" customHeight="1" x14ac:dyDescent="0.25">
      <c r="A2095" s="1"/>
      <c r="B2095" s="1" t="s">
        <v>1612</v>
      </c>
      <c r="C2095" s="1" t="s">
        <v>1628</v>
      </c>
      <c r="D2095" s="1" t="s">
        <v>98</v>
      </c>
      <c r="E2095" s="2"/>
      <c r="F2095" s="2"/>
      <c r="G2095" s="2"/>
      <c r="H2095" s="2"/>
      <c r="I2095" s="2"/>
      <c r="J2095" s="2"/>
      <c r="K2095" s="2"/>
      <c r="L2095" s="2"/>
      <c r="M2095" s="2"/>
      <c r="N2095" s="2"/>
      <c r="O2095" s="2"/>
      <c r="P2095" s="2"/>
      <c r="Q2095" s="2"/>
      <c r="R2095" s="2"/>
      <c r="S2095" s="2"/>
      <c r="T2095" s="2"/>
      <c r="U2095" s="2"/>
      <c r="V2095" s="2"/>
      <c r="W2095" s="2"/>
      <c r="X2095" s="2"/>
      <c r="Y2095" s="2"/>
      <c r="Z2095" s="2"/>
      <c r="AA2095" s="2"/>
      <c r="AB2095" s="2"/>
      <c r="AC2095" s="2"/>
      <c r="AD2095" s="2"/>
      <c r="AE2095" s="2"/>
      <c r="AF2095" s="2"/>
      <c r="AG2095" s="2"/>
      <c r="AH2095" s="2"/>
      <c r="AI2095" s="2"/>
      <c r="AJ2095" s="2"/>
      <c r="AK2095" s="2"/>
      <c r="AL2095" s="2"/>
      <c r="AM2095" s="2"/>
      <c r="AN2095" s="2"/>
      <c r="AO2095" s="2"/>
      <c r="AP2095" s="2"/>
      <c r="AQ2095" s="2"/>
      <c r="AR2095" s="2"/>
      <c r="AS2095" s="2"/>
      <c r="AT2095" s="2"/>
      <c r="AU2095" s="2"/>
      <c r="AV2095" s="2"/>
      <c r="AW2095" s="2"/>
      <c r="AX2095" s="2"/>
      <c r="AY2095" s="2"/>
      <c r="AZ2095" s="2"/>
      <c r="BA2095" s="2"/>
      <c r="BB2095" s="2"/>
      <c r="BC2095" s="2"/>
      <c r="BD2095" s="2"/>
      <c r="BE2095" s="2">
        <v>0</v>
      </c>
      <c r="BF2095" s="2">
        <v>0</v>
      </c>
      <c r="BG2095" s="2">
        <v>3</v>
      </c>
      <c r="BH2095" s="2">
        <v>10</v>
      </c>
      <c r="BI2095" s="2">
        <v>21</v>
      </c>
      <c r="BJ2095" s="2">
        <v>30</v>
      </c>
      <c r="BK2095" s="248">
        <v>31.041957299241595</v>
      </c>
      <c r="BL2095" s="248">
        <v>32.102558620954248</v>
      </c>
      <c r="BM2095" s="248">
        <v>33.248294641130705</v>
      </c>
    </row>
    <row r="2096" spans="1:65" ht="14.1" customHeight="1" x14ac:dyDescent="0.25">
      <c r="A2096" s="1"/>
      <c r="B2096" s="1" t="s">
        <v>1612</v>
      </c>
      <c r="C2096" s="1" t="s">
        <v>1630</v>
      </c>
      <c r="D2096" s="1" t="s">
        <v>167</v>
      </c>
      <c r="E2096" s="2"/>
      <c r="F2096" s="2"/>
      <c r="G2096" s="2"/>
      <c r="H2096" s="2"/>
      <c r="I2096" s="2"/>
      <c r="J2096" s="2"/>
      <c r="K2096" s="2"/>
      <c r="L2096" s="2"/>
      <c r="M2096" s="2"/>
      <c r="N2096" s="2"/>
      <c r="O2096" s="2"/>
      <c r="P2096" s="2"/>
      <c r="Q2096" s="2"/>
      <c r="R2096" s="2"/>
      <c r="S2096" s="2"/>
      <c r="T2096" s="2"/>
      <c r="U2096" s="2"/>
      <c r="V2096" s="2"/>
      <c r="W2096" s="2"/>
      <c r="X2096" s="2"/>
      <c r="Y2096" s="2"/>
      <c r="Z2096" s="2"/>
      <c r="AA2096" s="2"/>
      <c r="AB2096" s="2"/>
      <c r="AC2096" s="2"/>
      <c r="AD2096" s="2"/>
      <c r="AE2096" s="2"/>
      <c r="AF2096" s="2"/>
      <c r="AG2096" s="2"/>
      <c r="AH2096" s="2"/>
      <c r="AI2096" s="2"/>
      <c r="AJ2096" s="2"/>
      <c r="AK2096" s="2"/>
      <c r="AL2096" s="2"/>
      <c r="AM2096" s="2"/>
      <c r="AN2096" s="2"/>
      <c r="AO2096" s="2"/>
      <c r="AP2096" s="2"/>
      <c r="AQ2096" s="2"/>
      <c r="AR2096" s="2"/>
      <c r="AS2096" s="2"/>
      <c r="AT2096" s="2"/>
      <c r="AU2096" s="2"/>
      <c r="AV2096" s="2"/>
      <c r="AW2096" s="2"/>
      <c r="AX2096" s="2"/>
      <c r="AY2096" s="2"/>
      <c r="AZ2096" s="2"/>
      <c r="BA2096" s="2"/>
      <c r="BB2096" s="2"/>
      <c r="BC2096" s="2"/>
      <c r="BD2096" s="2"/>
      <c r="BE2096" s="2">
        <v>0</v>
      </c>
      <c r="BF2096" s="2">
        <v>2</v>
      </c>
      <c r="BG2096" s="2">
        <v>7</v>
      </c>
      <c r="BH2096" s="2">
        <v>12</v>
      </c>
      <c r="BI2096" s="2">
        <v>17</v>
      </c>
      <c r="BJ2096" s="2">
        <v>20</v>
      </c>
      <c r="BK2096" s="248">
        <v>20.694638199494399</v>
      </c>
      <c r="BL2096" s="248">
        <v>21.401705747302834</v>
      </c>
      <c r="BM2096" s="248">
        <v>22.165529760753802</v>
      </c>
    </row>
    <row r="2097" spans="1:65" ht="14.1" customHeight="1" x14ac:dyDescent="0.25">
      <c r="A2097" s="1"/>
      <c r="B2097" s="1" t="s">
        <v>1612</v>
      </c>
      <c r="C2097" s="1" t="s">
        <v>1630</v>
      </c>
      <c r="D2097" s="1" t="s">
        <v>124</v>
      </c>
      <c r="E2097" s="2"/>
      <c r="F2097" s="2"/>
      <c r="G2097" s="2"/>
      <c r="H2097" s="2"/>
      <c r="I2097" s="2"/>
      <c r="J2097" s="2"/>
      <c r="K2097" s="2"/>
      <c r="L2097" s="2"/>
      <c r="M2097" s="2"/>
      <c r="N2097" s="2"/>
      <c r="O2097" s="2"/>
      <c r="P2097" s="2"/>
      <c r="Q2097" s="2"/>
      <c r="R2097" s="2"/>
      <c r="S2097" s="2"/>
      <c r="T2097" s="2"/>
      <c r="U2097" s="2"/>
      <c r="V2097" s="2"/>
      <c r="W2097" s="2"/>
      <c r="X2097" s="2"/>
      <c r="Y2097" s="2"/>
      <c r="Z2097" s="2"/>
      <c r="AA2097" s="2"/>
      <c r="AB2097" s="2"/>
      <c r="AC2097" s="2"/>
      <c r="AD2097" s="2"/>
      <c r="AE2097" s="2"/>
      <c r="AF2097" s="2"/>
      <c r="AG2097" s="2"/>
      <c r="AH2097" s="2"/>
      <c r="AI2097" s="2"/>
      <c r="AJ2097" s="2"/>
      <c r="AK2097" s="2"/>
      <c r="AL2097" s="2"/>
      <c r="AM2097" s="2"/>
      <c r="AN2097" s="2"/>
      <c r="AO2097" s="2"/>
      <c r="AP2097" s="2"/>
      <c r="AQ2097" s="2"/>
      <c r="AR2097" s="2"/>
      <c r="AS2097" s="2"/>
      <c r="AT2097" s="2"/>
      <c r="AU2097" s="2"/>
      <c r="AV2097" s="2"/>
      <c r="AW2097" s="2"/>
      <c r="AX2097" s="2"/>
      <c r="AY2097" s="2"/>
      <c r="AZ2097" s="2"/>
      <c r="BA2097" s="2"/>
      <c r="BB2097" s="2"/>
      <c r="BC2097" s="2"/>
      <c r="BD2097" s="2"/>
      <c r="BE2097" s="2">
        <v>0</v>
      </c>
      <c r="BF2097" s="2">
        <v>0</v>
      </c>
      <c r="BG2097" s="2">
        <v>1</v>
      </c>
      <c r="BH2097" s="2">
        <v>2</v>
      </c>
      <c r="BI2097" s="2">
        <v>3</v>
      </c>
      <c r="BJ2097" s="2">
        <v>3</v>
      </c>
      <c r="BK2097" s="248">
        <v>3.1041957299241596</v>
      </c>
      <c r="BL2097" s="248">
        <v>3.2102558620954249</v>
      </c>
      <c r="BM2097" s="248">
        <v>3.3248294641130705</v>
      </c>
    </row>
    <row r="2098" spans="1:65" ht="14.1" customHeight="1" x14ac:dyDescent="0.25">
      <c r="A2098" s="1"/>
      <c r="B2098" s="1" t="s">
        <v>1612</v>
      </c>
      <c r="C2098" s="1" t="s">
        <v>1630</v>
      </c>
      <c r="D2098" s="1" t="s">
        <v>102</v>
      </c>
      <c r="E2098" s="2"/>
      <c r="F2098" s="2"/>
      <c r="G2098" s="2"/>
      <c r="H2098" s="2"/>
      <c r="I2098" s="2"/>
      <c r="J2098" s="2"/>
      <c r="K2098" s="2"/>
      <c r="L2098" s="2"/>
      <c r="M2098" s="2"/>
      <c r="N2098" s="2"/>
      <c r="O2098" s="2"/>
      <c r="P2098" s="2"/>
      <c r="Q2098" s="2"/>
      <c r="R2098" s="2"/>
      <c r="S2098" s="2"/>
      <c r="T2098" s="2"/>
      <c r="U2098" s="2"/>
      <c r="V2098" s="2"/>
      <c r="W2098" s="2"/>
      <c r="X2098" s="2"/>
      <c r="Y2098" s="2"/>
      <c r="Z2098" s="2"/>
      <c r="AA2098" s="2"/>
      <c r="AB2098" s="2"/>
      <c r="AC2098" s="2"/>
      <c r="AD2098" s="2"/>
      <c r="AE2098" s="2"/>
      <c r="AF2098" s="2"/>
      <c r="AG2098" s="2"/>
      <c r="AH2098" s="2"/>
      <c r="AI2098" s="2"/>
      <c r="AJ2098" s="2"/>
      <c r="AK2098" s="2"/>
      <c r="AL2098" s="2"/>
      <c r="AM2098" s="2"/>
      <c r="AN2098" s="2"/>
      <c r="AO2098" s="2"/>
      <c r="AP2098" s="2"/>
      <c r="AQ2098" s="2"/>
      <c r="AR2098" s="2"/>
      <c r="AS2098" s="2"/>
      <c r="AT2098" s="2"/>
      <c r="AU2098" s="2"/>
      <c r="AV2098" s="2"/>
      <c r="AW2098" s="2"/>
      <c r="AX2098" s="2"/>
      <c r="AY2098" s="2"/>
      <c r="AZ2098" s="2"/>
      <c r="BA2098" s="2"/>
      <c r="BB2098" s="2"/>
      <c r="BC2098" s="2"/>
      <c r="BD2098" s="2"/>
      <c r="BE2098" s="2">
        <v>0</v>
      </c>
      <c r="BF2098" s="2">
        <v>0</v>
      </c>
      <c r="BG2098" s="2">
        <v>0</v>
      </c>
      <c r="BH2098" s="2">
        <v>0</v>
      </c>
      <c r="BI2098" s="2">
        <v>0</v>
      </c>
      <c r="BJ2098" s="2">
        <v>1</v>
      </c>
      <c r="BK2098" s="248">
        <v>1.0347319099747199</v>
      </c>
      <c r="BL2098" s="248">
        <v>1.0700852873651416</v>
      </c>
      <c r="BM2098" s="248">
        <v>1.1082764880376901</v>
      </c>
    </row>
    <row r="2099" spans="1:65" ht="14.1" customHeight="1" x14ac:dyDescent="0.25">
      <c r="A2099" s="1"/>
      <c r="B2099" s="1" t="s">
        <v>1612</v>
      </c>
      <c r="C2099" s="1" t="s">
        <v>1630</v>
      </c>
      <c r="D2099" s="1" t="s">
        <v>98</v>
      </c>
      <c r="E2099" s="2"/>
      <c r="F2099" s="2"/>
      <c r="G2099" s="2"/>
      <c r="H2099" s="2"/>
      <c r="I2099" s="2"/>
      <c r="J2099" s="2"/>
      <c r="K2099" s="2"/>
      <c r="L2099" s="2"/>
      <c r="M2099" s="2"/>
      <c r="N2099" s="2"/>
      <c r="O2099" s="2"/>
      <c r="P2099" s="2"/>
      <c r="Q2099" s="2"/>
      <c r="R2099" s="2"/>
      <c r="S2099" s="2"/>
      <c r="T2099" s="2"/>
      <c r="U2099" s="2"/>
      <c r="V2099" s="2"/>
      <c r="W2099" s="2"/>
      <c r="X2099" s="2"/>
      <c r="Y2099" s="2"/>
      <c r="Z2099" s="2"/>
      <c r="AA2099" s="2"/>
      <c r="AB2099" s="2"/>
      <c r="AC2099" s="2"/>
      <c r="AD2099" s="2"/>
      <c r="AE2099" s="2"/>
      <c r="AF2099" s="2"/>
      <c r="AG2099" s="2"/>
      <c r="AH2099" s="2"/>
      <c r="AI2099" s="2"/>
      <c r="AJ2099" s="2"/>
      <c r="AK2099" s="2"/>
      <c r="AL2099" s="2"/>
      <c r="AM2099" s="2"/>
      <c r="AN2099" s="2"/>
      <c r="AO2099" s="2"/>
      <c r="AP2099" s="2"/>
      <c r="AQ2099" s="2"/>
      <c r="AR2099" s="2"/>
      <c r="AS2099" s="2"/>
      <c r="AT2099" s="2"/>
      <c r="AU2099" s="2"/>
      <c r="AV2099" s="2"/>
      <c r="AW2099" s="2"/>
      <c r="AX2099" s="2"/>
      <c r="AY2099" s="2"/>
      <c r="AZ2099" s="2"/>
      <c r="BA2099" s="2"/>
      <c r="BB2099" s="2"/>
      <c r="BC2099" s="2"/>
      <c r="BD2099" s="2"/>
      <c r="BE2099" s="2">
        <v>0</v>
      </c>
      <c r="BF2099" s="2">
        <v>9</v>
      </c>
      <c r="BG2099" s="2">
        <v>33</v>
      </c>
      <c r="BH2099" s="2">
        <v>59</v>
      </c>
      <c r="BI2099" s="2">
        <v>83</v>
      </c>
      <c r="BJ2099" s="2">
        <v>100</v>
      </c>
      <c r="BK2099" s="248">
        <v>103.47319099747199</v>
      </c>
      <c r="BL2099" s="248">
        <v>107.00852873651417</v>
      </c>
      <c r="BM2099" s="248">
        <v>110.82764880376901</v>
      </c>
    </row>
    <row r="2100" spans="1:65" ht="14.1" customHeight="1" x14ac:dyDescent="0.25">
      <c r="A2100" s="1"/>
      <c r="B2100" s="1" t="s">
        <v>1612</v>
      </c>
      <c r="C2100" s="1" t="s">
        <v>1631</v>
      </c>
      <c r="D2100" s="1" t="s">
        <v>124</v>
      </c>
      <c r="E2100" s="2"/>
      <c r="F2100" s="2"/>
      <c r="G2100" s="2"/>
      <c r="H2100" s="2"/>
      <c r="I2100" s="2"/>
      <c r="J2100" s="2"/>
      <c r="K2100" s="2"/>
      <c r="L2100" s="2"/>
      <c r="M2100" s="2"/>
      <c r="N2100" s="2"/>
      <c r="O2100" s="2"/>
      <c r="P2100" s="2"/>
      <c r="Q2100" s="2"/>
      <c r="R2100" s="2"/>
      <c r="S2100" s="2"/>
      <c r="T2100" s="2"/>
      <c r="U2100" s="2"/>
      <c r="V2100" s="2"/>
      <c r="W2100" s="2"/>
      <c r="X2100" s="2"/>
      <c r="Y2100" s="2"/>
      <c r="Z2100" s="2"/>
      <c r="AA2100" s="2"/>
      <c r="AB2100" s="2"/>
      <c r="AC2100" s="2"/>
      <c r="AD2100" s="2"/>
      <c r="AE2100" s="2"/>
      <c r="AF2100" s="2"/>
      <c r="AG2100" s="2"/>
      <c r="AH2100" s="2"/>
      <c r="AI2100" s="2"/>
      <c r="AJ2100" s="2"/>
      <c r="AK2100" s="2"/>
      <c r="AL2100" s="2"/>
      <c r="AM2100" s="2"/>
      <c r="AN2100" s="2"/>
      <c r="AO2100" s="2"/>
      <c r="AP2100" s="2"/>
      <c r="AQ2100" s="2"/>
      <c r="AR2100" s="2"/>
      <c r="AS2100" s="2"/>
      <c r="AT2100" s="2"/>
      <c r="AU2100" s="2"/>
      <c r="AV2100" s="2"/>
      <c r="AW2100" s="2"/>
      <c r="AX2100" s="2"/>
      <c r="AY2100" s="2"/>
      <c r="AZ2100" s="2"/>
      <c r="BA2100" s="2"/>
      <c r="BB2100" s="2"/>
      <c r="BC2100" s="2"/>
      <c r="BD2100" s="2"/>
      <c r="BE2100" s="2">
        <v>-22</v>
      </c>
      <c r="BF2100" s="2">
        <v>-60</v>
      </c>
      <c r="BG2100" s="2">
        <v>199</v>
      </c>
      <c r="BH2100" s="2">
        <v>873</v>
      </c>
      <c r="BI2100" s="2">
        <v>1442</v>
      </c>
      <c r="BJ2100" s="2">
        <v>1631</v>
      </c>
      <c r="BK2100" s="248">
        <v>1687.6477451687681</v>
      </c>
      <c r="BL2100" s="248">
        <v>1745.3091036925459</v>
      </c>
      <c r="BM2100" s="248">
        <v>1807.5989519894724</v>
      </c>
    </row>
    <row r="2101" spans="1:65" ht="14.1" customHeight="1" x14ac:dyDescent="0.25">
      <c r="A2101" s="1"/>
      <c r="B2101" s="1" t="s">
        <v>1612</v>
      </c>
      <c r="C2101" s="1" t="s">
        <v>1631</v>
      </c>
      <c r="D2101" s="1" t="s">
        <v>167</v>
      </c>
      <c r="E2101" s="2"/>
      <c r="F2101" s="2"/>
      <c r="G2101" s="2"/>
      <c r="H2101" s="2"/>
      <c r="I2101" s="2"/>
      <c r="J2101" s="2"/>
      <c r="K2101" s="2"/>
      <c r="L2101" s="2"/>
      <c r="M2101" s="2"/>
      <c r="N2101" s="2"/>
      <c r="O2101" s="2"/>
      <c r="P2101" s="2"/>
      <c r="Q2101" s="2"/>
      <c r="R2101" s="2"/>
      <c r="S2101" s="2"/>
      <c r="T2101" s="2"/>
      <c r="U2101" s="2"/>
      <c r="V2101" s="2"/>
      <c r="W2101" s="2"/>
      <c r="X2101" s="2"/>
      <c r="Y2101" s="2"/>
      <c r="Z2101" s="2"/>
      <c r="AA2101" s="2"/>
      <c r="AB2101" s="2"/>
      <c r="AC2101" s="2"/>
      <c r="AD2101" s="2"/>
      <c r="AE2101" s="2"/>
      <c r="AF2101" s="2"/>
      <c r="AG2101" s="2"/>
      <c r="AH2101" s="2"/>
      <c r="AI2101" s="2"/>
      <c r="AJ2101" s="2"/>
      <c r="AK2101" s="2"/>
      <c r="AL2101" s="2"/>
      <c r="AM2101" s="2"/>
      <c r="AN2101" s="2"/>
      <c r="AO2101" s="2"/>
      <c r="AP2101" s="2"/>
      <c r="AQ2101" s="2"/>
      <c r="AR2101" s="2"/>
      <c r="AS2101" s="2"/>
      <c r="AT2101" s="2"/>
      <c r="AU2101" s="2"/>
      <c r="AV2101" s="2"/>
      <c r="AW2101" s="2"/>
      <c r="AX2101" s="2"/>
      <c r="AY2101" s="2"/>
      <c r="AZ2101" s="2"/>
      <c r="BA2101" s="2"/>
      <c r="BB2101" s="2"/>
      <c r="BC2101" s="2"/>
      <c r="BD2101" s="2"/>
      <c r="BE2101" s="2">
        <v>-5</v>
      </c>
      <c r="BF2101" s="2">
        <v>-18</v>
      </c>
      <c r="BG2101" s="2">
        <v>-15</v>
      </c>
      <c r="BH2101" s="2">
        <v>-40</v>
      </c>
      <c r="BI2101" s="2">
        <v>-52</v>
      </c>
      <c r="BJ2101" s="2">
        <v>-59</v>
      </c>
      <c r="BK2101" s="248">
        <v>-61.049182688508473</v>
      </c>
      <c r="BL2101" s="248">
        <v>-63.135031954543358</v>
      </c>
      <c r="BM2101" s="248">
        <v>-65.388312794223722</v>
      </c>
    </row>
    <row r="2102" spans="1:65" ht="14.1" customHeight="1" x14ac:dyDescent="0.25">
      <c r="A2102" s="1"/>
      <c r="B2102" s="1" t="s">
        <v>1612</v>
      </c>
      <c r="C2102" s="1" t="s">
        <v>1631</v>
      </c>
      <c r="D2102" s="1" t="s">
        <v>109</v>
      </c>
      <c r="E2102" s="2"/>
      <c r="F2102" s="2"/>
      <c r="G2102" s="2"/>
      <c r="H2102" s="2"/>
      <c r="I2102" s="2"/>
      <c r="J2102" s="2"/>
      <c r="K2102" s="2"/>
      <c r="L2102" s="2"/>
      <c r="M2102" s="2"/>
      <c r="N2102" s="2"/>
      <c r="O2102" s="2"/>
      <c r="P2102" s="2"/>
      <c r="Q2102" s="2"/>
      <c r="R2102" s="2"/>
      <c r="S2102" s="2"/>
      <c r="T2102" s="2"/>
      <c r="U2102" s="2"/>
      <c r="V2102" s="2"/>
      <c r="W2102" s="2"/>
      <c r="X2102" s="2"/>
      <c r="Y2102" s="2"/>
      <c r="Z2102" s="2"/>
      <c r="AA2102" s="2"/>
      <c r="AB2102" s="2"/>
      <c r="AC2102" s="2"/>
      <c r="AD2102" s="2"/>
      <c r="AE2102" s="2"/>
      <c r="AF2102" s="2"/>
      <c r="AG2102" s="2"/>
      <c r="AH2102" s="2"/>
      <c r="AI2102" s="2"/>
      <c r="AJ2102" s="2"/>
      <c r="AK2102" s="2"/>
      <c r="AL2102" s="2"/>
      <c r="AM2102" s="2"/>
      <c r="AN2102" s="2"/>
      <c r="AO2102" s="2"/>
      <c r="AP2102" s="2"/>
      <c r="AQ2102" s="2"/>
      <c r="AR2102" s="2"/>
      <c r="AS2102" s="2"/>
      <c r="AT2102" s="2"/>
      <c r="AU2102" s="2"/>
      <c r="AV2102" s="2"/>
      <c r="AW2102" s="2"/>
      <c r="AX2102" s="2"/>
      <c r="AY2102" s="2"/>
      <c r="AZ2102" s="2"/>
      <c r="BA2102" s="2"/>
      <c r="BB2102" s="2"/>
      <c r="BC2102" s="2"/>
      <c r="BD2102" s="2"/>
      <c r="BE2102" s="2">
        <v>-2</v>
      </c>
      <c r="BF2102" s="2">
        <v>-11</v>
      </c>
      <c r="BG2102" s="2">
        <v>-18</v>
      </c>
      <c r="BH2102" s="2">
        <v>-39</v>
      </c>
      <c r="BI2102" s="2">
        <v>-40</v>
      </c>
      <c r="BJ2102" s="2">
        <v>-42</v>
      </c>
      <c r="BK2102" s="248">
        <v>-43.458740218938232</v>
      </c>
      <c r="BL2102" s="248">
        <v>-44.943582069335946</v>
      </c>
      <c r="BM2102" s="248">
        <v>-46.547612497582982</v>
      </c>
    </row>
    <row r="2103" spans="1:65" ht="14.1" customHeight="1" x14ac:dyDescent="0.25">
      <c r="A2103" s="1"/>
      <c r="B2103" s="1" t="s">
        <v>1612</v>
      </c>
      <c r="C2103" s="1" t="s">
        <v>1632</v>
      </c>
      <c r="D2103" s="1" t="s">
        <v>98</v>
      </c>
      <c r="E2103" s="2"/>
      <c r="F2103" s="2"/>
      <c r="G2103" s="2"/>
      <c r="H2103" s="2"/>
      <c r="I2103" s="2"/>
      <c r="J2103" s="2"/>
      <c r="K2103" s="2"/>
      <c r="L2103" s="2"/>
      <c r="M2103" s="2"/>
      <c r="N2103" s="2"/>
      <c r="O2103" s="2"/>
      <c r="P2103" s="2"/>
      <c r="Q2103" s="2"/>
      <c r="R2103" s="2"/>
      <c r="S2103" s="2"/>
      <c r="T2103" s="2"/>
      <c r="U2103" s="2"/>
      <c r="V2103" s="2"/>
      <c r="W2103" s="2"/>
      <c r="X2103" s="2"/>
      <c r="Y2103" s="2"/>
      <c r="Z2103" s="2"/>
      <c r="AA2103" s="2"/>
      <c r="AB2103" s="2"/>
      <c r="AC2103" s="2"/>
      <c r="AD2103" s="2"/>
      <c r="AE2103" s="2"/>
      <c r="AF2103" s="2"/>
      <c r="AG2103" s="2"/>
      <c r="AH2103" s="2"/>
      <c r="AI2103" s="2"/>
      <c r="AJ2103" s="2"/>
      <c r="AK2103" s="2"/>
      <c r="AL2103" s="2"/>
      <c r="AM2103" s="2"/>
      <c r="AN2103" s="2"/>
      <c r="AO2103" s="2"/>
      <c r="AP2103" s="2"/>
      <c r="AQ2103" s="2"/>
      <c r="AR2103" s="2"/>
      <c r="AS2103" s="2"/>
      <c r="AT2103" s="2"/>
      <c r="AU2103" s="2"/>
      <c r="AV2103" s="2"/>
      <c r="AW2103" s="2"/>
      <c r="AX2103" s="2"/>
      <c r="AY2103" s="2"/>
      <c r="AZ2103" s="2"/>
      <c r="BA2103" s="2"/>
      <c r="BB2103" s="2"/>
      <c r="BC2103" s="2"/>
      <c r="BD2103" s="2"/>
      <c r="BE2103" s="2">
        <v>0</v>
      </c>
      <c r="BF2103" s="2">
        <v>9</v>
      </c>
      <c r="BG2103" s="2">
        <v>9</v>
      </c>
      <c r="BH2103" s="2">
        <v>10</v>
      </c>
      <c r="BI2103" s="2">
        <v>10</v>
      </c>
      <c r="BJ2103" s="2">
        <v>11</v>
      </c>
      <c r="BK2103" s="248">
        <v>11.382051009721918</v>
      </c>
      <c r="BL2103" s="248">
        <v>11.770938161016558</v>
      </c>
      <c r="BM2103" s="248">
        <v>12.191041368414592</v>
      </c>
    </row>
    <row r="2104" spans="1:65" ht="14.1" customHeight="1" x14ac:dyDescent="0.25">
      <c r="A2104" s="1"/>
      <c r="B2104" s="1" t="s">
        <v>1612</v>
      </c>
      <c r="C2104" s="1" t="s">
        <v>1632</v>
      </c>
      <c r="D2104" s="1" t="s">
        <v>220</v>
      </c>
      <c r="E2104" s="2"/>
      <c r="F2104" s="2"/>
      <c r="G2104" s="2"/>
      <c r="H2104" s="2"/>
      <c r="I2104" s="2"/>
      <c r="J2104" s="2"/>
      <c r="K2104" s="2"/>
      <c r="L2104" s="2"/>
      <c r="M2104" s="2"/>
      <c r="N2104" s="2"/>
      <c r="O2104" s="2"/>
      <c r="P2104" s="2"/>
      <c r="Q2104" s="2"/>
      <c r="R2104" s="2"/>
      <c r="S2104" s="2"/>
      <c r="T2104" s="2"/>
      <c r="U2104" s="2"/>
      <c r="V2104" s="2"/>
      <c r="W2104" s="2"/>
      <c r="X2104" s="2"/>
      <c r="Y2104" s="2"/>
      <c r="Z2104" s="2"/>
      <c r="AA2104" s="2"/>
      <c r="AB2104" s="2"/>
      <c r="AC2104" s="2"/>
      <c r="AD2104" s="2"/>
      <c r="AE2104" s="2"/>
      <c r="AF2104" s="2"/>
      <c r="AG2104" s="2"/>
      <c r="AH2104" s="2"/>
      <c r="AI2104" s="2"/>
      <c r="AJ2104" s="2"/>
      <c r="AK2104" s="2"/>
      <c r="AL2104" s="2"/>
      <c r="AM2104" s="2"/>
      <c r="AN2104" s="2"/>
      <c r="AO2104" s="2"/>
      <c r="AP2104" s="2"/>
      <c r="AQ2104" s="2"/>
      <c r="AR2104" s="2"/>
      <c r="AS2104" s="2"/>
      <c r="AT2104" s="2"/>
      <c r="AU2104" s="2"/>
      <c r="AV2104" s="2"/>
      <c r="AW2104" s="2"/>
      <c r="AX2104" s="2"/>
      <c r="AY2104" s="2"/>
      <c r="AZ2104" s="2"/>
      <c r="BA2104" s="2"/>
      <c r="BB2104" s="2"/>
      <c r="BC2104" s="2"/>
      <c r="BD2104" s="2"/>
      <c r="BE2104" s="2">
        <v>0</v>
      </c>
      <c r="BF2104" s="2">
        <v>5</v>
      </c>
      <c r="BG2104" s="2">
        <v>5</v>
      </c>
      <c r="BH2104" s="2">
        <v>6</v>
      </c>
      <c r="BI2104" s="2">
        <v>6</v>
      </c>
      <c r="BJ2104" s="2">
        <v>6</v>
      </c>
      <c r="BK2104" s="248">
        <v>6.2083914598483192</v>
      </c>
      <c r="BL2104" s="248">
        <v>6.4205117241908498</v>
      </c>
      <c r="BM2104" s="248">
        <v>6.6496589282261409</v>
      </c>
    </row>
    <row r="2105" spans="1:65" ht="14.1" customHeight="1" x14ac:dyDescent="0.25">
      <c r="A2105" s="1"/>
      <c r="B2105" s="1" t="s">
        <v>1612</v>
      </c>
      <c r="C2105" s="1" t="s">
        <v>1633</v>
      </c>
      <c r="D2105" s="1" t="s">
        <v>98</v>
      </c>
      <c r="E2105" s="2"/>
      <c r="F2105" s="2"/>
      <c r="G2105" s="2"/>
      <c r="H2105" s="2"/>
      <c r="I2105" s="2"/>
      <c r="J2105" s="2"/>
      <c r="K2105" s="2"/>
      <c r="L2105" s="2"/>
      <c r="M2105" s="2"/>
      <c r="N2105" s="2"/>
      <c r="O2105" s="2"/>
      <c r="P2105" s="2"/>
      <c r="Q2105" s="2"/>
      <c r="R2105" s="2"/>
      <c r="S2105" s="2"/>
      <c r="T2105" s="2"/>
      <c r="U2105" s="2"/>
      <c r="V2105" s="2"/>
      <c r="W2105" s="2"/>
      <c r="X2105" s="2"/>
      <c r="Y2105" s="2"/>
      <c r="Z2105" s="2"/>
      <c r="AA2105" s="2"/>
      <c r="AB2105" s="2"/>
      <c r="AC2105" s="2"/>
      <c r="AD2105" s="2"/>
      <c r="AE2105" s="2"/>
      <c r="AF2105" s="2"/>
      <c r="AG2105" s="2"/>
      <c r="AH2105" s="2"/>
      <c r="AI2105" s="2"/>
      <c r="AJ2105" s="2"/>
      <c r="AK2105" s="2"/>
      <c r="AL2105" s="2"/>
      <c r="AM2105" s="2"/>
      <c r="AN2105" s="2"/>
      <c r="AO2105" s="2"/>
      <c r="AP2105" s="2"/>
      <c r="AQ2105" s="2"/>
      <c r="AR2105" s="2"/>
      <c r="AS2105" s="2"/>
      <c r="AT2105" s="2"/>
      <c r="AU2105" s="2"/>
      <c r="AV2105" s="2"/>
      <c r="AW2105" s="2"/>
      <c r="AX2105" s="2"/>
      <c r="AY2105" s="2"/>
      <c r="AZ2105" s="2"/>
      <c r="BA2105" s="2"/>
      <c r="BB2105" s="2"/>
      <c r="BC2105" s="2"/>
      <c r="BD2105" s="2"/>
      <c r="BE2105" s="2">
        <v>0</v>
      </c>
      <c r="BF2105" s="2">
        <v>0</v>
      </c>
      <c r="BG2105" s="2">
        <v>8</v>
      </c>
      <c r="BH2105" s="2">
        <v>7</v>
      </c>
      <c r="BI2105" s="2">
        <v>7</v>
      </c>
      <c r="BJ2105" s="2">
        <v>6</v>
      </c>
      <c r="BK2105" s="248">
        <v>6.2083914598483192</v>
      </c>
      <c r="BL2105" s="248">
        <v>6.4205117241908498</v>
      </c>
      <c r="BM2105" s="248">
        <v>6.6496589282261409</v>
      </c>
    </row>
    <row r="2106" spans="1:65" ht="14.1" customHeight="1" x14ac:dyDescent="0.25">
      <c r="A2106" s="1"/>
      <c r="B2106" s="1" t="s">
        <v>1612</v>
      </c>
      <c r="C2106" s="1" t="s">
        <v>1633</v>
      </c>
      <c r="D2106" s="1" t="s">
        <v>220</v>
      </c>
      <c r="E2106" s="2"/>
      <c r="F2106" s="2"/>
      <c r="G2106" s="2"/>
      <c r="H2106" s="2"/>
      <c r="I2106" s="2"/>
      <c r="J2106" s="2"/>
      <c r="K2106" s="2"/>
      <c r="L2106" s="2"/>
      <c r="M2106" s="2"/>
      <c r="N2106" s="2"/>
      <c r="O2106" s="2"/>
      <c r="P2106" s="2"/>
      <c r="Q2106" s="2"/>
      <c r="R2106" s="2"/>
      <c r="S2106" s="2"/>
      <c r="T2106" s="2"/>
      <c r="U2106" s="2"/>
      <c r="V2106" s="2"/>
      <c r="W2106" s="2"/>
      <c r="X2106" s="2"/>
      <c r="Y2106" s="2"/>
      <c r="Z2106" s="2"/>
      <c r="AA2106" s="2"/>
      <c r="AB2106" s="2"/>
      <c r="AC2106" s="2"/>
      <c r="AD2106" s="2"/>
      <c r="AE2106" s="2"/>
      <c r="AF2106" s="2"/>
      <c r="AG2106" s="2"/>
      <c r="AH2106" s="2"/>
      <c r="AI2106" s="2"/>
      <c r="AJ2106" s="2"/>
      <c r="AK2106" s="2"/>
      <c r="AL2106" s="2"/>
      <c r="AM2106" s="2"/>
      <c r="AN2106" s="2"/>
      <c r="AO2106" s="2"/>
      <c r="AP2106" s="2"/>
      <c r="AQ2106" s="2"/>
      <c r="AR2106" s="2"/>
      <c r="AS2106" s="2"/>
      <c r="AT2106" s="2"/>
      <c r="AU2106" s="2"/>
      <c r="AV2106" s="2"/>
      <c r="AW2106" s="2"/>
      <c r="AX2106" s="2"/>
      <c r="AY2106" s="2"/>
      <c r="AZ2106" s="2"/>
      <c r="BA2106" s="2"/>
      <c r="BB2106" s="2"/>
      <c r="BC2106" s="2"/>
      <c r="BD2106" s="2"/>
      <c r="BE2106" s="2">
        <v>0</v>
      </c>
      <c r="BF2106" s="2">
        <v>0</v>
      </c>
      <c r="BG2106" s="2">
        <v>4</v>
      </c>
      <c r="BH2106" s="2">
        <v>4</v>
      </c>
      <c r="BI2106" s="2">
        <v>3</v>
      </c>
      <c r="BJ2106" s="2">
        <v>2</v>
      </c>
      <c r="BK2106" s="248">
        <v>2.0694638199494397</v>
      </c>
      <c r="BL2106" s="248">
        <v>2.1401705747302833</v>
      </c>
      <c r="BM2106" s="248">
        <v>2.2165529760753802</v>
      </c>
    </row>
    <row r="2107" spans="1:65" ht="14.1" customHeight="1" x14ac:dyDescent="0.25">
      <c r="A2107" s="1"/>
      <c r="B2107" s="1" t="s">
        <v>1612</v>
      </c>
      <c r="C2107" s="1" t="s">
        <v>1634</v>
      </c>
      <c r="D2107" s="1" t="s">
        <v>102</v>
      </c>
      <c r="E2107" s="2"/>
      <c r="F2107" s="2"/>
      <c r="G2107" s="2"/>
      <c r="H2107" s="2"/>
      <c r="I2107" s="2"/>
      <c r="J2107" s="2"/>
      <c r="K2107" s="2"/>
      <c r="L2107" s="2"/>
      <c r="M2107" s="2"/>
      <c r="N2107" s="2"/>
      <c r="O2107" s="2"/>
      <c r="P2107" s="2"/>
      <c r="Q2107" s="2"/>
      <c r="R2107" s="2"/>
      <c r="S2107" s="2"/>
      <c r="T2107" s="2"/>
      <c r="U2107" s="2"/>
      <c r="V2107" s="2"/>
      <c r="W2107" s="2"/>
      <c r="X2107" s="2"/>
      <c r="Y2107" s="2"/>
      <c r="Z2107" s="2"/>
      <c r="AA2107" s="2"/>
      <c r="AB2107" s="2"/>
      <c r="AC2107" s="2"/>
      <c r="AD2107" s="2"/>
      <c r="AE2107" s="2"/>
      <c r="AF2107" s="2"/>
      <c r="AG2107" s="2"/>
      <c r="AH2107" s="2"/>
      <c r="AI2107" s="2"/>
      <c r="AJ2107" s="2"/>
      <c r="AK2107" s="2"/>
      <c r="AL2107" s="2"/>
      <c r="AM2107" s="2"/>
      <c r="AN2107" s="2"/>
      <c r="AO2107" s="2"/>
      <c r="AP2107" s="2"/>
      <c r="AQ2107" s="2"/>
      <c r="AR2107" s="2"/>
      <c r="AS2107" s="2"/>
      <c r="AT2107" s="2"/>
      <c r="AU2107" s="2"/>
      <c r="AV2107" s="2"/>
      <c r="AW2107" s="2"/>
      <c r="AX2107" s="2"/>
      <c r="AY2107" s="2"/>
      <c r="AZ2107" s="2"/>
      <c r="BA2107" s="2"/>
      <c r="BB2107" s="2"/>
      <c r="BC2107" s="2"/>
      <c r="BD2107" s="2"/>
      <c r="BE2107" s="2">
        <v>-5</v>
      </c>
      <c r="BF2107" s="2">
        <v>-22</v>
      </c>
      <c r="BG2107" s="2">
        <v>-26</v>
      </c>
      <c r="BH2107" s="2">
        <v>-4</v>
      </c>
      <c r="BI2107" s="2">
        <v>8</v>
      </c>
      <c r="BJ2107" s="2">
        <v>7</v>
      </c>
      <c r="BK2107" s="248">
        <v>7.2431233698230386</v>
      </c>
      <c r="BL2107" s="248">
        <v>7.490597011555991</v>
      </c>
      <c r="BM2107" s="248">
        <v>7.7579354162638303</v>
      </c>
    </row>
    <row r="2108" spans="1:65" ht="14.1" customHeight="1" x14ac:dyDescent="0.25">
      <c r="A2108" s="1"/>
      <c r="B2108" s="1" t="s">
        <v>1612</v>
      </c>
      <c r="C2108" s="1" t="s">
        <v>1634</v>
      </c>
      <c r="D2108" s="1" t="s">
        <v>98</v>
      </c>
      <c r="E2108" s="2"/>
      <c r="F2108" s="2"/>
      <c r="G2108" s="2"/>
      <c r="H2108" s="2"/>
      <c r="I2108" s="2"/>
      <c r="J2108" s="2"/>
      <c r="K2108" s="2"/>
      <c r="L2108" s="2"/>
      <c r="M2108" s="2"/>
      <c r="N2108" s="2"/>
      <c r="O2108" s="2"/>
      <c r="P2108" s="2"/>
      <c r="Q2108" s="2"/>
      <c r="R2108" s="2"/>
      <c r="S2108" s="2"/>
      <c r="T2108" s="2"/>
      <c r="U2108" s="2"/>
      <c r="V2108" s="2"/>
      <c r="W2108" s="2"/>
      <c r="X2108" s="2"/>
      <c r="Y2108" s="2"/>
      <c r="Z2108" s="2"/>
      <c r="AA2108" s="2"/>
      <c r="AB2108" s="2"/>
      <c r="AC2108" s="2"/>
      <c r="AD2108" s="2"/>
      <c r="AE2108" s="2"/>
      <c r="AF2108" s="2"/>
      <c r="AG2108" s="2"/>
      <c r="AH2108" s="2"/>
      <c r="AI2108" s="2"/>
      <c r="AJ2108" s="2"/>
      <c r="AK2108" s="2"/>
      <c r="AL2108" s="2"/>
      <c r="AM2108" s="2"/>
      <c r="AN2108" s="2"/>
      <c r="AO2108" s="2"/>
      <c r="AP2108" s="2"/>
      <c r="AQ2108" s="2"/>
      <c r="AR2108" s="2"/>
      <c r="AS2108" s="2"/>
      <c r="AT2108" s="2"/>
      <c r="AU2108" s="2"/>
      <c r="AV2108" s="2"/>
      <c r="AW2108" s="2"/>
      <c r="AX2108" s="2"/>
      <c r="AY2108" s="2"/>
      <c r="AZ2108" s="2"/>
      <c r="BA2108" s="2"/>
      <c r="BB2108" s="2"/>
      <c r="BC2108" s="2"/>
      <c r="BD2108" s="2"/>
      <c r="BE2108" s="2">
        <v>0</v>
      </c>
      <c r="BF2108" s="2">
        <v>0</v>
      </c>
      <c r="BG2108" s="2">
        <v>-1</v>
      </c>
      <c r="BH2108" s="2">
        <v>-1</v>
      </c>
      <c r="BI2108" s="2">
        <v>0</v>
      </c>
      <c r="BJ2108" s="2">
        <v>0</v>
      </c>
      <c r="BK2108" s="248">
        <v>0</v>
      </c>
      <c r="BL2108" s="248">
        <v>0</v>
      </c>
      <c r="BM2108" s="248">
        <v>0</v>
      </c>
    </row>
    <row r="2109" spans="1:65" ht="14.1" customHeight="1" x14ac:dyDescent="0.25">
      <c r="A2109" s="1"/>
      <c r="B2109" s="1" t="s">
        <v>1612</v>
      </c>
      <c r="C2109" s="1" t="s">
        <v>1635</v>
      </c>
      <c r="D2109" s="1" t="s">
        <v>458</v>
      </c>
      <c r="E2109" s="2"/>
      <c r="F2109" s="2"/>
      <c r="G2109" s="2"/>
      <c r="H2109" s="2"/>
      <c r="I2109" s="2"/>
      <c r="J2109" s="2"/>
      <c r="K2109" s="2"/>
      <c r="L2109" s="2"/>
      <c r="M2109" s="2"/>
      <c r="N2109" s="2"/>
      <c r="O2109" s="2"/>
      <c r="P2109" s="2"/>
      <c r="Q2109" s="2"/>
      <c r="R2109" s="2"/>
      <c r="S2109" s="2"/>
      <c r="T2109" s="2"/>
      <c r="U2109" s="2"/>
      <c r="V2109" s="2"/>
      <c r="W2109" s="2"/>
      <c r="X2109" s="2"/>
      <c r="Y2109" s="2"/>
      <c r="Z2109" s="2"/>
      <c r="AA2109" s="2"/>
      <c r="AB2109" s="2"/>
      <c r="AC2109" s="2"/>
      <c r="AD2109" s="2"/>
      <c r="AE2109" s="2"/>
      <c r="AF2109" s="2"/>
      <c r="AG2109" s="2"/>
      <c r="AH2109" s="2"/>
      <c r="AI2109" s="2"/>
      <c r="AJ2109" s="2"/>
      <c r="AK2109" s="2"/>
      <c r="AL2109" s="2"/>
      <c r="AM2109" s="2"/>
      <c r="AN2109" s="2"/>
      <c r="AO2109" s="2"/>
      <c r="AP2109" s="2"/>
      <c r="AQ2109" s="2"/>
      <c r="AR2109" s="2"/>
      <c r="AS2109" s="2"/>
      <c r="AT2109" s="2"/>
      <c r="AU2109" s="2"/>
      <c r="AV2109" s="2"/>
      <c r="AW2109" s="2"/>
      <c r="AX2109" s="2"/>
      <c r="AY2109" s="2"/>
      <c r="AZ2109" s="2"/>
      <c r="BA2109" s="2"/>
      <c r="BB2109" s="2"/>
      <c r="BC2109" s="2"/>
      <c r="BD2109" s="2"/>
      <c r="BE2109" s="2">
        <v>0</v>
      </c>
      <c r="BF2109" s="2">
        <v>0</v>
      </c>
      <c r="BG2109" s="2">
        <v>-7</v>
      </c>
      <c r="BH2109" s="2">
        <v>-6</v>
      </c>
      <c r="BI2109" s="2">
        <v>-5</v>
      </c>
      <c r="BJ2109" s="2">
        <v>-5</v>
      </c>
      <c r="BK2109" s="248">
        <v>-5.1736595498735998</v>
      </c>
      <c r="BL2109" s="248">
        <v>-5.3504264368257086</v>
      </c>
      <c r="BM2109" s="248">
        <v>-5.5413824401884506</v>
      </c>
    </row>
    <row r="2110" spans="1:65" ht="14.1" customHeight="1" x14ac:dyDescent="0.25">
      <c r="A2110" s="1"/>
      <c r="B2110" s="1" t="s">
        <v>1612</v>
      </c>
      <c r="C2110" s="1" t="s">
        <v>1636</v>
      </c>
      <c r="D2110" s="1" t="s">
        <v>1469</v>
      </c>
      <c r="E2110" s="2"/>
      <c r="F2110" s="2"/>
      <c r="G2110" s="2"/>
      <c r="H2110" s="2"/>
      <c r="I2110" s="2"/>
      <c r="J2110" s="2"/>
      <c r="K2110" s="2"/>
      <c r="L2110" s="2"/>
      <c r="M2110" s="2"/>
      <c r="N2110" s="2"/>
      <c r="O2110" s="2"/>
      <c r="P2110" s="2"/>
      <c r="Q2110" s="2"/>
      <c r="R2110" s="2"/>
      <c r="S2110" s="2"/>
      <c r="T2110" s="2"/>
      <c r="U2110" s="2"/>
      <c r="V2110" s="2"/>
      <c r="W2110" s="2"/>
      <c r="X2110" s="2"/>
      <c r="Y2110" s="2"/>
      <c r="Z2110" s="2"/>
      <c r="AA2110" s="2"/>
      <c r="AB2110" s="2"/>
      <c r="AC2110" s="2"/>
      <c r="AD2110" s="2"/>
      <c r="AE2110" s="2"/>
      <c r="AF2110" s="2"/>
      <c r="AG2110" s="2"/>
      <c r="AH2110" s="2"/>
      <c r="AI2110" s="2"/>
      <c r="AJ2110" s="2"/>
      <c r="AK2110" s="2"/>
      <c r="AL2110" s="2"/>
      <c r="AM2110" s="2"/>
      <c r="AN2110" s="2"/>
      <c r="AO2110" s="2"/>
      <c r="AP2110" s="2"/>
      <c r="AQ2110" s="2"/>
      <c r="AR2110" s="2"/>
      <c r="AS2110" s="2"/>
      <c r="AT2110" s="2"/>
      <c r="AU2110" s="2"/>
      <c r="AV2110" s="2"/>
      <c r="AW2110" s="2"/>
      <c r="AX2110" s="2"/>
      <c r="AY2110" s="2"/>
      <c r="AZ2110" s="2"/>
      <c r="BA2110" s="2"/>
      <c r="BB2110" s="2"/>
      <c r="BC2110" s="2"/>
      <c r="BD2110" s="2"/>
      <c r="BE2110" s="2">
        <v>-25.327108261211926</v>
      </c>
      <c r="BF2110" s="2">
        <v>-162.24733392458199</v>
      </c>
      <c r="BG2110" s="2">
        <v>-148.19359164279118</v>
      </c>
      <c r="BH2110" s="2">
        <v>-14.766755717820342</v>
      </c>
      <c r="BI2110" s="2">
        <v>-15.041488778055287</v>
      </c>
      <c r="BJ2110" s="2">
        <v>-15.228431450368065</v>
      </c>
      <c r="BK2110" s="248">
        <v>-15.757343960558442</v>
      </c>
      <c r="BL2110" s="248">
        <v>-16.295720444687472</v>
      </c>
      <c r="BM2110" s="248">
        <v>-16.877312526136627</v>
      </c>
    </row>
    <row r="2111" spans="1:65" ht="14.1" customHeight="1" x14ac:dyDescent="0.25">
      <c r="A2111" s="1"/>
      <c r="B2111" s="1" t="s">
        <v>1612</v>
      </c>
      <c r="C2111" s="1" t="s">
        <v>1637</v>
      </c>
      <c r="D2111" s="1" t="s">
        <v>1246</v>
      </c>
      <c r="E2111" s="2"/>
      <c r="F2111" s="2"/>
      <c r="G2111" s="2"/>
      <c r="H2111" s="2"/>
      <c r="I2111" s="2"/>
      <c r="J2111" s="2"/>
      <c r="K2111" s="2"/>
      <c r="L2111" s="2"/>
      <c r="M2111" s="2"/>
      <c r="N2111" s="2"/>
      <c r="O2111" s="2"/>
      <c r="P2111" s="2"/>
      <c r="Q2111" s="2"/>
      <c r="R2111" s="2"/>
      <c r="S2111" s="2"/>
      <c r="T2111" s="2"/>
      <c r="U2111" s="2"/>
      <c r="V2111" s="2"/>
      <c r="W2111" s="2"/>
      <c r="X2111" s="2"/>
      <c r="Y2111" s="2"/>
      <c r="Z2111" s="2"/>
      <c r="AA2111" s="2"/>
      <c r="AB2111" s="2"/>
      <c r="AC2111" s="2"/>
      <c r="AD2111" s="2"/>
      <c r="AE2111" s="2"/>
      <c r="AF2111" s="2"/>
      <c r="AG2111" s="2"/>
      <c r="AH2111" s="2"/>
      <c r="AI2111" s="2"/>
      <c r="AJ2111" s="2"/>
      <c r="AK2111" s="2"/>
      <c r="AL2111" s="2"/>
      <c r="AM2111" s="2"/>
      <c r="AN2111" s="2"/>
      <c r="AO2111" s="2"/>
      <c r="AP2111" s="2"/>
      <c r="AQ2111" s="2"/>
      <c r="AR2111" s="2"/>
      <c r="AS2111" s="2"/>
      <c r="AT2111" s="2"/>
      <c r="AU2111" s="2"/>
      <c r="AV2111" s="2"/>
      <c r="AW2111" s="2"/>
      <c r="AX2111" s="2"/>
      <c r="AY2111" s="2"/>
      <c r="AZ2111" s="2"/>
      <c r="BA2111" s="2"/>
      <c r="BB2111" s="2"/>
      <c r="BC2111" s="2"/>
      <c r="BD2111" s="2"/>
      <c r="BE2111" s="2">
        <v>0</v>
      </c>
      <c r="BF2111" s="2">
        <v>-146.46511627906975</v>
      </c>
      <c r="BG2111" s="2">
        <v>-155.82442748091603</v>
      </c>
      <c r="BH2111" s="2">
        <v>-153.25619834710744</v>
      </c>
      <c r="BI2111" s="2">
        <v>-152.37288135593221</v>
      </c>
      <c r="BJ2111" s="2">
        <v>-152.7890625</v>
      </c>
      <c r="BK2111" s="248">
        <v>-158.09571846387183</v>
      </c>
      <c r="BL2111" s="248">
        <v>-163.49732785156309</v>
      </c>
      <c r="BM2111" s="248">
        <v>-169.33252559807113</v>
      </c>
    </row>
    <row r="2112" spans="1:65" ht="14.1" customHeight="1" x14ac:dyDescent="0.25">
      <c r="A2112" s="1"/>
      <c r="B2112" s="1" t="s">
        <v>1612</v>
      </c>
      <c r="C2112" s="1" t="s">
        <v>1638</v>
      </c>
      <c r="D2112" s="1" t="s">
        <v>1187</v>
      </c>
      <c r="E2112" s="2"/>
      <c r="F2112" s="2"/>
      <c r="G2112" s="2"/>
      <c r="H2112" s="2"/>
      <c r="I2112" s="2"/>
      <c r="J2112" s="2"/>
      <c r="K2112" s="2"/>
      <c r="L2112" s="2"/>
      <c r="M2112" s="2"/>
      <c r="N2112" s="2"/>
      <c r="O2112" s="2"/>
      <c r="P2112" s="2"/>
      <c r="Q2112" s="2"/>
      <c r="R2112" s="2"/>
      <c r="S2112" s="2"/>
      <c r="T2112" s="2"/>
      <c r="U2112" s="2"/>
      <c r="V2112" s="2"/>
      <c r="W2112" s="2"/>
      <c r="X2112" s="2"/>
      <c r="Y2112" s="2"/>
      <c r="Z2112" s="2"/>
      <c r="AA2112" s="2"/>
      <c r="AB2112" s="2"/>
      <c r="AC2112" s="2"/>
      <c r="AD2112" s="2"/>
      <c r="AE2112" s="2"/>
      <c r="AF2112" s="2"/>
      <c r="AG2112" s="2"/>
      <c r="AH2112" s="2"/>
      <c r="AI2112" s="2"/>
      <c r="AJ2112" s="2"/>
      <c r="AK2112" s="2"/>
      <c r="AL2112" s="2"/>
      <c r="AM2112" s="2"/>
      <c r="AN2112" s="2"/>
      <c r="AO2112" s="2"/>
      <c r="AP2112" s="2"/>
      <c r="AQ2112" s="2"/>
      <c r="AR2112" s="2"/>
      <c r="AS2112" s="2"/>
      <c r="AT2112" s="2"/>
      <c r="AU2112" s="2"/>
      <c r="AV2112" s="2"/>
      <c r="AW2112" s="2"/>
      <c r="AX2112" s="2"/>
      <c r="AY2112" s="2"/>
      <c r="AZ2112" s="2"/>
      <c r="BA2112" s="2"/>
      <c r="BB2112" s="2"/>
      <c r="BC2112" s="2"/>
      <c r="BD2112" s="2"/>
      <c r="BE2112" s="2">
        <v>0</v>
      </c>
      <c r="BF2112" s="2">
        <v>590</v>
      </c>
      <c r="BG2112" s="2">
        <v>1240</v>
      </c>
      <c r="BH2112" s="2">
        <v>2320</v>
      </c>
      <c r="BI2112" s="2">
        <v>3490</v>
      </c>
      <c r="BJ2112" s="2">
        <v>4760</v>
      </c>
      <c r="BK2112" s="248">
        <v>4925.3238914796666</v>
      </c>
      <c r="BL2112" s="248">
        <v>5093.6059678580741</v>
      </c>
      <c r="BM2112" s="248">
        <v>5275.3960830594051</v>
      </c>
    </row>
    <row r="2113" spans="1:65" ht="14.1" customHeight="1" x14ac:dyDescent="0.25">
      <c r="A2113" s="1"/>
      <c r="B2113" s="1" t="s">
        <v>1612</v>
      </c>
      <c r="C2113" s="1" t="s">
        <v>1639</v>
      </c>
      <c r="D2113" s="1" t="s">
        <v>321</v>
      </c>
      <c r="E2113" s="2"/>
      <c r="F2113" s="2"/>
      <c r="G2113" s="2"/>
      <c r="H2113" s="2"/>
      <c r="I2113" s="2"/>
      <c r="J2113" s="2"/>
      <c r="K2113" s="2"/>
      <c r="L2113" s="2"/>
      <c r="M2113" s="2"/>
      <c r="N2113" s="2"/>
      <c r="O2113" s="2"/>
      <c r="P2113" s="2"/>
      <c r="Q2113" s="2"/>
      <c r="R2113" s="2"/>
      <c r="S2113" s="2"/>
      <c r="T2113" s="2"/>
      <c r="U2113" s="2"/>
      <c r="V2113" s="2"/>
      <c r="W2113" s="2"/>
      <c r="X2113" s="2"/>
      <c r="Y2113" s="2"/>
      <c r="Z2113" s="2"/>
      <c r="AA2113" s="2"/>
      <c r="AB2113" s="2"/>
      <c r="AC2113" s="2"/>
      <c r="AD2113" s="2"/>
      <c r="AE2113" s="2"/>
      <c r="AF2113" s="2"/>
      <c r="AG2113" s="2"/>
      <c r="AH2113" s="2"/>
      <c r="AI2113" s="2"/>
      <c r="AJ2113" s="2"/>
      <c r="AK2113" s="2"/>
      <c r="AL2113" s="2"/>
      <c r="AM2113" s="2"/>
      <c r="AN2113" s="2"/>
      <c r="AO2113" s="2"/>
      <c r="AP2113" s="2"/>
      <c r="AQ2113" s="2"/>
      <c r="AR2113" s="2"/>
      <c r="AS2113" s="2"/>
      <c r="AT2113" s="2"/>
      <c r="AU2113" s="2"/>
      <c r="AV2113" s="2"/>
      <c r="AW2113" s="2"/>
      <c r="AX2113" s="2"/>
      <c r="AY2113" s="2"/>
      <c r="AZ2113" s="2"/>
      <c r="BA2113" s="2"/>
      <c r="BB2113" s="2"/>
      <c r="BC2113" s="2"/>
      <c r="BD2113" s="2"/>
      <c r="BE2113" s="2">
        <v>0</v>
      </c>
      <c r="BF2113" s="2">
        <v>-1749.1158780000001</v>
      </c>
      <c r="BG2113" s="2">
        <v>-1928.458351</v>
      </c>
      <c r="BH2113" s="2">
        <v>-1927.482698</v>
      </c>
      <c r="BI2113" s="2">
        <v>-1871.141576</v>
      </c>
      <c r="BJ2113" s="2">
        <v>-1872.9407080000001</v>
      </c>
      <c r="BK2113" s="248">
        <v>-1937.9915160582441</v>
      </c>
      <c r="BL2113" s="248">
        <v>-2004.2062957380519</v>
      </c>
      <c r="BM2113" s="248">
        <v>-2075.7361501650648</v>
      </c>
    </row>
    <row r="2114" spans="1:65" ht="14.1" customHeight="1" x14ac:dyDescent="0.25">
      <c r="A2114" s="1"/>
      <c r="B2114" s="1" t="s">
        <v>1612</v>
      </c>
      <c r="C2114" s="1" t="s">
        <v>1639</v>
      </c>
      <c r="D2114" s="1" t="s">
        <v>102</v>
      </c>
      <c r="E2114" s="2"/>
      <c r="F2114" s="2"/>
      <c r="G2114" s="2"/>
      <c r="H2114" s="2"/>
      <c r="I2114" s="2"/>
      <c r="J2114" s="2"/>
      <c r="K2114" s="2"/>
      <c r="L2114" s="2"/>
      <c r="M2114" s="2"/>
      <c r="N2114" s="2"/>
      <c r="O2114" s="2"/>
      <c r="P2114" s="2"/>
      <c r="Q2114" s="2"/>
      <c r="R2114" s="2"/>
      <c r="S2114" s="2"/>
      <c r="T2114" s="2"/>
      <c r="U2114" s="2"/>
      <c r="V2114" s="2"/>
      <c r="W2114" s="2"/>
      <c r="X2114" s="2"/>
      <c r="Y2114" s="2"/>
      <c r="Z2114" s="2"/>
      <c r="AA2114" s="2"/>
      <c r="AB2114" s="2"/>
      <c r="AC2114" s="2"/>
      <c r="AD2114" s="2"/>
      <c r="AE2114" s="2"/>
      <c r="AF2114" s="2"/>
      <c r="AG2114" s="2"/>
      <c r="AH2114" s="2"/>
      <c r="AI2114" s="2"/>
      <c r="AJ2114" s="2"/>
      <c r="AK2114" s="2"/>
      <c r="AL2114" s="2"/>
      <c r="AM2114" s="2"/>
      <c r="AN2114" s="2"/>
      <c r="AO2114" s="2"/>
      <c r="AP2114" s="2"/>
      <c r="AQ2114" s="2"/>
      <c r="AR2114" s="2"/>
      <c r="AS2114" s="2"/>
      <c r="AT2114" s="2"/>
      <c r="AU2114" s="2"/>
      <c r="AV2114" s="2"/>
      <c r="AW2114" s="2"/>
      <c r="AX2114" s="2"/>
      <c r="AY2114" s="2"/>
      <c r="AZ2114" s="2"/>
      <c r="BA2114" s="2"/>
      <c r="BB2114" s="2"/>
      <c r="BC2114" s="2"/>
      <c r="BD2114" s="2"/>
      <c r="BE2114" s="2">
        <v>24.280365811406099</v>
      </c>
      <c r="BF2114" s="2">
        <v>285.10180163867619</v>
      </c>
      <c r="BG2114" s="2">
        <v>324.49583792794613</v>
      </c>
      <c r="BH2114" s="2">
        <v>321.84304531161592</v>
      </c>
      <c r="BI2114" s="2">
        <v>316.06001635407597</v>
      </c>
      <c r="BJ2114" s="2">
        <v>316.75579205675405</v>
      </c>
      <c r="BK2114" s="248">
        <v>327.75732571044034</v>
      </c>
      <c r="BL2114" s="248">
        <v>338.95571276762473</v>
      </c>
      <c r="BM2114" s="248">
        <v>351.05299678625624</v>
      </c>
    </row>
    <row r="2115" spans="1:65" ht="14.1" customHeight="1" x14ac:dyDescent="0.25">
      <c r="A2115" s="1"/>
      <c r="B2115" s="1" t="s">
        <v>1612</v>
      </c>
      <c r="C2115" s="1" t="s">
        <v>1639</v>
      </c>
      <c r="D2115" s="1" t="s">
        <v>98</v>
      </c>
      <c r="E2115" s="2"/>
      <c r="F2115" s="2"/>
      <c r="G2115" s="2"/>
      <c r="H2115" s="2"/>
      <c r="I2115" s="2"/>
      <c r="J2115" s="2"/>
      <c r="K2115" s="2"/>
      <c r="L2115" s="2"/>
      <c r="M2115" s="2"/>
      <c r="N2115" s="2"/>
      <c r="O2115" s="2"/>
      <c r="P2115" s="2"/>
      <c r="Q2115" s="2"/>
      <c r="R2115" s="2"/>
      <c r="S2115" s="2"/>
      <c r="T2115" s="2"/>
      <c r="U2115" s="2"/>
      <c r="V2115" s="2"/>
      <c r="W2115" s="2"/>
      <c r="X2115" s="2"/>
      <c r="Y2115" s="2"/>
      <c r="Z2115" s="2"/>
      <c r="AA2115" s="2"/>
      <c r="AB2115" s="2"/>
      <c r="AC2115" s="2"/>
      <c r="AD2115" s="2"/>
      <c r="AE2115" s="2"/>
      <c r="AF2115" s="2"/>
      <c r="AG2115" s="2"/>
      <c r="AH2115" s="2"/>
      <c r="AI2115" s="2"/>
      <c r="AJ2115" s="2"/>
      <c r="AK2115" s="2"/>
      <c r="AL2115" s="2"/>
      <c r="AM2115" s="2"/>
      <c r="AN2115" s="2"/>
      <c r="AO2115" s="2"/>
      <c r="AP2115" s="2"/>
      <c r="AQ2115" s="2"/>
      <c r="AR2115" s="2"/>
      <c r="AS2115" s="2"/>
      <c r="AT2115" s="2"/>
      <c r="AU2115" s="2"/>
      <c r="AV2115" s="2"/>
      <c r="AW2115" s="2"/>
      <c r="AX2115" s="2"/>
      <c r="AY2115" s="2"/>
      <c r="AZ2115" s="2"/>
      <c r="BA2115" s="2"/>
      <c r="BB2115" s="2"/>
      <c r="BC2115" s="2"/>
      <c r="BD2115" s="2"/>
      <c r="BE2115" s="2">
        <v>0</v>
      </c>
      <c r="BF2115" s="2">
        <v>0</v>
      </c>
      <c r="BG2115" s="2">
        <v>10.437882317768988</v>
      </c>
      <c r="BH2115" s="2">
        <v>8.4746728221048144</v>
      </c>
      <c r="BI2115" s="2">
        <v>8.19859009218648</v>
      </c>
      <c r="BJ2115" s="2">
        <v>7.866474902769613</v>
      </c>
      <c r="BK2115" s="248">
        <v>8.1396926009110011</v>
      </c>
      <c r="BL2115" s="248">
        <v>8.4177990568808969</v>
      </c>
      <c r="BM2115" s="248">
        <v>8.7182291784781381</v>
      </c>
    </row>
    <row r="2116" spans="1:65" ht="14.1" customHeight="1" x14ac:dyDescent="0.25">
      <c r="A2116" s="1"/>
      <c r="B2116" s="1" t="s">
        <v>1612</v>
      </c>
      <c r="C2116" s="1" t="s">
        <v>1640</v>
      </c>
      <c r="D2116" s="1" t="s">
        <v>321</v>
      </c>
      <c r="E2116" s="2"/>
      <c r="F2116" s="2"/>
      <c r="G2116" s="2"/>
      <c r="H2116" s="2"/>
      <c r="I2116" s="2"/>
      <c r="J2116" s="2"/>
      <c r="K2116" s="2"/>
      <c r="L2116" s="2"/>
      <c r="M2116" s="2"/>
      <c r="N2116" s="2"/>
      <c r="O2116" s="2"/>
      <c r="P2116" s="2"/>
      <c r="Q2116" s="2"/>
      <c r="R2116" s="2"/>
      <c r="S2116" s="2"/>
      <c r="T2116" s="2"/>
      <c r="U2116" s="2"/>
      <c r="V2116" s="2"/>
      <c r="W2116" s="2"/>
      <c r="X2116" s="2"/>
      <c r="Y2116" s="2"/>
      <c r="Z2116" s="2"/>
      <c r="AA2116" s="2"/>
      <c r="AB2116" s="2"/>
      <c r="AC2116" s="2"/>
      <c r="AD2116" s="2"/>
      <c r="AE2116" s="2"/>
      <c r="AF2116" s="2"/>
      <c r="AG2116" s="2"/>
      <c r="AH2116" s="2"/>
      <c r="AI2116" s="2"/>
      <c r="AJ2116" s="2"/>
      <c r="AK2116" s="2"/>
      <c r="AL2116" s="2"/>
      <c r="AM2116" s="2"/>
      <c r="AN2116" s="2"/>
      <c r="AO2116" s="2"/>
      <c r="AP2116" s="2"/>
      <c r="AQ2116" s="2"/>
      <c r="AR2116" s="2"/>
      <c r="AS2116" s="2"/>
      <c r="AT2116" s="2"/>
      <c r="AU2116" s="2"/>
      <c r="AV2116" s="2"/>
      <c r="AW2116" s="2"/>
      <c r="AX2116" s="2"/>
      <c r="AY2116" s="2"/>
      <c r="AZ2116" s="2"/>
      <c r="BA2116" s="2"/>
      <c r="BB2116" s="2"/>
      <c r="BC2116" s="2"/>
      <c r="BD2116" s="2"/>
      <c r="BE2116" s="2">
        <v>0</v>
      </c>
      <c r="BF2116" s="2">
        <v>-2062.5295839999999</v>
      </c>
      <c r="BG2116" s="2">
        <v>0</v>
      </c>
      <c r="BH2116" s="2">
        <v>0</v>
      </c>
      <c r="BI2116" s="2">
        <v>0</v>
      </c>
      <c r="BJ2116" s="2">
        <v>0</v>
      </c>
      <c r="BK2116" s="248">
        <v>0</v>
      </c>
      <c r="BL2116" s="248">
        <v>0</v>
      </c>
      <c r="BM2116" s="248">
        <v>0</v>
      </c>
    </row>
    <row r="2117" spans="1:65" ht="14.1" customHeight="1" x14ac:dyDescent="0.25">
      <c r="A2117" s="1"/>
      <c r="B2117" s="1" t="s">
        <v>1612</v>
      </c>
      <c r="C2117" s="1" t="s">
        <v>1640</v>
      </c>
      <c r="D2117" s="1" t="s">
        <v>102</v>
      </c>
      <c r="E2117" s="2"/>
      <c r="F2117" s="2"/>
      <c r="G2117" s="2"/>
      <c r="H2117" s="2"/>
      <c r="I2117" s="2"/>
      <c r="J2117" s="2"/>
      <c r="K2117" s="2"/>
      <c r="L2117" s="2"/>
      <c r="M2117" s="2"/>
      <c r="N2117" s="2"/>
      <c r="O2117" s="2"/>
      <c r="P2117" s="2"/>
      <c r="Q2117" s="2"/>
      <c r="R2117" s="2"/>
      <c r="S2117" s="2"/>
      <c r="T2117" s="2"/>
      <c r="U2117" s="2"/>
      <c r="V2117" s="2"/>
      <c r="W2117" s="2"/>
      <c r="X2117" s="2"/>
      <c r="Y2117" s="2"/>
      <c r="Z2117" s="2"/>
      <c r="AA2117" s="2"/>
      <c r="AB2117" s="2"/>
      <c r="AC2117" s="2"/>
      <c r="AD2117" s="2"/>
      <c r="AE2117" s="2"/>
      <c r="AF2117" s="2"/>
      <c r="AG2117" s="2"/>
      <c r="AH2117" s="2"/>
      <c r="AI2117" s="2"/>
      <c r="AJ2117" s="2"/>
      <c r="AK2117" s="2"/>
      <c r="AL2117" s="2"/>
      <c r="AM2117" s="2"/>
      <c r="AN2117" s="2"/>
      <c r="AO2117" s="2"/>
      <c r="AP2117" s="2"/>
      <c r="AQ2117" s="2"/>
      <c r="AR2117" s="2"/>
      <c r="AS2117" s="2"/>
      <c r="AT2117" s="2"/>
      <c r="AU2117" s="2"/>
      <c r="AV2117" s="2"/>
      <c r="AW2117" s="2"/>
      <c r="AX2117" s="2"/>
      <c r="AY2117" s="2"/>
      <c r="AZ2117" s="2"/>
      <c r="BA2117" s="2"/>
      <c r="BB2117" s="2"/>
      <c r="BC2117" s="2"/>
      <c r="BD2117" s="2"/>
      <c r="BE2117" s="2">
        <v>48.979662589152866</v>
      </c>
      <c r="BF2117" s="2">
        <v>155.41400477586686</v>
      </c>
      <c r="BG2117" s="2">
        <v>0</v>
      </c>
      <c r="BH2117" s="2">
        <v>0</v>
      </c>
      <c r="BI2117" s="2">
        <v>0</v>
      </c>
      <c r="BJ2117" s="2">
        <v>0</v>
      </c>
      <c r="BK2117" s="248">
        <v>0</v>
      </c>
      <c r="BL2117" s="248">
        <v>0</v>
      </c>
      <c r="BM2117" s="248">
        <v>0</v>
      </c>
    </row>
    <row r="2118" spans="1:65" ht="14.1" customHeight="1" x14ac:dyDescent="0.25">
      <c r="A2118" s="1"/>
      <c r="B2118" s="1" t="s">
        <v>1612</v>
      </c>
      <c r="C2118" s="1" t="s">
        <v>1640</v>
      </c>
      <c r="D2118" s="1" t="s">
        <v>98</v>
      </c>
      <c r="E2118" s="2"/>
      <c r="F2118" s="2"/>
      <c r="G2118" s="2"/>
      <c r="H2118" s="2"/>
      <c r="I2118" s="2"/>
      <c r="J2118" s="2"/>
      <c r="K2118" s="2"/>
      <c r="L2118" s="2"/>
      <c r="M2118" s="2"/>
      <c r="N2118" s="2"/>
      <c r="O2118" s="2"/>
      <c r="P2118" s="2"/>
      <c r="Q2118" s="2"/>
      <c r="R2118" s="2"/>
      <c r="S2118" s="2"/>
      <c r="T2118" s="2"/>
      <c r="U2118" s="2"/>
      <c r="V2118" s="2"/>
      <c r="W2118" s="2"/>
      <c r="X2118" s="2"/>
      <c r="Y2118" s="2"/>
      <c r="Z2118" s="2"/>
      <c r="AA2118" s="2"/>
      <c r="AB2118" s="2"/>
      <c r="AC2118" s="2"/>
      <c r="AD2118" s="2"/>
      <c r="AE2118" s="2"/>
      <c r="AF2118" s="2"/>
      <c r="AG2118" s="2"/>
      <c r="AH2118" s="2"/>
      <c r="AI2118" s="2"/>
      <c r="AJ2118" s="2"/>
      <c r="AK2118" s="2"/>
      <c r="AL2118" s="2"/>
      <c r="AM2118" s="2"/>
      <c r="AN2118" s="2"/>
      <c r="AO2118" s="2"/>
      <c r="AP2118" s="2"/>
      <c r="AQ2118" s="2"/>
      <c r="AR2118" s="2"/>
      <c r="AS2118" s="2"/>
      <c r="AT2118" s="2"/>
      <c r="AU2118" s="2"/>
      <c r="AV2118" s="2"/>
      <c r="AW2118" s="2"/>
      <c r="AX2118" s="2"/>
      <c r="AY2118" s="2"/>
      <c r="AZ2118" s="2"/>
      <c r="BA2118" s="2"/>
      <c r="BB2118" s="2"/>
      <c r="BC2118" s="2"/>
      <c r="BD2118" s="2"/>
      <c r="BE2118" s="2">
        <v>0</v>
      </c>
      <c r="BF2118" s="2">
        <v>0</v>
      </c>
      <c r="BG2118" s="2">
        <v>41.027281926618024</v>
      </c>
      <c r="BH2118" s="2">
        <v>-11.722080550462294</v>
      </c>
      <c r="BI2118" s="2">
        <v>0</v>
      </c>
      <c r="BJ2118" s="2">
        <v>0</v>
      </c>
      <c r="BK2118" s="248">
        <v>0</v>
      </c>
      <c r="BL2118" s="248">
        <v>0</v>
      </c>
      <c r="BM2118" s="248">
        <v>0</v>
      </c>
    </row>
    <row r="2119" spans="1:65" ht="14.1" customHeight="1" x14ac:dyDescent="0.25">
      <c r="A2119" s="1"/>
      <c r="B2119" s="1" t="s">
        <v>1612</v>
      </c>
      <c r="C2119" s="1" t="s">
        <v>1641</v>
      </c>
      <c r="D2119" s="1" t="s">
        <v>321</v>
      </c>
      <c r="E2119" s="2"/>
      <c r="F2119" s="2"/>
      <c r="G2119" s="2"/>
      <c r="H2119" s="2"/>
      <c r="I2119" s="2"/>
      <c r="J2119" s="2"/>
      <c r="K2119" s="2"/>
      <c r="L2119" s="2"/>
      <c r="M2119" s="2"/>
      <c r="N2119" s="2"/>
      <c r="O2119" s="2"/>
      <c r="P2119" s="2"/>
      <c r="Q2119" s="2"/>
      <c r="R2119" s="2"/>
      <c r="S2119" s="2"/>
      <c r="T2119" s="2"/>
      <c r="U2119" s="2"/>
      <c r="V2119" s="2"/>
      <c r="W2119" s="2"/>
      <c r="X2119" s="2"/>
      <c r="Y2119" s="2"/>
      <c r="Z2119" s="2"/>
      <c r="AA2119" s="2"/>
      <c r="AB2119" s="2"/>
      <c r="AC2119" s="2"/>
      <c r="AD2119" s="2"/>
      <c r="AE2119" s="2"/>
      <c r="AF2119" s="2"/>
      <c r="AG2119" s="2"/>
      <c r="AH2119" s="2"/>
      <c r="AI2119" s="2"/>
      <c r="AJ2119" s="2"/>
      <c r="AK2119" s="2"/>
      <c r="AL2119" s="2"/>
      <c r="AM2119" s="2"/>
      <c r="AN2119" s="2"/>
      <c r="AO2119" s="2"/>
      <c r="AP2119" s="2"/>
      <c r="AQ2119" s="2"/>
      <c r="AR2119" s="2"/>
      <c r="AS2119" s="2"/>
      <c r="AT2119" s="2"/>
      <c r="AU2119" s="2"/>
      <c r="AV2119" s="2"/>
      <c r="AW2119" s="2"/>
      <c r="AX2119" s="2"/>
      <c r="AY2119" s="2"/>
      <c r="AZ2119" s="2"/>
      <c r="BA2119" s="2"/>
      <c r="BB2119" s="2"/>
      <c r="BC2119" s="2"/>
      <c r="BD2119" s="2"/>
      <c r="BE2119" s="2">
        <v>0</v>
      </c>
      <c r="BF2119" s="2">
        <v>-1141.7603349999999</v>
      </c>
      <c r="BG2119" s="2">
        <v>-371.42817000000002</v>
      </c>
      <c r="BH2119" s="2">
        <v>-100.36192800000001</v>
      </c>
      <c r="BI2119" s="2">
        <v>0</v>
      </c>
      <c r="BJ2119" s="2">
        <v>0</v>
      </c>
      <c r="BK2119" s="248">
        <v>0</v>
      </c>
      <c r="BL2119" s="248">
        <v>0</v>
      </c>
      <c r="BM2119" s="248">
        <v>0</v>
      </c>
    </row>
    <row r="2120" spans="1:65" ht="14.1" customHeight="1" x14ac:dyDescent="0.25">
      <c r="A2120" s="1"/>
      <c r="B2120" s="1" t="s">
        <v>1612</v>
      </c>
      <c r="C2120" s="1" t="s">
        <v>1641</v>
      </c>
      <c r="D2120" s="1" t="s">
        <v>102</v>
      </c>
      <c r="E2120" s="2"/>
      <c r="F2120" s="2"/>
      <c r="G2120" s="2"/>
      <c r="H2120" s="2"/>
      <c r="I2120" s="2"/>
      <c r="J2120" s="2"/>
      <c r="K2120" s="2"/>
      <c r="L2120" s="2"/>
      <c r="M2120" s="2"/>
      <c r="N2120" s="2"/>
      <c r="O2120" s="2"/>
      <c r="P2120" s="2"/>
      <c r="Q2120" s="2"/>
      <c r="R2120" s="2"/>
      <c r="S2120" s="2"/>
      <c r="T2120" s="2"/>
      <c r="U2120" s="2"/>
      <c r="V2120" s="2"/>
      <c r="W2120" s="2"/>
      <c r="X2120" s="2"/>
      <c r="Y2120" s="2"/>
      <c r="Z2120" s="2"/>
      <c r="AA2120" s="2"/>
      <c r="AB2120" s="2"/>
      <c r="AC2120" s="2"/>
      <c r="AD2120" s="2"/>
      <c r="AE2120" s="2"/>
      <c r="AF2120" s="2"/>
      <c r="AG2120" s="2"/>
      <c r="AH2120" s="2"/>
      <c r="AI2120" s="2"/>
      <c r="AJ2120" s="2"/>
      <c r="AK2120" s="2"/>
      <c r="AL2120" s="2"/>
      <c r="AM2120" s="2"/>
      <c r="AN2120" s="2"/>
      <c r="AO2120" s="2"/>
      <c r="AP2120" s="2"/>
      <c r="AQ2120" s="2"/>
      <c r="AR2120" s="2"/>
      <c r="AS2120" s="2"/>
      <c r="AT2120" s="2"/>
      <c r="AU2120" s="2"/>
      <c r="AV2120" s="2"/>
      <c r="AW2120" s="2"/>
      <c r="AX2120" s="2"/>
      <c r="AY2120" s="2"/>
      <c r="AZ2120" s="2"/>
      <c r="BA2120" s="2"/>
      <c r="BB2120" s="2"/>
      <c r="BC2120" s="2"/>
      <c r="BD2120" s="2"/>
      <c r="BE2120" s="2">
        <v>16.635914510567961</v>
      </c>
      <c r="BF2120" s="2">
        <v>125.07996962587924</v>
      </c>
      <c r="BG2120" s="2">
        <v>43.913378921691532</v>
      </c>
      <c r="BH2120" s="2">
        <v>10.428108113464045</v>
      </c>
      <c r="BI2120" s="2">
        <v>0</v>
      </c>
      <c r="BJ2120" s="2">
        <v>0</v>
      </c>
      <c r="BK2120" s="248">
        <v>0</v>
      </c>
      <c r="BL2120" s="248">
        <v>0</v>
      </c>
      <c r="BM2120" s="248">
        <v>0</v>
      </c>
    </row>
    <row r="2121" spans="1:65" ht="14.1" customHeight="1" x14ac:dyDescent="0.25">
      <c r="A2121" s="1"/>
      <c r="B2121" s="1" t="s">
        <v>1612</v>
      </c>
      <c r="C2121" s="1" t="s">
        <v>1641</v>
      </c>
      <c r="D2121" s="1" t="s">
        <v>98</v>
      </c>
      <c r="E2121" s="2"/>
      <c r="F2121" s="2"/>
      <c r="G2121" s="2"/>
      <c r="H2121" s="2"/>
      <c r="I2121" s="2"/>
      <c r="J2121" s="2"/>
      <c r="K2121" s="2"/>
      <c r="L2121" s="2"/>
      <c r="M2121" s="2"/>
      <c r="N2121" s="2"/>
      <c r="O2121" s="2"/>
      <c r="P2121" s="2"/>
      <c r="Q2121" s="2"/>
      <c r="R2121" s="2"/>
      <c r="S2121" s="2"/>
      <c r="T2121" s="2"/>
      <c r="U2121" s="2"/>
      <c r="V2121" s="2"/>
      <c r="W2121" s="2"/>
      <c r="X2121" s="2"/>
      <c r="Y2121" s="2"/>
      <c r="Z2121" s="2"/>
      <c r="AA2121" s="2"/>
      <c r="AB2121" s="2"/>
      <c r="AC2121" s="2"/>
      <c r="AD2121" s="2"/>
      <c r="AE2121" s="2"/>
      <c r="AF2121" s="2"/>
      <c r="AG2121" s="2"/>
      <c r="AH2121" s="2"/>
      <c r="AI2121" s="2"/>
      <c r="AJ2121" s="2"/>
      <c r="AK2121" s="2"/>
      <c r="AL2121" s="2"/>
      <c r="AM2121" s="2"/>
      <c r="AN2121" s="2"/>
      <c r="AO2121" s="2"/>
      <c r="AP2121" s="2"/>
      <c r="AQ2121" s="2"/>
      <c r="AR2121" s="2"/>
      <c r="AS2121" s="2"/>
      <c r="AT2121" s="2"/>
      <c r="AU2121" s="2"/>
      <c r="AV2121" s="2"/>
      <c r="AW2121" s="2"/>
      <c r="AX2121" s="2"/>
      <c r="AY2121" s="2"/>
      <c r="AZ2121" s="2"/>
      <c r="BA2121" s="2"/>
      <c r="BB2121" s="2"/>
      <c r="BC2121" s="2"/>
      <c r="BD2121" s="2"/>
      <c r="BE2121" s="2">
        <v>0</v>
      </c>
      <c r="BF2121" s="2">
        <v>0</v>
      </c>
      <c r="BG2121" s="2">
        <v>20.440429639436068</v>
      </c>
      <c r="BH2121" s="2">
        <v>0.77981485357801006</v>
      </c>
      <c r="BI2121" s="2">
        <v>-9.9407487311468978E-2</v>
      </c>
      <c r="BJ2121" s="2">
        <v>-0.51200093078469078</v>
      </c>
      <c r="BK2121" s="248">
        <v>-0.52978370101967742</v>
      </c>
      <c r="BL2121" s="248">
        <v>-0.54788466314995576</v>
      </c>
      <c r="BM2121" s="248">
        <v>-0.56743859344208547</v>
      </c>
    </row>
    <row r="2122" spans="1:65" ht="14.1" customHeight="1" x14ac:dyDescent="0.25">
      <c r="A2122" s="1"/>
      <c r="B2122" s="1" t="s">
        <v>1612</v>
      </c>
      <c r="C2122" s="1" t="s">
        <v>1642</v>
      </c>
      <c r="D2122" s="1" t="s">
        <v>321</v>
      </c>
      <c r="E2122" s="2"/>
      <c r="F2122" s="2"/>
      <c r="G2122" s="2"/>
      <c r="H2122" s="2"/>
      <c r="I2122" s="2"/>
      <c r="J2122" s="2"/>
      <c r="K2122" s="2"/>
      <c r="L2122" s="2"/>
      <c r="M2122" s="2"/>
      <c r="N2122" s="2"/>
      <c r="O2122" s="2"/>
      <c r="P2122" s="2"/>
      <c r="Q2122" s="2"/>
      <c r="R2122" s="2"/>
      <c r="S2122" s="2"/>
      <c r="T2122" s="2"/>
      <c r="U2122" s="2"/>
      <c r="V2122" s="2"/>
      <c r="W2122" s="2"/>
      <c r="X2122" s="2"/>
      <c r="Y2122" s="2"/>
      <c r="Z2122" s="2"/>
      <c r="AA2122" s="2"/>
      <c r="AB2122" s="2"/>
      <c r="AC2122" s="2"/>
      <c r="AD2122" s="2"/>
      <c r="AE2122" s="2"/>
      <c r="AF2122" s="2"/>
      <c r="AG2122" s="2"/>
      <c r="AH2122" s="2"/>
      <c r="AI2122" s="2"/>
      <c r="AJ2122" s="2"/>
      <c r="AK2122" s="2"/>
      <c r="AL2122" s="2"/>
      <c r="AM2122" s="2"/>
      <c r="AN2122" s="2"/>
      <c r="AO2122" s="2"/>
      <c r="AP2122" s="2"/>
      <c r="AQ2122" s="2"/>
      <c r="AR2122" s="2"/>
      <c r="AS2122" s="2"/>
      <c r="AT2122" s="2"/>
      <c r="AU2122" s="2"/>
      <c r="AV2122" s="2"/>
      <c r="AW2122" s="2"/>
      <c r="AX2122" s="2"/>
      <c r="AY2122" s="2"/>
      <c r="AZ2122" s="2"/>
      <c r="BA2122" s="2"/>
      <c r="BB2122" s="2"/>
      <c r="BC2122" s="2"/>
      <c r="BD2122" s="2"/>
      <c r="BE2122" s="2">
        <v>0</v>
      </c>
      <c r="BF2122" s="2">
        <v>-171.761133</v>
      </c>
      <c r="BG2122" s="2">
        <v>-187.59396000000001</v>
      </c>
      <c r="BH2122" s="2">
        <v>-195.87255099999999</v>
      </c>
      <c r="BI2122" s="2">
        <v>0</v>
      </c>
      <c r="BJ2122" s="2">
        <v>0</v>
      </c>
      <c r="BK2122" s="248">
        <v>0</v>
      </c>
      <c r="BL2122" s="248">
        <v>0</v>
      </c>
      <c r="BM2122" s="248">
        <v>0</v>
      </c>
    </row>
    <row r="2123" spans="1:65" ht="14.1" customHeight="1" x14ac:dyDescent="0.25">
      <c r="A2123" s="1"/>
      <c r="B2123" s="1" t="s">
        <v>1612</v>
      </c>
      <c r="C2123" s="1" t="s">
        <v>1642</v>
      </c>
      <c r="D2123" s="1" t="s">
        <v>102</v>
      </c>
      <c r="E2123" s="2"/>
      <c r="F2123" s="2"/>
      <c r="G2123" s="2"/>
      <c r="H2123" s="2"/>
      <c r="I2123" s="2"/>
      <c r="J2123" s="2"/>
      <c r="K2123" s="2"/>
      <c r="L2123" s="2"/>
      <c r="M2123" s="2"/>
      <c r="N2123" s="2"/>
      <c r="O2123" s="2"/>
      <c r="P2123" s="2"/>
      <c r="Q2123" s="2"/>
      <c r="R2123" s="2"/>
      <c r="S2123" s="2"/>
      <c r="T2123" s="2"/>
      <c r="U2123" s="2"/>
      <c r="V2123" s="2"/>
      <c r="W2123" s="2"/>
      <c r="X2123" s="2"/>
      <c r="Y2123" s="2"/>
      <c r="Z2123" s="2"/>
      <c r="AA2123" s="2"/>
      <c r="AB2123" s="2"/>
      <c r="AC2123" s="2"/>
      <c r="AD2123" s="2"/>
      <c r="AE2123" s="2"/>
      <c r="AF2123" s="2"/>
      <c r="AG2123" s="2"/>
      <c r="AH2123" s="2"/>
      <c r="AI2123" s="2"/>
      <c r="AJ2123" s="2"/>
      <c r="AK2123" s="2"/>
      <c r="AL2123" s="2"/>
      <c r="AM2123" s="2"/>
      <c r="AN2123" s="2"/>
      <c r="AO2123" s="2"/>
      <c r="AP2123" s="2"/>
      <c r="AQ2123" s="2"/>
      <c r="AR2123" s="2"/>
      <c r="AS2123" s="2"/>
      <c r="AT2123" s="2"/>
      <c r="AU2123" s="2"/>
      <c r="AV2123" s="2"/>
      <c r="AW2123" s="2"/>
      <c r="AX2123" s="2"/>
      <c r="AY2123" s="2"/>
      <c r="AZ2123" s="2"/>
      <c r="BA2123" s="2"/>
      <c r="BB2123" s="2"/>
      <c r="BC2123" s="2"/>
      <c r="BD2123" s="2"/>
      <c r="BE2123" s="2">
        <v>4.2738193716428086</v>
      </c>
      <c r="BF2123" s="2">
        <v>23.688359430782523</v>
      </c>
      <c r="BG2123" s="2">
        <v>28.758326879353902</v>
      </c>
      <c r="BH2123" s="2">
        <v>17.415803924087541</v>
      </c>
      <c r="BI2123" s="2">
        <v>0</v>
      </c>
      <c r="BJ2123" s="2">
        <v>0</v>
      </c>
      <c r="BK2123" s="248">
        <v>0</v>
      </c>
      <c r="BL2123" s="248">
        <v>0</v>
      </c>
      <c r="BM2123" s="248">
        <v>0</v>
      </c>
    </row>
    <row r="2124" spans="1:65" ht="14.1" customHeight="1" x14ac:dyDescent="0.25">
      <c r="A2124" s="1"/>
      <c r="B2124" s="1" t="s">
        <v>1612</v>
      </c>
      <c r="C2124" s="1" t="s">
        <v>1642</v>
      </c>
      <c r="D2124" s="1" t="s">
        <v>98</v>
      </c>
      <c r="E2124" s="2"/>
      <c r="F2124" s="2"/>
      <c r="G2124" s="2"/>
      <c r="H2124" s="2"/>
      <c r="I2124" s="2"/>
      <c r="J2124" s="2"/>
      <c r="K2124" s="2"/>
      <c r="L2124" s="2"/>
      <c r="M2124" s="2"/>
      <c r="N2124" s="2"/>
      <c r="O2124" s="2"/>
      <c r="P2124" s="2"/>
      <c r="Q2124" s="2"/>
      <c r="R2124" s="2"/>
      <c r="S2124" s="2"/>
      <c r="T2124" s="2"/>
      <c r="U2124" s="2"/>
      <c r="V2124" s="2"/>
      <c r="W2124" s="2"/>
      <c r="X2124" s="2"/>
      <c r="Y2124" s="2"/>
      <c r="Z2124" s="2"/>
      <c r="AA2124" s="2"/>
      <c r="AB2124" s="2"/>
      <c r="AC2124" s="2"/>
      <c r="AD2124" s="2"/>
      <c r="AE2124" s="2"/>
      <c r="AF2124" s="2"/>
      <c r="AG2124" s="2"/>
      <c r="AH2124" s="2"/>
      <c r="AI2124" s="2"/>
      <c r="AJ2124" s="2"/>
      <c r="AK2124" s="2"/>
      <c r="AL2124" s="2"/>
      <c r="AM2124" s="2"/>
      <c r="AN2124" s="2"/>
      <c r="AO2124" s="2"/>
      <c r="AP2124" s="2"/>
      <c r="AQ2124" s="2"/>
      <c r="AR2124" s="2"/>
      <c r="AS2124" s="2"/>
      <c r="AT2124" s="2"/>
      <c r="AU2124" s="2"/>
      <c r="AV2124" s="2"/>
      <c r="AW2124" s="2"/>
      <c r="AX2124" s="2"/>
      <c r="AY2124" s="2"/>
      <c r="AZ2124" s="2"/>
      <c r="BA2124" s="2"/>
      <c r="BB2124" s="2"/>
      <c r="BC2124" s="2"/>
      <c r="BD2124" s="2"/>
      <c r="BE2124" s="2">
        <v>0</v>
      </c>
      <c r="BF2124" s="2">
        <v>0</v>
      </c>
      <c r="BG2124" s="2">
        <v>3.4166261091682522</v>
      </c>
      <c r="BH2124" s="2">
        <v>2.7387918683474308</v>
      </c>
      <c r="BI2124" s="2">
        <v>2.8245625407450667</v>
      </c>
      <c r="BJ2124" s="2">
        <v>-1.1102807876970573</v>
      </c>
      <c r="BK2124" s="248">
        <v>-1.1488429600620125</v>
      </c>
      <c r="BL2124" s="248">
        <v>-1.1880951357588012</v>
      </c>
      <c r="BM2124" s="248">
        <v>-1.2304980921246147</v>
      </c>
    </row>
    <row r="2125" spans="1:65" ht="14.1" customHeight="1" x14ac:dyDescent="0.25">
      <c r="A2125" s="1"/>
      <c r="B2125" s="1" t="s">
        <v>1612</v>
      </c>
      <c r="C2125" s="1" t="s">
        <v>1643</v>
      </c>
      <c r="D2125" s="1" t="s">
        <v>321</v>
      </c>
      <c r="E2125" s="2"/>
      <c r="F2125" s="2"/>
      <c r="G2125" s="2"/>
      <c r="H2125" s="2"/>
      <c r="I2125" s="2"/>
      <c r="J2125" s="2"/>
      <c r="K2125" s="2"/>
      <c r="L2125" s="2"/>
      <c r="M2125" s="2"/>
      <c r="N2125" s="2"/>
      <c r="O2125" s="2"/>
      <c r="P2125" s="2"/>
      <c r="Q2125" s="2"/>
      <c r="R2125" s="2"/>
      <c r="S2125" s="2"/>
      <c r="T2125" s="2"/>
      <c r="U2125" s="2"/>
      <c r="V2125" s="2"/>
      <c r="W2125" s="2"/>
      <c r="X2125" s="2"/>
      <c r="Y2125" s="2"/>
      <c r="Z2125" s="2"/>
      <c r="AA2125" s="2"/>
      <c r="AB2125" s="2"/>
      <c r="AC2125" s="2"/>
      <c r="AD2125" s="2"/>
      <c r="AE2125" s="2"/>
      <c r="AF2125" s="2"/>
      <c r="AG2125" s="2"/>
      <c r="AH2125" s="2"/>
      <c r="AI2125" s="2"/>
      <c r="AJ2125" s="2"/>
      <c r="AK2125" s="2"/>
      <c r="AL2125" s="2"/>
      <c r="AM2125" s="2"/>
      <c r="AN2125" s="2"/>
      <c r="AO2125" s="2"/>
      <c r="AP2125" s="2"/>
      <c r="AQ2125" s="2"/>
      <c r="AR2125" s="2"/>
      <c r="AS2125" s="2"/>
      <c r="AT2125" s="2"/>
      <c r="AU2125" s="2"/>
      <c r="AV2125" s="2"/>
      <c r="AW2125" s="2"/>
      <c r="AX2125" s="2"/>
      <c r="AY2125" s="2"/>
      <c r="AZ2125" s="2"/>
      <c r="BA2125" s="2"/>
      <c r="BB2125" s="2"/>
      <c r="BC2125" s="2"/>
      <c r="BD2125" s="2"/>
      <c r="BE2125" s="2">
        <v>0</v>
      </c>
      <c r="BF2125" s="2">
        <v>131.62021999999999</v>
      </c>
      <c r="BG2125" s="2">
        <v>0</v>
      </c>
      <c r="BH2125" s="2">
        <v>0</v>
      </c>
      <c r="BI2125" s="2">
        <v>0</v>
      </c>
      <c r="BJ2125" s="2">
        <v>0</v>
      </c>
      <c r="BK2125" s="248">
        <v>0</v>
      </c>
      <c r="BL2125" s="248">
        <v>0</v>
      </c>
      <c r="BM2125" s="248">
        <v>0</v>
      </c>
    </row>
    <row r="2126" spans="1:65" ht="14.1" customHeight="1" x14ac:dyDescent="0.25">
      <c r="A2126" s="1"/>
      <c r="B2126" s="1" t="s">
        <v>1612</v>
      </c>
      <c r="C2126" s="1" t="s">
        <v>1643</v>
      </c>
      <c r="D2126" s="1" t="s">
        <v>102</v>
      </c>
      <c r="E2126" s="2"/>
      <c r="F2126" s="2"/>
      <c r="G2126" s="2"/>
      <c r="H2126" s="2"/>
      <c r="I2126" s="2"/>
      <c r="J2126" s="2"/>
      <c r="K2126" s="2"/>
      <c r="L2126" s="2"/>
      <c r="M2126" s="2"/>
      <c r="N2126" s="2"/>
      <c r="O2126" s="2"/>
      <c r="P2126" s="2"/>
      <c r="Q2126" s="2"/>
      <c r="R2126" s="2"/>
      <c r="S2126" s="2"/>
      <c r="T2126" s="2"/>
      <c r="U2126" s="2"/>
      <c r="V2126" s="2"/>
      <c r="W2126" s="2"/>
      <c r="X2126" s="2"/>
      <c r="Y2126" s="2"/>
      <c r="Z2126" s="2"/>
      <c r="AA2126" s="2"/>
      <c r="AB2126" s="2"/>
      <c r="AC2126" s="2"/>
      <c r="AD2126" s="2"/>
      <c r="AE2126" s="2"/>
      <c r="AF2126" s="2"/>
      <c r="AG2126" s="2"/>
      <c r="AH2126" s="2"/>
      <c r="AI2126" s="2"/>
      <c r="AJ2126" s="2"/>
      <c r="AK2126" s="2"/>
      <c r="AL2126" s="2"/>
      <c r="AM2126" s="2"/>
      <c r="AN2126" s="2"/>
      <c r="AO2126" s="2"/>
      <c r="AP2126" s="2"/>
      <c r="AQ2126" s="2"/>
      <c r="AR2126" s="2"/>
      <c r="AS2126" s="2"/>
      <c r="AT2126" s="2"/>
      <c r="AU2126" s="2"/>
      <c r="AV2126" s="2"/>
      <c r="AW2126" s="2"/>
      <c r="AX2126" s="2"/>
      <c r="AY2126" s="2"/>
      <c r="AZ2126" s="2"/>
      <c r="BA2126" s="2"/>
      <c r="BB2126" s="2"/>
      <c r="BC2126" s="2"/>
      <c r="BD2126" s="2"/>
      <c r="BE2126" s="2">
        <v>-1.8270871186830251</v>
      </c>
      <c r="BF2126" s="2">
        <v>-13.249606942356685</v>
      </c>
      <c r="BG2126" s="2">
        <v>0</v>
      </c>
      <c r="BH2126" s="2">
        <v>0</v>
      </c>
      <c r="BI2126" s="2">
        <v>0</v>
      </c>
      <c r="BJ2126" s="2">
        <v>0</v>
      </c>
      <c r="BK2126" s="248">
        <v>0</v>
      </c>
      <c r="BL2126" s="248">
        <v>0</v>
      </c>
      <c r="BM2126" s="248">
        <v>0</v>
      </c>
    </row>
    <row r="2127" spans="1:65" ht="14.1" customHeight="1" x14ac:dyDescent="0.25">
      <c r="A2127" s="1"/>
      <c r="B2127" s="1" t="s">
        <v>1612</v>
      </c>
      <c r="C2127" s="1" t="s">
        <v>1643</v>
      </c>
      <c r="D2127" s="1" t="s">
        <v>98</v>
      </c>
      <c r="E2127" s="2"/>
      <c r="F2127" s="2"/>
      <c r="G2127" s="2"/>
      <c r="H2127" s="2"/>
      <c r="I2127" s="2"/>
      <c r="J2127" s="2"/>
      <c r="K2127" s="2"/>
      <c r="L2127" s="2"/>
      <c r="M2127" s="2"/>
      <c r="N2127" s="2"/>
      <c r="O2127" s="2"/>
      <c r="P2127" s="2"/>
      <c r="Q2127" s="2"/>
      <c r="R2127" s="2"/>
      <c r="S2127" s="2"/>
      <c r="T2127" s="2"/>
      <c r="U2127" s="2"/>
      <c r="V2127" s="2"/>
      <c r="W2127" s="2"/>
      <c r="X2127" s="2"/>
      <c r="Y2127" s="2"/>
      <c r="Z2127" s="2"/>
      <c r="AA2127" s="2"/>
      <c r="AB2127" s="2"/>
      <c r="AC2127" s="2"/>
      <c r="AD2127" s="2"/>
      <c r="AE2127" s="2"/>
      <c r="AF2127" s="2"/>
      <c r="AG2127" s="2"/>
      <c r="AH2127" s="2"/>
      <c r="AI2127" s="2"/>
      <c r="AJ2127" s="2"/>
      <c r="AK2127" s="2"/>
      <c r="AL2127" s="2"/>
      <c r="AM2127" s="2"/>
      <c r="AN2127" s="2"/>
      <c r="AO2127" s="2"/>
      <c r="AP2127" s="2"/>
      <c r="AQ2127" s="2"/>
      <c r="AR2127" s="2"/>
      <c r="AS2127" s="2"/>
      <c r="AT2127" s="2"/>
      <c r="AU2127" s="2"/>
      <c r="AV2127" s="2"/>
      <c r="AW2127" s="2"/>
      <c r="AX2127" s="2"/>
      <c r="AY2127" s="2"/>
      <c r="AZ2127" s="2"/>
      <c r="BA2127" s="2"/>
      <c r="BB2127" s="2"/>
      <c r="BC2127" s="2"/>
      <c r="BD2127" s="2"/>
      <c r="BE2127" s="2">
        <v>0</v>
      </c>
      <c r="BF2127" s="2">
        <v>0</v>
      </c>
      <c r="BG2127" s="2">
        <v>-0.78544616984996807</v>
      </c>
      <c r="BH2127" s="2">
        <v>0.22441319138570517</v>
      </c>
      <c r="BI2127" s="2">
        <v>0</v>
      </c>
      <c r="BJ2127" s="2">
        <v>0</v>
      </c>
      <c r="BK2127" s="248">
        <v>0</v>
      </c>
      <c r="BL2127" s="248">
        <v>0</v>
      </c>
      <c r="BM2127" s="248">
        <v>0</v>
      </c>
    </row>
    <row r="2128" spans="1:65" ht="14.1" customHeight="1" x14ac:dyDescent="0.25">
      <c r="A2128" s="1"/>
      <c r="B2128" s="1" t="s">
        <v>1612</v>
      </c>
      <c r="C2128" s="1" t="s">
        <v>1644</v>
      </c>
      <c r="D2128" s="1" t="s">
        <v>1645</v>
      </c>
      <c r="E2128" s="2"/>
      <c r="F2128" s="2"/>
      <c r="G2128" s="2"/>
      <c r="H2128" s="2"/>
      <c r="I2128" s="2"/>
      <c r="J2128" s="2"/>
      <c r="K2128" s="2"/>
      <c r="L2128" s="2"/>
      <c r="M2128" s="2"/>
      <c r="N2128" s="2"/>
      <c r="O2128" s="2"/>
      <c r="P2128" s="2"/>
      <c r="Q2128" s="2"/>
      <c r="R2128" s="2"/>
      <c r="S2128" s="2"/>
      <c r="T2128" s="2"/>
      <c r="U2128" s="2"/>
      <c r="V2128" s="2"/>
      <c r="W2128" s="2"/>
      <c r="X2128" s="2"/>
      <c r="Y2128" s="2"/>
      <c r="Z2128" s="2"/>
      <c r="AA2128" s="2"/>
      <c r="AB2128" s="2"/>
      <c r="AC2128" s="2"/>
      <c r="AD2128" s="2"/>
      <c r="AE2128" s="2"/>
      <c r="AF2128" s="2"/>
      <c r="AG2128" s="2"/>
      <c r="AH2128" s="2"/>
      <c r="AI2128" s="2"/>
      <c r="AJ2128" s="2"/>
      <c r="AK2128" s="2"/>
      <c r="AL2128" s="2"/>
      <c r="AM2128" s="2"/>
      <c r="AN2128" s="2"/>
      <c r="AO2128" s="2"/>
      <c r="AP2128" s="2"/>
      <c r="AQ2128" s="2"/>
      <c r="AR2128" s="2"/>
      <c r="AS2128" s="2"/>
      <c r="AT2128" s="2"/>
      <c r="AU2128" s="2"/>
      <c r="AV2128" s="2"/>
      <c r="AW2128" s="2"/>
      <c r="AX2128" s="2"/>
      <c r="AY2128" s="2"/>
      <c r="AZ2128" s="2"/>
      <c r="BA2128" s="2"/>
      <c r="BB2128" s="2"/>
      <c r="BC2128" s="2"/>
      <c r="BD2128" s="2"/>
      <c r="BE2128" s="2">
        <v>1131.7029440604374</v>
      </c>
      <c r="BF2128" s="2">
        <v>3435.9596368286939</v>
      </c>
      <c r="BG2128" s="2">
        <v>2462.5836263562041</v>
      </c>
      <c r="BH2128" s="2">
        <v>2748.7768427211026</v>
      </c>
      <c r="BI2128" s="2">
        <v>5510.4270323435439</v>
      </c>
      <c r="BJ2128" s="2">
        <v>4136.7710016780284</v>
      </c>
      <c r="BK2128" s="248">
        <v>4280.4489596943413</v>
      </c>
      <c r="BL2128" s="248">
        <v>4426.697786094418</v>
      </c>
      <c r="BM2128" s="248">
        <v>4584.6860375558826</v>
      </c>
    </row>
    <row r="2129" spans="1:65" ht="14.1" customHeight="1" x14ac:dyDescent="0.25">
      <c r="A2129" s="1"/>
      <c r="B2129" s="1" t="s">
        <v>1612</v>
      </c>
      <c r="C2129" s="1" t="s">
        <v>1646</v>
      </c>
      <c r="D2129" s="1" t="s">
        <v>1647</v>
      </c>
      <c r="E2129" s="2"/>
      <c r="F2129" s="2"/>
      <c r="G2129" s="2"/>
      <c r="H2129" s="2"/>
      <c r="I2129" s="2"/>
      <c r="J2129" s="2"/>
      <c r="K2129" s="2"/>
      <c r="L2129" s="2"/>
      <c r="M2129" s="2"/>
      <c r="N2129" s="2"/>
      <c r="O2129" s="2"/>
      <c r="P2129" s="2"/>
      <c r="Q2129" s="2"/>
      <c r="R2129" s="2"/>
      <c r="S2129" s="2"/>
      <c r="T2129" s="2"/>
      <c r="U2129" s="2"/>
      <c r="V2129" s="2"/>
      <c r="W2129" s="2"/>
      <c r="X2129" s="2"/>
      <c r="Y2129" s="2"/>
      <c r="Z2129" s="2"/>
      <c r="AA2129" s="2"/>
      <c r="AB2129" s="2"/>
      <c r="AC2129" s="2"/>
      <c r="AD2129" s="2"/>
      <c r="AE2129" s="2"/>
      <c r="AF2129" s="2"/>
      <c r="AG2129" s="2"/>
      <c r="AH2129" s="2"/>
      <c r="AI2129" s="2"/>
      <c r="AJ2129" s="2"/>
      <c r="AK2129" s="2"/>
      <c r="AL2129" s="2"/>
      <c r="AM2129" s="2"/>
      <c r="AN2129" s="2"/>
      <c r="AO2129" s="2"/>
      <c r="AP2129" s="2"/>
      <c r="AQ2129" s="2"/>
      <c r="AR2129" s="2"/>
      <c r="AS2129" s="2"/>
      <c r="AT2129" s="2"/>
      <c r="AU2129" s="2"/>
      <c r="AV2129" s="2"/>
      <c r="AW2129" s="2"/>
      <c r="AX2129" s="2"/>
      <c r="AY2129" s="2"/>
      <c r="AZ2129" s="2"/>
      <c r="BA2129" s="2"/>
      <c r="BB2129" s="2"/>
      <c r="BC2129" s="2"/>
      <c r="BD2129" s="2"/>
      <c r="BE2129" s="2">
        <v>1037.179066385499</v>
      </c>
      <c r="BF2129" s="2">
        <v>4073.6671747502551</v>
      </c>
      <c r="BG2129" s="2">
        <v>3443.8492589078469</v>
      </c>
      <c r="BH2129" s="2">
        <v>2194.5347808776542</v>
      </c>
      <c r="BI2129" s="2">
        <v>1933.4379186664166</v>
      </c>
      <c r="BJ2129" s="2">
        <v>1532.8645097589224</v>
      </c>
      <c r="BK2129" s="248">
        <v>1586.1038219153124</v>
      </c>
      <c r="BL2129" s="248">
        <v>1640.2957594172035</v>
      </c>
      <c r="BM2129" s="248">
        <v>1698.8376955132342</v>
      </c>
    </row>
    <row r="2130" spans="1:65" ht="14.1" customHeight="1" x14ac:dyDescent="0.25">
      <c r="A2130" s="1"/>
      <c r="B2130" s="1" t="s">
        <v>1612</v>
      </c>
      <c r="C2130" s="1" t="s">
        <v>1648</v>
      </c>
      <c r="D2130" s="1" t="s">
        <v>1595</v>
      </c>
      <c r="E2130" s="2"/>
      <c r="F2130" s="2"/>
      <c r="G2130" s="2"/>
      <c r="H2130" s="2"/>
      <c r="I2130" s="2"/>
      <c r="J2130" s="2"/>
      <c r="K2130" s="2"/>
      <c r="L2130" s="2"/>
      <c r="M2130" s="2"/>
      <c r="N2130" s="2"/>
      <c r="O2130" s="2"/>
      <c r="P2130" s="2"/>
      <c r="Q2130" s="2"/>
      <c r="R2130" s="2"/>
      <c r="S2130" s="2"/>
      <c r="T2130" s="2"/>
      <c r="U2130" s="2"/>
      <c r="V2130" s="2"/>
      <c r="W2130" s="2"/>
      <c r="X2130" s="2"/>
      <c r="Y2130" s="2"/>
      <c r="Z2130" s="2"/>
      <c r="AA2130" s="2"/>
      <c r="AB2130" s="2"/>
      <c r="AC2130" s="2"/>
      <c r="AD2130" s="2"/>
      <c r="AE2130" s="2"/>
      <c r="AF2130" s="2"/>
      <c r="AG2130" s="2"/>
      <c r="AH2130" s="2"/>
      <c r="AI2130" s="2"/>
      <c r="AJ2130" s="2"/>
      <c r="AK2130" s="2"/>
      <c r="AL2130" s="2"/>
      <c r="AM2130" s="2"/>
      <c r="AN2130" s="2"/>
      <c r="AO2130" s="2"/>
      <c r="AP2130" s="2"/>
      <c r="AQ2130" s="2"/>
      <c r="AR2130" s="2"/>
      <c r="AS2130" s="2"/>
      <c r="AT2130" s="2"/>
      <c r="AU2130" s="2"/>
      <c r="AV2130" s="2"/>
      <c r="AW2130" s="2"/>
      <c r="AX2130" s="2"/>
      <c r="AY2130" s="2"/>
      <c r="AZ2130" s="2"/>
      <c r="BA2130" s="2"/>
      <c r="BB2130" s="2"/>
      <c r="BC2130" s="2"/>
      <c r="BD2130" s="2"/>
      <c r="BE2130" s="2">
        <v>0</v>
      </c>
      <c r="BF2130" s="2">
        <v>-1205</v>
      </c>
      <c r="BG2130" s="2">
        <v>-1205</v>
      </c>
      <c r="BH2130" s="2">
        <v>-1205</v>
      </c>
      <c r="BI2130" s="2">
        <v>-1205</v>
      </c>
      <c r="BJ2130" s="2">
        <v>-1205</v>
      </c>
      <c r="BK2130" s="248">
        <v>-1246.8519515195374</v>
      </c>
      <c r="BL2130" s="248">
        <v>-1289.4527712749955</v>
      </c>
      <c r="BM2130" s="248">
        <v>-1335.4731680854163</v>
      </c>
    </row>
    <row r="2131" spans="1:65" ht="14.1" customHeight="1" x14ac:dyDescent="0.25">
      <c r="A2131" s="1"/>
      <c r="B2131" s="1" t="s">
        <v>1612</v>
      </c>
      <c r="C2131" s="1" t="s">
        <v>1649</v>
      </c>
      <c r="D2131" s="1" t="s">
        <v>1645</v>
      </c>
      <c r="E2131" s="2"/>
      <c r="F2131" s="2"/>
      <c r="G2131" s="2"/>
      <c r="H2131" s="2"/>
      <c r="I2131" s="2"/>
      <c r="J2131" s="2"/>
      <c r="K2131" s="2"/>
      <c r="L2131" s="2"/>
      <c r="M2131" s="2"/>
      <c r="N2131" s="2"/>
      <c r="O2131" s="2"/>
      <c r="P2131" s="2"/>
      <c r="Q2131" s="2"/>
      <c r="R2131" s="2"/>
      <c r="S2131" s="2"/>
      <c r="T2131" s="2"/>
      <c r="U2131" s="2"/>
      <c r="V2131" s="2"/>
      <c r="W2131" s="2"/>
      <c r="X2131" s="2"/>
      <c r="Y2131" s="2"/>
      <c r="Z2131" s="2"/>
      <c r="AA2131" s="2"/>
      <c r="AB2131" s="2"/>
      <c r="AC2131" s="2"/>
      <c r="AD2131" s="2"/>
      <c r="AE2131" s="2"/>
      <c r="AF2131" s="2"/>
      <c r="AG2131" s="2"/>
      <c r="AH2131" s="2"/>
      <c r="AI2131" s="2"/>
      <c r="AJ2131" s="2"/>
      <c r="AK2131" s="2"/>
      <c r="AL2131" s="2"/>
      <c r="AM2131" s="2"/>
      <c r="AN2131" s="2"/>
      <c r="AO2131" s="2"/>
      <c r="AP2131" s="2"/>
      <c r="AQ2131" s="2"/>
      <c r="AR2131" s="2"/>
      <c r="AS2131" s="2"/>
      <c r="AT2131" s="2"/>
      <c r="AU2131" s="2"/>
      <c r="AV2131" s="2"/>
      <c r="AW2131" s="2"/>
      <c r="AX2131" s="2"/>
      <c r="AY2131" s="2"/>
      <c r="AZ2131" s="2"/>
      <c r="BA2131" s="2"/>
      <c r="BB2131" s="2"/>
      <c r="BC2131" s="2"/>
      <c r="BD2131" s="2"/>
      <c r="BE2131" s="2">
        <v>6057.9240555484548</v>
      </c>
      <c r="BF2131" s="2">
        <v>7373.867597731024</v>
      </c>
      <c r="BG2131" s="2">
        <v>5543.2630995401069</v>
      </c>
      <c r="BH2131" s="2">
        <v>3213.6518606797586</v>
      </c>
      <c r="BI2131" s="2">
        <v>0</v>
      </c>
      <c r="BJ2131" s="2">
        <v>0</v>
      </c>
      <c r="BK2131" s="248">
        <v>0</v>
      </c>
      <c r="BL2131" s="248">
        <v>0</v>
      </c>
      <c r="BM2131" s="248">
        <v>0</v>
      </c>
    </row>
    <row r="2132" spans="1:65" ht="14.1" customHeight="1" x14ac:dyDescent="0.25">
      <c r="A2132" s="1"/>
      <c r="B2132" s="1" t="s">
        <v>1612</v>
      </c>
      <c r="C2132" s="1" t="s">
        <v>1650</v>
      </c>
      <c r="D2132" s="1" t="s">
        <v>98</v>
      </c>
      <c r="E2132" s="2"/>
      <c r="F2132" s="2"/>
      <c r="G2132" s="2"/>
      <c r="H2132" s="2"/>
      <c r="I2132" s="2"/>
      <c r="J2132" s="2"/>
      <c r="K2132" s="2"/>
      <c r="L2132" s="2"/>
      <c r="M2132" s="2"/>
      <c r="N2132" s="2"/>
      <c r="O2132" s="2"/>
      <c r="P2132" s="2"/>
      <c r="Q2132" s="2"/>
      <c r="R2132" s="2"/>
      <c r="S2132" s="2"/>
      <c r="T2132" s="2"/>
      <c r="U2132" s="2"/>
      <c r="V2132" s="2"/>
      <c r="W2132" s="2"/>
      <c r="X2132" s="2"/>
      <c r="Y2132" s="2"/>
      <c r="Z2132" s="2"/>
      <c r="AA2132" s="2"/>
      <c r="AB2132" s="2"/>
      <c r="AC2132" s="2"/>
      <c r="AD2132" s="2"/>
      <c r="AE2132" s="2"/>
      <c r="AF2132" s="2"/>
      <c r="AG2132" s="2"/>
      <c r="AH2132" s="2"/>
      <c r="AI2132" s="2"/>
      <c r="AJ2132" s="2"/>
      <c r="AK2132" s="2"/>
      <c r="AL2132" s="2"/>
      <c r="AM2132" s="2"/>
      <c r="AN2132" s="2"/>
      <c r="AO2132" s="2"/>
      <c r="AP2132" s="2"/>
      <c r="AQ2132" s="2"/>
      <c r="AR2132" s="2"/>
      <c r="AS2132" s="2"/>
      <c r="AT2132" s="2"/>
      <c r="AU2132" s="2"/>
      <c r="AV2132" s="2"/>
      <c r="AW2132" s="2"/>
      <c r="AX2132" s="2"/>
      <c r="AY2132" s="2"/>
      <c r="AZ2132" s="2"/>
      <c r="BA2132" s="2"/>
      <c r="BB2132" s="2"/>
      <c r="BC2132" s="2"/>
      <c r="BD2132" s="2"/>
      <c r="BE2132" s="2">
        <v>0</v>
      </c>
      <c r="BF2132" s="2">
        <v>-132.19254824999999</v>
      </c>
      <c r="BG2132" s="2">
        <v>-23.406740000000006</v>
      </c>
      <c r="BH2132" s="2">
        <v>-20.809911111111109</v>
      </c>
      <c r="BI2132" s="2">
        <v>-16.628453611111112</v>
      </c>
      <c r="BJ2132" s="2">
        <v>-1.5792433333333333</v>
      </c>
      <c r="BK2132" s="248">
        <v>-1.6340934706148431</v>
      </c>
      <c r="BL2132" s="248">
        <v>-1.6899250561694841</v>
      </c>
      <c r="BM2132" s="248">
        <v>-1.7502382552236018</v>
      </c>
    </row>
    <row r="2133" spans="1:65" ht="14.1" customHeight="1" x14ac:dyDescent="0.25">
      <c r="A2133" s="1"/>
      <c r="B2133" s="1" t="s">
        <v>1612</v>
      </c>
      <c r="C2133" s="1" t="s">
        <v>1650</v>
      </c>
      <c r="D2133" s="1" t="s">
        <v>109</v>
      </c>
      <c r="E2133" s="2"/>
      <c r="F2133" s="2"/>
      <c r="G2133" s="2"/>
      <c r="H2133" s="2"/>
      <c r="I2133" s="2"/>
      <c r="J2133" s="2"/>
      <c r="K2133" s="2"/>
      <c r="L2133" s="2"/>
      <c r="M2133" s="2"/>
      <c r="N2133" s="2"/>
      <c r="O2133" s="2"/>
      <c r="P2133" s="2"/>
      <c r="Q2133" s="2"/>
      <c r="R2133" s="2"/>
      <c r="S2133" s="2"/>
      <c r="T2133" s="2"/>
      <c r="U2133" s="2"/>
      <c r="V2133" s="2"/>
      <c r="W2133" s="2"/>
      <c r="X2133" s="2"/>
      <c r="Y2133" s="2"/>
      <c r="Z2133" s="2"/>
      <c r="AA2133" s="2"/>
      <c r="AB2133" s="2"/>
      <c r="AC2133" s="2"/>
      <c r="AD2133" s="2"/>
      <c r="AE2133" s="2"/>
      <c r="AF2133" s="2"/>
      <c r="AG2133" s="2"/>
      <c r="AH2133" s="2"/>
      <c r="AI2133" s="2"/>
      <c r="AJ2133" s="2"/>
      <c r="AK2133" s="2"/>
      <c r="AL2133" s="2"/>
      <c r="AM2133" s="2"/>
      <c r="AN2133" s="2"/>
      <c r="AO2133" s="2"/>
      <c r="AP2133" s="2"/>
      <c r="AQ2133" s="2"/>
      <c r="AR2133" s="2"/>
      <c r="AS2133" s="2"/>
      <c r="AT2133" s="2"/>
      <c r="AU2133" s="2"/>
      <c r="AV2133" s="2"/>
      <c r="AW2133" s="2"/>
      <c r="AX2133" s="2"/>
      <c r="AY2133" s="2"/>
      <c r="AZ2133" s="2"/>
      <c r="BA2133" s="2"/>
      <c r="BB2133" s="2"/>
      <c r="BC2133" s="2"/>
      <c r="BD2133" s="2"/>
      <c r="BE2133" s="2">
        <v>-1</v>
      </c>
      <c r="BF2133" s="2">
        <v>-2.2000000000000002</v>
      </c>
      <c r="BG2133" s="2">
        <v>-2.4000000000000004</v>
      </c>
      <c r="BH2133" s="2">
        <v>-2.4000000000000004</v>
      </c>
      <c r="BI2133" s="2">
        <v>-2.5</v>
      </c>
      <c r="BJ2133" s="2">
        <v>-2.5</v>
      </c>
      <c r="BK2133" s="248">
        <v>-2.5868297749367999</v>
      </c>
      <c r="BL2133" s="248">
        <v>-2.6752132184128543</v>
      </c>
      <c r="BM2133" s="248">
        <v>-2.7706912200942253</v>
      </c>
    </row>
    <row r="2134" spans="1:65" ht="14.1" customHeight="1" x14ac:dyDescent="0.25">
      <c r="A2134" s="1"/>
      <c r="B2134" s="1" t="s">
        <v>1612</v>
      </c>
      <c r="C2134" s="1" t="s">
        <v>1651</v>
      </c>
      <c r="D2134" s="1" t="s">
        <v>167</v>
      </c>
      <c r="E2134" s="2"/>
      <c r="F2134" s="2"/>
      <c r="G2134" s="2"/>
      <c r="H2134" s="2"/>
      <c r="I2134" s="2"/>
      <c r="J2134" s="2"/>
      <c r="K2134" s="2"/>
      <c r="L2134" s="2"/>
      <c r="M2134" s="2"/>
      <c r="N2134" s="2"/>
      <c r="O2134" s="2"/>
      <c r="P2134" s="2"/>
      <c r="Q2134" s="2"/>
      <c r="R2134" s="2"/>
      <c r="S2134" s="2"/>
      <c r="T2134" s="2"/>
      <c r="U2134" s="2"/>
      <c r="V2134" s="2"/>
      <c r="W2134" s="2"/>
      <c r="X2134" s="2"/>
      <c r="Y2134" s="2"/>
      <c r="Z2134" s="2"/>
      <c r="AA2134" s="2"/>
      <c r="AB2134" s="2"/>
      <c r="AC2134" s="2"/>
      <c r="AD2134" s="2"/>
      <c r="AE2134" s="2"/>
      <c r="AF2134" s="2"/>
      <c r="AG2134" s="2"/>
      <c r="AH2134" s="2"/>
      <c r="AI2134" s="2"/>
      <c r="AJ2134" s="2"/>
      <c r="AK2134" s="2"/>
      <c r="AL2134" s="2"/>
      <c r="AM2134" s="2"/>
      <c r="AN2134" s="2"/>
      <c r="AO2134" s="2"/>
      <c r="AP2134" s="2"/>
      <c r="AQ2134" s="2"/>
      <c r="AR2134" s="2"/>
      <c r="AS2134" s="2"/>
      <c r="AT2134" s="2"/>
      <c r="AU2134" s="2"/>
      <c r="AV2134" s="2"/>
      <c r="AW2134" s="2"/>
      <c r="AX2134" s="2"/>
      <c r="AY2134" s="2"/>
      <c r="AZ2134" s="2"/>
      <c r="BA2134" s="2"/>
      <c r="BB2134" s="2"/>
      <c r="BC2134" s="2"/>
      <c r="BD2134" s="2"/>
      <c r="BE2134" s="2">
        <v>0</v>
      </c>
      <c r="BF2134" s="2">
        <v>-5.8829729607838637</v>
      </c>
      <c r="BG2134" s="2">
        <v>-9.6607171665335301</v>
      </c>
      <c r="BH2134" s="2">
        <v>-10.558774846988985</v>
      </c>
      <c r="BI2134" s="2">
        <v>-12.288280850399538</v>
      </c>
      <c r="BJ2134" s="2">
        <v>-14.007139604313069</v>
      </c>
      <c r="BK2134" s="248">
        <v>-14.493634316053404</v>
      </c>
      <c r="BL2134" s="248">
        <v>-14.988834008645007</v>
      </c>
      <c r="BM2134" s="248">
        <v>-15.523783488121728</v>
      </c>
    </row>
    <row r="2135" spans="1:65" ht="14.1" customHeight="1" x14ac:dyDescent="0.25">
      <c r="A2135" s="1"/>
      <c r="B2135" s="1" t="s">
        <v>1612</v>
      </c>
      <c r="C2135" s="1" t="s">
        <v>1652</v>
      </c>
      <c r="D2135" s="1" t="s">
        <v>102</v>
      </c>
      <c r="E2135" s="2"/>
      <c r="F2135" s="2"/>
      <c r="G2135" s="2"/>
      <c r="H2135" s="2"/>
      <c r="I2135" s="2"/>
      <c r="J2135" s="2"/>
      <c r="K2135" s="2"/>
      <c r="L2135" s="2"/>
      <c r="M2135" s="2"/>
      <c r="N2135" s="2"/>
      <c r="O2135" s="2"/>
      <c r="P2135" s="2"/>
      <c r="Q2135" s="2"/>
      <c r="R2135" s="2"/>
      <c r="S2135" s="2"/>
      <c r="T2135" s="2"/>
      <c r="U2135" s="2"/>
      <c r="V2135" s="2"/>
      <c r="W2135" s="2"/>
      <c r="X2135" s="2"/>
      <c r="Y2135" s="2"/>
      <c r="Z2135" s="2"/>
      <c r="AA2135" s="2"/>
      <c r="AB2135" s="2"/>
      <c r="AC2135" s="2"/>
      <c r="AD2135" s="2"/>
      <c r="AE2135" s="2"/>
      <c r="AF2135" s="2"/>
      <c r="AG2135" s="2"/>
      <c r="AH2135" s="2"/>
      <c r="AI2135" s="2"/>
      <c r="AJ2135" s="2"/>
      <c r="AK2135" s="2"/>
      <c r="AL2135" s="2"/>
      <c r="AM2135" s="2"/>
      <c r="AN2135" s="2"/>
      <c r="AO2135" s="2"/>
      <c r="AP2135" s="2"/>
      <c r="AQ2135" s="2"/>
      <c r="AR2135" s="2"/>
      <c r="AS2135" s="2"/>
      <c r="AT2135" s="2"/>
      <c r="AU2135" s="2"/>
      <c r="AV2135" s="2"/>
      <c r="AW2135" s="2"/>
      <c r="AX2135" s="2"/>
      <c r="AY2135" s="2"/>
      <c r="AZ2135" s="2"/>
      <c r="BA2135" s="2"/>
      <c r="BB2135" s="2"/>
      <c r="BC2135" s="2"/>
      <c r="BD2135" s="2"/>
      <c r="BE2135" s="2">
        <v>-58.643029385108093</v>
      </c>
      <c r="BF2135" s="2">
        <v>140.78102806183244</v>
      </c>
      <c r="BG2135" s="2">
        <v>66.357258130755937</v>
      </c>
      <c r="BH2135" s="2">
        <v>98.405287432703034</v>
      </c>
      <c r="BI2135" s="2">
        <v>112.22121281676667</v>
      </c>
      <c r="BJ2135" s="2">
        <v>41.556390052121841</v>
      </c>
      <c r="BK2135" s="248">
        <v>42.999722850286481</v>
      </c>
      <c r="BL2135" s="248">
        <v>44.468881590782715</v>
      </c>
      <c r="BM2135" s="248">
        <v>46.055970022489994</v>
      </c>
    </row>
    <row r="2136" spans="1:65" ht="14.1" customHeight="1" x14ac:dyDescent="0.25">
      <c r="A2136" s="1"/>
      <c r="B2136" s="1" t="s">
        <v>1612</v>
      </c>
      <c r="C2136" s="1" t="s">
        <v>1653</v>
      </c>
      <c r="D2136" s="1" t="s">
        <v>98</v>
      </c>
      <c r="E2136" s="2"/>
      <c r="F2136" s="2"/>
      <c r="G2136" s="2"/>
      <c r="H2136" s="2"/>
      <c r="I2136" s="2"/>
      <c r="J2136" s="2"/>
      <c r="K2136" s="2"/>
      <c r="L2136" s="2"/>
      <c r="M2136" s="2"/>
      <c r="N2136" s="2"/>
      <c r="O2136" s="2"/>
      <c r="P2136" s="2"/>
      <c r="Q2136" s="2"/>
      <c r="R2136" s="2"/>
      <c r="S2136" s="2"/>
      <c r="T2136" s="2"/>
      <c r="U2136" s="2"/>
      <c r="V2136" s="2"/>
      <c r="W2136" s="2"/>
      <c r="X2136" s="2"/>
      <c r="Y2136" s="2"/>
      <c r="Z2136" s="2"/>
      <c r="AA2136" s="2"/>
      <c r="AB2136" s="2"/>
      <c r="AC2136" s="2"/>
      <c r="AD2136" s="2"/>
      <c r="AE2136" s="2"/>
      <c r="AF2136" s="2"/>
      <c r="AG2136" s="2"/>
      <c r="AH2136" s="2"/>
      <c r="AI2136" s="2"/>
      <c r="AJ2136" s="2"/>
      <c r="AK2136" s="2"/>
      <c r="AL2136" s="2"/>
      <c r="AM2136" s="2"/>
      <c r="AN2136" s="2"/>
      <c r="AO2136" s="2"/>
      <c r="AP2136" s="2"/>
      <c r="AQ2136" s="2"/>
      <c r="AR2136" s="2"/>
      <c r="AS2136" s="2"/>
      <c r="AT2136" s="2"/>
      <c r="AU2136" s="2"/>
      <c r="AV2136" s="2"/>
      <c r="AW2136" s="2"/>
      <c r="AX2136" s="2"/>
      <c r="AY2136" s="2"/>
      <c r="AZ2136" s="2"/>
      <c r="BA2136" s="2"/>
      <c r="BB2136" s="2"/>
      <c r="BC2136" s="2"/>
      <c r="BD2136" s="2"/>
      <c r="BE2136" s="2">
        <v>0</v>
      </c>
      <c r="BF2136" s="2">
        <v>0</v>
      </c>
      <c r="BG2136" s="2">
        <v>5446.2494588078653</v>
      </c>
      <c r="BH2136" s="2">
        <v>6147.0763382192308</v>
      </c>
      <c r="BI2136" s="2">
        <v>6025.8079678252325</v>
      </c>
      <c r="BJ2136" s="2">
        <v>6150.5066165948583</v>
      </c>
      <c r="BK2136" s="248">
        <v>6364.12545870135</v>
      </c>
      <c r="BL2136" s="248">
        <v>6581.5666402601146</v>
      </c>
      <c r="BM2136" s="248">
        <v>6816.4618726923263</v>
      </c>
    </row>
    <row r="2137" spans="1:65" ht="14.1" customHeight="1" x14ac:dyDescent="0.25">
      <c r="A2137" s="1"/>
      <c r="B2137" s="1" t="s">
        <v>1612</v>
      </c>
      <c r="C2137" s="1" t="s">
        <v>1653</v>
      </c>
      <c r="D2137" s="1" t="s">
        <v>102</v>
      </c>
      <c r="E2137" s="2"/>
      <c r="F2137" s="2"/>
      <c r="G2137" s="2"/>
      <c r="H2137" s="2"/>
      <c r="I2137" s="2"/>
      <c r="J2137" s="2"/>
      <c r="K2137" s="2"/>
      <c r="L2137" s="2"/>
      <c r="M2137" s="2"/>
      <c r="N2137" s="2"/>
      <c r="O2137" s="2"/>
      <c r="P2137" s="2"/>
      <c r="Q2137" s="2"/>
      <c r="R2137" s="2"/>
      <c r="S2137" s="2"/>
      <c r="T2137" s="2"/>
      <c r="U2137" s="2"/>
      <c r="V2137" s="2"/>
      <c r="W2137" s="2"/>
      <c r="X2137" s="2"/>
      <c r="Y2137" s="2"/>
      <c r="Z2137" s="2"/>
      <c r="AA2137" s="2"/>
      <c r="AB2137" s="2"/>
      <c r="AC2137" s="2"/>
      <c r="AD2137" s="2"/>
      <c r="AE2137" s="2"/>
      <c r="AF2137" s="2"/>
      <c r="AG2137" s="2"/>
      <c r="AH2137" s="2"/>
      <c r="AI2137" s="2"/>
      <c r="AJ2137" s="2"/>
      <c r="AK2137" s="2"/>
      <c r="AL2137" s="2"/>
      <c r="AM2137" s="2"/>
      <c r="AN2137" s="2"/>
      <c r="AO2137" s="2"/>
      <c r="AP2137" s="2"/>
      <c r="AQ2137" s="2"/>
      <c r="AR2137" s="2"/>
      <c r="AS2137" s="2"/>
      <c r="AT2137" s="2"/>
      <c r="AU2137" s="2"/>
      <c r="AV2137" s="2"/>
      <c r="AW2137" s="2"/>
      <c r="AX2137" s="2"/>
      <c r="AY2137" s="2"/>
      <c r="AZ2137" s="2"/>
      <c r="BA2137" s="2"/>
      <c r="BB2137" s="2"/>
      <c r="BC2137" s="2"/>
      <c r="BD2137" s="2"/>
      <c r="BE2137" s="2">
        <v>0</v>
      </c>
      <c r="BF2137" s="2">
        <v>0</v>
      </c>
      <c r="BG2137" s="2">
        <v>52.650203047155763</v>
      </c>
      <c r="BH2137" s="2">
        <v>169.2115246279817</v>
      </c>
      <c r="BI2137" s="2">
        <v>261.5767864377612</v>
      </c>
      <c r="BJ2137" s="2">
        <v>338.20738919376919</v>
      </c>
      <c r="BK2137" s="248">
        <v>349.9539777880322</v>
      </c>
      <c r="BL2137" s="248">
        <v>361.91075125442876</v>
      </c>
      <c r="BM2137" s="248">
        <v>374.82729752406669</v>
      </c>
    </row>
    <row r="2138" spans="1:65" ht="14.1" customHeight="1" x14ac:dyDescent="0.25">
      <c r="A2138" s="1"/>
      <c r="B2138" s="1" t="s">
        <v>1612</v>
      </c>
      <c r="C2138" s="1" t="s">
        <v>1653</v>
      </c>
      <c r="D2138" s="1" t="s">
        <v>220</v>
      </c>
      <c r="E2138" s="2"/>
      <c r="F2138" s="2"/>
      <c r="G2138" s="2"/>
      <c r="H2138" s="2"/>
      <c r="I2138" s="2"/>
      <c r="J2138" s="2"/>
      <c r="K2138" s="2"/>
      <c r="L2138" s="2"/>
      <c r="M2138" s="2"/>
      <c r="N2138" s="2"/>
      <c r="O2138" s="2"/>
      <c r="P2138" s="2"/>
      <c r="Q2138" s="2"/>
      <c r="R2138" s="2"/>
      <c r="S2138" s="2"/>
      <c r="T2138" s="2"/>
      <c r="U2138" s="2"/>
      <c r="V2138" s="2"/>
      <c r="W2138" s="2"/>
      <c r="X2138" s="2"/>
      <c r="Y2138" s="2"/>
      <c r="Z2138" s="2"/>
      <c r="AA2138" s="2"/>
      <c r="AB2138" s="2"/>
      <c r="AC2138" s="2"/>
      <c r="AD2138" s="2"/>
      <c r="AE2138" s="2"/>
      <c r="AF2138" s="2"/>
      <c r="AG2138" s="2"/>
      <c r="AH2138" s="2"/>
      <c r="AI2138" s="2"/>
      <c r="AJ2138" s="2"/>
      <c r="AK2138" s="2"/>
      <c r="AL2138" s="2"/>
      <c r="AM2138" s="2"/>
      <c r="AN2138" s="2"/>
      <c r="AO2138" s="2"/>
      <c r="AP2138" s="2"/>
      <c r="AQ2138" s="2"/>
      <c r="AR2138" s="2"/>
      <c r="AS2138" s="2"/>
      <c r="AT2138" s="2"/>
      <c r="AU2138" s="2"/>
      <c r="AV2138" s="2"/>
      <c r="AW2138" s="2"/>
      <c r="AX2138" s="2"/>
      <c r="AY2138" s="2"/>
      <c r="AZ2138" s="2"/>
      <c r="BA2138" s="2"/>
      <c r="BB2138" s="2"/>
      <c r="BC2138" s="2"/>
      <c r="BD2138" s="2"/>
      <c r="BE2138" s="2">
        <v>0</v>
      </c>
      <c r="BF2138" s="2">
        <v>0</v>
      </c>
      <c r="BG2138" s="2">
        <v>-22.86052356552258</v>
      </c>
      <c r="BH2138" s="2">
        <v>-91.776248916290712</v>
      </c>
      <c r="BI2138" s="2">
        <v>-144.84487106018344</v>
      </c>
      <c r="BJ2138" s="2">
        <v>-187.88214957959937</v>
      </c>
      <c r="BK2138" s="248">
        <v>-194.40765548465487</v>
      </c>
      <c r="BL2138" s="248">
        <v>-201.04992402366611</v>
      </c>
      <c r="BM2138" s="248">
        <v>-208.22536890105036</v>
      </c>
    </row>
    <row r="2139" spans="1:65" ht="14.1" customHeight="1" x14ac:dyDescent="0.25">
      <c r="A2139" s="1"/>
      <c r="B2139" s="1" t="s">
        <v>1612</v>
      </c>
      <c r="C2139" s="1" t="s">
        <v>1654</v>
      </c>
      <c r="D2139" s="1" t="s">
        <v>1542</v>
      </c>
      <c r="E2139" s="2"/>
      <c r="F2139" s="2"/>
      <c r="G2139" s="2"/>
      <c r="H2139" s="2"/>
      <c r="I2139" s="2"/>
      <c r="J2139" s="2"/>
      <c r="K2139" s="2"/>
      <c r="L2139" s="2"/>
      <c r="M2139" s="2"/>
      <c r="N2139" s="2"/>
      <c r="O2139" s="2"/>
      <c r="P2139" s="2"/>
      <c r="Q2139" s="2"/>
      <c r="R2139" s="2"/>
      <c r="S2139" s="2"/>
      <c r="T2139" s="2"/>
      <c r="U2139" s="2"/>
      <c r="V2139" s="2"/>
      <c r="W2139" s="2"/>
      <c r="X2139" s="2"/>
      <c r="Y2139" s="2"/>
      <c r="Z2139" s="2"/>
      <c r="AA2139" s="2"/>
      <c r="AB2139" s="2"/>
      <c r="AC2139" s="2"/>
      <c r="AD2139" s="2"/>
      <c r="AE2139" s="2"/>
      <c r="AF2139" s="2"/>
      <c r="AG2139" s="2"/>
      <c r="AH2139" s="2"/>
      <c r="AI2139" s="2"/>
      <c r="AJ2139" s="2"/>
      <c r="AK2139" s="2"/>
      <c r="AL2139" s="2"/>
      <c r="AM2139" s="2"/>
      <c r="AN2139" s="2"/>
      <c r="AO2139" s="2"/>
      <c r="AP2139" s="2"/>
      <c r="AQ2139" s="2"/>
      <c r="AR2139" s="2"/>
      <c r="AS2139" s="2"/>
      <c r="AT2139" s="2"/>
      <c r="AU2139" s="2"/>
      <c r="AV2139" s="2"/>
      <c r="AW2139" s="2"/>
      <c r="AX2139" s="2"/>
      <c r="AY2139" s="2"/>
      <c r="AZ2139" s="2"/>
      <c r="BA2139" s="2"/>
      <c r="BB2139" s="2"/>
      <c r="BC2139" s="2"/>
      <c r="BD2139" s="2"/>
      <c r="BE2139" s="2">
        <v>0</v>
      </c>
      <c r="BF2139" s="2">
        <v>-18042.208557017646</v>
      </c>
      <c r="BG2139" s="2">
        <v>-18210.560915197209</v>
      </c>
      <c r="BH2139" s="2">
        <v>-18728.489053811551</v>
      </c>
      <c r="BI2139" s="2">
        <v>-19416.107769521837</v>
      </c>
      <c r="BJ2139" s="2">
        <v>-20196.983580008222</v>
      </c>
      <c r="BK2139" s="248">
        <v>-20898.463395469964</v>
      </c>
      <c r="BL2139" s="248">
        <v>-21612.494978122148</v>
      </c>
      <c r="BM2139" s="248">
        <v>-22383.842031006407</v>
      </c>
    </row>
    <row r="2140" spans="1:65" ht="14.1" customHeight="1" x14ac:dyDescent="0.25">
      <c r="A2140" s="1"/>
      <c r="B2140" s="1" t="s">
        <v>1612</v>
      </c>
      <c r="C2140" s="1" t="s">
        <v>1654</v>
      </c>
      <c r="D2140" s="1" t="s">
        <v>98</v>
      </c>
      <c r="E2140" s="2"/>
      <c r="F2140" s="2"/>
      <c r="G2140" s="2"/>
      <c r="H2140" s="2"/>
      <c r="I2140" s="2"/>
      <c r="J2140" s="2"/>
      <c r="K2140" s="2"/>
      <c r="L2140" s="2"/>
      <c r="M2140" s="2"/>
      <c r="N2140" s="2"/>
      <c r="O2140" s="2"/>
      <c r="P2140" s="2"/>
      <c r="Q2140" s="2"/>
      <c r="R2140" s="2"/>
      <c r="S2140" s="2"/>
      <c r="T2140" s="2"/>
      <c r="U2140" s="2"/>
      <c r="V2140" s="2"/>
      <c r="W2140" s="2"/>
      <c r="X2140" s="2"/>
      <c r="Y2140" s="2"/>
      <c r="Z2140" s="2"/>
      <c r="AA2140" s="2"/>
      <c r="AB2140" s="2"/>
      <c r="AC2140" s="2"/>
      <c r="AD2140" s="2"/>
      <c r="AE2140" s="2"/>
      <c r="AF2140" s="2"/>
      <c r="AG2140" s="2"/>
      <c r="AH2140" s="2"/>
      <c r="AI2140" s="2"/>
      <c r="AJ2140" s="2"/>
      <c r="AK2140" s="2"/>
      <c r="AL2140" s="2"/>
      <c r="AM2140" s="2"/>
      <c r="AN2140" s="2"/>
      <c r="AO2140" s="2"/>
      <c r="AP2140" s="2"/>
      <c r="AQ2140" s="2"/>
      <c r="AR2140" s="2"/>
      <c r="AS2140" s="2"/>
      <c r="AT2140" s="2"/>
      <c r="AU2140" s="2"/>
      <c r="AV2140" s="2"/>
      <c r="AW2140" s="2"/>
      <c r="AX2140" s="2"/>
      <c r="AY2140" s="2"/>
      <c r="AZ2140" s="2"/>
      <c r="BA2140" s="2"/>
      <c r="BB2140" s="2"/>
      <c r="BC2140" s="2"/>
      <c r="BD2140" s="2"/>
      <c r="BE2140" s="2">
        <v>350.15316411621342</v>
      </c>
      <c r="BF2140" s="2">
        <v>1025.5787387613882</v>
      </c>
      <c r="BG2140" s="2">
        <v>1364.6669513172603</v>
      </c>
      <c r="BH2140" s="2">
        <v>1582.8127686422322</v>
      </c>
      <c r="BI2140" s="2">
        <v>1789.4123169832528</v>
      </c>
      <c r="BJ2140" s="2">
        <v>1995.8530924241936</v>
      </c>
      <c r="BK2140" s="248">
        <v>2065.172882353037</v>
      </c>
      <c r="BL2140" s="248">
        <v>2135.7330299453497</v>
      </c>
      <c r="BM2140" s="248">
        <v>2211.9570559110484</v>
      </c>
    </row>
    <row r="2141" spans="1:65" ht="14.1" customHeight="1" x14ac:dyDescent="0.25">
      <c r="A2141" s="1"/>
      <c r="B2141" s="1" t="s">
        <v>1612</v>
      </c>
      <c r="C2141" s="1" t="s">
        <v>1654</v>
      </c>
      <c r="D2141" s="1" t="s">
        <v>220</v>
      </c>
      <c r="E2141" s="2"/>
      <c r="F2141" s="2"/>
      <c r="G2141" s="2"/>
      <c r="H2141" s="2"/>
      <c r="I2141" s="2"/>
      <c r="J2141" s="2"/>
      <c r="K2141" s="2"/>
      <c r="L2141" s="2"/>
      <c r="M2141" s="2"/>
      <c r="N2141" s="2"/>
      <c r="O2141" s="2"/>
      <c r="P2141" s="2"/>
      <c r="Q2141" s="2"/>
      <c r="R2141" s="2"/>
      <c r="S2141" s="2"/>
      <c r="T2141" s="2"/>
      <c r="U2141" s="2"/>
      <c r="V2141" s="2"/>
      <c r="W2141" s="2"/>
      <c r="X2141" s="2"/>
      <c r="Y2141" s="2"/>
      <c r="Z2141" s="2"/>
      <c r="AA2141" s="2"/>
      <c r="AB2141" s="2"/>
      <c r="AC2141" s="2"/>
      <c r="AD2141" s="2"/>
      <c r="AE2141" s="2"/>
      <c r="AF2141" s="2"/>
      <c r="AG2141" s="2"/>
      <c r="AH2141" s="2"/>
      <c r="AI2141" s="2"/>
      <c r="AJ2141" s="2"/>
      <c r="AK2141" s="2"/>
      <c r="AL2141" s="2"/>
      <c r="AM2141" s="2"/>
      <c r="AN2141" s="2"/>
      <c r="AO2141" s="2"/>
      <c r="AP2141" s="2"/>
      <c r="AQ2141" s="2"/>
      <c r="AR2141" s="2"/>
      <c r="AS2141" s="2"/>
      <c r="AT2141" s="2"/>
      <c r="AU2141" s="2"/>
      <c r="AV2141" s="2"/>
      <c r="AW2141" s="2"/>
      <c r="AX2141" s="2"/>
      <c r="AY2141" s="2"/>
      <c r="AZ2141" s="2"/>
      <c r="BA2141" s="2"/>
      <c r="BB2141" s="2"/>
      <c r="BC2141" s="2"/>
      <c r="BD2141" s="2"/>
      <c r="BE2141" s="2">
        <v>-7438.0977629153986</v>
      </c>
      <c r="BF2141" s="2">
        <v>383.26084165201104</v>
      </c>
      <c r="BG2141" s="2">
        <v>534.71036151939052</v>
      </c>
      <c r="BH2141" s="2">
        <v>658.04476316399428</v>
      </c>
      <c r="BI2141" s="2">
        <v>766.355945445202</v>
      </c>
      <c r="BJ2141" s="2">
        <v>871.86540821844596</v>
      </c>
      <c r="BK2141" s="248">
        <v>902.1469590867614</v>
      </c>
      <c r="BL2141" s="248">
        <v>932.97034589716225</v>
      </c>
      <c r="BM2141" s="248">
        <v>966.26793266188633</v>
      </c>
    </row>
    <row r="2142" spans="1:65" ht="14.1" customHeight="1" x14ac:dyDescent="0.25">
      <c r="A2142" s="1"/>
      <c r="B2142" s="1" t="s">
        <v>1612</v>
      </c>
      <c r="C2142" s="1" t="s">
        <v>1654</v>
      </c>
      <c r="D2142" s="1" t="s">
        <v>102</v>
      </c>
      <c r="E2142" s="2"/>
      <c r="F2142" s="2"/>
      <c r="G2142" s="2"/>
      <c r="H2142" s="2"/>
      <c r="I2142" s="2"/>
      <c r="J2142" s="2"/>
      <c r="K2142" s="2"/>
      <c r="L2142" s="2"/>
      <c r="M2142" s="2"/>
      <c r="N2142" s="2"/>
      <c r="O2142" s="2"/>
      <c r="P2142" s="2"/>
      <c r="Q2142" s="2"/>
      <c r="R2142" s="2"/>
      <c r="S2142" s="2"/>
      <c r="T2142" s="2"/>
      <c r="U2142" s="2"/>
      <c r="V2142" s="2"/>
      <c r="W2142" s="2"/>
      <c r="X2142" s="2"/>
      <c r="Y2142" s="2"/>
      <c r="Z2142" s="2"/>
      <c r="AA2142" s="2"/>
      <c r="AB2142" s="2"/>
      <c r="AC2142" s="2"/>
      <c r="AD2142" s="2"/>
      <c r="AE2142" s="2"/>
      <c r="AF2142" s="2"/>
      <c r="AG2142" s="2"/>
      <c r="AH2142" s="2"/>
      <c r="AI2142" s="2"/>
      <c r="AJ2142" s="2"/>
      <c r="AK2142" s="2"/>
      <c r="AL2142" s="2"/>
      <c r="AM2142" s="2"/>
      <c r="AN2142" s="2"/>
      <c r="AO2142" s="2"/>
      <c r="AP2142" s="2"/>
      <c r="AQ2142" s="2"/>
      <c r="AR2142" s="2"/>
      <c r="AS2142" s="2"/>
      <c r="AT2142" s="2"/>
      <c r="AU2142" s="2"/>
      <c r="AV2142" s="2"/>
      <c r="AW2142" s="2"/>
      <c r="AX2142" s="2"/>
      <c r="AY2142" s="2"/>
      <c r="AZ2142" s="2"/>
      <c r="BA2142" s="2"/>
      <c r="BB2142" s="2"/>
      <c r="BC2142" s="2"/>
      <c r="BD2142" s="2"/>
      <c r="BE2142" s="2">
        <v>-33.84914163140801</v>
      </c>
      <c r="BF2142" s="2">
        <v>-204.23397721515366</v>
      </c>
      <c r="BG2142" s="2">
        <v>-428.12860285806704</v>
      </c>
      <c r="BH2142" s="2">
        <v>-609.38245403518374</v>
      </c>
      <c r="BI2142" s="2">
        <v>-767.63566143673984</v>
      </c>
      <c r="BJ2142" s="2">
        <v>-911.82048645895622</v>
      </c>
      <c r="BK2142" s="248">
        <v>-943.48975350775402</v>
      </c>
      <c r="BL2142" s="248">
        <v>-975.72568727785551</v>
      </c>
      <c r="BM2142" s="248">
        <v>-1010.5492064535503</v>
      </c>
    </row>
    <row r="2143" spans="1:65" ht="14.1" customHeight="1" x14ac:dyDescent="0.25">
      <c r="A2143" s="1"/>
      <c r="B2143" s="1" t="s">
        <v>1612</v>
      </c>
      <c r="C2143" s="1" t="s">
        <v>1655</v>
      </c>
      <c r="D2143" s="1" t="s">
        <v>124</v>
      </c>
      <c r="E2143" s="2"/>
      <c r="F2143" s="2"/>
      <c r="G2143" s="2"/>
      <c r="H2143" s="2"/>
      <c r="I2143" s="2"/>
      <c r="J2143" s="2"/>
      <c r="K2143" s="2"/>
      <c r="L2143" s="2"/>
      <c r="M2143" s="2"/>
      <c r="N2143" s="2"/>
      <c r="O2143" s="2"/>
      <c r="P2143" s="2"/>
      <c r="Q2143" s="2"/>
      <c r="R2143" s="2"/>
      <c r="S2143" s="2"/>
      <c r="T2143" s="2"/>
      <c r="U2143" s="2"/>
      <c r="V2143" s="2"/>
      <c r="W2143" s="2"/>
      <c r="X2143" s="2"/>
      <c r="Y2143" s="2"/>
      <c r="Z2143" s="2"/>
      <c r="AA2143" s="2"/>
      <c r="AB2143" s="2"/>
      <c r="AC2143" s="2"/>
      <c r="AD2143" s="2"/>
      <c r="AE2143" s="2"/>
      <c r="AF2143" s="2"/>
      <c r="AG2143" s="2"/>
      <c r="AH2143" s="2"/>
      <c r="AI2143" s="2"/>
      <c r="AJ2143" s="2"/>
      <c r="AK2143" s="2"/>
      <c r="AL2143" s="2"/>
      <c r="AM2143" s="2"/>
      <c r="AN2143" s="2"/>
      <c r="AO2143" s="2"/>
      <c r="AP2143" s="2"/>
      <c r="AQ2143" s="2"/>
      <c r="AR2143" s="2"/>
      <c r="AS2143" s="2"/>
      <c r="AT2143" s="2"/>
      <c r="AU2143" s="2"/>
      <c r="AV2143" s="2"/>
      <c r="AW2143" s="2"/>
      <c r="AX2143" s="2"/>
      <c r="AY2143" s="2"/>
      <c r="AZ2143" s="2"/>
      <c r="BA2143" s="2"/>
      <c r="BB2143" s="2"/>
      <c r="BC2143" s="2"/>
      <c r="BD2143" s="2"/>
      <c r="BE2143" s="2">
        <v>-716</v>
      </c>
      <c r="BF2143" s="2">
        <v>-1075</v>
      </c>
      <c r="BG2143" s="2">
        <v>-1048</v>
      </c>
      <c r="BH2143" s="2">
        <v>-1198</v>
      </c>
      <c r="BI2143" s="2">
        <v>-1442</v>
      </c>
      <c r="BJ2143" s="2">
        <v>-1631</v>
      </c>
      <c r="BK2143" s="248">
        <v>-1687.6477451687681</v>
      </c>
      <c r="BL2143" s="248">
        <v>-1745.3091036925459</v>
      </c>
      <c r="BM2143" s="248">
        <v>-1807.5989519894724</v>
      </c>
    </row>
    <row r="2144" spans="1:65" ht="14.1" customHeight="1" x14ac:dyDescent="0.25">
      <c r="A2144" s="1"/>
      <c r="B2144" s="1" t="s">
        <v>1612</v>
      </c>
      <c r="C2144" s="1" t="s">
        <v>1655</v>
      </c>
      <c r="D2144" s="1" t="s">
        <v>167</v>
      </c>
      <c r="E2144" s="2"/>
      <c r="F2144" s="2"/>
      <c r="G2144" s="2"/>
      <c r="H2144" s="2"/>
      <c r="I2144" s="2"/>
      <c r="J2144" s="2"/>
      <c r="K2144" s="2"/>
      <c r="L2144" s="2"/>
      <c r="M2144" s="2"/>
      <c r="N2144" s="2"/>
      <c r="O2144" s="2"/>
      <c r="P2144" s="2"/>
      <c r="Q2144" s="2"/>
      <c r="R2144" s="2"/>
      <c r="S2144" s="2"/>
      <c r="T2144" s="2"/>
      <c r="U2144" s="2"/>
      <c r="V2144" s="2"/>
      <c r="W2144" s="2"/>
      <c r="X2144" s="2"/>
      <c r="Y2144" s="2"/>
      <c r="Z2144" s="2"/>
      <c r="AA2144" s="2"/>
      <c r="AB2144" s="2"/>
      <c r="AC2144" s="2"/>
      <c r="AD2144" s="2"/>
      <c r="AE2144" s="2"/>
      <c r="AF2144" s="2"/>
      <c r="AG2144" s="2"/>
      <c r="AH2144" s="2"/>
      <c r="AI2144" s="2"/>
      <c r="AJ2144" s="2"/>
      <c r="AK2144" s="2"/>
      <c r="AL2144" s="2"/>
      <c r="AM2144" s="2"/>
      <c r="AN2144" s="2"/>
      <c r="AO2144" s="2"/>
      <c r="AP2144" s="2"/>
      <c r="AQ2144" s="2"/>
      <c r="AR2144" s="2"/>
      <c r="AS2144" s="2"/>
      <c r="AT2144" s="2"/>
      <c r="AU2144" s="2"/>
      <c r="AV2144" s="2"/>
      <c r="AW2144" s="2"/>
      <c r="AX2144" s="2"/>
      <c r="AY2144" s="2"/>
      <c r="AZ2144" s="2"/>
      <c r="BA2144" s="2"/>
      <c r="BB2144" s="2"/>
      <c r="BC2144" s="2"/>
      <c r="BD2144" s="2"/>
      <c r="BE2144" s="2">
        <v>14</v>
      </c>
      <c r="BF2144" s="2">
        <v>38</v>
      </c>
      <c r="BG2144" s="2">
        <v>34</v>
      </c>
      <c r="BH2144" s="2">
        <v>40</v>
      </c>
      <c r="BI2144" s="2">
        <v>52</v>
      </c>
      <c r="BJ2144" s="2">
        <v>59</v>
      </c>
      <c r="BK2144" s="248">
        <v>61.049182688508473</v>
      </c>
      <c r="BL2144" s="248">
        <v>63.135031954543358</v>
      </c>
      <c r="BM2144" s="248">
        <v>65.388312794223722</v>
      </c>
    </row>
    <row r="2145" spans="1:65" ht="14.1" customHeight="1" x14ac:dyDescent="0.25">
      <c r="A2145" s="1"/>
      <c r="B2145" s="1" t="s">
        <v>1612</v>
      </c>
      <c r="C2145" s="1" t="s">
        <v>1655</v>
      </c>
      <c r="D2145" s="1" t="s">
        <v>109</v>
      </c>
      <c r="E2145" s="2"/>
      <c r="F2145" s="2"/>
      <c r="G2145" s="2"/>
      <c r="H2145" s="2"/>
      <c r="I2145" s="2"/>
      <c r="J2145" s="2"/>
      <c r="K2145" s="2"/>
      <c r="L2145" s="2"/>
      <c r="M2145" s="2"/>
      <c r="N2145" s="2"/>
      <c r="O2145" s="2"/>
      <c r="P2145" s="2"/>
      <c r="Q2145" s="2"/>
      <c r="R2145" s="2"/>
      <c r="S2145" s="2"/>
      <c r="T2145" s="2"/>
      <c r="U2145" s="2"/>
      <c r="V2145" s="2"/>
      <c r="W2145" s="2"/>
      <c r="X2145" s="2"/>
      <c r="Y2145" s="2"/>
      <c r="Z2145" s="2"/>
      <c r="AA2145" s="2"/>
      <c r="AB2145" s="2"/>
      <c r="AC2145" s="2"/>
      <c r="AD2145" s="2"/>
      <c r="AE2145" s="2"/>
      <c r="AF2145" s="2"/>
      <c r="AG2145" s="2"/>
      <c r="AH2145" s="2"/>
      <c r="AI2145" s="2"/>
      <c r="AJ2145" s="2"/>
      <c r="AK2145" s="2"/>
      <c r="AL2145" s="2"/>
      <c r="AM2145" s="2"/>
      <c r="AN2145" s="2"/>
      <c r="AO2145" s="2"/>
      <c r="AP2145" s="2"/>
      <c r="AQ2145" s="2"/>
      <c r="AR2145" s="2"/>
      <c r="AS2145" s="2"/>
      <c r="AT2145" s="2"/>
      <c r="AU2145" s="2"/>
      <c r="AV2145" s="2"/>
      <c r="AW2145" s="2"/>
      <c r="AX2145" s="2"/>
      <c r="AY2145" s="2"/>
      <c r="AZ2145" s="2"/>
      <c r="BA2145" s="2"/>
      <c r="BB2145" s="2"/>
      <c r="BC2145" s="2"/>
      <c r="BD2145" s="2"/>
      <c r="BE2145" s="2">
        <v>5</v>
      </c>
      <c r="BF2145" s="2">
        <v>22</v>
      </c>
      <c r="BG2145" s="2">
        <v>36</v>
      </c>
      <c r="BH2145" s="2">
        <v>39</v>
      </c>
      <c r="BI2145" s="2">
        <v>40</v>
      </c>
      <c r="BJ2145" s="2">
        <v>42</v>
      </c>
      <c r="BK2145" s="248">
        <v>43.458740218938232</v>
      </c>
      <c r="BL2145" s="248">
        <v>44.943582069335946</v>
      </c>
      <c r="BM2145" s="248">
        <v>46.547612497582982</v>
      </c>
    </row>
    <row r="2146" spans="1:65" ht="14.1" customHeight="1" x14ac:dyDescent="0.25">
      <c r="A2146" s="1"/>
      <c r="B2146" s="1" t="s">
        <v>1612</v>
      </c>
      <c r="C2146" s="1" t="s">
        <v>1656</v>
      </c>
      <c r="D2146" s="1" t="s">
        <v>102</v>
      </c>
      <c r="E2146" s="2"/>
      <c r="F2146" s="2"/>
      <c r="G2146" s="2"/>
      <c r="H2146" s="2"/>
      <c r="I2146" s="2"/>
      <c r="J2146" s="2"/>
      <c r="K2146" s="2"/>
      <c r="L2146" s="2"/>
      <c r="M2146" s="2"/>
      <c r="N2146" s="2"/>
      <c r="O2146" s="2"/>
      <c r="P2146" s="2"/>
      <c r="Q2146" s="2"/>
      <c r="R2146" s="2"/>
      <c r="S2146" s="2"/>
      <c r="T2146" s="2"/>
      <c r="U2146" s="2"/>
      <c r="V2146" s="2"/>
      <c r="W2146" s="2"/>
      <c r="X2146" s="2"/>
      <c r="Y2146" s="2"/>
      <c r="Z2146" s="2"/>
      <c r="AA2146" s="2"/>
      <c r="AB2146" s="2"/>
      <c r="AC2146" s="2"/>
      <c r="AD2146" s="2"/>
      <c r="AE2146" s="2"/>
      <c r="AF2146" s="2"/>
      <c r="AG2146" s="2"/>
      <c r="AH2146" s="2"/>
      <c r="AI2146" s="2"/>
      <c r="AJ2146" s="2"/>
      <c r="AK2146" s="2"/>
      <c r="AL2146" s="2"/>
      <c r="AM2146" s="2"/>
      <c r="AN2146" s="2"/>
      <c r="AO2146" s="2"/>
      <c r="AP2146" s="2"/>
      <c r="AQ2146" s="2"/>
      <c r="AR2146" s="2"/>
      <c r="AS2146" s="2"/>
      <c r="AT2146" s="2"/>
      <c r="AU2146" s="2"/>
      <c r="AV2146" s="2"/>
      <c r="AW2146" s="2"/>
      <c r="AX2146" s="2"/>
      <c r="AY2146" s="2"/>
      <c r="AZ2146" s="2"/>
      <c r="BA2146" s="2"/>
      <c r="BB2146" s="2"/>
      <c r="BC2146" s="2"/>
      <c r="BD2146" s="2"/>
      <c r="BE2146" s="2">
        <v>-290</v>
      </c>
      <c r="BF2146" s="2">
        <v>-1014</v>
      </c>
      <c r="BG2146" s="2">
        <v>-1418</v>
      </c>
      <c r="BH2146" s="2">
        <v>-1384</v>
      </c>
      <c r="BI2146" s="2">
        <v>-1317</v>
      </c>
      <c r="BJ2146" s="2">
        <v>-1239</v>
      </c>
      <c r="BK2146" s="248">
        <v>-1282.0328364586778</v>
      </c>
      <c r="BL2146" s="248">
        <v>-1325.8356710454104</v>
      </c>
      <c r="BM2146" s="248">
        <v>-1373.1545686786981</v>
      </c>
    </row>
    <row r="2147" spans="1:65" ht="14.1" customHeight="1" x14ac:dyDescent="0.25">
      <c r="A2147" s="1"/>
      <c r="B2147" s="1" t="s">
        <v>1612</v>
      </c>
      <c r="C2147" s="1" t="s">
        <v>1656</v>
      </c>
      <c r="D2147" s="1" t="s">
        <v>98</v>
      </c>
      <c r="E2147" s="2"/>
      <c r="F2147" s="2"/>
      <c r="G2147" s="2"/>
      <c r="H2147" s="2"/>
      <c r="I2147" s="2"/>
      <c r="J2147" s="2"/>
      <c r="K2147" s="2"/>
      <c r="L2147" s="2"/>
      <c r="M2147" s="2"/>
      <c r="N2147" s="2"/>
      <c r="O2147" s="2"/>
      <c r="P2147" s="2"/>
      <c r="Q2147" s="2"/>
      <c r="R2147" s="2"/>
      <c r="S2147" s="2"/>
      <c r="T2147" s="2"/>
      <c r="U2147" s="2"/>
      <c r="V2147" s="2"/>
      <c r="W2147" s="2"/>
      <c r="X2147" s="2"/>
      <c r="Y2147" s="2"/>
      <c r="Z2147" s="2"/>
      <c r="AA2147" s="2"/>
      <c r="AB2147" s="2"/>
      <c r="AC2147" s="2"/>
      <c r="AD2147" s="2"/>
      <c r="AE2147" s="2"/>
      <c r="AF2147" s="2"/>
      <c r="AG2147" s="2"/>
      <c r="AH2147" s="2"/>
      <c r="AI2147" s="2"/>
      <c r="AJ2147" s="2"/>
      <c r="AK2147" s="2"/>
      <c r="AL2147" s="2"/>
      <c r="AM2147" s="2"/>
      <c r="AN2147" s="2"/>
      <c r="AO2147" s="2"/>
      <c r="AP2147" s="2"/>
      <c r="AQ2147" s="2"/>
      <c r="AR2147" s="2"/>
      <c r="AS2147" s="2"/>
      <c r="AT2147" s="2"/>
      <c r="AU2147" s="2"/>
      <c r="AV2147" s="2"/>
      <c r="AW2147" s="2"/>
      <c r="AX2147" s="2"/>
      <c r="AY2147" s="2"/>
      <c r="AZ2147" s="2"/>
      <c r="BA2147" s="2"/>
      <c r="BB2147" s="2"/>
      <c r="BC2147" s="2"/>
      <c r="BD2147" s="2"/>
      <c r="BE2147" s="2">
        <v>0</v>
      </c>
      <c r="BF2147" s="2">
        <v>0</v>
      </c>
      <c r="BG2147" s="2">
        <v>-110</v>
      </c>
      <c r="BH2147" s="2">
        <v>-89</v>
      </c>
      <c r="BI2147" s="2">
        <v>-94</v>
      </c>
      <c r="BJ2147" s="2">
        <v>-97</v>
      </c>
      <c r="BK2147" s="248">
        <v>-100.36899526754783</v>
      </c>
      <c r="BL2147" s="248">
        <v>-103.79827287441874</v>
      </c>
      <c r="BM2147" s="248">
        <v>-107.50281933965594</v>
      </c>
    </row>
    <row r="2148" spans="1:65" ht="14.1" customHeight="1" x14ac:dyDescent="0.25">
      <c r="A2148" s="1"/>
      <c r="B2148" s="1" t="s">
        <v>1612</v>
      </c>
      <c r="C2148" s="1" t="s">
        <v>1656</v>
      </c>
      <c r="D2148" s="1" t="s">
        <v>220</v>
      </c>
      <c r="E2148" s="2"/>
      <c r="F2148" s="2"/>
      <c r="G2148" s="2"/>
      <c r="H2148" s="2"/>
      <c r="I2148" s="2"/>
      <c r="J2148" s="2"/>
      <c r="K2148" s="2"/>
      <c r="L2148" s="2"/>
      <c r="M2148" s="2"/>
      <c r="N2148" s="2"/>
      <c r="O2148" s="2"/>
      <c r="P2148" s="2"/>
      <c r="Q2148" s="2"/>
      <c r="R2148" s="2"/>
      <c r="S2148" s="2"/>
      <c r="T2148" s="2"/>
      <c r="U2148" s="2"/>
      <c r="V2148" s="2"/>
      <c r="W2148" s="2"/>
      <c r="X2148" s="2"/>
      <c r="Y2148" s="2"/>
      <c r="Z2148" s="2"/>
      <c r="AA2148" s="2"/>
      <c r="AB2148" s="2"/>
      <c r="AC2148" s="2"/>
      <c r="AD2148" s="2"/>
      <c r="AE2148" s="2"/>
      <c r="AF2148" s="2"/>
      <c r="AG2148" s="2"/>
      <c r="AH2148" s="2"/>
      <c r="AI2148" s="2"/>
      <c r="AJ2148" s="2"/>
      <c r="AK2148" s="2"/>
      <c r="AL2148" s="2"/>
      <c r="AM2148" s="2"/>
      <c r="AN2148" s="2"/>
      <c r="AO2148" s="2"/>
      <c r="AP2148" s="2"/>
      <c r="AQ2148" s="2"/>
      <c r="AR2148" s="2"/>
      <c r="AS2148" s="2"/>
      <c r="AT2148" s="2"/>
      <c r="AU2148" s="2"/>
      <c r="AV2148" s="2"/>
      <c r="AW2148" s="2"/>
      <c r="AX2148" s="2"/>
      <c r="AY2148" s="2"/>
      <c r="AZ2148" s="2"/>
      <c r="BA2148" s="2"/>
      <c r="BB2148" s="2"/>
      <c r="BC2148" s="2"/>
      <c r="BD2148" s="2"/>
      <c r="BE2148" s="2">
        <v>0</v>
      </c>
      <c r="BF2148" s="2">
        <v>0</v>
      </c>
      <c r="BG2148" s="2">
        <v>-18</v>
      </c>
      <c r="BH2148" s="2">
        <v>-15</v>
      </c>
      <c r="BI2148" s="2">
        <v>-16</v>
      </c>
      <c r="BJ2148" s="2">
        <v>-16</v>
      </c>
      <c r="BK2148" s="248">
        <v>-16.555710559595518</v>
      </c>
      <c r="BL2148" s="248">
        <v>-17.121364597842266</v>
      </c>
      <c r="BM2148" s="248">
        <v>-17.732423808603041</v>
      </c>
    </row>
    <row r="2149" spans="1:65" ht="14.1" customHeight="1" x14ac:dyDescent="0.25">
      <c r="A2149" s="1"/>
      <c r="B2149" s="1" t="s">
        <v>1612</v>
      </c>
      <c r="C2149" s="1" t="s">
        <v>1657</v>
      </c>
      <c r="D2149" s="1" t="s">
        <v>98</v>
      </c>
      <c r="E2149" s="2"/>
      <c r="F2149" s="2"/>
      <c r="G2149" s="2"/>
      <c r="H2149" s="2"/>
      <c r="I2149" s="2"/>
      <c r="J2149" s="2"/>
      <c r="K2149" s="2"/>
      <c r="L2149" s="2"/>
      <c r="M2149" s="2"/>
      <c r="N2149" s="2"/>
      <c r="O2149" s="2"/>
      <c r="P2149" s="2"/>
      <c r="Q2149" s="2"/>
      <c r="R2149" s="2"/>
      <c r="S2149" s="2"/>
      <c r="T2149" s="2"/>
      <c r="U2149" s="2"/>
      <c r="V2149" s="2"/>
      <c r="W2149" s="2"/>
      <c r="X2149" s="2"/>
      <c r="Y2149" s="2"/>
      <c r="Z2149" s="2"/>
      <c r="AA2149" s="2"/>
      <c r="AB2149" s="2"/>
      <c r="AC2149" s="2"/>
      <c r="AD2149" s="2"/>
      <c r="AE2149" s="2"/>
      <c r="AF2149" s="2"/>
      <c r="AG2149" s="2"/>
      <c r="AH2149" s="2"/>
      <c r="AI2149" s="2"/>
      <c r="AJ2149" s="2"/>
      <c r="AK2149" s="2"/>
      <c r="AL2149" s="2"/>
      <c r="AM2149" s="2"/>
      <c r="AN2149" s="2"/>
      <c r="AO2149" s="2"/>
      <c r="AP2149" s="2"/>
      <c r="AQ2149" s="2"/>
      <c r="AR2149" s="2"/>
      <c r="AS2149" s="2"/>
      <c r="AT2149" s="2"/>
      <c r="AU2149" s="2"/>
      <c r="AV2149" s="2"/>
      <c r="AW2149" s="2"/>
      <c r="AX2149" s="2"/>
      <c r="AY2149" s="2"/>
      <c r="AZ2149" s="2"/>
      <c r="BA2149" s="2"/>
      <c r="BB2149" s="2"/>
      <c r="BC2149" s="2"/>
      <c r="BD2149" s="2"/>
      <c r="BE2149" s="2">
        <v>0</v>
      </c>
      <c r="BF2149" s="2">
        <v>0</v>
      </c>
      <c r="BG2149" s="2">
        <v>-27</v>
      </c>
      <c r="BH2149" s="2">
        <v>-22</v>
      </c>
      <c r="BI2149" s="2">
        <v>-24</v>
      </c>
      <c r="BJ2149" s="2">
        <v>-25</v>
      </c>
      <c r="BK2149" s="248">
        <v>-25.868297749367997</v>
      </c>
      <c r="BL2149" s="248">
        <v>-26.752132184128541</v>
      </c>
      <c r="BM2149" s="248">
        <v>-27.706912200942252</v>
      </c>
    </row>
    <row r="2150" spans="1:65" ht="14.1" customHeight="1" x14ac:dyDescent="0.25">
      <c r="A2150" s="1"/>
      <c r="B2150" s="1" t="s">
        <v>1612</v>
      </c>
      <c r="C2150" s="1" t="s">
        <v>1657</v>
      </c>
      <c r="D2150" s="1" t="s">
        <v>167</v>
      </c>
      <c r="E2150" s="2"/>
      <c r="F2150" s="2"/>
      <c r="G2150" s="2"/>
      <c r="H2150" s="2"/>
      <c r="I2150" s="2"/>
      <c r="J2150" s="2"/>
      <c r="K2150" s="2"/>
      <c r="L2150" s="2"/>
      <c r="M2150" s="2"/>
      <c r="N2150" s="2"/>
      <c r="O2150" s="2"/>
      <c r="P2150" s="2"/>
      <c r="Q2150" s="2"/>
      <c r="R2150" s="2"/>
      <c r="S2150" s="2"/>
      <c r="T2150" s="2"/>
      <c r="U2150" s="2"/>
      <c r="V2150" s="2"/>
      <c r="W2150" s="2"/>
      <c r="X2150" s="2"/>
      <c r="Y2150" s="2"/>
      <c r="Z2150" s="2"/>
      <c r="AA2150" s="2"/>
      <c r="AB2150" s="2"/>
      <c r="AC2150" s="2"/>
      <c r="AD2150" s="2"/>
      <c r="AE2150" s="2"/>
      <c r="AF2150" s="2"/>
      <c r="AG2150" s="2"/>
      <c r="AH2150" s="2"/>
      <c r="AI2150" s="2"/>
      <c r="AJ2150" s="2"/>
      <c r="AK2150" s="2"/>
      <c r="AL2150" s="2"/>
      <c r="AM2150" s="2"/>
      <c r="AN2150" s="2"/>
      <c r="AO2150" s="2"/>
      <c r="AP2150" s="2"/>
      <c r="AQ2150" s="2"/>
      <c r="AR2150" s="2"/>
      <c r="AS2150" s="2"/>
      <c r="AT2150" s="2"/>
      <c r="AU2150" s="2"/>
      <c r="AV2150" s="2"/>
      <c r="AW2150" s="2"/>
      <c r="AX2150" s="2"/>
      <c r="AY2150" s="2"/>
      <c r="AZ2150" s="2"/>
      <c r="BA2150" s="2"/>
      <c r="BB2150" s="2"/>
      <c r="BC2150" s="2"/>
      <c r="BD2150" s="2"/>
      <c r="BE2150" s="2">
        <v>0</v>
      </c>
      <c r="BF2150" s="2">
        <v>0</v>
      </c>
      <c r="BG2150" s="2">
        <v>3</v>
      </c>
      <c r="BH2150" s="2">
        <v>4</v>
      </c>
      <c r="BI2150" s="2">
        <v>4</v>
      </c>
      <c r="BJ2150" s="2">
        <v>4</v>
      </c>
      <c r="BK2150" s="248">
        <v>4.1389276398988795</v>
      </c>
      <c r="BL2150" s="248">
        <v>4.2803411494605665</v>
      </c>
      <c r="BM2150" s="248">
        <v>4.4331059521507603</v>
      </c>
    </row>
    <row r="2151" spans="1:65" ht="14.1" customHeight="1" x14ac:dyDescent="0.25">
      <c r="A2151" s="1"/>
      <c r="B2151" s="1" t="s">
        <v>1612</v>
      </c>
      <c r="C2151" s="1" t="s">
        <v>1658</v>
      </c>
      <c r="D2151" s="1" t="s">
        <v>98</v>
      </c>
      <c r="E2151" s="2"/>
      <c r="F2151" s="2"/>
      <c r="G2151" s="2"/>
      <c r="H2151" s="2"/>
      <c r="I2151" s="2"/>
      <c r="J2151" s="2"/>
      <c r="K2151" s="2"/>
      <c r="L2151" s="2"/>
      <c r="M2151" s="2"/>
      <c r="N2151" s="2"/>
      <c r="O2151" s="2"/>
      <c r="P2151" s="2"/>
      <c r="Q2151" s="2"/>
      <c r="R2151" s="2"/>
      <c r="S2151" s="2"/>
      <c r="T2151" s="2"/>
      <c r="U2151" s="2"/>
      <c r="V2151" s="2"/>
      <c r="W2151" s="2"/>
      <c r="X2151" s="2"/>
      <c r="Y2151" s="2"/>
      <c r="Z2151" s="2"/>
      <c r="AA2151" s="2"/>
      <c r="AB2151" s="2"/>
      <c r="AC2151" s="2"/>
      <c r="AD2151" s="2"/>
      <c r="AE2151" s="2"/>
      <c r="AF2151" s="2"/>
      <c r="AG2151" s="2"/>
      <c r="AH2151" s="2"/>
      <c r="AI2151" s="2"/>
      <c r="AJ2151" s="2"/>
      <c r="AK2151" s="2"/>
      <c r="AL2151" s="2"/>
      <c r="AM2151" s="2"/>
      <c r="AN2151" s="2"/>
      <c r="AO2151" s="2"/>
      <c r="AP2151" s="2"/>
      <c r="AQ2151" s="2"/>
      <c r="AR2151" s="2"/>
      <c r="AS2151" s="2"/>
      <c r="AT2151" s="2"/>
      <c r="AU2151" s="2"/>
      <c r="AV2151" s="2"/>
      <c r="AW2151" s="2"/>
      <c r="AX2151" s="2"/>
      <c r="AY2151" s="2"/>
      <c r="AZ2151" s="2"/>
      <c r="BA2151" s="2"/>
      <c r="BB2151" s="2"/>
      <c r="BC2151" s="2"/>
      <c r="BD2151" s="2"/>
      <c r="BE2151" s="2">
        <v>0</v>
      </c>
      <c r="BF2151" s="2">
        <v>-4.392274581842587</v>
      </c>
      <c r="BG2151" s="2">
        <v>-7.335749852744339</v>
      </c>
      <c r="BH2151" s="2">
        <v>-10.60618700040868</v>
      </c>
      <c r="BI2151" s="2">
        <v>-45.219377801472135</v>
      </c>
      <c r="BJ2151" s="2">
        <v>-64.99731877458369</v>
      </c>
      <c r="BK2151" s="248">
        <v>-67.254799798860702</v>
      </c>
      <c r="BL2151" s="248">
        <v>-69.55267453886411</v>
      </c>
      <c r="BM2151" s="248">
        <v>-72.035000183361845</v>
      </c>
    </row>
    <row r="2152" spans="1:65" ht="14.1" customHeight="1" x14ac:dyDescent="0.25">
      <c r="A2152" s="1"/>
      <c r="B2152" s="1" t="s">
        <v>1612</v>
      </c>
      <c r="C2152" s="1" t="s">
        <v>1658</v>
      </c>
      <c r="D2152" s="1" t="s">
        <v>102</v>
      </c>
      <c r="E2152" s="2"/>
      <c r="F2152" s="2"/>
      <c r="G2152" s="2"/>
      <c r="H2152" s="2"/>
      <c r="I2152" s="2"/>
      <c r="J2152" s="2"/>
      <c r="K2152" s="2"/>
      <c r="L2152" s="2"/>
      <c r="M2152" s="2"/>
      <c r="N2152" s="2"/>
      <c r="O2152" s="2"/>
      <c r="P2152" s="2"/>
      <c r="Q2152" s="2"/>
      <c r="R2152" s="2"/>
      <c r="S2152" s="2"/>
      <c r="T2152" s="2"/>
      <c r="U2152" s="2"/>
      <c r="V2152" s="2"/>
      <c r="W2152" s="2"/>
      <c r="X2152" s="2"/>
      <c r="Y2152" s="2"/>
      <c r="Z2152" s="2"/>
      <c r="AA2152" s="2"/>
      <c r="AB2152" s="2"/>
      <c r="AC2152" s="2"/>
      <c r="AD2152" s="2"/>
      <c r="AE2152" s="2"/>
      <c r="AF2152" s="2"/>
      <c r="AG2152" s="2"/>
      <c r="AH2152" s="2"/>
      <c r="AI2152" s="2"/>
      <c r="AJ2152" s="2"/>
      <c r="AK2152" s="2"/>
      <c r="AL2152" s="2"/>
      <c r="AM2152" s="2"/>
      <c r="AN2152" s="2"/>
      <c r="AO2152" s="2"/>
      <c r="AP2152" s="2"/>
      <c r="AQ2152" s="2"/>
      <c r="AR2152" s="2"/>
      <c r="AS2152" s="2"/>
      <c r="AT2152" s="2"/>
      <c r="AU2152" s="2"/>
      <c r="AV2152" s="2"/>
      <c r="AW2152" s="2"/>
      <c r="AX2152" s="2"/>
      <c r="AY2152" s="2"/>
      <c r="AZ2152" s="2"/>
      <c r="BA2152" s="2"/>
      <c r="BB2152" s="2"/>
      <c r="BC2152" s="2"/>
      <c r="BD2152" s="2"/>
      <c r="BE2152" s="2">
        <v>0</v>
      </c>
      <c r="BF2152" s="2">
        <v>-1.2896400072936822</v>
      </c>
      <c r="BG2152" s="2">
        <v>-2.1763419099134236</v>
      </c>
      <c r="BH2152" s="2">
        <v>-3.1502030726804446</v>
      </c>
      <c r="BI2152" s="2">
        <v>-13.351221878298482</v>
      </c>
      <c r="BJ2152" s="2">
        <v>-19.302959271848557</v>
      </c>
      <c r="BK2152" s="248">
        <v>-19.973387915524086</v>
      </c>
      <c r="BL2152" s="248">
        <v>-20.655812719413689</v>
      </c>
      <c r="BM2152" s="248">
        <v>-21.393015910538885</v>
      </c>
    </row>
    <row r="2153" spans="1:65" ht="14.1" customHeight="1" x14ac:dyDescent="0.25">
      <c r="A2153" s="1"/>
      <c r="B2153" s="1" t="s">
        <v>1612</v>
      </c>
      <c r="C2153" s="1" t="s">
        <v>1658</v>
      </c>
      <c r="D2153" s="1" t="s">
        <v>220</v>
      </c>
      <c r="E2153" s="2"/>
      <c r="F2153" s="2"/>
      <c r="G2153" s="2"/>
      <c r="H2153" s="2"/>
      <c r="I2153" s="2"/>
      <c r="J2153" s="2"/>
      <c r="K2153" s="2"/>
      <c r="L2153" s="2"/>
      <c r="M2153" s="2"/>
      <c r="N2153" s="2"/>
      <c r="O2153" s="2"/>
      <c r="P2153" s="2"/>
      <c r="Q2153" s="2"/>
      <c r="R2153" s="2"/>
      <c r="S2153" s="2"/>
      <c r="T2153" s="2"/>
      <c r="U2153" s="2"/>
      <c r="V2153" s="2"/>
      <c r="W2153" s="2"/>
      <c r="X2153" s="2"/>
      <c r="Y2153" s="2"/>
      <c r="Z2153" s="2"/>
      <c r="AA2153" s="2"/>
      <c r="AB2153" s="2"/>
      <c r="AC2153" s="2"/>
      <c r="AD2153" s="2"/>
      <c r="AE2153" s="2"/>
      <c r="AF2153" s="2"/>
      <c r="AG2153" s="2"/>
      <c r="AH2153" s="2"/>
      <c r="AI2153" s="2"/>
      <c r="AJ2153" s="2"/>
      <c r="AK2153" s="2"/>
      <c r="AL2153" s="2"/>
      <c r="AM2153" s="2"/>
      <c r="AN2153" s="2"/>
      <c r="AO2153" s="2"/>
      <c r="AP2153" s="2"/>
      <c r="AQ2153" s="2"/>
      <c r="AR2153" s="2"/>
      <c r="AS2153" s="2"/>
      <c r="AT2153" s="2"/>
      <c r="AU2153" s="2"/>
      <c r="AV2153" s="2"/>
      <c r="AW2153" s="2"/>
      <c r="AX2153" s="2"/>
      <c r="AY2153" s="2"/>
      <c r="AZ2153" s="2"/>
      <c r="BA2153" s="2"/>
      <c r="BB2153" s="2"/>
      <c r="BC2153" s="2"/>
      <c r="BD2153" s="2"/>
      <c r="BE2153" s="2">
        <v>0</v>
      </c>
      <c r="BF2153" s="2">
        <v>-2.3574933599856349</v>
      </c>
      <c r="BG2153" s="2">
        <v>-3.9784816045544154</v>
      </c>
      <c r="BH2153" s="2">
        <v>-5.7588661008535569</v>
      </c>
      <c r="BI2153" s="2">
        <v>-24.407741652979556</v>
      </c>
      <c r="BJ2153" s="2">
        <v>-35.288937837008582</v>
      </c>
      <c r="BK2153" s="248">
        <v>-36.514590049067053</v>
      </c>
      <c r="BL2153" s="248">
        <v>-37.762173186125949</v>
      </c>
      <c r="BM2153" s="248">
        <v>-39.109900092580233</v>
      </c>
    </row>
    <row r="2154" spans="1:65" ht="14.1" customHeight="1" x14ac:dyDescent="0.25">
      <c r="A2154" s="125"/>
      <c r="B2154" s="284" t="s">
        <v>1612</v>
      </c>
      <c r="C2154" s="284" t="s">
        <v>1659</v>
      </c>
      <c r="D2154" s="284" t="s">
        <v>129</v>
      </c>
      <c r="E2154" s="260"/>
      <c r="F2154" s="260"/>
      <c r="G2154" s="260"/>
      <c r="H2154" s="260"/>
      <c r="I2154" s="260"/>
      <c r="J2154" s="260"/>
      <c r="K2154" s="260"/>
      <c r="L2154" s="260"/>
      <c r="M2154" s="260"/>
      <c r="N2154" s="260"/>
      <c r="O2154" s="260"/>
      <c r="P2154" s="260"/>
      <c r="Q2154" s="260"/>
      <c r="R2154" s="260"/>
      <c r="S2154" s="260"/>
      <c r="T2154" s="260"/>
      <c r="U2154" s="260"/>
      <c r="V2154" s="260"/>
      <c r="W2154" s="260"/>
      <c r="X2154" s="260"/>
      <c r="Y2154" s="260"/>
      <c r="Z2154" s="260"/>
      <c r="AA2154" s="260"/>
      <c r="AB2154" s="260"/>
      <c r="AC2154" s="260"/>
      <c r="AD2154" s="260"/>
      <c r="AE2154" s="260"/>
      <c r="AF2154" s="260"/>
      <c r="AG2154" s="260"/>
      <c r="AH2154" s="260"/>
      <c r="AI2154" s="260"/>
      <c r="AJ2154" s="260"/>
      <c r="AK2154" s="260"/>
      <c r="AL2154" s="260"/>
      <c r="AM2154" s="260"/>
      <c r="AN2154" s="260"/>
      <c r="AO2154" s="260"/>
      <c r="AP2154" s="260"/>
      <c r="AQ2154" s="260"/>
      <c r="AR2154" s="260"/>
      <c r="AS2154" s="260"/>
      <c r="AT2154" s="260"/>
      <c r="AU2154" s="260"/>
      <c r="AV2154" s="260"/>
      <c r="AW2154" s="260"/>
      <c r="AX2154" s="260"/>
      <c r="AY2154" s="260"/>
      <c r="AZ2154" s="260"/>
      <c r="BA2154" s="260"/>
      <c r="BB2154" s="260"/>
      <c r="BC2154" s="260"/>
      <c r="BD2154" s="260"/>
      <c r="BE2154" s="260">
        <v>22.620326571827327</v>
      </c>
      <c r="BF2154" s="260">
        <v>-23.515270710788791</v>
      </c>
      <c r="BG2154" s="260">
        <v>-78.947477369487274</v>
      </c>
      <c r="BH2154" s="260">
        <v>-27</v>
      </c>
      <c r="BI2154" s="260">
        <v>-26</v>
      </c>
      <c r="BJ2154" s="260">
        <v>-26</v>
      </c>
      <c r="BK2154" s="251">
        <v>-26.903029659342717</v>
      </c>
      <c r="BL2154" s="251">
        <v>-27.822217471493683</v>
      </c>
      <c r="BM2154" s="251">
        <v>-28.815188688979944</v>
      </c>
    </row>
    <row r="2155" spans="1:65" ht="14.1" customHeight="1" x14ac:dyDescent="0.25">
      <c r="A2155" s="1"/>
      <c r="B2155" s="1" t="s">
        <v>1660</v>
      </c>
      <c r="C2155" s="31" t="s">
        <v>1661</v>
      </c>
      <c r="D2155" s="1" t="s">
        <v>111</v>
      </c>
      <c r="E2155" s="2"/>
      <c r="F2155" s="2"/>
      <c r="G2155" s="2"/>
      <c r="H2155" s="2"/>
      <c r="I2155" s="2"/>
      <c r="J2155" s="2"/>
      <c r="K2155" s="2"/>
      <c r="L2155" s="2"/>
      <c r="M2155" s="2"/>
      <c r="N2155" s="2"/>
      <c r="O2155" s="2"/>
      <c r="P2155" s="2"/>
      <c r="Q2155" s="2"/>
      <c r="R2155" s="2"/>
      <c r="S2155" s="2"/>
      <c r="T2155" s="2"/>
      <c r="U2155" s="2"/>
      <c r="V2155" s="2"/>
      <c r="W2155" s="2"/>
      <c r="X2155" s="2"/>
      <c r="Y2155" s="2"/>
      <c r="Z2155" s="2"/>
      <c r="AA2155" s="2"/>
      <c r="AB2155" s="2"/>
      <c r="AC2155" s="2"/>
      <c r="AD2155" s="2"/>
      <c r="AE2155" s="2"/>
      <c r="AF2155" s="2"/>
      <c r="AG2155" s="2"/>
      <c r="AH2155" s="2"/>
      <c r="AI2155" s="2"/>
      <c r="AJ2155" s="2"/>
      <c r="AK2155" s="2"/>
      <c r="AL2155" s="2"/>
      <c r="AM2155" s="2"/>
      <c r="AN2155" s="2"/>
      <c r="AO2155" s="2"/>
      <c r="AP2155" s="2"/>
      <c r="AQ2155" s="2"/>
      <c r="AR2155" s="2"/>
      <c r="AS2155" s="2"/>
      <c r="AT2155" s="2"/>
      <c r="AU2155" s="2"/>
      <c r="AV2155" s="2"/>
      <c r="AW2155" s="2"/>
      <c r="AX2155" s="2"/>
      <c r="AY2155" s="2"/>
      <c r="AZ2155" s="2"/>
      <c r="BA2155" s="2"/>
      <c r="BB2155" s="2"/>
      <c r="BC2155" s="2"/>
      <c r="BD2155" s="2"/>
      <c r="BE2155" s="2">
        <v>0</v>
      </c>
      <c r="BF2155" s="2">
        <v>-2.066888824791739</v>
      </c>
      <c r="BG2155" s="2">
        <v>-5.2084612226715503</v>
      </c>
      <c r="BH2155" s="2">
        <v>-5.5679033962535902</v>
      </c>
      <c r="BI2155" s="2">
        <v>-5.9088339404983525</v>
      </c>
      <c r="BJ2155" s="2">
        <v>-6.063296109005754</v>
      </c>
      <c r="BK2155" s="248">
        <v>-6.2738859636138109</v>
      </c>
      <c r="BL2155" s="248">
        <v>-6.4882439591853673</v>
      </c>
      <c r="BM2155" s="248">
        <v>-6.7198085176214883</v>
      </c>
    </row>
    <row r="2156" spans="1:65" ht="14.1" customHeight="1" x14ac:dyDescent="0.25">
      <c r="A2156" s="1"/>
      <c r="B2156" s="1" t="s">
        <v>1660</v>
      </c>
      <c r="C2156" s="1" t="s">
        <v>1662</v>
      </c>
      <c r="D2156" s="1" t="s">
        <v>111</v>
      </c>
      <c r="E2156" s="2"/>
      <c r="F2156" s="2"/>
      <c r="G2156" s="2"/>
      <c r="H2156" s="2"/>
      <c r="I2156" s="2"/>
      <c r="J2156" s="2"/>
      <c r="K2156" s="2"/>
      <c r="L2156" s="2"/>
      <c r="M2156" s="2"/>
      <c r="N2156" s="2"/>
      <c r="O2156" s="2"/>
      <c r="P2156" s="2"/>
      <c r="Q2156" s="2"/>
      <c r="R2156" s="2"/>
      <c r="S2156" s="2"/>
      <c r="T2156" s="2"/>
      <c r="U2156" s="2"/>
      <c r="V2156" s="2"/>
      <c r="W2156" s="2"/>
      <c r="X2156" s="2"/>
      <c r="Y2156" s="2"/>
      <c r="Z2156" s="2"/>
      <c r="AA2156" s="2"/>
      <c r="AB2156" s="2"/>
      <c r="AC2156" s="2"/>
      <c r="AD2156" s="2"/>
      <c r="AE2156" s="2"/>
      <c r="AF2156" s="2"/>
      <c r="AG2156" s="2"/>
      <c r="AH2156" s="2"/>
      <c r="AI2156" s="2"/>
      <c r="AJ2156" s="2"/>
      <c r="AK2156" s="2"/>
      <c r="AL2156" s="2"/>
      <c r="AM2156" s="2"/>
      <c r="AN2156" s="2"/>
      <c r="AO2156" s="2"/>
      <c r="AP2156" s="2"/>
      <c r="AQ2156" s="2"/>
      <c r="AR2156" s="2"/>
      <c r="AS2156" s="2"/>
      <c r="AT2156" s="2"/>
      <c r="AU2156" s="2"/>
      <c r="AV2156" s="2"/>
      <c r="AW2156" s="2"/>
      <c r="AX2156" s="2"/>
      <c r="AY2156" s="2"/>
      <c r="AZ2156" s="2"/>
      <c r="BA2156" s="2"/>
      <c r="BB2156" s="2"/>
      <c r="BC2156" s="2"/>
      <c r="BD2156" s="2"/>
      <c r="BE2156" s="2">
        <v>0</v>
      </c>
      <c r="BF2156" s="2">
        <v>-3.5028985419198064</v>
      </c>
      <c r="BG2156" s="2">
        <v>-7.6426877278250309</v>
      </c>
      <c r="BH2156" s="2">
        <v>-7.79888400240241</v>
      </c>
      <c r="BI2156" s="2">
        <v>-7.9167006666054895</v>
      </c>
      <c r="BJ2156" s="2">
        <v>-8.1236502550863499</v>
      </c>
      <c r="BK2156" s="248">
        <v>-8.4058001444121189</v>
      </c>
      <c r="BL2156" s="248">
        <v>-8.6929986176679819</v>
      </c>
      <c r="BM2156" s="248">
        <v>-9.0032505747535847</v>
      </c>
    </row>
    <row r="2157" spans="1:65" ht="14.1" customHeight="1" x14ac:dyDescent="0.25">
      <c r="A2157" s="1"/>
      <c r="B2157" s="1" t="s">
        <v>1660</v>
      </c>
      <c r="C2157" s="1" t="s">
        <v>1663</v>
      </c>
      <c r="D2157" s="1" t="s">
        <v>98</v>
      </c>
      <c r="E2157" s="2"/>
      <c r="F2157" s="2"/>
      <c r="G2157" s="2"/>
      <c r="H2157" s="2"/>
      <c r="I2157" s="2"/>
      <c r="J2157" s="2"/>
      <c r="K2157" s="2"/>
      <c r="L2157" s="2"/>
      <c r="M2157" s="2"/>
      <c r="N2157" s="2"/>
      <c r="O2157" s="2"/>
      <c r="P2157" s="2"/>
      <c r="Q2157" s="2"/>
      <c r="R2157" s="2"/>
      <c r="S2157" s="2"/>
      <c r="T2157" s="2"/>
      <c r="U2157" s="2"/>
      <c r="V2157" s="2"/>
      <c r="W2157" s="2"/>
      <c r="X2157" s="2"/>
      <c r="Y2157" s="2"/>
      <c r="Z2157" s="2"/>
      <c r="AA2157" s="2"/>
      <c r="AB2157" s="2"/>
      <c r="AC2157" s="2"/>
      <c r="AD2157" s="2"/>
      <c r="AE2157" s="2"/>
      <c r="AF2157" s="2"/>
      <c r="AG2157" s="2"/>
      <c r="AH2157" s="2"/>
      <c r="AI2157" s="2"/>
      <c r="AJ2157" s="2"/>
      <c r="AK2157" s="2"/>
      <c r="AL2157" s="2"/>
      <c r="AM2157" s="2"/>
      <c r="AN2157" s="2"/>
      <c r="AO2157" s="2"/>
      <c r="AP2157" s="2"/>
      <c r="AQ2157" s="2"/>
      <c r="AR2157" s="2"/>
      <c r="AS2157" s="2"/>
      <c r="AT2157" s="2"/>
      <c r="AU2157" s="2"/>
      <c r="AV2157" s="2"/>
      <c r="AW2157" s="2"/>
      <c r="AX2157" s="2"/>
      <c r="AY2157" s="2"/>
      <c r="AZ2157" s="2"/>
      <c r="BA2157" s="2"/>
      <c r="BB2157" s="2"/>
      <c r="BC2157" s="2"/>
      <c r="BD2157" s="2"/>
      <c r="BE2157" s="2">
        <v>0</v>
      </c>
      <c r="BF2157" s="2">
        <v>-153.45889196182793</v>
      </c>
      <c r="BG2157" s="2">
        <v>-234.64793512142242</v>
      </c>
      <c r="BH2157" s="2">
        <v>-770.00996455268876</v>
      </c>
      <c r="BI2157" s="2">
        <v>-798.60841041453762</v>
      </c>
      <c r="BJ2157" s="2">
        <v>-832.69781189046398</v>
      </c>
      <c r="BK2157" s="248">
        <v>-861.61899732918982</v>
      </c>
      <c r="BL2157" s="248">
        <v>-891.05767732513186</v>
      </c>
      <c r="BM2157" s="248">
        <v>-922.8594065586326</v>
      </c>
    </row>
    <row r="2158" spans="1:65" ht="14.1" customHeight="1" x14ac:dyDescent="0.25">
      <c r="A2158" s="1"/>
      <c r="B2158" s="1" t="s">
        <v>1660</v>
      </c>
      <c r="C2158" s="1" t="s">
        <v>1663</v>
      </c>
      <c r="D2158" s="1" t="s">
        <v>220</v>
      </c>
      <c r="E2158" s="2"/>
      <c r="F2158" s="2"/>
      <c r="G2158" s="2"/>
      <c r="H2158" s="2"/>
      <c r="I2158" s="2"/>
      <c r="J2158" s="2"/>
      <c r="K2158" s="2"/>
      <c r="L2158" s="2"/>
      <c r="M2158" s="2"/>
      <c r="N2158" s="2"/>
      <c r="O2158" s="2"/>
      <c r="P2158" s="2"/>
      <c r="Q2158" s="2"/>
      <c r="R2158" s="2"/>
      <c r="S2158" s="2"/>
      <c r="T2158" s="2"/>
      <c r="U2158" s="2"/>
      <c r="V2158" s="2"/>
      <c r="W2158" s="2"/>
      <c r="X2158" s="2"/>
      <c r="Y2158" s="2"/>
      <c r="Z2158" s="2"/>
      <c r="AA2158" s="2"/>
      <c r="AB2158" s="2"/>
      <c r="AC2158" s="2"/>
      <c r="AD2158" s="2"/>
      <c r="AE2158" s="2"/>
      <c r="AF2158" s="2"/>
      <c r="AG2158" s="2"/>
      <c r="AH2158" s="2"/>
      <c r="AI2158" s="2"/>
      <c r="AJ2158" s="2"/>
      <c r="AK2158" s="2"/>
      <c r="AL2158" s="2"/>
      <c r="AM2158" s="2"/>
      <c r="AN2158" s="2"/>
      <c r="AO2158" s="2"/>
      <c r="AP2158" s="2"/>
      <c r="AQ2158" s="2"/>
      <c r="AR2158" s="2"/>
      <c r="AS2158" s="2"/>
      <c r="AT2158" s="2"/>
      <c r="AU2158" s="2"/>
      <c r="AV2158" s="2"/>
      <c r="AW2158" s="2"/>
      <c r="AX2158" s="2"/>
      <c r="AY2158" s="2"/>
      <c r="AZ2158" s="2"/>
      <c r="BA2158" s="2"/>
      <c r="BB2158" s="2"/>
      <c r="BC2158" s="2"/>
      <c r="BD2158" s="2"/>
      <c r="BE2158" s="2">
        <v>0</v>
      </c>
      <c r="BF2158" s="2">
        <v>-18.826114484661836</v>
      </c>
      <c r="BG2158" s="2">
        <v>-28.786268646356664</v>
      </c>
      <c r="BH2158" s="2">
        <v>-39.268365792592995</v>
      </c>
      <c r="BI2158" s="2">
        <v>-40.282055498517636</v>
      </c>
      <c r="BJ2158" s="2">
        <v>-41.476809321117116</v>
      </c>
      <c r="BK2158" s="248">
        <v>-42.917378128496779</v>
      </c>
      <c r="BL2158" s="248">
        <v>-44.383723421376793</v>
      </c>
      <c r="BM2158" s="248">
        <v>-45.967772569416603</v>
      </c>
    </row>
    <row r="2159" spans="1:65" ht="14.1" customHeight="1" x14ac:dyDescent="0.25">
      <c r="A2159" s="1"/>
      <c r="B2159" s="1" t="s">
        <v>1660</v>
      </c>
      <c r="C2159" s="1" t="s">
        <v>1664</v>
      </c>
      <c r="D2159" s="1" t="s">
        <v>98</v>
      </c>
      <c r="E2159" s="2"/>
      <c r="F2159" s="2"/>
      <c r="G2159" s="2"/>
      <c r="H2159" s="2"/>
      <c r="I2159" s="2"/>
      <c r="J2159" s="2"/>
      <c r="K2159" s="2"/>
      <c r="L2159" s="2"/>
      <c r="M2159" s="2"/>
      <c r="N2159" s="2"/>
      <c r="O2159" s="2"/>
      <c r="P2159" s="2"/>
      <c r="Q2159" s="2"/>
      <c r="R2159" s="2"/>
      <c r="S2159" s="2"/>
      <c r="T2159" s="2"/>
      <c r="U2159" s="2"/>
      <c r="V2159" s="2"/>
      <c r="W2159" s="2"/>
      <c r="X2159" s="2"/>
      <c r="Y2159" s="2"/>
      <c r="Z2159" s="2"/>
      <c r="AA2159" s="2"/>
      <c r="AB2159" s="2"/>
      <c r="AC2159" s="2"/>
      <c r="AD2159" s="2"/>
      <c r="AE2159" s="2"/>
      <c r="AF2159" s="2"/>
      <c r="AG2159" s="2"/>
      <c r="AH2159" s="2"/>
      <c r="AI2159" s="2"/>
      <c r="AJ2159" s="2"/>
      <c r="AK2159" s="2"/>
      <c r="AL2159" s="2"/>
      <c r="AM2159" s="2"/>
      <c r="AN2159" s="2"/>
      <c r="AO2159" s="2"/>
      <c r="AP2159" s="2"/>
      <c r="AQ2159" s="2"/>
      <c r="AR2159" s="2"/>
      <c r="AS2159" s="2"/>
      <c r="AT2159" s="2"/>
      <c r="AU2159" s="2"/>
      <c r="AV2159" s="2"/>
      <c r="AW2159" s="2"/>
      <c r="AX2159" s="2"/>
      <c r="AY2159" s="2"/>
      <c r="AZ2159" s="2"/>
      <c r="BA2159" s="2"/>
      <c r="BB2159" s="2"/>
      <c r="BC2159" s="2"/>
      <c r="BD2159" s="2"/>
      <c r="BE2159" s="2">
        <v>0</v>
      </c>
      <c r="BF2159" s="2">
        <v>-80.947714923722316</v>
      </c>
      <c r="BG2159" s="2">
        <v>-233.87672802074286</v>
      </c>
      <c r="BH2159" s="2">
        <v>-405.0213261734674</v>
      </c>
      <c r="BI2159" s="2">
        <v>-414.62962582069576</v>
      </c>
      <c r="BJ2159" s="2">
        <v>-420.43630388386754</v>
      </c>
      <c r="BK2159" s="248">
        <v>-435.03885974046597</v>
      </c>
      <c r="BL2159" s="248">
        <v>-449.90270306030641</v>
      </c>
      <c r="BM2159" s="248">
        <v>-465.95967031195977</v>
      </c>
    </row>
    <row r="2160" spans="1:65" ht="14.1" customHeight="1" x14ac:dyDescent="0.25">
      <c r="A2160" s="1"/>
      <c r="B2160" s="1" t="s">
        <v>1660</v>
      </c>
      <c r="C2160" s="1" t="s">
        <v>1664</v>
      </c>
      <c r="D2160" s="1" t="s">
        <v>220</v>
      </c>
      <c r="E2160" s="2"/>
      <c r="F2160" s="2"/>
      <c r="G2160" s="2"/>
      <c r="H2160" s="2"/>
      <c r="I2160" s="2"/>
      <c r="J2160" s="2"/>
      <c r="K2160" s="2"/>
      <c r="L2160" s="2"/>
      <c r="M2160" s="2"/>
      <c r="N2160" s="2"/>
      <c r="O2160" s="2"/>
      <c r="P2160" s="2"/>
      <c r="Q2160" s="2"/>
      <c r="R2160" s="2"/>
      <c r="S2160" s="2"/>
      <c r="T2160" s="2"/>
      <c r="U2160" s="2"/>
      <c r="V2160" s="2"/>
      <c r="W2160" s="2"/>
      <c r="X2160" s="2"/>
      <c r="Y2160" s="2"/>
      <c r="Z2160" s="2"/>
      <c r="AA2160" s="2"/>
      <c r="AB2160" s="2"/>
      <c r="AC2160" s="2"/>
      <c r="AD2160" s="2"/>
      <c r="AE2160" s="2"/>
      <c r="AF2160" s="2"/>
      <c r="AG2160" s="2"/>
      <c r="AH2160" s="2"/>
      <c r="AI2160" s="2"/>
      <c r="AJ2160" s="2"/>
      <c r="AK2160" s="2"/>
      <c r="AL2160" s="2"/>
      <c r="AM2160" s="2"/>
      <c r="AN2160" s="2"/>
      <c r="AO2160" s="2"/>
      <c r="AP2160" s="2"/>
      <c r="AQ2160" s="2"/>
      <c r="AR2160" s="2"/>
      <c r="AS2160" s="2"/>
      <c r="AT2160" s="2"/>
      <c r="AU2160" s="2"/>
      <c r="AV2160" s="2"/>
      <c r="AW2160" s="2"/>
      <c r="AX2160" s="2"/>
      <c r="AY2160" s="2"/>
      <c r="AZ2160" s="2"/>
      <c r="BA2160" s="2"/>
      <c r="BB2160" s="2"/>
      <c r="BC2160" s="2"/>
      <c r="BD2160" s="2"/>
      <c r="BE2160" s="2">
        <v>0</v>
      </c>
      <c r="BF2160" s="2">
        <v>-8.9906255361399996</v>
      </c>
      <c r="BG2160" s="2">
        <v>-14.416286811474</v>
      </c>
      <c r="BH2160" s="2">
        <v>-20.568943281972</v>
      </c>
      <c r="BI2160" s="2">
        <v>-21.110365420436001</v>
      </c>
      <c r="BJ2160" s="2">
        <v>-21.735019545726999</v>
      </c>
      <c r="BK2160" s="248">
        <v>-22.489918287887967</v>
      </c>
      <c r="BL2160" s="248">
        <v>-23.258324636476246</v>
      </c>
      <c r="BM2160" s="248">
        <v>-24.088411129568868</v>
      </c>
    </row>
    <row r="2161" spans="1:65" ht="14.1" customHeight="1" x14ac:dyDescent="0.25">
      <c r="A2161" s="1"/>
      <c r="B2161" s="1" t="s">
        <v>1660</v>
      </c>
      <c r="C2161" s="1" t="s">
        <v>1665</v>
      </c>
      <c r="D2161" s="1" t="s">
        <v>98</v>
      </c>
      <c r="E2161" s="2"/>
      <c r="F2161" s="2"/>
      <c r="G2161" s="2"/>
      <c r="H2161" s="2"/>
      <c r="I2161" s="2"/>
      <c r="J2161" s="2"/>
      <c r="K2161" s="2"/>
      <c r="L2161" s="2"/>
      <c r="M2161" s="2"/>
      <c r="N2161" s="2"/>
      <c r="O2161" s="2"/>
      <c r="P2161" s="2"/>
      <c r="Q2161" s="2"/>
      <c r="R2161" s="2"/>
      <c r="S2161" s="2"/>
      <c r="T2161" s="2"/>
      <c r="U2161" s="2"/>
      <c r="V2161" s="2"/>
      <c r="W2161" s="2"/>
      <c r="X2161" s="2"/>
      <c r="Y2161" s="2"/>
      <c r="Z2161" s="2"/>
      <c r="AA2161" s="2"/>
      <c r="AB2161" s="2"/>
      <c r="AC2161" s="2"/>
      <c r="AD2161" s="2"/>
      <c r="AE2161" s="2"/>
      <c r="AF2161" s="2"/>
      <c r="AG2161" s="2"/>
      <c r="AH2161" s="2"/>
      <c r="AI2161" s="2"/>
      <c r="AJ2161" s="2"/>
      <c r="AK2161" s="2"/>
      <c r="AL2161" s="2"/>
      <c r="AM2161" s="2"/>
      <c r="AN2161" s="2"/>
      <c r="AO2161" s="2"/>
      <c r="AP2161" s="2"/>
      <c r="AQ2161" s="2"/>
      <c r="AR2161" s="2"/>
      <c r="AS2161" s="2"/>
      <c r="AT2161" s="2"/>
      <c r="AU2161" s="2"/>
      <c r="AV2161" s="2"/>
      <c r="AW2161" s="2"/>
      <c r="AX2161" s="2"/>
      <c r="AY2161" s="2"/>
      <c r="AZ2161" s="2"/>
      <c r="BA2161" s="2"/>
      <c r="BB2161" s="2"/>
      <c r="BC2161" s="2"/>
      <c r="BD2161" s="2"/>
      <c r="BE2161" s="2">
        <v>0</v>
      </c>
      <c r="BF2161" s="2">
        <v>-12.092695553856796</v>
      </c>
      <c r="BG2161" s="2">
        <v>-33.297643704466303</v>
      </c>
      <c r="BH2161" s="2">
        <v>-36.298349649183315</v>
      </c>
      <c r="BI2161" s="2">
        <v>-37.647406580795902</v>
      </c>
      <c r="BJ2161" s="2">
        <v>-39.112421098519206</v>
      </c>
      <c r="BK2161" s="248">
        <v>-40.470870187006312</v>
      </c>
      <c r="BL2161" s="248">
        <v>-41.853626370755357</v>
      </c>
      <c r="BM2161" s="248">
        <v>-43.347376693718125</v>
      </c>
    </row>
    <row r="2162" spans="1:65" ht="14.1" customHeight="1" x14ac:dyDescent="0.25">
      <c r="A2162" s="1"/>
      <c r="B2162" s="1" t="s">
        <v>1660</v>
      </c>
      <c r="C2162" s="1" t="s">
        <v>1666</v>
      </c>
      <c r="D2162" s="1" t="s">
        <v>102</v>
      </c>
      <c r="E2162" s="2"/>
      <c r="F2162" s="2"/>
      <c r="G2162" s="2"/>
      <c r="H2162" s="2"/>
      <c r="I2162" s="2"/>
      <c r="J2162" s="2"/>
      <c r="K2162" s="2"/>
      <c r="L2162" s="2"/>
      <c r="M2162" s="2"/>
      <c r="N2162" s="2"/>
      <c r="O2162" s="2"/>
      <c r="P2162" s="2"/>
      <c r="Q2162" s="2"/>
      <c r="R2162" s="2"/>
      <c r="S2162" s="2"/>
      <c r="T2162" s="2"/>
      <c r="U2162" s="2"/>
      <c r="V2162" s="2"/>
      <c r="W2162" s="2"/>
      <c r="X2162" s="2"/>
      <c r="Y2162" s="2"/>
      <c r="Z2162" s="2"/>
      <c r="AA2162" s="2"/>
      <c r="AB2162" s="2"/>
      <c r="AC2162" s="2"/>
      <c r="AD2162" s="2"/>
      <c r="AE2162" s="2"/>
      <c r="AF2162" s="2"/>
      <c r="AG2162" s="2"/>
      <c r="AH2162" s="2"/>
      <c r="AI2162" s="2"/>
      <c r="AJ2162" s="2"/>
      <c r="AK2162" s="2"/>
      <c r="AL2162" s="2"/>
      <c r="AM2162" s="2"/>
      <c r="AN2162" s="2"/>
      <c r="AO2162" s="2"/>
      <c r="AP2162" s="2"/>
      <c r="AQ2162" s="2"/>
      <c r="AR2162" s="2"/>
      <c r="AS2162" s="2"/>
      <c r="AT2162" s="2"/>
      <c r="AU2162" s="2"/>
      <c r="AV2162" s="2"/>
      <c r="AW2162" s="2"/>
      <c r="AX2162" s="2"/>
      <c r="AY2162" s="2"/>
      <c r="AZ2162" s="2"/>
      <c r="BA2162" s="2"/>
      <c r="BB2162" s="2"/>
      <c r="BC2162" s="2"/>
      <c r="BD2162" s="2"/>
      <c r="BE2162" s="2">
        <v>-1201</v>
      </c>
      <c r="BF2162" s="2">
        <v>-7937</v>
      </c>
      <c r="BG2162" s="2">
        <v>-10642</v>
      </c>
      <c r="BH2162" s="2">
        <v>-8662</v>
      </c>
      <c r="BI2162" s="2">
        <v>-1548</v>
      </c>
      <c r="BJ2162" s="2">
        <v>2221</v>
      </c>
      <c r="BK2162" s="248">
        <v>2298.139572053853</v>
      </c>
      <c r="BL2162" s="248">
        <v>2376.6594232379798</v>
      </c>
      <c r="BM2162" s="248">
        <v>2461.4820799317099</v>
      </c>
    </row>
    <row r="2163" spans="1:65" ht="14.1" customHeight="1" x14ac:dyDescent="0.25">
      <c r="A2163" s="1"/>
      <c r="B2163" s="1" t="s">
        <v>1660</v>
      </c>
      <c r="C2163" s="1" t="s">
        <v>1666</v>
      </c>
      <c r="D2163" s="1" t="s">
        <v>1139</v>
      </c>
      <c r="E2163" s="2"/>
      <c r="F2163" s="2"/>
      <c r="G2163" s="2"/>
      <c r="H2163" s="2"/>
      <c r="I2163" s="2"/>
      <c r="J2163" s="2"/>
      <c r="K2163" s="2"/>
      <c r="L2163" s="2"/>
      <c r="M2163" s="2"/>
      <c r="N2163" s="2"/>
      <c r="O2163" s="2"/>
      <c r="P2163" s="2"/>
      <c r="Q2163" s="2"/>
      <c r="R2163" s="2"/>
      <c r="S2163" s="2"/>
      <c r="T2163" s="2"/>
      <c r="U2163" s="2"/>
      <c r="V2163" s="2"/>
      <c r="W2163" s="2"/>
      <c r="X2163" s="2"/>
      <c r="Y2163" s="2"/>
      <c r="Z2163" s="2"/>
      <c r="AA2163" s="2"/>
      <c r="AB2163" s="2"/>
      <c r="AC2163" s="2"/>
      <c r="AD2163" s="2"/>
      <c r="AE2163" s="2"/>
      <c r="AF2163" s="2"/>
      <c r="AG2163" s="2"/>
      <c r="AH2163" s="2"/>
      <c r="AI2163" s="2"/>
      <c r="AJ2163" s="2"/>
      <c r="AK2163" s="2"/>
      <c r="AL2163" s="2"/>
      <c r="AM2163" s="2"/>
      <c r="AN2163" s="2"/>
      <c r="AO2163" s="2"/>
      <c r="AP2163" s="2"/>
      <c r="AQ2163" s="2"/>
      <c r="AR2163" s="2"/>
      <c r="AS2163" s="2"/>
      <c r="AT2163" s="2"/>
      <c r="AU2163" s="2"/>
      <c r="AV2163" s="2"/>
      <c r="AW2163" s="2"/>
      <c r="AX2163" s="2"/>
      <c r="AY2163" s="2"/>
      <c r="AZ2163" s="2"/>
      <c r="BA2163" s="2"/>
      <c r="BB2163" s="2"/>
      <c r="BC2163" s="2"/>
      <c r="BD2163" s="2"/>
      <c r="BE2163" s="2">
        <v>0</v>
      </c>
      <c r="BF2163" s="2">
        <v>-20</v>
      </c>
      <c r="BG2163" s="2">
        <v>-18</v>
      </c>
      <c r="BH2163" s="2">
        <v>-16</v>
      </c>
      <c r="BI2163" s="2">
        <v>-3</v>
      </c>
      <c r="BJ2163" s="2">
        <v>4</v>
      </c>
      <c r="BK2163" s="248">
        <v>4.1389276398988795</v>
      </c>
      <c r="BL2163" s="248">
        <v>4.2803411494605665</v>
      </c>
      <c r="BM2163" s="248">
        <v>4.4331059521507603</v>
      </c>
    </row>
    <row r="2164" spans="1:65" ht="14.1" customHeight="1" x14ac:dyDescent="0.25">
      <c r="A2164" s="1"/>
      <c r="B2164" s="1" t="s">
        <v>1660</v>
      </c>
      <c r="C2164" s="1" t="s">
        <v>1667</v>
      </c>
      <c r="D2164" s="1" t="s">
        <v>102</v>
      </c>
      <c r="E2164" s="2"/>
      <c r="F2164" s="2"/>
      <c r="G2164" s="2"/>
      <c r="H2164" s="2"/>
      <c r="I2164" s="2"/>
      <c r="J2164" s="2"/>
      <c r="K2164" s="2"/>
      <c r="L2164" s="2"/>
      <c r="M2164" s="2"/>
      <c r="N2164" s="2"/>
      <c r="O2164" s="2"/>
      <c r="P2164" s="2"/>
      <c r="Q2164" s="2"/>
      <c r="R2164" s="2"/>
      <c r="S2164" s="2"/>
      <c r="T2164" s="2"/>
      <c r="U2164" s="2"/>
      <c r="V2164" s="2"/>
      <c r="W2164" s="2"/>
      <c r="X2164" s="2"/>
      <c r="Y2164" s="2"/>
      <c r="Z2164" s="2"/>
      <c r="AA2164" s="2"/>
      <c r="AB2164" s="2"/>
      <c r="AC2164" s="2"/>
      <c r="AD2164" s="2"/>
      <c r="AE2164" s="2"/>
      <c r="AF2164" s="2"/>
      <c r="AG2164" s="2"/>
      <c r="AH2164" s="2"/>
      <c r="AI2164" s="2"/>
      <c r="AJ2164" s="2"/>
      <c r="AK2164" s="2"/>
      <c r="AL2164" s="2"/>
      <c r="AM2164" s="2"/>
      <c r="AN2164" s="2"/>
      <c r="AO2164" s="2"/>
      <c r="AP2164" s="2"/>
      <c r="AQ2164" s="2"/>
      <c r="AR2164" s="2"/>
      <c r="AS2164" s="2"/>
      <c r="AT2164" s="2"/>
      <c r="AU2164" s="2"/>
      <c r="AV2164" s="2"/>
      <c r="AW2164" s="2"/>
      <c r="AX2164" s="2"/>
      <c r="AY2164" s="2"/>
      <c r="AZ2164" s="2"/>
      <c r="BA2164" s="2"/>
      <c r="BB2164" s="2"/>
      <c r="BC2164" s="2"/>
      <c r="BD2164" s="2"/>
      <c r="BE2164" s="2">
        <v>0</v>
      </c>
      <c r="BF2164" s="2">
        <v>-0.97523322171547711</v>
      </c>
      <c r="BG2164" s="2">
        <v>-2.9119729769604499</v>
      </c>
      <c r="BH2164" s="2">
        <v>-6.2045223573100348</v>
      </c>
      <c r="BI2164" s="2">
        <v>-10.333612744375101</v>
      </c>
      <c r="BJ2164" s="2">
        <v>-13.945639513049297</v>
      </c>
      <c r="BK2164" s="248">
        <v>-14.429998209156421</v>
      </c>
      <c r="BL2164" s="248">
        <v>-14.923023665812032</v>
      </c>
      <c r="BM2164" s="248">
        <v>-15.455624382961918</v>
      </c>
    </row>
    <row r="2165" spans="1:65" ht="14.1" customHeight="1" x14ac:dyDescent="0.25">
      <c r="A2165" s="1"/>
      <c r="B2165" s="1" t="s">
        <v>1660</v>
      </c>
      <c r="C2165" s="1" t="s">
        <v>1667</v>
      </c>
      <c r="D2165" s="1" t="s">
        <v>98</v>
      </c>
      <c r="E2165" s="2"/>
      <c r="F2165" s="2"/>
      <c r="G2165" s="2"/>
      <c r="H2165" s="2"/>
      <c r="I2165" s="2"/>
      <c r="J2165" s="2"/>
      <c r="K2165" s="2"/>
      <c r="L2165" s="2"/>
      <c r="M2165" s="2"/>
      <c r="N2165" s="2"/>
      <c r="O2165" s="2"/>
      <c r="P2165" s="2"/>
      <c r="Q2165" s="2"/>
      <c r="R2165" s="2"/>
      <c r="S2165" s="2"/>
      <c r="T2165" s="2"/>
      <c r="U2165" s="2"/>
      <c r="V2165" s="2"/>
      <c r="W2165" s="2"/>
      <c r="X2165" s="2"/>
      <c r="Y2165" s="2"/>
      <c r="Z2165" s="2"/>
      <c r="AA2165" s="2"/>
      <c r="AB2165" s="2"/>
      <c r="AC2165" s="2"/>
      <c r="AD2165" s="2"/>
      <c r="AE2165" s="2"/>
      <c r="AF2165" s="2"/>
      <c r="AG2165" s="2"/>
      <c r="AH2165" s="2"/>
      <c r="AI2165" s="2"/>
      <c r="AJ2165" s="2"/>
      <c r="AK2165" s="2"/>
      <c r="AL2165" s="2"/>
      <c r="AM2165" s="2"/>
      <c r="AN2165" s="2"/>
      <c r="AO2165" s="2"/>
      <c r="AP2165" s="2"/>
      <c r="AQ2165" s="2"/>
      <c r="AR2165" s="2"/>
      <c r="AS2165" s="2"/>
      <c r="AT2165" s="2"/>
      <c r="AU2165" s="2"/>
      <c r="AV2165" s="2"/>
      <c r="AW2165" s="2"/>
      <c r="AX2165" s="2"/>
      <c r="AY2165" s="2"/>
      <c r="AZ2165" s="2"/>
      <c r="BA2165" s="2"/>
      <c r="BB2165" s="2"/>
      <c r="BC2165" s="2"/>
      <c r="BD2165" s="2"/>
      <c r="BE2165" s="2">
        <v>0</v>
      </c>
      <c r="BF2165" s="2">
        <v>0</v>
      </c>
      <c r="BG2165" s="2">
        <v>-7.8889448231640305E-2</v>
      </c>
      <c r="BH2165" s="2">
        <v>-0.25843417026115534</v>
      </c>
      <c r="BI2165" s="2">
        <v>-0.60771356631125395</v>
      </c>
      <c r="BJ2165" s="2">
        <v>-1.0965717358053368</v>
      </c>
      <c r="BK2165" s="248">
        <v>-1.1346577666141502</v>
      </c>
      <c r="BL2165" s="248">
        <v>-1.1734252810257462</v>
      </c>
      <c r="BM2165" s="248">
        <v>-1.2153046722397325</v>
      </c>
    </row>
    <row r="2166" spans="1:65" ht="14.1" customHeight="1" x14ac:dyDescent="0.25">
      <c r="A2166" s="1"/>
      <c r="B2166" s="1" t="s">
        <v>1660</v>
      </c>
      <c r="C2166" s="1" t="s">
        <v>1668</v>
      </c>
      <c r="D2166" s="1" t="s">
        <v>98</v>
      </c>
      <c r="E2166" s="2"/>
      <c r="F2166" s="2"/>
      <c r="G2166" s="2"/>
      <c r="H2166" s="2"/>
      <c r="I2166" s="2"/>
      <c r="J2166" s="2"/>
      <c r="K2166" s="2"/>
      <c r="L2166" s="2"/>
      <c r="M2166" s="2"/>
      <c r="N2166" s="2"/>
      <c r="O2166" s="2"/>
      <c r="P2166" s="2"/>
      <c r="Q2166" s="2"/>
      <c r="R2166" s="2"/>
      <c r="S2166" s="2"/>
      <c r="T2166" s="2"/>
      <c r="U2166" s="2"/>
      <c r="V2166" s="2"/>
      <c r="W2166" s="2"/>
      <c r="X2166" s="2"/>
      <c r="Y2166" s="2"/>
      <c r="Z2166" s="2"/>
      <c r="AA2166" s="2"/>
      <c r="AB2166" s="2"/>
      <c r="AC2166" s="2"/>
      <c r="AD2166" s="2"/>
      <c r="AE2166" s="2"/>
      <c r="AF2166" s="2"/>
      <c r="AG2166" s="2"/>
      <c r="AH2166" s="2"/>
      <c r="AI2166" s="2"/>
      <c r="AJ2166" s="2"/>
      <c r="AK2166" s="2"/>
      <c r="AL2166" s="2"/>
      <c r="AM2166" s="2"/>
      <c r="AN2166" s="2"/>
      <c r="AO2166" s="2"/>
      <c r="AP2166" s="2"/>
      <c r="AQ2166" s="2"/>
      <c r="AR2166" s="2"/>
      <c r="AS2166" s="2"/>
      <c r="AT2166" s="2"/>
      <c r="AU2166" s="2"/>
      <c r="AV2166" s="2"/>
      <c r="AW2166" s="2"/>
      <c r="AX2166" s="2"/>
      <c r="AY2166" s="2"/>
      <c r="AZ2166" s="2"/>
      <c r="BA2166" s="2"/>
      <c r="BB2166" s="2"/>
      <c r="BC2166" s="2"/>
      <c r="BD2166" s="2"/>
      <c r="BE2166" s="2">
        <v>0</v>
      </c>
      <c r="BF2166" s="2">
        <v>-25.356811295582546</v>
      </c>
      <c r="BG2166" s="2">
        <v>-0.92136630824112231</v>
      </c>
      <c r="BH2166" s="2">
        <v>-0.84022374537705247</v>
      </c>
      <c r="BI2166" s="2">
        <v>-0.93894870030191058</v>
      </c>
      <c r="BJ2166" s="2">
        <v>-0.97145890068010132</v>
      </c>
      <c r="BK2166" s="248">
        <v>-1.005199523762663</v>
      </c>
      <c r="BL2166" s="248">
        <v>-1.0395438768976908</v>
      </c>
      <c r="BM2166" s="248">
        <v>-1.0766450587186978</v>
      </c>
    </row>
    <row r="2167" spans="1:65" ht="14.1" customHeight="1" x14ac:dyDescent="0.25">
      <c r="A2167" s="1"/>
      <c r="B2167" s="1" t="s">
        <v>1660</v>
      </c>
      <c r="C2167" s="1" t="s">
        <v>1669</v>
      </c>
      <c r="D2167" s="1" t="s">
        <v>1629</v>
      </c>
      <c r="E2167" s="2"/>
      <c r="F2167" s="2"/>
      <c r="G2167" s="2"/>
      <c r="H2167" s="2"/>
      <c r="I2167" s="2"/>
      <c r="J2167" s="2"/>
      <c r="K2167" s="2"/>
      <c r="L2167" s="2"/>
      <c r="M2167" s="2"/>
      <c r="N2167" s="2"/>
      <c r="O2167" s="2"/>
      <c r="P2167" s="2"/>
      <c r="Q2167" s="2"/>
      <c r="R2167" s="2"/>
      <c r="S2167" s="2"/>
      <c r="T2167" s="2"/>
      <c r="U2167" s="2"/>
      <c r="V2167" s="2"/>
      <c r="W2167" s="2"/>
      <c r="X2167" s="2"/>
      <c r="Y2167" s="2"/>
      <c r="Z2167" s="2"/>
      <c r="AA2167" s="2"/>
      <c r="AB2167" s="2"/>
      <c r="AC2167" s="2"/>
      <c r="AD2167" s="2"/>
      <c r="AE2167" s="2"/>
      <c r="AF2167" s="2"/>
      <c r="AG2167" s="2"/>
      <c r="AH2167" s="2"/>
      <c r="AI2167" s="2"/>
      <c r="AJ2167" s="2"/>
      <c r="AK2167" s="2"/>
      <c r="AL2167" s="2"/>
      <c r="AM2167" s="2"/>
      <c r="AN2167" s="2"/>
      <c r="AO2167" s="2"/>
      <c r="AP2167" s="2"/>
      <c r="AQ2167" s="2"/>
      <c r="AR2167" s="2"/>
      <c r="AS2167" s="2"/>
      <c r="AT2167" s="2"/>
      <c r="AU2167" s="2"/>
      <c r="AV2167" s="2"/>
      <c r="AW2167" s="2"/>
      <c r="AX2167" s="2"/>
      <c r="AY2167" s="2"/>
      <c r="AZ2167" s="2"/>
      <c r="BA2167" s="2"/>
      <c r="BB2167" s="2"/>
      <c r="BC2167" s="2"/>
      <c r="BD2167" s="2"/>
      <c r="BE2167" s="2">
        <v>-45.674544683173316</v>
      </c>
      <c r="BF2167" s="2">
        <v>-4846.1757970116787</v>
      </c>
      <c r="BG2167" s="2">
        <v>-2611.5382976850638</v>
      </c>
      <c r="BH2167" s="2">
        <v>-2576.7072453350725</v>
      </c>
      <c r="BI2167" s="2">
        <v>-2552.4780898680183</v>
      </c>
      <c r="BJ2167" s="2">
        <v>-2540.2775533418003</v>
      </c>
      <c r="BK2167" s="248">
        <v>-2628.5062446352695</v>
      </c>
      <c r="BL2167" s="248">
        <v>-2718.3136356549794</v>
      </c>
      <c r="BM2167" s="248">
        <v>-2815.3298854586264</v>
      </c>
    </row>
    <row r="2168" spans="1:65" ht="14.1" customHeight="1" x14ac:dyDescent="0.25">
      <c r="A2168" s="1"/>
      <c r="B2168" s="1" t="s">
        <v>1660</v>
      </c>
      <c r="C2168" s="1" t="s">
        <v>1670</v>
      </c>
      <c r="D2168" s="1" t="s">
        <v>129</v>
      </c>
      <c r="E2168" s="2"/>
      <c r="F2168" s="2"/>
      <c r="G2168" s="2"/>
      <c r="H2168" s="2"/>
      <c r="I2168" s="2"/>
      <c r="J2168" s="2"/>
      <c r="K2168" s="2"/>
      <c r="L2168" s="2"/>
      <c r="M2168" s="2"/>
      <c r="N2168" s="2"/>
      <c r="O2168" s="2"/>
      <c r="P2168" s="2"/>
      <c r="Q2168" s="2"/>
      <c r="R2168" s="2"/>
      <c r="S2168" s="2"/>
      <c r="T2168" s="2"/>
      <c r="U2168" s="2"/>
      <c r="V2168" s="2"/>
      <c r="W2168" s="2"/>
      <c r="X2168" s="2"/>
      <c r="Y2168" s="2"/>
      <c r="Z2168" s="2"/>
      <c r="AA2168" s="2"/>
      <c r="AB2168" s="2"/>
      <c r="AC2168" s="2"/>
      <c r="AD2168" s="2"/>
      <c r="AE2168" s="2"/>
      <c r="AF2168" s="2"/>
      <c r="AG2168" s="2"/>
      <c r="AH2168" s="2"/>
      <c r="AI2168" s="2"/>
      <c r="AJ2168" s="2"/>
      <c r="AK2168" s="2"/>
      <c r="AL2168" s="2"/>
      <c r="AM2168" s="2"/>
      <c r="AN2168" s="2"/>
      <c r="AO2168" s="2"/>
      <c r="AP2168" s="2"/>
      <c r="AQ2168" s="2"/>
      <c r="AR2168" s="2"/>
      <c r="AS2168" s="2"/>
      <c r="AT2168" s="2"/>
      <c r="AU2168" s="2"/>
      <c r="AV2168" s="2"/>
      <c r="AW2168" s="2"/>
      <c r="AX2168" s="2"/>
      <c r="AY2168" s="2"/>
      <c r="AZ2168" s="2"/>
      <c r="BA2168" s="2"/>
      <c r="BB2168" s="2"/>
      <c r="BC2168" s="2"/>
      <c r="BD2168" s="2"/>
      <c r="BE2168" s="2">
        <v>-157.30358179142527</v>
      </c>
      <c r="BF2168" s="2">
        <v>-404.89960542312633</v>
      </c>
      <c r="BG2168" s="2">
        <v>-74.874319301763165</v>
      </c>
      <c r="BH2168" s="2">
        <v>-77.994057382272459</v>
      </c>
      <c r="BI2168" s="2">
        <v>-81.557100138808963</v>
      </c>
      <c r="BJ2168" s="2">
        <v>-85.893281751276518</v>
      </c>
      <c r="BK2168" s="248">
        <v>-88.876519480495105</v>
      </c>
      <c r="BL2168" s="248">
        <v>-91.913137085549806</v>
      </c>
      <c r="BM2168" s="248">
        <v>-95.193504645336546</v>
      </c>
    </row>
    <row r="2169" spans="1:65" ht="14.1" customHeight="1" x14ac:dyDescent="0.25">
      <c r="A2169" s="1"/>
      <c r="B2169" s="1" t="s">
        <v>1660</v>
      </c>
      <c r="C2169" s="1" t="s">
        <v>1671</v>
      </c>
      <c r="D2169" s="1" t="s">
        <v>458</v>
      </c>
      <c r="E2169" s="2"/>
      <c r="F2169" s="2"/>
      <c r="G2169" s="2"/>
      <c r="H2169" s="2"/>
      <c r="I2169" s="2"/>
      <c r="J2169" s="2"/>
      <c r="K2169" s="2"/>
      <c r="L2169" s="2"/>
      <c r="M2169" s="2"/>
      <c r="N2169" s="2"/>
      <c r="O2169" s="2"/>
      <c r="P2169" s="2"/>
      <c r="Q2169" s="2"/>
      <c r="R2169" s="2"/>
      <c r="S2169" s="2"/>
      <c r="T2169" s="2"/>
      <c r="U2169" s="2"/>
      <c r="V2169" s="2"/>
      <c r="W2169" s="2"/>
      <c r="X2169" s="2"/>
      <c r="Y2169" s="2"/>
      <c r="Z2169" s="2"/>
      <c r="AA2169" s="2"/>
      <c r="AB2169" s="2"/>
      <c r="AC2169" s="2"/>
      <c r="AD2169" s="2"/>
      <c r="AE2169" s="2"/>
      <c r="AF2169" s="2"/>
      <c r="AG2169" s="2"/>
      <c r="AH2169" s="2"/>
      <c r="AI2169" s="2"/>
      <c r="AJ2169" s="2"/>
      <c r="AK2169" s="2"/>
      <c r="AL2169" s="2"/>
      <c r="AM2169" s="2"/>
      <c r="AN2169" s="2"/>
      <c r="AO2169" s="2"/>
      <c r="AP2169" s="2"/>
      <c r="AQ2169" s="2"/>
      <c r="AR2169" s="2"/>
      <c r="AS2169" s="2"/>
      <c r="AT2169" s="2"/>
      <c r="AU2169" s="2"/>
      <c r="AV2169" s="2"/>
      <c r="AW2169" s="2"/>
      <c r="AX2169" s="2"/>
      <c r="AY2169" s="2"/>
      <c r="AZ2169" s="2"/>
      <c r="BA2169" s="2"/>
      <c r="BB2169" s="2"/>
      <c r="BC2169" s="2"/>
      <c r="BD2169" s="2"/>
      <c r="BE2169" s="2">
        <v>0</v>
      </c>
      <c r="BF2169" s="2">
        <v>-2.0604701242496333</v>
      </c>
      <c r="BG2169" s="2">
        <v>-18.637072003035563</v>
      </c>
      <c r="BH2169" s="2">
        <v>-293.65324376876538</v>
      </c>
      <c r="BI2169" s="2">
        <v>-314.81580738067998</v>
      </c>
      <c r="BJ2169" s="2">
        <v>0</v>
      </c>
      <c r="BK2169" s="248">
        <v>0</v>
      </c>
      <c r="BL2169" s="248">
        <v>0</v>
      </c>
      <c r="BM2169" s="248">
        <v>0</v>
      </c>
    </row>
    <row r="2170" spans="1:65" ht="14.1" customHeight="1" x14ac:dyDescent="0.25">
      <c r="A2170" s="1"/>
      <c r="B2170" s="1" t="s">
        <v>1660</v>
      </c>
      <c r="C2170" s="1" t="s">
        <v>1672</v>
      </c>
      <c r="D2170" s="1" t="s">
        <v>490</v>
      </c>
      <c r="E2170" s="2"/>
      <c r="F2170" s="2"/>
      <c r="G2170" s="2"/>
      <c r="H2170" s="2"/>
      <c r="I2170" s="2"/>
      <c r="J2170" s="2"/>
      <c r="K2170" s="2"/>
      <c r="L2170" s="2"/>
      <c r="M2170" s="2"/>
      <c r="N2170" s="2"/>
      <c r="O2170" s="2"/>
      <c r="P2170" s="2"/>
      <c r="Q2170" s="2"/>
      <c r="R2170" s="2"/>
      <c r="S2170" s="2"/>
      <c r="T2170" s="2"/>
      <c r="U2170" s="2"/>
      <c r="V2170" s="2"/>
      <c r="W2170" s="2"/>
      <c r="X2170" s="2"/>
      <c r="Y2170" s="2"/>
      <c r="Z2170" s="2"/>
      <c r="AA2170" s="2"/>
      <c r="AB2170" s="2"/>
      <c r="AC2170" s="2"/>
      <c r="AD2170" s="2"/>
      <c r="AE2170" s="2"/>
      <c r="AF2170" s="2"/>
      <c r="AG2170" s="2"/>
      <c r="AH2170" s="2"/>
      <c r="AI2170" s="2"/>
      <c r="AJ2170" s="2"/>
      <c r="AK2170" s="2"/>
      <c r="AL2170" s="2"/>
      <c r="AM2170" s="2"/>
      <c r="AN2170" s="2"/>
      <c r="AO2170" s="2"/>
      <c r="AP2170" s="2"/>
      <c r="AQ2170" s="2"/>
      <c r="AR2170" s="2"/>
      <c r="AS2170" s="2"/>
      <c r="AT2170" s="2"/>
      <c r="AU2170" s="2"/>
      <c r="AV2170" s="2"/>
      <c r="AW2170" s="2"/>
      <c r="AX2170" s="2"/>
      <c r="AY2170" s="2"/>
      <c r="AZ2170" s="2"/>
      <c r="BA2170" s="2"/>
      <c r="BB2170" s="2"/>
      <c r="BC2170" s="2"/>
      <c r="BD2170" s="2"/>
      <c r="BE2170" s="2">
        <v>0</v>
      </c>
      <c r="BF2170" s="2">
        <v>-42.135942503294679</v>
      </c>
      <c r="BG2170" s="2">
        <v>-43.402066011781251</v>
      </c>
      <c r="BH2170" s="2">
        <v>-44.815752856015322</v>
      </c>
      <c r="BI2170" s="2">
        <v>-46.412235032042972</v>
      </c>
      <c r="BJ2170" s="2">
        <v>-48.650078286113683</v>
      </c>
      <c r="BK2170" s="248">
        <v>-50.339788425410056</v>
      </c>
      <c r="BL2170" s="248">
        <v>-52.0597330031326</v>
      </c>
      <c r="BM2170" s="248">
        <v>-53.917737905692761</v>
      </c>
    </row>
    <row r="2171" spans="1:65" ht="14.1" customHeight="1" x14ac:dyDescent="0.25">
      <c r="A2171" s="1"/>
      <c r="B2171" s="1" t="s">
        <v>1660</v>
      </c>
      <c r="C2171" s="1" t="s">
        <v>1673</v>
      </c>
      <c r="D2171" s="1" t="s">
        <v>104</v>
      </c>
      <c r="E2171" s="2"/>
      <c r="F2171" s="2"/>
      <c r="G2171" s="2"/>
      <c r="H2171" s="2"/>
      <c r="I2171" s="2"/>
      <c r="J2171" s="2"/>
      <c r="K2171" s="2"/>
      <c r="L2171" s="2"/>
      <c r="M2171" s="2"/>
      <c r="N2171" s="2"/>
      <c r="O2171" s="2"/>
      <c r="P2171" s="2"/>
      <c r="Q2171" s="2"/>
      <c r="R2171" s="2"/>
      <c r="S2171" s="2"/>
      <c r="T2171" s="2"/>
      <c r="U2171" s="2"/>
      <c r="V2171" s="2"/>
      <c r="W2171" s="2"/>
      <c r="X2171" s="2"/>
      <c r="Y2171" s="2"/>
      <c r="Z2171" s="2"/>
      <c r="AA2171" s="2"/>
      <c r="AB2171" s="2"/>
      <c r="AC2171" s="2"/>
      <c r="AD2171" s="2"/>
      <c r="AE2171" s="2"/>
      <c r="AF2171" s="2"/>
      <c r="AG2171" s="2"/>
      <c r="AH2171" s="2"/>
      <c r="AI2171" s="2"/>
      <c r="AJ2171" s="2"/>
      <c r="AK2171" s="2"/>
      <c r="AL2171" s="2"/>
      <c r="AM2171" s="2"/>
      <c r="AN2171" s="2"/>
      <c r="AO2171" s="2"/>
      <c r="AP2171" s="2"/>
      <c r="AQ2171" s="2"/>
      <c r="AR2171" s="2"/>
      <c r="AS2171" s="2"/>
      <c r="AT2171" s="2"/>
      <c r="AU2171" s="2"/>
      <c r="AV2171" s="2"/>
      <c r="AW2171" s="2"/>
      <c r="AX2171" s="2"/>
      <c r="AY2171" s="2"/>
      <c r="AZ2171" s="2"/>
      <c r="BA2171" s="2"/>
      <c r="BB2171" s="2"/>
      <c r="BC2171" s="2"/>
      <c r="BD2171" s="2"/>
      <c r="BE2171" s="2">
        <v>0</v>
      </c>
      <c r="BF2171" s="2">
        <v>-42.963535590805066</v>
      </c>
      <c r="BG2171" s="2">
        <v>-65.300488589888289</v>
      </c>
      <c r="BH2171" s="2">
        <v>-66.165210446852797</v>
      </c>
      <c r="BI2171" s="2">
        <v>-67.729156237355085</v>
      </c>
      <c r="BJ2171" s="2">
        <v>-72.047088088324784</v>
      </c>
      <c r="BK2171" s="248">
        <v>-74.549421065749186</v>
      </c>
      <c r="BL2171" s="248">
        <v>-77.096528960816698</v>
      </c>
      <c r="BM2171" s="248">
        <v>-79.848093759870693</v>
      </c>
    </row>
    <row r="2172" spans="1:65" ht="14.1" customHeight="1" x14ac:dyDescent="0.25">
      <c r="A2172" s="1"/>
      <c r="B2172" s="1" t="s">
        <v>1660</v>
      </c>
      <c r="C2172" s="1" t="s">
        <v>1674</v>
      </c>
      <c r="D2172" s="1" t="s">
        <v>141</v>
      </c>
      <c r="E2172" s="2"/>
      <c r="F2172" s="2"/>
      <c r="G2172" s="2"/>
      <c r="H2172" s="2"/>
      <c r="I2172" s="2"/>
      <c r="J2172" s="2"/>
      <c r="K2172" s="2"/>
      <c r="L2172" s="2"/>
      <c r="M2172" s="2"/>
      <c r="N2172" s="2"/>
      <c r="O2172" s="2"/>
      <c r="P2172" s="2"/>
      <c r="Q2172" s="2"/>
      <c r="R2172" s="2"/>
      <c r="S2172" s="2"/>
      <c r="T2172" s="2"/>
      <c r="U2172" s="2"/>
      <c r="V2172" s="2"/>
      <c r="W2172" s="2"/>
      <c r="X2172" s="2"/>
      <c r="Y2172" s="2"/>
      <c r="Z2172" s="2"/>
      <c r="AA2172" s="2"/>
      <c r="AB2172" s="2"/>
      <c r="AC2172" s="2"/>
      <c r="AD2172" s="2"/>
      <c r="AE2172" s="2"/>
      <c r="AF2172" s="2"/>
      <c r="AG2172" s="2"/>
      <c r="AH2172" s="2"/>
      <c r="AI2172" s="2"/>
      <c r="AJ2172" s="2"/>
      <c r="AK2172" s="2"/>
      <c r="AL2172" s="2"/>
      <c r="AM2172" s="2"/>
      <c r="AN2172" s="2"/>
      <c r="AO2172" s="2"/>
      <c r="AP2172" s="2"/>
      <c r="AQ2172" s="2"/>
      <c r="AR2172" s="2"/>
      <c r="AS2172" s="2"/>
      <c r="AT2172" s="2"/>
      <c r="AU2172" s="2"/>
      <c r="AV2172" s="2"/>
      <c r="AW2172" s="2"/>
      <c r="AX2172" s="2"/>
      <c r="AY2172" s="2"/>
      <c r="AZ2172" s="2"/>
      <c r="BA2172" s="2"/>
      <c r="BB2172" s="2"/>
      <c r="BC2172" s="2"/>
      <c r="BD2172" s="2"/>
      <c r="BE2172" s="2">
        <v>0</v>
      </c>
      <c r="BF2172" s="2">
        <v>-23.063310668826489</v>
      </c>
      <c r="BG2172" s="2">
        <v>-23.480742632978945</v>
      </c>
      <c r="BH2172" s="2">
        <v>-24.022061786939958</v>
      </c>
      <c r="BI2172" s="2">
        <v>-24.485427231255017</v>
      </c>
      <c r="BJ2172" s="2">
        <v>-25.106536290057193</v>
      </c>
      <c r="BK2172" s="248">
        <v>-25.978534248260495</v>
      </c>
      <c r="BL2172" s="248">
        <v>-26.866135100689206</v>
      </c>
      <c r="BM2172" s="248">
        <v>-27.824983866335401</v>
      </c>
    </row>
    <row r="2173" spans="1:65" ht="14.1" customHeight="1" x14ac:dyDescent="0.25">
      <c r="A2173" s="1"/>
      <c r="B2173" s="1" t="s">
        <v>1660</v>
      </c>
      <c r="C2173" s="1" t="s">
        <v>1675</v>
      </c>
      <c r="D2173" s="1" t="s">
        <v>98</v>
      </c>
      <c r="E2173" s="2"/>
      <c r="F2173" s="2"/>
      <c r="G2173" s="2"/>
      <c r="H2173" s="2"/>
      <c r="I2173" s="2"/>
      <c r="J2173" s="2"/>
      <c r="K2173" s="2"/>
      <c r="L2173" s="2"/>
      <c r="M2173" s="2"/>
      <c r="N2173" s="2"/>
      <c r="O2173" s="2"/>
      <c r="P2173" s="2"/>
      <c r="Q2173" s="2"/>
      <c r="R2173" s="2"/>
      <c r="S2173" s="2"/>
      <c r="T2173" s="2"/>
      <c r="U2173" s="2"/>
      <c r="V2173" s="2"/>
      <c r="W2173" s="2"/>
      <c r="X2173" s="2"/>
      <c r="Y2173" s="2"/>
      <c r="Z2173" s="2"/>
      <c r="AA2173" s="2"/>
      <c r="AB2173" s="2"/>
      <c r="AC2173" s="2"/>
      <c r="AD2173" s="2"/>
      <c r="AE2173" s="2"/>
      <c r="AF2173" s="2"/>
      <c r="AG2173" s="2"/>
      <c r="AH2173" s="2"/>
      <c r="AI2173" s="2"/>
      <c r="AJ2173" s="2"/>
      <c r="AK2173" s="2"/>
      <c r="AL2173" s="2"/>
      <c r="AM2173" s="2"/>
      <c r="AN2173" s="2"/>
      <c r="AO2173" s="2"/>
      <c r="AP2173" s="2"/>
      <c r="AQ2173" s="2"/>
      <c r="AR2173" s="2"/>
      <c r="AS2173" s="2"/>
      <c r="AT2173" s="2"/>
      <c r="AU2173" s="2"/>
      <c r="AV2173" s="2"/>
      <c r="AW2173" s="2"/>
      <c r="AX2173" s="2"/>
      <c r="AY2173" s="2"/>
      <c r="AZ2173" s="2"/>
      <c r="BA2173" s="2"/>
      <c r="BB2173" s="2"/>
      <c r="BC2173" s="2"/>
      <c r="BD2173" s="2"/>
      <c r="BE2173" s="2">
        <v>0</v>
      </c>
      <c r="BF2173" s="2">
        <v>1.5651155035013027</v>
      </c>
      <c r="BG2173" s="2">
        <v>36.441348165317798</v>
      </c>
      <c r="BH2173" s="2">
        <v>72.911016057466199</v>
      </c>
      <c r="BI2173" s="2">
        <v>107.1973620013524</v>
      </c>
      <c r="BJ2173" s="2">
        <v>142.14742172529301</v>
      </c>
      <c r="BK2173" s="248">
        <v>147.08447317979443</v>
      </c>
      <c r="BL2173" s="248">
        <v>152.10986462512415</v>
      </c>
      <c r="BM2173" s="248">
        <v>157.53864533332018</v>
      </c>
    </row>
    <row r="2174" spans="1:65" ht="14.1" customHeight="1" x14ac:dyDescent="0.25">
      <c r="A2174" s="1"/>
      <c r="B2174" s="1" t="s">
        <v>1660</v>
      </c>
      <c r="C2174" s="1" t="s">
        <v>1676</v>
      </c>
      <c r="D2174" s="1" t="s">
        <v>98</v>
      </c>
      <c r="E2174" s="2"/>
      <c r="F2174" s="2"/>
      <c r="G2174" s="2"/>
      <c r="H2174" s="2"/>
      <c r="I2174" s="2"/>
      <c r="J2174" s="2"/>
      <c r="K2174" s="2"/>
      <c r="L2174" s="2"/>
      <c r="M2174" s="2"/>
      <c r="N2174" s="2"/>
      <c r="O2174" s="2"/>
      <c r="P2174" s="2"/>
      <c r="Q2174" s="2"/>
      <c r="R2174" s="2"/>
      <c r="S2174" s="2"/>
      <c r="T2174" s="2"/>
      <c r="U2174" s="2"/>
      <c r="V2174" s="2"/>
      <c r="W2174" s="2"/>
      <c r="X2174" s="2"/>
      <c r="Y2174" s="2"/>
      <c r="Z2174" s="2"/>
      <c r="AA2174" s="2"/>
      <c r="AB2174" s="2"/>
      <c r="AC2174" s="2"/>
      <c r="AD2174" s="2"/>
      <c r="AE2174" s="2"/>
      <c r="AF2174" s="2"/>
      <c r="AG2174" s="2"/>
      <c r="AH2174" s="2"/>
      <c r="AI2174" s="2"/>
      <c r="AJ2174" s="2"/>
      <c r="AK2174" s="2"/>
      <c r="AL2174" s="2"/>
      <c r="AM2174" s="2"/>
      <c r="AN2174" s="2"/>
      <c r="AO2174" s="2"/>
      <c r="AP2174" s="2"/>
      <c r="AQ2174" s="2"/>
      <c r="AR2174" s="2"/>
      <c r="AS2174" s="2"/>
      <c r="AT2174" s="2"/>
      <c r="AU2174" s="2"/>
      <c r="AV2174" s="2"/>
      <c r="AW2174" s="2"/>
      <c r="AX2174" s="2"/>
      <c r="AY2174" s="2"/>
      <c r="AZ2174" s="2"/>
      <c r="BA2174" s="2"/>
      <c r="BB2174" s="2"/>
      <c r="BC2174" s="2"/>
      <c r="BD2174" s="2"/>
      <c r="BE2174" s="2">
        <v>0</v>
      </c>
      <c r="BF2174" s="2">
        <v>8.9114727774141222</v>
      </c>
      <c r="BG2174" s="2">
        <v>27.284572993008116</v>
      </c>
      <c r="BH2174" s="2">
        <v>26.333069137474492</v>
      </c>
      <c r="BI2174" s="2">
        <v>26.655325771872722</v>
      </c>
      <c r="BJ2174" s="2">
        <v>27.043946475856785</v>
      </c>
      <c r="BK2174" s="248">
        <v>27.983234390217387</v>
      </c>
      <c r="BL2174" s="248">
        <v>28.939329236104719</v>
      </c>
      <c r="BM2174" s="248">
        <v>29.972170022941825</v>
      </c>
    </row>
    <row r="2175" spans="1:65" ht="14.1" customHeight="1" x14ac:dyDescent="0.25">
      <c r="A2175" s="1"/>
      <c r="B2175" s="1" t="s">
        <v>1660</v>
      </c>
      <c r="C2175" s="1" t="s">
        <v>1677</v>
      </c>
      <c r="D2175" s="1" t="s">
        <v>127</v>
      </c>
      <c r="E2175" s="2"/>
      <c r="F2175" s="2"/>
      <c r="G2175" s="2"/>
      <c r="H2175" s="2"/>
      <c r="I2175" s="2"/>
      <c r="J2175" s="2"/>
      <c r="K2175" s="2"/>
      <c r="L2175" s="2"/>
      <c r="M2175" s="2"/>
      <c r="N2175" s="2"/>
      <c r="O2175" s="2"/>
      <c r="P2175" s="2"/>
      <c r="Q2175" s="2"/>
      <c r="R2175" s="2"/>
      <c r="S2175" s="2"/>
      <c r="T2175" s="2"/>
      <c r="U2175" s="2"/>
      <c r="V2175" s="2"/>
      <c r="W2175" s="2"/>
      <c r="X2175" s="2"/>
      <c r="Y2175" s="2"/>
      <c r="Z2175" s="2"/>
      <c r="AA2175" s="2"/>
      <c r="AB2175" s="2"/>
      <c r="AC2175" s="2"/>
      <c r="AD2175" s="2"/>
      <c r="AE2175" s="2"/>
      <c r="AF2175" s="2"/>
      <c r="AG2175" s="2"/>
      <c r="AH2175" s="2"/>
      <c r="AI2175" s="2"/>
      <c r="AJ2175" s="2"/>
      <c r="AK2175" s="2"/>
      <c r="AL2175" s="2"/>
      <c r="AM2175" s="2"/>
      <c r="AN2175" s="2"/>
      <c r="AO2175" s="2"/>
      <c r="AP2175" s="2"/>
      <c r="AQ2175" s="2"/>
      <c r="AR2175" s="2"/>
      <c r="AS2175" s="2"/>
      <c r="AT2175" s="2"/>
      <c r="AU2175" s="2"/>
      <c r="AV2175" s="2"/>
      <c r="AW2175" s="2"/>
      <c r="AX2175" s="2"/>
      <c r="AY2175" s="2"/>
      <c r="AZ2175" s="2"/>
      <c r="BA2175" s="2"/>
      <c r="BB2175" s="2"/>
      <c r="BC2175" s="2"/>
      <c r="BD2175" s="2"/>
      <c r="BE2175" s="2">
        <v>2.9694190472850801</v>
      </c>
      <c r="BF2175" s="2">
        <v>24.376008526792528</v>
      </c>
      <c r="BG2175" s="2">
        <v>25.2155546213665</v>
      </c>
      <c r="BH2175" s="2">
        <v>26.624017816057208</v>
      </c>
      <c r="BI2175" s="2">
        <v>27.221449149707794</v>
      </c>
      <c r="BJ2175" s="2">
        <v>28.135291924476622</v>
      </c>
      <c r="BK2175" s="248">
        <v>29.112484350710005</v>
      </c>
      <c r="BL2175" s="248">
        <v>30.107161944105712</v>
      </c>
      <c r="BM2175" s="248">
        <v>31.181682523974132</v>
      </c>
    </row>
    <row r="2176" spans="1:65" ht="14.1" customHeight="1" x14ac:dyDescent="0.25">
      <c r="A2176" s="1"/>
      <c r="B2176" s="1" t="s">
        <v>1660</v>
      </c>
      <c r="C2176" s="1" t="s">
        <v>1678</v>
      </c>
      <c r="D2176" s="1" t="s">
        <v>391</v>
      </c>
      <c r="E2176" s="2"/>
      <c r="F2176" s="2"/>
      <c r="G2176" s="2"/>
      <c r="H2176" s="2"/>
      <c r="I2176" s="2"/>
      <c r="J2176" s="2"/>
      <c r="K2176" s="2"/>
      <c r="L2176" s="2"/>
      <c r="M2176" s="2"/>
      <c r="N2176" s="2"/>
      <c r="O2176" s="2"/>
      <c r="P2176" s="2"/>
      <c r="Q2176" s="2"/>
      <c r="R2176" s="2"/>
      <c r="S2176" s="2"/>
      <c r="T2176" s="2"/>
      <c r="U2176" s="2"/>
      <c r="V2176" s="2"/>
      <c r="W2176" s="2"/>
      <c r="X2176" s="2"/>
      <c r="Y2176" s="2"/>
      <c r="Z2176" s="2"/>
      <c r="AA2176" s="2"/>
      <c r="AB2176" s="2"/>
      <c r="AC2176" s="2"/>
      <c r="AD2176" s="2"/>
      <c r="AE2176" s="2"/>
      <c r="AF2176" s="2"/>
      <c r="AG2176" s="2"/>
      <c r="AH2176" s="2"/>
      <c r="AI2176" s="2"/>
      <c r="AJ2176" s="2"/>
      <c r="AK2176" s="2"/>
      <c r="AL2176" s="2"/>
      <c r="AM2176" s="2"/>
      <c r="AN2176" s="2"/>
      <c r="AO2176" s="2"/>
      <c r="AP2176" s="2"/>
      <c r="AQ2176" s="2"/>
      <c r="AR2176" s="2"/>
      <c r="AS2176" s="2"/>
      <c r="AT2176" s="2"/>
      <c r="AU2176" s="2"/>
      <c r="AV2176" s="2"/>
      <c r="AW2176" s="2"/>
      <c r="AX2176" s="2"/>
      <c r="AY2176" s="2"/>
      <c r="AZ2176" s="2"/>
      <c r="BA2176" s="2"/>
      <c r="BB2176" s="2"/>
      <c r="BC2176" s="2"/>
      <c r="BD2176" s="2"/>
      <c r="BE2176" s="2">
        <v>0</v>
      </c>
      <c r="BF2176" s="2">
        <v>5</v>
      </c>
      <c r="BG2176" s="2">
        <v>5</v>
      </c>
      <c r="BH2176" s="2">
        <v>5</v>
      </c>
      <c r="BI2176" s="2">
        <v>5</v>
      </c>
      <c r="BJ2176" s="2">
        <v>5</v>
      </c>
      <c r="BK2176" s="248">
        <v>5.1736595498735998</v>
      </c>
      <c r="BL2176" s="248">
        <v>5.3504264368257086</v>
      </c>
      <c r="BM2176" s="248">
        <v>5.5413824401884506</v>
      </c>
    </row>
    <row r="2177" spans="1:65" ht="14.1" customHeight="1" x14ac:dyDescent="0.25">
      <c r="A2177" s="1"/>
      <c r="B2177" s="1" t="s">
        <v>1660</v>
      </c>
      <c r="C2177" s="1" t="s">
        <v>1679</v>
      </c>
      <c r="D2177" s="1" t="s">
        <v>98</v>
      </c>
      <c r="E2177" s="2"/>
      <c r="F2177" s="2"/>
      <c r="G2177" s="2"/>
      <c r="H2177" s="2"/>
      <c r="I2177" s="2"/>
      <c r="J2177" s="2"/>
      <c r="K2177" s="2"/>
      <c r="L2177" s="2"/>
      <c r="M2177" s="2"/>
      <c r="N2177" s="2"/>
      <c r="O2177" s="2"/>
      <c r="P2177" s="2"/>
      <c r="Q2177" s="2"/>
      <c r="R2177" s="2"/>
      <c r="S2177" s="2"/>
      <c r="T2177" s="2"/>
      <c r="U2177" s="2"/>
      <c r="V2177" s="2"/>
      <c r="W2177" s="2"/>
      <c r="X2177" s="2"/>
      <c r="Y2177" s="2"/>
      <c r="Z2177" s="2"/>
      <c r="AA2177" s="2"/>
      <c r="AB2177" s="2"/>
      <c r="AC2177" s="2"/>
      <c r="AD2177" s="2"/>
      <c r="AE2177" s="2"/>
      <c r="AF2177" s="2"/>
      <c r="AG2177" s="2"/>
      <c r="AH2177" s="2"/>
      <c r="AI2177" s="2"/>
      <c r="AJ2177" s="2"/>
      <c r="AK2177" s="2"/>
      <c r="AL2177" s="2"/>
      <c r="AM2177" s="2"/>
      <c r="AN2177" s="2"/>
      <c r="AO2177" s="2"/>
      <c r="AP2177" s="2"/>
      <c r="AQ2177" s="2"/>
      <c r="AR2177" s="2"/>
      <c r="AS2177" s="2"/>
      <c r="AT2177" s="2"/>
      <c r="AU2177" s="2"/>
      <c r="AV2177" s="2"/>
      <c r="AW2177" s="2"/>
      <c r="AX2177" s="2"/>
      <c r="AY2177" s="2"/>
      <c r="AZ2177" s="2"/>
      <c r="BA2177" s="2"/>
      <c r="BB2177" s="2"/>
      <c r="BC2177" s="2"/>
      <c r="BD2177" s="2"/>
      <c r="BE2177" s="2">
        <v>0</v>
      </c>
      <c r="BF2177" s="2">
        <v>0</v>
      </c>
      <c r="BG2177" s="2">
        <v>-13.884291666666666</v>
      </c>
      <c r="BH2177" s="2">
        <v>-10.184838888888891</v>
      </c>
      <c r="BI2177" s="2">
        <v>-10.187313888888889</v>
      </c>
      <c r="BJ2177" s="2">
        <v>-11.114966666666668</v>
      </c>
      <c r="BK2177" s="248">
        <v>-11.501010688305346</v>
      </c>
      <c r="BL2177" s="248">
        <v>-11.893962299553971</v>
      </c>
      <c r="BM2177" s="248">
        <v>-12.318456221989324</v>
      </c>
    </row>
    <row r="2178" spans="1:65" ht="14.1" customHeight="1" x14ac:dyDescent="0.25">
      <c r="A2178" s="1"/>
      <c r="B2178" s="1" t="s">
        <v>1660</v>
      </c>
      <c r="C2178" s="1" t="s">
        <v>1680</v>
      </c>
      <c r="D2178" s="1" t="s">
        <v>220</v>
      </c>
      <c r="E2178" s="2"/>
      <c r="F2178" s="2"/>
      <c r="G2178" s="2"/>
      <c r="H2178" s="2"/>
      <c r="I2178" s="2"/>
      <c r="J2178" s="2"/>
      <c r="K2178" s="2"/>
      <c r="L2178" s="2"/>
      <c r="M2178" s="2"/>
      <c r="N2178" s="2"/>
      <c r="O2178" s="2"/>
      <c r="P2178" s="2"/>
      <c r="Q2178" s="2"/>
      <c r="R2178" s="2"/>
      <c r="S2178" s="2"/>
      <c r="T2178" s="2"/>
      <c r="U2178" s="2"/>
      <c r="V2178" s="2"/>
      <c r="W2178" s="2"/>
      <c r="X2178" s="2"/>
      <c r="Y2178" s="2"/>
      <c r="Z2178" s="2"/>
      <c r="AA2178" s="2"/>
      <c r="AB2178" s="2"/>
      <c r="AC2178" s="2"/>
      <c r="AD2178" s="2"/>
      <c r="AE2178" s="2"/>
      <c r="AF2178" s="2"/>
      <c r="AG2178" s="2"/>
      <c r="AH2178" s="2"/>
      <c r="AI2178" s="2"/>
      <c r="AJ2178" s="2"/>
      <c r="AK2178" s="2"/>
      <c r="AL2178" s="2"/>
      <c r="AM2178" s="2"/>
      <c r="AN2178" s="2"/>
      <c r="AO2178" s="2"/>
      <c r="AP2178" s="2"/>
      <c r="AQ2178" s="2"/>
      <c r="AR2178" s="2"/>
      <c r="AS2178" s="2"/>
      <c r="AT2178" s="2"/>
      <c r="AU2178" s="2"/>
      <c r="AV2178" s="2"/>
      <c r="AW2178" s="2"/>
      <c r="AX2178" s="2"/>
      <c r="AY2178" s="2"/>
      <c r="AZ2178" s="2"/>
      <c r="BA2178" s="2"/>
      <c r="BB2178" s="2"/>
      <c r="BC2178" s="2"/>
      <c r="BD2178" s="2"/>
      <c r="BE2178" s="2">
        <v>0</v>
      </c>
      <c r="BF2178" s="2">
        <v>0</v>
      </c>
      <c r="BG2178" s="2">
        <v>15.070798366763819</v>
      </c>
      <c r="BH2178" s="2">
        <v>21.22706647794265</v>
      </c>
      <c r="BI2178" s="2">
        <v>27.636765438828053</v>
      </c>
      <c r="BJ2178" s="2">
        <v>32.981412142663011</v>
      </c>
      <c r="BK2178" s="248">
        <v>34.126919580041118</v>
      </c>
      <c r="BL2178" s="248">
        <v>35.292923890389723</v>
      </c>
      <c r="BM2178" s="248">
        <v>36.55252361999419</v>
      </c>
    </row>
    <row r="2179" spans="1:65" ht="14.1" customHeight="1" x14ac:dyDescent="0.25">
      <c r="A2179" s="1"/>
      <c r="B2179" s="1" t="s">
        <v>1660</v>
      </c>
      <c r="C2179" s="1" t="s">
        <v>1680</v>
      </c>
      <c r="D2179" s="1" t="s">
        <v>102</v>
      </c>
      <c r="E2179" s="2"/>
      <c r="F2179" s="2"/>
      <c r="G2179" s="2"/>
      <c r="H2179" s="2"/>
      <c r="I2179" s="2"/>
      <c r="J2179" s="2"/>
      <c r="K2179" s="2"/>
      <c r="L2179" s="2"/>
      <c r="M2179" s="2"/>
      <c r="N2179" s="2"/>
      <c r="O2179" s="2"/>
      <c r="P2179" s="2"/>
      <c r="Q2179" s="2"/>
      <c r="R2179" s="2"/>
      <c r="S2179" s="2"/>
      <c r="T2179" s="2"/>
      <c r="U2179" s="2"/>
      <c r="V2179" s="2"/>
      <c r="W2179" s="2"/>
      <c r="X2179" s="2"/>
      <c r="Y2179" s="2"/>
      <c r="Z2179" s="2"/>
      <c r="AA2179" s="2"/>
      <c r="AB2179" s="2"/>
      <c r="AC2179" s="2"/>
      <c r="AD2179" s="2"/>
      <c r="AE2179" s="2"/>
      <c r="AF2179" s="2"/>
      <c r="AG2179" s="2"/>
      <c r="AH2179" s="2"/>
      <c r="AI2179" s="2"/>
      <c r="AJ2179" s="2"/>
      <c r="AK2179" s="2"/>
      <c r="AL2179" s="2"/>
      <c r="AM2179" s="2"/>
      <c r="AN2179" s="2"/>
      <c r="AO2179" s="2"/>
      <c r="AP2179" s="2"/>
      <c r="AQ2179" s="2"/>
      <c r="AR2179" s="2"/>
      <c r="AS2179" s="2"/>
      <c r="AT2179" s="2"/>
      <c r="AU2179" s="2"/>
      <c r="AV2179" s="2"/>
      <c r="AW2179" s="2"/>
      <c r="AX2179" s="2"/>
      <c r="AY2179" s="2"/>
      <c r="AZ2179" s="2"/>
      <c r="BA2179" s="2"/>
      <c r="BB2179" s="2"/>
      <c r="BC2179" s="2"/>
      <c r="BD2179" s="2"/>
      <c r="BE2179" s="2">
        <v>40.735983306135125</v>
      </c>
      <c r="BF2179" s="2">
        <v>47.287839540849426</v>
      </c>
      <c r="BG2179" s="2">
        <v>31.028211628276182</v>
      </c>
      <c r="BH2179" s="2">
        <v>23.207214661651818</v>
      </c>
      <c r="BI2179" s="2">
        <v>18.82145636660238</v>
      </c>
      <c r="BJ2179" s="2">
        <v>0.43011730955299399</v>
      </c>
      <c r="BK2179" s="248">
        <v>0.44505610522695727</v>
      </c>
      <c r="BL2179" s="248">
        <v>0.46026220479373714</v>
      </c>
      <c r="BM2179" s="248">
        <v>0.4766889012756122</v>
      </c>
    </row>
    <row r="2180" spans="1:65" ht="14.1" customHeight="1" x14ac:dyDescent="0.25">
      <c r="A2180" s="1"/>
      <c r="B2180" s="1" t="s">
        <v>1660</v>
      </c>
      <c r="C2180" s="1" t="s">
        <v>1680</v>
      </c>
      <c r="D2180" s="1" t="s">
        <v>111</v>
      </c>
      <c r="E2180" s="2"/>
      <c r="F2180" s="2"/>
      <c r="G2180" s="2"/>
      <c r="H2180" s="2"/>
      <c r="I2180" s="2"/>
      <c r="J2180" s="2"/>
      <c r="K2180" s="2"/>
      <c r="L2180" s="2"/>
      <c r="M2180" s="2"/>
      <c r="N2180" s="2"/>
      <c r="O2180" s="2"/>
      <c r="P2180" s="2"/>
      <c r="Q2180" s="2"/>
      <c r="R2180" s="2"/>
      <c r="S2180" s="2"/>
      <c r="T2180" s="2"/>
      <c r="U2180" s="2"/>
      <c r="V2180" s="2"/>
      <c r="W2180" s="2"/>
      <c r="X2180" s="2"/>
      <c r="Y2180" s="2"/>
      <c r="Z2180" s="2"/>
      <c r="AA2180" s="2"/>
      <c r="AB2180" s="2"/>
      <c r="AC2180" s="2"/>
      <c r="AD2180" s="2"/>
      <c r="AE2180" s="2"/>
      <c r="AF2180" s="2"/>
      <c r="AG2180" s="2"/>
      <c r="AH2180" s="2"/>
      <c r="AI2180" s="2"/>
      <c r="AJ2180" s="2"/>
      <c r="AK2180" s="2"/>
      <c r="AL2180" s="2"/>
      <c r="AM2180" s="2"/>
      <c r="AN2180" s="2"/>
      <c r="AO2180" s="2"/>
      <c r="AP2180" s="2"/>
      <c r="AQ2180" s="2"/>
      <c r="AR2180" s="2"/>
      <c r="AS2180" s="2"/>
      <c r="AT2180" s="2"/>
      <c r="AU2180" s="2"/>
      <c r="AV2180" s="2"/>
      <c r="AW2180" s="2"/>
      <c r="AX2180" s="2"/>
      <c r="AY2180" s="2"/>
      <c r="AZ2180" s="2"/>
      <c r="BA2180" s="2"/>
      <c r="BB2180" s="2"/>
      <c r="BC2180" s="2"/>
      <c r="BD2180" s="2"/>
      <c r="BE2180" s="2">
        <v>38.751416615387129</v>
      </c>
      <c r="BF2180" s="2">
        <v>118.37772178553035</v>
      </c>
      <c r="BG2180" s="2">
        <v>132.89760886994989</v>
      </c>
      <c r="BH2180" s="2">
        <v>68.693233995058819</v>
      </c>
      <c r="BI2180" s="2">
        <v>48.066624453894477</v>
      </c>
      <c r="BJ2180" s="2">
        <v>45.718193747424372</v>
      </c>
      <c r="BK2180" s="248">
        <v>47.306073936866717</v>
      </c>
      <c r="BL2180" s="248">
        <v>48.922366494027834</v>
      </c>
      <c r="BM2180" s="248">
        <v>50.668399205822169</v>
      </c>
    </row>
    <row r="2181" spans="1:65" ht="14.1" customHeight="1" x14ac:dyDescent="0.25">
      <c r="A2181" s="1"/>
      <c r="B2181" s="1" t="s">
        <v>1660</v>
      </c>
      <c r="C2181" s="1" t="s">
        <v>1680</v>
      </c>
      <c r="D2181" s="1" t="s">
        <v>98</v>
      </c>
      <c r="E2181" s="2"/>
      <c r="F2181" s="2"/>
      <c r="G2181" s="2"/>
      <c r="H2181" s="2"/>
      <c r="I2181" s="2"/>
      <c r="J2181" s="2"/>
      <c r="K2181" s="2"/>
      <c r="L2181" s="2"/>
      <c r="M2181" s="2"/>
      <c r="N2181" s="2"/>
      <c r="O2181" s="2"/>
      <c r="P2181" s="2"/>
      <c r="Q2181" s="2"/>
      <c r="R2181" s="2"/>
      <c r="S2181" s="2"/>
      <c r="T2181" s="2"/>
      <c r="U2181" s="2"/>
      <c r="V2181" s="2"/>
      <c r="W2181" s="2"/>
      <c r="X2181" s="2"/>
      <c r="Y2181" s="2"/>
      <c r="Z2181" s="2"/>
      <c r="AA2181" s="2"/>
      <c r="AB2181" s="2"/>
      <c r="AC2181" s="2"/>
      <c r="AD2181" s="2"/>
      <c r="AE2181" s="2"/>
      <c r="AF2181" s="2"/>
      <c r="AG2181" s="2"/>
      <c r="AH2181" s="2"/>
      <c r="AI2181" s="2"/>
      <c r="AJ2181" s="2"/>
      <c r="AK2181" s="2"/>
      <c r="AL2181" s="2"/>
      <c r="AM2181" s="2"/>
      <c r="AN2181" s="2"/>
      <c r="AO2181" s="2"/>
      <c r="AP2181" s="2"/>
      <c r="AQ2181" s="2"/>
      <c r="AR2181" s="2"/>
      <c r="AS2181" s="2"/>
      <c r="AT2181" s="2"/>
      <c r="AU2181" s="2"/>
      <c r="AV2181" s="2"/>
      <c r="AW2181" s="2"/>
      <c r="AX2181" s="2"/>
      <c r="AY2181" s="2"/>
      <c r="AZ2181" s="2"/>
      <c r="BA2181" s="2"/>
      <c r="BB2181" s="2"/>
      <c r="BC2181" s="2"/>
      <c r="BD2181" s="2"/>
      <c r="BE2181" s="2">
        <v>34.051389510884661</v>
      </c>
      <c r="BF2181" s="2">
        <v>160.09932571386312</v>
      </c>
      <c r="BG2181" s="2">
        <v>202.91504782673343</v>
      </c>
      <c r="BH2181" s="2">
        <v>81.960173139584541</v>
      </c>
      <c r="BI2181" s="2">
        <v>68.018876661102695</v>
      </c>
      <c r="BJ2181" s="2">
        <v>79.565170528723883</v>
      </c>
      <c r="BK2181" s="248">
        <v>82.328620868650759</v>
      </c>
      <c r="BL2181" s="248">
        <v>85.141518369485993</v>
      </c>
      <c r="BM2181" s="248">
        <v>88.180207763694028</v>
      </c>
    </row>
    <row r="2182" spans="1:65" ht="14.1" customHeight="1" x14ac:dyDescent="0.25">
      <c r="A2182" s="1"/>
      <c r="B2182" s="1" t="s">
        <v>1660</v>
      </c>
      <c r="C2182" s="1" t="s">
        <v>1681</v>
      </c>
      <c r="D2182" s="1" t="s">
        <v>167</v>
      </c>
      <c r="E2182" s="2"/>
      <c r="F2182" s="2"/>
      <c r="G2182" s="2"/>
      <c r="H2182" s="2"/>
      <c r="I2182" s="2"/>
      <c r="J2182" s="2"/>
      <c r="K2182" s="2"/>
      <c r="L2182" s="2"/>
      <c r="M2182" s="2"/>
      <c r="N2182" s="2"/>
      <c r="O2182" s="2"/>
      <c r="P2182" s="2"/>
      <c r="Q2182" s="2"/>
      <c r="R2182" s="2"/>
      <c r="S2182" s="2"/>
      <c r="T2182" s="2"/>
      <c r="U2182" s="2"/>
      <c r="V2182" s="2"/>
      <c r="W2182" s="2"/>
      <c r="X2182" s="2"/>
      <c r="Y2182" s="2"/>
      <c r="Z2182" s="2"/>
      <c r="AA2182" s="2"/>
      <c r="AB2182" s="2"/>
      <c r="AC2182" s="2"/>
      <c r="AD2182" s="2"/>
      <c r="AE2182" s="2"/>
      <c r="AF2182" s="2"/>
      <c r="AG2182" s="2"/>
      <c r="AH2182" s="2"/>
      <c r="AI2182" s="2"/>
      <c r="AJ2182" s="2"/>
      <c r="AK2182" s="2"/>
      <c r="AL2182" s="2"/>
      <c r="AM2182" s="2"/>
      <c r="AN2182" s="2"/>
      <c r="AO2182" s="2"/>
      <c r="AP2182" s="2"/>
      <c r="AQ2182" s="2"/>
      <c r="AR2182" s="2"/>
      <c r="AS2182" s="2"/>
      <c r="AT2182" s="2"/>
      <c r="AU2182" s="2"/>
      <c r="AV2182" s="2"/>
      <c r="AW2182" s="2"/>
      <c r="AX2182" s="2"/>
      <c r="AY2182" s="2"/>
      <c r="AZ2182" s="2"/>
      <c r="BA2182" s="2"/>
      <c r="BB2182" s="2"/>
      <c r="BC2182" s="2"/>
      <c r="BD2182" s="2"/>
      <c r="BE2182" s="2">
        <v>0</v>
      </c>
      <c r="BF2182" s="2">
        <v>0</v>
      </c>
      <c r="BG2182" s="2">
        <v>0</v>
      </c>
      <c r="BH2182" s="2">
        <v>0</v>
      </c>
      <c r="BI2182" s="2">
        <v>0</v>
      </c>
      <c r="BJ2182" s="2">
        <v>0.18839118307603092</v>
      </c>
      <c r="BK2182" s="248">
        <v>0.19493436868665859</v>
      </c>
      <c r="BL2182" s="248">
        <v>0.20159463327897356</v>
      </c>
      <c r="BM2182" s="248">
        <v>0.20878951875676907</v>
      </c>
    </row>
    <row r="2183" spans="1:65" ht="14.1" customHeight="1" x14ac:dyDescent="0.25">
      <c r="A2183" s="1"/>
      <c r="B2183" s="1" t="s">
        <v>1660</v>
      </c>
      <c r="C2183" s="1" t="s">
        <v>1681</v>
      </c>
      <c r="D2183" s="1" t="s">
        <v>124</v>
      </c>
      <c r="E2183" s="2"/>
      <c r="F2183" s="2"/>
      <c r="G2183" s="2"/>
      <c r="H2183" s="2"/>
      <c r="I2183" s="2"/>
      <c r="J2183" s="2"/>
      <c r="K2183" s="2"/>
      <c r="L2183" s="2"/>
      <c r="M2183" s="2"/>
      <c r="N2183" s="2"/>
      <c r="O2183" s="2"/>
      <c r="P2183" s="2"/>
      <c r="Q2183" s="2"/>
      <c r="R2183" s="2"/>
      <c r="S2183" s="2"/>
      <c r="T2183" s="2"/>
      <c r="U2183" s="2"/>
      <c r="V2183" s="2"/>
      <c r="W2183" s="2"/>
      <c r="X2183" s="2"/>
      <c r="Y2183" s="2"/>
      <c r="Z2183" s="2"/>
      <c r="AA2183" s="2"/>
      <c r="AB2183" s="2"/>
      <c r="AC2183" s="2"/>
      <c r="AD2183" s="2"/>
      <c r="AE2183" s="2"/>
      <c r="AF2183" s="2"/>
      <c r="AG2183" s="2"/>
      <c r="AH2183" s="2"/>
      <c r="AI2183" s="2"/>
      <c r="AJ2183" s="2"/>
      <c r="AK2183" s="2"/>
      <c r="AL2183" s="2"/>
      <c r="AM2183" s="2"/>
      <c r="AN2183" s="2"/>
      <c r="AO2183" s="2"/>
      <c r="AP2183" s="2"/>
      <c r="AQ2183" s="2"/>
      <c r="AR2183" s="2"/>
      <c r="AS2183" s="2"/>
      <c r="AT2183" s="2"/>
      <c r="AU2183" s="2"/>
      <c r="AV2183" s="2"/>
      <c r="AW2183" s="2"/>
      <c r="AX2183" s="2"/>
      <c r="AY2183" s="2"/>
      <c r="AZ2183" s="2"/>
      <c r="BA2183" s="2"/>
      <c r="BB2183" s="2"/>
      <c r="BC2183" s="2"/>
      <c r="BD2183" s="2"/>
      <c r="BE2183" s="2">
        <v>0</v>
      </c>
      <c r="BF2183" s="2">
        <v>-0.38700875431268161</v>
      </c>
      <c r="BG2183" s="2">
        <v>-0.36868859205666665</v>
      </c>
      <c r="BH2183" s="2">
        <v>-0.46202091919813626</v>
      </c>
      <c r="BI2183" s="2">
        <v>-0.55957889640516756</v>
      </c>
      <c r="BJ2183" s="2">
        <v>-0.63623314526807129</v>
      </c>
      <c r="BK2183" s="248">
        <v>-0.65833073759245475</v>
      </c>
      <c r="BL2183" s="248">
        <v>-0.68082372808541192</v>
      </c>
      <c r="BM2183" s="248">
        <v>-0.70512223581087152</v>
      </c>
    </row>
    <row r="2184" spans="1:65" ht="14.1" customHeight="1" x14ac:dyDescent="0.25">
      <c r="A2184" s="1"/>
      <c r="B2184" s="1" t="s">
        <v>1660</v>
      </c>
      <c r="C2184" s="1" t="s">
        <v>1681</v>
      </c>
      <c r="D2184" s="1" t="s">
        <v>102</v>
      </c>
      <c r="E2184" s="2"/>
      <c r="F2184" s="2"/>
      <c r="G2184" s="2"/>
      <c r="H2184" s="2"/>
      <c r="I2184" s="2"/>
      <c r="J2184" s="2"/>
      <c r="K2184" s="2"/>
      <c r="L2184" s="2"/>
      <c r="M2184" s="2"/>
      <c r="N2184" s="2"/>
      <c r="O2184" s="2"/>
      <c r="P2184" s="2"/>
      <c r="Q2184" s="2"/>
      <c r="R2184" s="2"/>
      <c r="S2184" s="2"/>
      <c r="T2184" s="2"/>
      <c r="U2184" s="2"/>
      <c r="V2184" s="2"/>
      <c r="W2184" s="2"/>
      <c r="X2184" s="2"/>
      <c r="Y2184" s="2"/>
      <c r="Z2184" s="2"/>
      <c r="AA2184" s="2"/>
      <c r="AB2184" s="2"/>
      <c r="AC2184" s="2"/>
      <c r="AD2184" s="2"/>
      <c r="AE2184" s="2"/>
      <c r="AF2184" s="2"/>
      <c r="AG2184" s="2"/>
      <c r="AH2184" s="2"/>
      <c r="AI2184" s="2"/>
      <c r="AJ2184" s="2"/>
      <c r="AK2184" s="2"/>
      <c r="AL2184" s="2"/>
      <c r="AM2184" s="2"/>
      <c r="AN2184" s="2"/>
      <c r="AO2184" s="2"/>
      <c r="AP2184" s="2"/>
      <c r="AQ2184" s="2"/>
      <c r="AR2184" s="2"/>
      <c r="AS2184" s="2"/>
      <c r="AT2184" s="2"/>
      <c r="AU2184" s="2"/>
      <c r="AV2184" s="2"/>
      <c r="AW2184" s="2"/>
      <c r="AX2184" s="2"/>
      <c r="AY2184" s="2"/>
      <c r="AZ2184" s="2"/>
      <c r="BA2184" s="2"/>
      <c r="BB2184" s="2"/>
      <c r="BC2184" s="2"/>
      <c r="BD2184" s="2"/>
      <c r="BE2184" s="2">
        <v>0</v>
      </c>
      <c r="BF2184" s="2">
        <v>0</v>
      </c>
      <c r="BG2184" s="2">
        <v>0</v>
      </c>
      <c r="BH2184" s="2">
        <v>0</v>
      </c>
      <c r="BI2184" s="2">
        <v>0.87574216475348332</v>
      </c>
      <c r="BJ2184" s="2">
        <v>2.6664140846993618</v>
      </c>
      <c r="BK2184" s="248">
        <v>2.7590237386444652</v>
      </c>
      <c r="BL2184" s="248">
        <v>2.8532904820599776</v>
      </c>
      <c r="BM2184" s="248">
        <v>2.9551240374448406</v>
      </c>
    </row>
    <row r="2185" spans="1:65" ht="14.1" customHeight="1" x14ac:dyDescent="0.25">
      <c r="A2185" s="1"/>
      <c r="B2185" s="1" t="s">
        <v>1660</v>
      </c>
      <c r="C2185" s="1" t="s">
        <v>1681</v>
      </c>
      <c r="D2185" s="1" t="s">
        <v>98</v>
      </c>
      <c r="E2185" s="2"/>
      <c r="F2185" s="2"/>
      <c r="G2185" s="2"/>
      <c r="H2185" s="2"/>
      <c r="I2185" s="2"/>
      <c r="J2185" s="2"/>
      <c r="K2185" s="2"/>
      <c r="L2185" s="2"/>
      <c r="M2185" s="2"/>
      <c r="N2185" s="2"/>
      <c r="O2185" s="2"/>
      <c r="P2185" s="2"/>
      <c r="Q2185" s="2"/>
      <c r="R2185" s="2"/>
      <c r="S2185" s="2"/>
      <c r="T2185" s="2"/>
      <c r="U2185" s="2"/>
      <c r="V2185" s="2"/>
      <c r="W2185" s="2"/>
      <c r="X2185" s="2"/>
      <c r="Y2185" s="2"/>
      <c r="Z2185" s="2"/>
      <c r="AA2185" s="2"/>
      <c r="AB2185" s="2"/>
      <c r="AC2185" s="2"/>
      <c r="AD2185" s="2"/>
      <c r="AE2185" s="2"/>
      <c r="AF2185" s="2"/>
      <c r="AG2185" s="2"/>
      <c r="AH2185" s="2"/>
      <c r="AI2185" s="2"/>
      <c r="AJ2185" s="2"/>
      <c r="AK2185" s="2"/>
      <c r="AL2185" s="2"/>
      <c r="AM2185" s="2"/>
      <c r="AN2185" s="2"/>
      <c r="AO2185" s="2"/>
      <c r="AP2185" s="2"/>
      <c r="AQ2185" s="2"/>
      <c r="AR2185" s="2"/>
      <c r="AS2185" s="2"/>
      <c r="AT2185" s="2"/>
      <c r="AU2185" s="2"/>
      <c r="AV2185" s="2"/>
      <c r="AW2185" s="2"/>
      <c r="AX2185" s="2"/>
      <c r="AY2185" s="2"/>
      <c r="AZ2185" s="2"/>
      <c r="BA2185" s="2"/>
      <c r="BB2185" s="2"/>
      <c r="BC2185" s="2"/>
      <c r="BD2185" s="2"/>
      <c r="BE2185" s="2">
        <v>0</v>
      </c>
      <c r="BF2185" s="2">
        <v>8.0291277497355387E-2</v>
      </c>
      <c r="BG2185" s="2">
        <v>0.53412232472736243</v>
      </c>
      <c r="BH2185" s="2">
        <v>0.4308486824286436</v>
      </c>
      <c r="BI2185" s="2">
        <v>0.45253438767995025</v>
      </c>
      <c r="BJ2185" s="2">
        <v>0.47755956689331169</v>
      </c>
      <c r="BK2185" s="248">
        <v>0.4941461227782164</v>
      </c>
      <c r="BL2185" s="248">
        <v>0.51102946637300206</v>
      </c>
      <c r="BM2185" s="248">
        <v>0.52926803962531987</v>
      </c>
    </row>
    <row r="2186" spans="1:65" ht="14.1" customHeight="1" x14ac:dyDescent="0.25">
      <c r="A2186" s="1"/>
      <c r="B2186" s="1" t="s">
        <v>1660</v>
      </c>
      <c r="C2186" s="1" t="s">
        <v>1682</v>
      </c>
      <c r="D2186" s="1" t="s">
        <v>167</v>
      </c>
      <c r="E2186" s="2"/>
      <c r="F2186" s="2"/>
      <c r="G2186" s="2"/>
      <c r="H2186" s="2"/>
      <c r="I2186" s="2"/>
      <c r="J2186" s="2"/>
      <c r="K2186" s="2"/>
      <c r="L2186" s="2"/>
      <c r="M2186" s="2"/>
      <c r="N2186" s="2"/>
      <c r="O2186" s="2"/>
      <c r="P2186" s="2"/>
      <c r="Q2186" s="2"/>
      <c r="R2186" s="2"/>
      <c r="S2186" s="2"/>
      <c r="T2186" s="2"/>
      <c r="U2186" s="2"/>
      <c r="V2186" s="2"/>
      <c r="W2186" s="2"/>
      <c r="X2186" s="2"/>
      <c r="Y2186" s="2"/>
      <c r="Z2186" s="2"/>
      <c r="AA2186" s="2"/>
      <c r="AB2186" s="2"/>
      <c r="AC2186" s="2"/>
      <c r="AD2186" s="2"/>
      <c r="AE2186" s="2"/>
      <c r="AF2186" s="2"/>
      <c r="AG2186" s="2"/>
      <c r="AH2186" s="2"/>
      <c r="AI2186" s="2"/>
      <c r="AJ2186" s="2"/>
      <c r="AK2186" s="2"/>
      <c r="AL2186" s="2"/>
      <c r="AM2186" s="2"/>
      <c r="AN2186" s="2"/>
      <c r="AO2186" s="2"/>
      <c r="AP2186" s="2"/>
      <c r="AQ2186" s="2"/>
      <c r="AR2186" s="2"/>
      <c r="AS2186" s="2"/>
      <c r="AT2186" s="2"/>
      <c r="AU2186" s="2"/>
      <c r="AV2186" s="2"/>
      <c r="AW2186" s="2"/>
      <c r="AX2186" s="2"/>
      <c r="AY2186" s="2"/>
      <c r="AZ2186" s="2"/>
      <c r="BA2186" s="2"/>
      <c r="BB2186" s="2"/>
      <c r="BC2186" s="2"/>
      <c r="BD2186" s="2"/>
      <c r="BE2186" s="2">
        <v>0</v>
      </c>
      <c r="BF2186" s="2">
        <v>0</v>
      </c>
      <c r="BG2186" s="2">
        <v>0</v>
      </c>
      <c r="BH2186" s="2">
        <v>12.085659036770572</v>
      </c>
      <c r="BI2186" s="2">
        <v>11.727425364567976</v>
      </c>
      <c r="BJ2186" s="2">
        <v>10.680771690960229</v>
      </c>
      <c r="BK2186" s="248">
        <v>11.051735291791196</v>
      </c>
      <c r="BL2186" s="248">
        <v>11.429336644202646</v>
      </c>
      <c r="BM2186" s="248">
        <v>11.837248139189782</v>
      </c>
    </row>
    <row r="2187" spans="1:65" ht="14.1" customHeight="1" x14ac:dyDescent="0.25">
      <c r="A2187" s="1"/>
      <c r="B2187" s="1" t="s">
        <v>1660</v>
      </c>
      <c r="C2187" s="1" t="s">
        <v>1683</v>
      </c>
      <c r="D2187" s="1" t="s">
        <v>167</v>
      </c>
      <c r="E2187" s="2"/>
      <c r="F2187" s="2"/>
      <c r="G2187" s="2"/>
      <c r="H2187" s="2"/>
      <c r="I2187" s="2"/>
      <c r="J2187" s="2"/>
      <c r="K2187" s="2"/>
      <c r="L2187" s="2"/>
      <c r="M2187" s="2"/>
      <c r="N2187" s="2"/>
      <c r="O2187" s="2"/>
      <c r="P2187" s="2"/>
      <c r="Q2187" s="2"/>
      <c r="R2187" s="2"/>
      <c r="S2187" s="2"/>
      <c r="T2187" s="2"/>
      <c r="U2187" s="2"/>
      <c r="V2187" s="2"/>
      <c r="W2187" s="2"/>
      <c r="X2187" s="2"/>
      <c r="Y2187" s="2"/>
      <c r="Z2187" s="2"/>
      <c r="AA2187" s="2"/>
      <c r="AB2187" s="2"/>
      <c r="AC2187" s="2"/>
      <c r="AD2187" s="2"/>
      <c r="AE2187" s="2"/>
      <c r="AF2187" s="2"/>
      <c r="AG2187" s="2"/>
      <c r="AH2187" s="2"/>
      <c r="AI2187" s="2"/>
      <c r="AJ2187" s="2"/>
      <c r="AK2187" s="2"/>
      <c r="AL2187" s="2"/>
      <c r="AM2187" s="2"/>
      <c r="AN2187" s="2"/>
      <c r="AO2187" s="2"/>
      <c r="AP2187" s="2"/>
      <c r="AQ2187" s="2"/>
      <c r="AR2187" s="2"/>
      <c r="AS2187" s="2"/>
      <c r="AT2187" s="2"/>
      <c r="AU2187" s="2"/>
      <c r="AV2187" s="2"/>
      <c r="AW2187" s="2"/>
      <c r="AX2187" s="2"/>
      <c r="AY2187" s="2"/>
      <c r="AZ2187" s="2"/>
      <c r="BA2187" s="2"/>
      <c r="BB2187" s="2"/>
      <c r="BC2187" s="2"/>
      <c r="BD2187" s="2"/>
      <c r="BE2187" s="2">
        <v>0</v>
      </c>
      <c r="BF2187" s="2">
        <v>79.340712347705903</v>
      </c>
      <c r="BG2187" s="2">
        <v>9.0681937710785405</v>
      </c>
      <c r="BH2187" s="2">
        <v>9.8096516714590507</v>
      </c>
      <c r="BI2187" s="2">
        <v>10.991263878210475</v>
      </c>
      <c r="BJ2187" s="2">
        <v>12.454531692063028</v>
      </c>
      <c r="BK2187" s="248">
        <v>12.887101365569057</v>
      </c>
      <c r="BL2187" s="248">
        <v>13.32741112469953</v>
      </c>
      <c r="BM2187" s="248">
        <v>13.803064643833725</v>
      </c>
    </row>
    <row r="2188" spans="1:65" ht="14.1" customHeight="1" x14ac:dyDescent="0.25">
      <c r="A2188" s="1"/>
      <c r="B2188" s="1" t="s">
        <v>1660</v>
      </c>
      <c r="C2188" s="1" t="s">
        <v>1684</v>
      </c>
      <c r="D2188" s="1" t="s">
        <v>98</v>
      </c>
      <c r="E2188" s="2"/>
      <c r="F2188" s="2"/>
      <c r="G2188" s="2"/>
      <c r="H2188" s="2"/>
      <c r="I2188" s="2"/>
      <c r="J2188" s="2"/>
      <c r="K2188" s="2"/>
      <c r="L2188" s="2"/>
      <c r="M2188" s="2"/>
      <c r="N2188" s="2"/>
      <c r="O2188" s="2"/>
      <c r="P2188" s="2"/>
      <c r="Q2188" s="2"/>
      <c r="R2188" s="2"/>
      <c r="S2188" s="2"/>
      <c r="T2188" s="2"/>
      <c r="U2188" s="2"/>
      <c r="V2188" s="2"/>
      <c r="W2188" s="2"/>
      <c r="X2188" s="2"/>
      <c r="Y2188" s="2"/>
      <c r="Z2188" s="2"/>
      <c r="AA2188" s="2"/>
      <c r="AB2188" s="2"/>
      <c r="AC2188" s="2"/>
      <c r="AD2188" s="2"/>
      <c r="AE2188" s="2"/>
      <c r="AF2188" s="2"/>
      <c r="AG2188" s="2"/>
      <c r="AH2188" s="2"/>
      <c r="AI2188" s="2"/>
      <c r="AJ2188" s="2"/>
      <c r="AK2188" s="2"/>
      <c r="AL2188" s="2"/>
      <c r="AM2188" s="2"/>
      <c r="AN2188" s="2"/>
      <c r="AO2188" s="2"/>
      <c r="AP2188" s="2"/>
      <c r="AQ2188" s="2"/>
      <c r="AR2188" s="2"/>
      <c r="AS2188" s="2"/>
      <c r="AT2188" s="2"/>
      <c r="AU2188" s="2"/>
      <c r="AV2188" s="2"/>
      <c r="AW2188" s="2"/>
      <c r="AX2188" s="2"/>
      <c r="AY2188" s="2"/>
      <c r="AZ2188" s="2"/>
      <c r="BA2188" s="2"/>
      <c r="BB2188" s="2"/>
      <c r="BC2188" s="2"/>
      <c r="BD2188" s="2"/>
      <c r="BE2188" s="2">
        <v>0</v>
      </c>
      <c r="BF2188" s="2">
        <v>0</v>
      </c>
      <c r="BG2188" s="2">
        <v>0</v>
      </c>
      <c r="BH2188" s="2">
        <v>13.112355609459517</v>
      </c>
      <c r="BI2188" s="2">
        <v>8.4186704898867468</v>
      </c>
      <c r="BJ2188" s="2">
        <v>7.770531145601506</v>
      </c>
      <c r="BK2188" s="248">
        <v>8.0404165338062938</v>
      </c>
      <c r="BL2188" s="248">
        <v>8.315131053920771</v>
      </c>
      <c r="BM2188" s="248">
        <v>8.6118969682347259</v>
      </c>
    </row>
    <row r="2189" spans="1:65" ht="14.1" customHeight="1" x14ac:dyDescent="0.25">
      <c r="A2189" s="1"/>
      <c r="B2189" s="1" t="s">
        <v>1660</v>
      </c>
      <c r="C2189" s="1" t="s">
        <v>1685</v>
      </c>
      <c r="D2189" s="1" t="s">
        <v>109</v>
      </c>
      <c r="E2189" s="2"/>
      <c r="F2189" s="2"/>
      <c r="G2189" s="2"/>
      <c r="H2189" s="2"/>
      <c r="I2189" s="2"/>
      <c r="J2189" s="2"/>
      <c r="K2189" s="2"/>
      <c r="L2189" s="2"/>
      <c r="M2189" s="2"/>
      <c r="N2189" s="2"/>
      <c r="O2189" s="2"/>
      <c r="P2189" s="2"/>
      <c r="Q2189" s="2"/>
      <c r="R2189" s="2"/>
      <c r="S2189" s="2"/>
      <c r="T2189" s="2"/>
      <c r="U2189" s="2"/>
      <c r="V2189" s="2"/>
      <c r="W2189" s="2"/>
      <c r="X2189" s="2"/>
      <c r="Y2189" s="2"/>
      <c r="Z2189" s="2"/>
      <c r="AA2189" s="2"/>
      <c r="AB2189" s="2"/>
      <c r="AC2189" s="2"/>
      <c r="AD2189" s="2"/>
      <c r="AE2189" s="2"/>
      <c r="AF2189" s="2"/>
      <c r="AG2189" s="2"/>
      <c r="AH2189" s="2"/>
      <c r="AI2189" s="2"/>
      <c r="AJ2189" s="2"/>
      <c r="AK2189" s="2"/>
      <c r="AL2189" s="2"/>
      <c r="AM2189" s="2"/>
      <c r="AN2189" s="2"/>
      <c r="AO2189" s="2"/>
      <c r="AP2189" s="2"/>
      <c r="AQ2189" s="2"/>
      <c r="AR2189" s="2"/>
      <c r="AS2189" s="2"/>
      <c r="AT2189" s="2"/>
      <c r="AU2189" s="2"/>
      <c r="AV2189" s="2"/>
      <c r="AW2189" s="2"/>
      <c r="AX2189" s="2"/>
      <c r="AY2189" s="2"/>
      <c r="AZ2189" s="2"/>
      <c r="BA2189" s="2"/>
      <c r="BB2189" s="2"/>
      <c r="BC2189" s="2"/>
      <c r="BD2189" s="2"/>
      <c r="BE2189" s="2">
        <v>7.279295983284583E-5</v>
      </c>
      <c r="BF2189" s="2">
        <v>1.3281887009984478E-3</v>
      </c>
      <c r="BG2189" s="2">
        <v>4.7297614297723365E-3</v>
      </c>
      <c r="BH2189" s="2">
        <v>7.59822936778009E-3</v>
      </c>
      <c r="BI2189" s="2">
        <v>8.4962813274131483E-3</v>
      </c>
      <c r="BJ2189" s="2">
        <v>8.7840506402920258E-3</v>
      </c>
      <c r="BK2189" s="248">
        <v>9.089137496344029E-3</v>
      </c>
      <c r="BL2189" s="248">
        <v>9.3996833536468486E-3</v>
      </c>
      <c r="BM2189" s="248">
        <v>9.7351567943680696E-3</v>
      </c>
    </row>
    <row r="2190" spans="1:65" ht="14.1" customHeight="1" x14ac:dyDescent="0.25">
      <c r="A2190" s="1"/>
      <c r="B2190" s="1" t="s">
        <v>1660</v>
      </c>
      <c r="C2190" s="1" t="s">
        <v>1685</v>
      </c>
      <c r="D2190" s="1" t="s">
        <v>102</v>
      </c>
      <c r="E2190" s="2"/>
      <c r="F2190" s="2"/>
      <c r="G2190" s="2"/>
      <c r="H2190" s="2"/>
      <c r="I2190" s="2"/>
      <c r="J2190" s="2"/>
      <c r="K2190" s="2"/>
      <c r="L2190" s="2"/>
      <c r="M2190" s="2"/>
      <c r="N2190" s="2"/>
      <c r="O2190" s="2"/>
      <c r="P2190" s="2"/>
      <c r="Q2190" s="2"/>
      <c r="R2190" s="2"/>
      <c r="S2190" s="2"/>
      <c r="T2190" s="2"/>
      <c r="U2190" s="2"/>
      <c r="V2190" s="2"/>
      <c r="W2190" s="2"/>
      <c r="X2190" s="2"/>
      <c r="Y2190" s="2"/>
      <c r="Z2190" s="2"/>
      <c r="AA2190" s="2"/>
      <c r="AB2190" s="2"/>
      <c r="AC2190" s="2"/>
      <c r="AD2190" s="2"/>
      <c r="AE2190" s="2"/>
      <c r="AF2190" s="2"/>
      <c r="AG2190" s="2"/>
      <c r="AH2190" s="2"/>
      <c r="AI2190" s="2"/>
      <c r="AJ2190" s="2"/>
      <c r="AK2190" s="2"/>
      <c r="AL2190" s="2"/>
      <c r="AM2190" s="2"/>
      <c r="AN2190" s="2"/>
      <c r="AO2190" s="2"/>
      <c r="AP2190" s="2"/>
      <c r="AQ2190" s="2"/>
      <c r="AR2190" s="2"/>
      <c r="AS2190" s="2"/>
      <c r="AT2190" s="2"/>
      <c r="AU2190" s="2"/>
      <c r="AV2190" s="2"/>
      <c r="AW2190" s="2"/>
      <c r="AX2190" s="2"/>
      <c r="AY2190" s="2"/>
      <c r="AZ2190" s="2"/>
      <c r="BA2190" s="2"/>
      <c r="BB2190" s="2"/>
      <c r="BC2190" s="2"/>
      <c r="BD2190" s="2"/>
      <c r="BE2190" s="2">
        <v>6.356134803962768E-2</v>
      </c>
      <c r="BF2190" s="2">
        <v>0.48794529324542463</v>
      </c>
      <c r="BG2190" s="2">
        <v>0.87007355005659881</v>
      </c>
      <c r="BH2190" s="2">
        <v>0.86228151814460741</v>
      </c>
      <c r="BI2190" s="2">
        <v>0.87361216874901138</v>
      </c>
      <c r="BJ2190" s="2">
        <v>0.90443916602205698</v>
      </c>
      <c r="BK2190" s="248">
        <v>0.93585206571394575</v>
      </c>
      <c r="BL2190" s="248">
        <v>0.96782704487700189</v>
      </c>
      <c r="BM2190" s="248">
        <v>1.0023686625626627</v>
      </c>
    </row>
    <row r="2191" spans="1:65" ht="14.1" customHeight="1" x14ac:dyDescent="0.25">
      <c r="A2191" s="1"/>
      <c r="B2191" s="1" t="s">
        <v>1660</v>
      </c>
      <c r="C2191" s="1" t="s">
        <v>1685</v>
      </c>
      <c r="D2191" s="1" t="s">
        <v>124</v>
      </c>
      <c r="E2191" s="2"/>
      <c r="F2191" s="2"/>
      <c r="G2191" s="2"/>
      <c r="H2191" s="2"/>
      <c r="I2191" s="2"/>
      <c r="J2191" s="2"/>
      <c r="K2191" s="2"/>
      <c r="L2191" s="2"/>
      <c r="M2191" s="2"/>
      <c r="N2191" s="2"/>
      <c r="O2191" s="2"/>
      <c r="P2191" s="2"/>
      <c r="Q2191" s="2"/>
      <c r="R2191" s="2"/>
      <c r="S2191" s="2"/>
      <c r="T2191" s="2"/>
      <c r="U2191" s="2"/>
      <c r="V2191" s="2"/>
      <c r="W2191" s="2"/>
      <c r="X2191" s="2"/>
      <c r="Y2191" s="2"/>
      <c r="Z2191" s="2"/>
      <c r="AA2191" s="2"/>
      <c r="AB2191" s="2"/>
      <c r="AC2191" s="2"/>
      <c r="AD2191" s="2"/>
      <c r="AE2191" s="2"/>
      <c r="AF2191" s="2"/>
      <c r="AG2191" s="2"/>
      <c r="AH2191" s="2"/>
      <c r="AI2191" s="2"/>
      <c r="AJ2191" s="2"/>
      <c r="AK2191" s="2"/>
      <c r="AL2191" s="2"/>
      <c r="AM2191" s="2"/>
      <c r="AN2191" s="2"/>
      <c r="AO2191" s="2"/>
      <c r="AP2191" s="2"/>
      <c r="AQ2191" s="2"/>
      <c r="AR2191" s="2"/>
      <c r="AS2191" s="2"/>
      <c r="AT2191" s="2"/>
      <c r="AU2191" s="2"/>
      <c r="AV2191" s="2"/>
      <c r="AW2191" s="2"/>
      <c r="AX2191" s="2"/>
      <c r="AY2191" s="2"/>
      <c r="AZ2191" s="2"/>
      <c r="BA2191" s="2"/>
      <c r="BB2191" s="2"/>
      <c r="BC2191" s="2"/>
      <c r="BD2191" s="2"/>
      <c r="BE2191" s="2">
        <v>9.7800335240691774E-4</v>
      </c>
      <c r="BF2191" s="2">
        <v>1.6780517892835554E-2</v>
      </c>
      <c r="BG2191" s="2">
        <v>4.5078646940548452E-2</v>
      </c>
      <c r="BH2191" s="2">
        <v>4.9495781341080014E-2</v>
      </c>
      <c r="BI2191" s="2">
        <v>5.1123010518507171E-2</v>
      </c>
      <c r="BJ2191" s="2">
        <v>5.290753464980763E-2</v>
      </c>
      <c r="BK2191" s="248">
        <v>5.4745114380249121E-2</v>
      </c>
      <c r="BL2191" s="248">
        <v>5.6615574419520587E-2</v>
      </c>
      <c r="BM2191" s="248">
        <v>5.8636176692421202E-2</v>
      </c>
    </row>
    <row r="2192" spans="1:65" ht="14.1" customHeight="1" x14ac:dyDescent="0.25">
      <c r="A2192" s="1"/>
      <c r="B2192" s="1" t="s">
        <v>1660</v>
      </c>
      <c r="C2192" s="1" t="s">
        <v>1685</v>
      </c>
      <c r="D2192" s="1" t="s">
        <v>111</v>
      </c>
      <c r="E2192" s="2"/>
      <c r="F2192" s="2"/>
      <c r="G2192" s="2"/>
      <c r="H2192" s="2"/>
      <c r="I2192" s="2"/>
      <c r="J2192" s="2"/>
      <c r="K2192" s="2"/>
      <c r="L2192" s="2"/>
      <c r="M2192" s="2"/>
      <c r="N2192" s="2"/>
      <c r="O2192" s="2"/>
      <c r="P2192" s="2"/>
      <c r="Q2192" s="2"/>
      <c r="R2192" s="2"/>
      <c r="S2192" s="2"/>
      <c r="T2192" s="2"/>
      <c r="U2192" s="2"/>
      <c r="V2192" s="2"/>
      <c r="W2192" s="2"/>
      <c r="X2192" s="2"/>
      <c r="Y2192" s="2"/>
      <c r="Z2192" s="2"/>
      <c r="AA2192" s="2"/>
      <c r="AB2192" s="2"/>
      <c r="AC2192" s="2"/>
      <c r="AD2192" s="2"/>
      <c r="AE2192" s="2"/>
      <c r="AF2192" s="2"/>
      <c r="AG2192" s="2"/>
      <c r="AH2192" s="2"/>
      <c r="AI2192" s="2"/>
      <c r="AJ2192" s="2"/>
      <c r="AK2192" s="2"/>
      <c r="AL2192" s="2"/>
      <c r="AM2192" s="2"/>
      <c r="AN2192" s="2"/>
      <c r="AO2192" s="2"/>
      <c r="AP2192" s="2"/>
      <c r="AQ2192" s="2"/>
      <c r="AR2192" s="2"/>
      <c r="AS2192" s="2"/>
      <c r="AT2192" s="2"/>
      <c r="AU2192" s="2"/>
      <c r="AV2192" s="2"/>
      <c r="AW2192" s="2"/>
      <c r="AX2192" s="2"/>
      <c r="AY2192" s="2"/>
      <c r="AZ2192" s="2"/>
      <c r="BA2192" s="2"/>
      <c r="BB2192" s="2"/>
      <c r="BC2192" s="2"/>
      <c r="BD2192" s="2"/>
      <c r="BE2192" s="2">
        <v>4.4775952575969594E-3</v>
      </c>
      <c r="BF2192" s="2">
        <v>7.8567575167322073E-2</v>
      </c>
      <c r="BG2192" s="2">
        <v>0.23606709843382354</v>
      </c>
      <c r="BH2192" s="2">
        <v>0.30356882757520848</v>
      </c>
      <c r="BI2192" s="2">
        <v>0.31363007184591823</v>
      </c>
      <c r="BJ2192" s="2">
        <v>0.32440722098374852</v>
      </c>
      <c r="BK2192" s="248">
        <v>0.33567450337810512</v>
      </c>
      <c r="BL2192" s="248">
        <v>0.34714339428972152</v>
      </c>
      <c r="BM2192" s="248">
        <v>0.35953289556593565</v>
      </c>
    </row>
    <row r="2193" spans="1:65" ht="14.1" customHeight="1" x14ac:dyDescent="0.25">
      <c r="A2193" s="1"/>
      <c r="B2193" s="1" t="s">
        <v>1660</v>
      </c>
      <c r="C2193" s="1" t="s">
        <v>1685</v>
      </c>
      <c r="D2193" s="1" t="s">
        <v>98</v>
      </c>
      <c r="E2193" s="2"/>
      <c r="F2193" s="2"/>
      <c r="G2193" s="2"/>
      <c r="H2193" s="2"/>
      <c r="I2193" s="2"/>
      <c r="J2193" s="2"/>
      <c r="K2193" s="2"/>
      <c r="L2193" s="2"/>
      <c r="M2193" s="2"/>
      <c r="N2193" s="2"/>
      <c r="O2193" s="2"/>
      <c r="P2193" s="2"/>
      <c r="Q2193" s="2"/>
      <c r="R2193" s="2"/>
      <c r="S2193" s="2"/>
      <c r="T2193" s="2"/>
      <c r="U2193" s="2"/>
      <c r="V2193" s="2"/>
      <c r="W2193" s="2"/>
      <c r="X2193" s="2"/>
      <c r="Y2193" s="2"/>
      <c r="Z2193" s="2"/>
      <c r="AA2193" s="2"/>
      <c r="AB2193" s="2"/>
      <c r="AC2193" s="2"/>
      <c r="AD2193" s="2"/>
      <c r="AE2193" s="2"/>
      <c r="AF2193" s="2"/>
      <c r="AG2193" s="2"/>
      <c r="AH2193" s="2"/>
      <c r="AI2193" s="2"/>
      <c r="AJ2193" s="2"/>
      <c r="AK2193" s="2"/>
      <c r="AL2193" s="2"/>
      <c r="AM2193" s="2"/>
      <c r="AN2193" s="2"/>
      <c r="AO2193" s="2"/>
      <c r="AP2193" s="2"/>
      <c r="AQ2193" s="2"/>
      <c r="AR2193" s="2"/>
      <c r="AS2193" s="2"/>
      <c r="AT2193" s="2"/>
      <c r="AU2193" s="2"/>
      <c r="AV2193" s="2"/>
      <c r="AW2193" s="2"/>
      <c r="AX2193" s="2"/>
      <c r="AY2193" s="2"/>
      <c r="AZ2193" s="2"/>
      <c r="BA2193" s="2"/>
      <c r="BB2193" s="2"/>
      <c r="BC2193" s="2"/>
      <c r="BD2193" s="2"/>
      <c r="BE2193" s="2">
        <v>1.360156137997128E-3</v>
      </c>
      <c r="BF2193" s="2">
        <v>0.20988035227142565</v>
      </c>
      <c r="BG2193" s="2">
        <v>3.2558186734683323</v>
      </c>
      <c r="BH2193" s="2">
        <v>8.5013759351591993</v>
      </c>
      <c r="BI2193" s="2">
        <v>9.069676472059502</v>
      </c>
      <c r="BJ2193" s="2">
        <v>9.3699767789085584</v>
      </c>
      <c r="BK2193" s="248">
        <v>9.6954139688588263</v>
      </c>
      <c r="BL2193" s="248">
        <v>10.026674294063069</v>
      </c>
      <c r="BM2193" s="248">
        <v>10.384524957523485</v>
      </c>
    </row>
    <row r="2194" spans="1:65" ht="14.1" customHeight="1" x14ac:dyDescent="0.25">
      <c r="A2194" s="1"/>
      <c r="B2194" s="1" t="s">
        <v>1660</v>
      </c>
      <c r="C2194" s="1" t="s">
        <v>1686</v>
      </c>
      <c r="D2194" s="1" t="s">
        <v>124</v>
      </c>
      <c r="E2194" s="2"/>
      <c r="F2194" s="2"/>
      <c r="G2194" s="2"/>
      <c r="H2194" s="2"/>
      <c r="I2194" s="2"/>
      <c r="J2194" s="2"/>
      <c r="K2194" s="2"/>
      <c r="L2194" s="2"/>
      <c r="M2194" s="2"/>
      <c r="N2194" s="2"/>
      <c r="O2194" s="2"/>
      <c r="P2194" s="2"/>
      <c r="Q2194" s="2"/>
      <c r="R2194" s="2"/>
      <c r="S2194" s="2"/>
      <c r="T2194" s="2"/>
      <c r="U2194" s="2"/>
      <c r="V2194" s="2"/>
      <c r="W2194" s="2"/>
      <c r="X2194" s="2"/>
      <c r="Y2194" s="2"/>
      <c r="Z2194" s="2"/>
      <c r="AA2194" s="2"/>
      <c r="AB2194" s="2"/>
      <c r="AC2194" s="2"/>
      <c r="AD2194" s="2"/>
      <c r="AE2194" s="2"/>
      <c r="AF2194" s="2"/>
      <c r="AG2194" s="2"/>
      <c r="AH2194" s="2"/>
      <c r="AI2194" s="2"/>
      <c r="AJ2194" s="2"/>
      <c r="AK2194" s="2"/>
      <c r="AL2194" s="2"/>
      <c r="AM2194" s="2"/>
      <c r="AN2194" s="2"/>
      <c r="AO2194" s="2"/>
      <c r="AP2194" s="2"/>
      <c r="AQ2194" s="2"/>
      <c r="AR2194" s="2"/>
      <c r="AS2194" s="2"/>
      <c r="AT2194" s="2"/>
      <c r="AU2194" s="2"/>
      <c r="AV2194" s="2"/>
      <c r="AW2194" s="2"/>
      <c r="AX2194" s="2"/>
      <c r="AY2194" s="2"/>
      <c r="AZ2194" s="2"/>
      <c r="BA2194" s="2"/>
      <c r="BB2194" s="2"/>
      <c r="BC2194" s="2"/>
      <c r="BD2194" s="2"/>
      <c r="BE2194" s="2">
        <v>0</v>
      </c>
      <c r="BF2194" s="2">
        <v>-16</v>
      </c>
      <c r="BG2194" s="2">
        <v>0</v>
      </c>
      <c r="BH2194" s="2">
        <v>0</v>
      </c>
      <c r="BI2194" s="2">
        <v>0</v>
      </c>
      <c r="BJ2194" s="2">
        <v>0</v>
      </c>
      <c r="BK2194" s="248">
        <v>0</v>
      </c>
      <c r="BL2194" s="248">
        <v>0</v>
      </c>
      <c r="BM2194" s="248">
        <v>0</v>
      </c>
    </row>
    <row r="2195" spans="1:65" ht="14.1" customHeight="1" x14ac:dyDescent="0.25">
      <c r="A2195" s="1"/>
      <c r="B2195" s="1" t="s">
        <v>1660</v>
      </c>
      <c r="C2195" s="1" t="s">
        <v>1687</v>
      </c>
      <c r="D2195" s="1" t="s">
        <v>1647</v>
      </c>
      <c r="E2195" s="2"/>
      <c r="F2195" s="2"/>
      <c r="G2195" s="2"/>
      <c r="H2195" s="2"/>
      <c r="I2195" s="2"/>
      <c r="J2195" s="2"/>
      <c r="K2195" s="2"/>
      <c r="L2195" s="2"/>
      <c r="M2195" s="2"/>
      <c r="N2195" s="2"/>
      <c r="O2195" s="2"/>
      <c r="P2195" s="2"/>
      <c r="Q2195" s="2"/>
      <c r="R2195" s="2"/>
      <c r="S2195" s="2"/>
      <c r="T2195" s="2"/>
      <c r="U2195" s="2"/>
      <c r="V2195" s="2"/>
      <c r="W2195" s="2"/>
      <c r="X2195" s="2"/>
      <c r="Y2195" s="2"/>
      <c r="Z2195" s="2"/>
      <c r="AA2195" s="2"/>
      <c r="AB2195" s="2"/>
      <c r="AC2195" s="2"/>
      <c r="AD2195" s="2"/>
      <c r="AE2195" s="2"/>
      <c r="AF2195" s="2"/>
      <c r="AG2195" s="2"/>
      <c r="AH2195" s="2"/>
      <c r="AI2195" s="2"/>
      <c r="AJ2195" s="2"/>
      <c r="AK2195" s="2"/>
      <c r="AL2195" s="2"/>
      <c r="AM2195" s="2"/>
      <c r="AN2195" s="2"/>
      <c r="AO2195" s="2"/>
      <c r="AP2195" s="2"/>
      <c r="AQ2195" s="2"/>
      <c r="AR2195" s="2"/>
      <c r="AS2195" s="2"/>
      <c r="AT2195" s="2"/>
      <c r="AU2195" s="2"/>
      <c r="AV2195" s="2"/>
      <c r="AW2195" s="2"/>
      <c r="AX2195" s="2"/>
      <c r="AY2195" s="2"/>
      <c r="AZ2195" s="2"/>
      <c r="BA2195" s="2"/>
      <c r="BB2195" s="2"/>
      <c r="BC2195" s="2"/>
      <c r="BD2195" s="2"/>
      <c r="BE2195" s="2">
        <v>-65</v>
      </c>
      <c r="BF2195" s="2">
        <v>-265</v>
      </c>
      <c r="BG2195" s="2">
        <v>-285</v>
      </c>
      <c r="BH2195" s="2">
        <v>-330</v>
      </c>
      <c r="BI2195" s="2">
        <v>-325</v>
      </c>
      <c r="BJ2195" s="2">
        <v>-180</v>
      </c>
      <c r="BK2195" s="248">
        <v>-186.25174379544958</v>
      </c>
      <c r="BL2195" s="248">
        <v>-192.6153517257255</v>
      </c>
      <c r="BM2195" s="248">
        <v>-199.48976784678422</v>
      </c>
    </row>
    <row r="2196" spans="1:65" ht="14.1" customHeight="1" x14ac:dyDescent="0.25">
      <c r="A2196" s="1"/>
      <c r="B2196" s="1" t="s">
        <v>1660</v>
      </c>
      <c r="C2196" s="1" t="s">
        <v>1688</v>
      </c>
      <c r="D2196" s="1" t="s">
        <v>220</v>
      </c>
      <c r="E2196" s="2"/>
      <c r="F2196" s="2"/>
      <c r="G2196" s="2"/>
      <c r="H2196" s="2"/>
      <c r="I2196" s="2"/>
      <c r="J2196" s="2"/>
      <c r="K2196" s="2"/>
      <c r="L2196" s="2"/>
      <c r="M2196" s="2"/>
      <c r="N2196" s="2"/>
      <c r="O2196" s="2"/>
      <c r="P2196" s="2"/>
      <c r="Q2196" s="2"/>
      <c r="R2196" s="2"/>
      <c r="S2196" s="2"/>
      <c r="T2196" s="2"/>
      <c r="U2196" s="2"/>
      <c r="V2196" s="2"/>
      <c r="W2196" s="2"/>
      <c r="X2196" s="2"/>
      <c r="Y2196" s="2"/>
      <c r="Z2196" s="2"/>
      <c r="AA2196" s="2"/>
      <c r="AB2196" s="2"/>
      <c r="AC2196" s="2"/>
      <c r="AD2196" s="2"/>
      <c r="AE2196" s="2"/>
      <c r="AF2196" s="2"/>
      <c r="AG2196" s="2"/>
      <c r="AH2196" s="2"/>
      <c r="AI2196" s="2"/>
      <c r="AJ2196" s="2"/>
      <c r="AK2196" s="2"/>
      <c r="AL2196" s="2"/>
      <c r="AM2196" s="2"/>
      <c r="AN2196" s="2"/>
      <c r="AO2196" s="2"/>
      <c r="AP2196" s="2"/>
      <c r="AQ2196" s="2"/>
      <c r="AR2196" s="2"/>
      <c r="AS2196" s="2"/>
      <c r="AT2196" s="2"/>
      <c r="AU2196" s="2"/>
      <c r="AV2196" s="2"/>
      <c r="AW2196" s="2"/>
      <c r="AX2196" s="2"/>
      <c r="AY2196" s="2"/>
      <c r="AZ2196" s="2"/>
      <c r="BA2196" s="2"/>
      <c r="BB2196" s="2"/>
      <c r="BC2196" s="2"/>
      <c r="BD2196" s="2"/>
      <c r="BE2196" s="2">
        <v>0</v>
      </c>
      <c r="BF2196" s="2">
        <v>-8.9202348922600532</v>
      </c>
      <c r="BG2196" s="2">
        <v>-53.796023623157197</v>
      </c>
      <c r="BH2196" s="2">
        <v>-77.583323783166975</v>
      </c>
      <c r="BI2196" s="2">
        <v>-71.597914143372549</v>
      </c>
      <c r="BJ2196" s="2">
        <v>-59.449985200781654</v>
      </c>
      <c r="BK2196" s="248">
        <v>-61.514796734773633</v>
      </c>
      <c r="BL2196" s="248">
        <v>-63.616554497431856</v>
      </c>
      <c r="BM2196" s="248">
        <v>-65.887020812214942</v>
      </c>
    </row>
    <row r="2197" spans="1:65" ht="14.1" customHeight="1" x14ac:dyDescent="0.25">
      <c r="A2197" s="1"/>
      <c r="B2197" s="1" t="s">
        <v>1660</v>
      </c>
      <c r="C2197" s="1" t="s">
        <v>1688</v>
      </c>
      <c r="D2197" s="1" t="s">
        <v>98</v>
      </c>
      <c r="E2197" s="2"/>
      <c r="F2197" s="2"/>
      <c r="G2197" s="2"/>
      <c r="H2197" s="2"/>
      <c r="I2197" s="2"/>
      <c r="J2197" s="2"/>
      <c r="K2197" s="2"/>
      <c r="L2197" s="2"/>
      <c r="M2197" s="2"/>
      <c r="N2197" s="2"/>
      <c r="O2197" s="2"/>
      <c r="P2197" s="2"/>
      <c r="Q2197" s="2"/>
      <c r="R2197" s="2"/>
      <c r="S2197" s="2"/>
      <c r="T2197" s="2"/>
      <c r="U2197" s="2"/>
      <c r="V2197" s="2"/>
      <c r="W2197" s="2"/>
      <c r="X2197" s="2"/>
      <c r="Y2197" s="2"/>
      <c r="Z2197" s="2"/>
      <c r="AA2197" s="2"/>
      <c r="AB2197" s="2"/>
      <c r="AC2197" s="2"/>
      <c r="AD2197" s="2"/>
      <c r="AE2197" s="2"/>
      <c r="AF2197" s="2"/>
      <c r="AG2197" s="2"/>
      <c r="AH2197" s="2"/>
      <c r="AI2197" s="2"/>
      <c r="AJ2197" s="2"/>
      <c r="AK2197" s="2"/>
      <c r="AL2197" s="2"/>
      <c r="AM2197" s="2"/>
      <c r="AN2197" s="2"/>
      <c r="AO2197" s="2"/>
      <c r="AP2197" s="2"/>
      <c r="AQ2197" s="2"/>
      <c r="AR2197" s="2"/>
      <c r="AS2197" s="2"/>
      <c r="AT2197" s="2"/>
      <c r="AU2197" s="2"/>
      <c r="AV2197" s="2"/>
      <c r="AW2197" s="2"/>
      <c r="AX2197" s="2"/>
      <c r="AY2197" s="2"/>
      <c r="AZ2197" s="2"/>
      <c r="BA2197" s="2"/>
      <c r="BB2197" s="2"/>
      <c r="BC2197" s="2"/>
      <c r="BD2197" s="2"/>
      <c r="BE2197" s="2">
        <v>0</v>
      </c>
      <c r="BF2197" s="2">
        <v>0</v>
      </c>
      <c r="BG2197" s="2">
        <v>-67.173978240364661</v>
      </c>
      <c r="BH2197" s="2">
        <v>-396.37323551145067</v>
      </c>
      <c r="BI2197" s="2">
        <v>-511.90811883935714</v>
      </c>
      <c r="BJ2197" s="2">
        <v>-430.41818826359554</v>
      </c>
      <c r="BK2197" s="248">
        <v>-445.36743402984877</v>
      </c>
      <c r="BL2197" s="248">
        <v>-460.58417067523328</v>
      </c>
      <c r="BM2197" s="248">
        <v>-477.02235807632303</v>
      </c>
    </row>
    <row r="2198" spans="1:65" ht="14.1" customHeight="1" x14ac:dyDescent="0.25">
      <c r="A2198" s="1"/>
      <c r="B2198" s="1" t="s">
        <v>1660</v>
      </c>
      <c r="C2198" s="1" t="s">
        <v>1689</v>
      </c>
      <c r="D2198" s="1" t="s">
        <v>1462</v>
      </c>
      <c r="E2198" s="2"/>
      <c r="F2198" s="2"/>
      <c r="G2198" s="2"/>
      <c r="H2198" s="2"/>
      <c r="I2198" s="2"/>
      <c r="J2198" s="2"/>
      <c r="K2198" s="2"/>
      <c r="L2198" s="2"/>
      <c r="M2198" s="2"/>
      <c r="N2198" s="2"/>
      <c r="O2198" s="2"/>
      <c r="P2198" s="2"/>
      <c r="Q2198" s="2"/>
      <c r="R2198" s="2"/>
      <c r="S2198" s="2"/>
      <c r="T2198" s="2"/>
      <c r="U2198" s="2"/>
      <c r="V2198" s="2"/>
      <c r="W2198" s="2"/>
      <c r="X2198" s="2"/>
      <c r="Y2198" s="2"/>
      <c r="Z2198" s="2"/>
      <c r="AA2198" s="2"/>
      <c r="AB2198" s="2"/>
      <c r="AC2198" s="2"/>
      <c r="AD2198" s="2"/>
      <c r="AE2198" s="2"/>
      <c r="AF2198" s="2"/>
      <c r="AG2198" s="2"/>
      <c r="AH2198" s="2"/>
      <c r="AI2198" s="2"/>
      <c r="AJ2198" s="2"/>
      <c r="AK2198" s="2"/>
      <c r="AL2198" s="2"/>
      <c r="AM2198" s="2"/>
      <c r="AN2198" s="2"/>
      <c r="AO2198" s="2"/>
      <c r="AP2198" s="2"/>
      <c r="AQ2198" s="2"/>
      <c r="AR2198" s="2"/>
      <c r="AS2198" s="2"/>
      <c r="AT2198" s="2"/>
      <c r="AU2198" s="2"/>
      <c r="AV2198" s="2"/>
      <c r="AW2198" s="2"/>
      <c r="AX2198" s="2"/>
      <c r="AY2198" s="2"/>
      <c r="AZ2198" s="2"/>
      <c r="BA2198" s="2"/>
      <c r="BB2198" s="2"/>
      <c r="BC2198" s="2"/>
      <c r="BD2198" s="2"/>
      <c r="BE2198" s="2">
        <v>0</v>
      </c>
      <c r="BF2198" s="2">
        <v>0</v>
      </c>
      <c r="BG2198" s="2">
        <v>0</v>
      </c>
      <c r="BH2198" s="2">
        <v>-18.505762107390847</v>
      </c>
      <c r="BI2198" s="2">
        <v>30.519020041532912</v>
      </c>
      <c r="BJ2198" s="2">
        <v>154.87645583624408</v>
      </c>
      <c r="BK2198" s="248">
        <v>160.25561095755219</v>
      </c>
      <c r="BL2198" s="248">
        <v>165.73101674962192</v>
      </c>
      <c r="BM2198" s="248">
        <v>171.64593455391702</v>
      </c>
    </row>
    <row r="2199" spans="1:65" ht="14.1" customHeight="1" x14ac:dyDescent="0.25">
      <c r="A2199" s="1"/>
      <c r="B2199" s="1" t="s">
        <v>1660</v>
      </c>
      <c r="C2199" s="1" t="s">
        <v>1690</v>
      </c>
      <c r="D2199" s="1" t="s">
        <v>111</v>
      </c>
      <c r="E2199" s="2"/>
      <c r="F2199" s="2"/>
      <c r="G2199" s="2"/>
      <c r="H2199" s="2"/>
      <c r="I2199" s="2"/>
      <c r="J2199" s="2"/>
      <c r="K2199" s="2"/>
      <c r="L2199" s="2"/>
      <c r="M2199" s="2"/>
      <c r="N2199" s="2"/>
      <c r="O2199" s="2"/>
      <c r="P2199" s="2"/>
      <c r="Q2199" s="2"/>
      <c r="R2199" s="2"/>
      <c r="S2199" s="2"/>
      <c r="T2199" s="2"/>
      <c r="U2199" s="2"/>
      <c r="V2199" s="2"/>
      <c r="W2199" s="2"/>
      <c r="X2199" s="2"/>
      <c r="Y2199" s="2"/>
      <c r="Z2199" s="2"/>
      <c r="AA2199" s="2"/>
      <c r="AB2199" s="2"/>
      <c r="AC2199" s="2"/>
      <c r="AD2199" s="2"/>
      <c r="AE2199" s="2"/>
      <c r="AF2199" s="2"/>
      <c r="AG2199" s="2"/>
      <c r="AH2199" s="2"/>
      <c r="AI2199" s="2"/>
      <c r="AJ2199" s="2"/>
      <c r="AK2199" s="2"/>
      <c r="AL2199" s="2"/>
      <c r="AM2199" s="2"/>
      <c r="AN2199" s="2"/>
      <c r="AO2199" s="2"/>
      <c r="AP2199" s="2"/>
      <c r="AQ2199" s="2"/>
      <c r="AR2199" s="2"/>
      <c r="AS2199" s="2"/>
      <c r="AT2199" s="2"/>
      <c r="AU2199" s="2"/>
      <c r="AV2199" s="2"/>
      <c r="AW2199" s="2"/>
      <c r="AX2199" s="2"/>
      <c r="AY2199" s="2"/>
      <c r="AZ2199" s="2"/>
      <c r="BA2199" s="2"/>
      <c r="BB2199" s="2"/>
      <c r="BC2199" s="2"/>
      <c r="BD2199" s="2"/>
      <c r="BE2199" s="2">
        <v>0</v>
      </c>
      <c r="BF2199" s="2">
        <v>-39.456348775035316</v>
      </c>
      <c r="BG2199" s="2">
        <v>-44.536217385276423</v>
      </c>
      <c r="BH2199" s="2">
        <v>-45.848305468121467</v>
      </c>
      <c r="BI2199" s="2">
        <v>-46.960145583618683</v>
      </c>
      <c r="BJ2199" s="2">
        <v>-48.475265895100989</v>
      </c>
      <c r="BK2199" s="248">
        <v>-50.158904466170242</v>
      </c>
      <c r="BL2199" s="248">
        <v>-51.872668835460786</v>
      </c>
      <c r="BM2199" s="248">
        <v>-53.723997442915731</v>
      </c>
    </row>
    <row r="2200" spans="1:65" ht="14.1" customHeight="1" x14ac:dyDescent="0.25">
      <c r="A2200" s="1"/>
      <c r="B2200" s="1" t="s">
        <v>1660</v>
      </c>
      <c r="C2200" s="1" t="s">
        <v>1691</v>
      </c>
      <c r="D2200" s="1" t="s">
        <v>220</v>
      </c>
      <c r="E2200" s="2"/>
      <c r="F2200" s="2"/>
      <c r="G2200" s="2"/>
      <c r="H2200" s="2"/>
      <c r="I2200" s="2"/>
      <c r="J2200" s="2"/>
      <c r="K2200" s="2"/>
      <c r="L2200" s="2"/>
      <c r="M2200" s="2"/>
      <c r="N2200" s="2"/>
      <c r="O2200" s="2"/>
      <c r="P2200" s="2"/>
      <c r="Q2200" s="2"/>
      <c r="R2200" s="2"/>
      <c r="S2200" s="2"/>
      <c r="T2200" s="2"/>
      <c r="U2200" s="2"/>
      <c r="V2200" s="2"/>
      <c r="W2200" s="2"/>
      <c r="X2200" s="2"/>
      <c r="Y2200" s="2"/>
      <c r="Z2200" s="2"/>
      <c r="AA2200" s="2"/>
      <c r="AB2200" s="2"/>
      <c r="AC2200" s="2"/>
      <c r="AD2200" s="2"/>
      <c r="AE2200" s="2"/>
      <c r="AF2200" s="2"/>
      <c r="AG2200" s="2"/>
      <c r="AH2200" s="2"/>
      <c r="AI2200" s="2"/>
      <c r="AJ2200" s="2"/>
      <c r="AK2200" s="2"/>
      <c r="AL2200" s="2"/>
      <c r="AM2200" s="2"/>
      <c r="AN2200" s="2"/>
      <c r="AO2200" s="2"/>
      <c r="AP2200" s="2"/>
      <c r="AQ2200" s="2"/>
      <c r="AR2200" s="2"/>
      <c r="AS2200" s="2"/>
      <c r="AT2200" s="2"/>
      <c r="AU2200" s="2"/>
      <c r="AV2200" s="2"/>
      <c r="AW2200" s="2"/>
      <c r="AX2200" s="2"/>
      <c r="AY2200" s="2"/>
      <c r="AZ2200" s="2"/>
      <c r="BA2200" s="2"/>
      <c r="BB2200" s="2"/>
      <c r="BC2200" s="2"/>
      <c r="BD2200" s="2"/>
      <c r="BE2200" s="2">
        <v>0</v>
      </c>
      <c r="BF2200" s="2">
        <v>-8.7098990000000001</v>
      </c>
      <c r="BG2200" s="2">
        <v>-9.0700040000000008</v>
      </c>
      <c r="BH2200" s="2">
        <v>-9.1041550000000004</v>
      </c>
      <c r="BI2200" s="2">
        <v>-9.0429870000000001</v>
      </c>
      <c r="BJ2200" s="2">
        <v>-9.1687790000000007</v>
      </c>
      <c r="BK2200" s="248">
        <v>-9.4872282068061029</v>
      </c>
      <c r="BL2200" s="248">
        <v>-9.8113755110024776</v>
      </c>
      <c r="BM2200" s="248">
        <v>-10.161542189713726</v>
      </c>
    </row>
    <row r="2201" spans="1:65" ht="14.1" customHeight="1" x14ac:dyDescent="0.25">
      <c r="A2201" s="1"/>
      <c r="B2201" s="1" t="s">
        <v>1660</v>
      </c>
      <c r="C2201" s="1" t="s">
        <v>1692</v>
      </c>
      <c r="D2201" s="1" t="s">
        <v>102</v>
      </c>
      <c r="E2201" s="2"/>
      <c r="F2201" s="2"/>
      <c r="G2201" s="2"/>
      <c r="H2201" s="2"/>
      <c r="I2201" s="2"/>
      <c r="J2201" s="2"/>
      <c r="K2201" s="2"/>
      <c r="L2201" s="2"/>
      <c r="M2201" s="2"/>
      <c r="N2201" s="2"/>
      <c r="O2201" s="2"/>
      <c r="P2201" s="2"/>
      <c r="Q2201" s="2"/>
      <c r="R2201" s="2"/>
      <c r="S2201" s="2"/>
      <c r="T2201" s="2"/>
      <c r="U2201" s="2"/>
      <c r="V2201" s="2"/>
      <c r="W2201" s="2"/>
      <c r="X2201" s="2"/>
      <c r="Y2201" s="2"/>
      <c r="Z2201" s="2"/>
      <c r="AA2201" s="2"/>
      <c r="AB2201" s="2"/>
      <c r="AC2201" s="2"/>
      <c r="AD2201" s="2"/>
      <c r="AE2201" s="2"/>
      <c r="AF2201" s="2"/>
      <c r="AG2201" s="2"/>
      <c r="AH2201" s="2"/>
      <c r="AI2201" s="2"/>
      <c r="AJ2201" s="2"/>
      <c r="AK2201" s="2"/>
      <c r="AL2201" s="2"/>
      <c r="AM2201" s="2"/>
      <c r="AN2201" s="2"/>
      <c r="AO2201" s="2"/>
      <c r="AP2201" s="2"/>
      <c r="AQ2201" s="2"/>
      <c r="AR2201" s="2"/>
      <c r="AS2201" s="2"/>
      <c r="AT2201" s="2"/>
      <c r="AU2201" s="2"/>
      <c r="AV2201" s="2"/>
      <c r="AW2201" s="2"/>
      <c r="AX2201" s="2"/>
      <c r="AY2201" s="2"/>
      <c r="AZ2201" s="2"/>
      <c r="BA2201" s="2"/>
      <c r="BB2201" s="2"/>
      <c r="BC2201" s="2"/>
      <c r="BD2201" s="2"/>
      <c r="BE2201" s="2">
        <v>12.557188108839892</v>
      </c>
      <c r="BF2201" s="2">
        <v>50.665051714554487</v>
      </c>
      <c r="BG2201" s="2">
        <v>52.507516609191867</v>
      </c>
      <c r="BH2201" s="2">
        <v>54.273362092181834</v>
      </c>
      <c r="BI2201" s="2">
        <v>56.084540696302042</v>
      </c>
      <c r="BJ2201" s="2">
        <v>58.055188512725351</v>
      </c>
      <c r="BK2201" s="248">
        <v>60.071556093714719</v>
      </c>
      <c r="BL2201" s="248">
        <v>62.124003082677177</v>
      </c>
      <c r="BM2201" s="248">
        <v>64.341200437249299</v>
      </c>
    </row>
    <row r="2202" spans="1:65" ht="14.1" customHeight="1" x14ac:dyDescent="0.25">
      <c r="A2202" s="1"/>
      <c r="B2202" s="1" t="s">
        <v>1660</v>
      </c>
      <c r="C2202" s="1" t="s">
        <v>1693</v>
      </c>
      <c r="D2202" s="1" t="s">
        <v>1469</v>
      </c>
      <c r="E2202" s="2"/>
      <c r="F2202" s="2"/>
      <c r="G2202" s="2"/>
      <c r="H2202" s="2"/>
      <c r="I2202" s="2"/>
      <c r="J2202" s="2"/>
      <c r="K2202" s="2"/>
      <c r="L2202" s="2"/>
      <c r="M2202" s="2"/>
      <c r="N2202" s="2"/>
      <c r="O2202" s="2"/>
      <c r="P2202" s="2"/>
      <c r="Q2202" s="2"/>
      <c r="R2202" s="2"/>
      <c r="S2202" s="2"/>
      <c r="T2202" s="2"/>
      <c r="U2202" s="2"/>
      <c r="V2202" s="2"/>
      <c r="W2202" s="2"/>
      <c r="X2202" s="2"/>
      <c r="Y2202" s="2"/>
      <c r="Z2202" s="2"/>
      <c r="AA2202" s="2"/>
      <c r="AB2202" s="2"/>
      <c r="AC2202" s="2"/>
      <c r="AD2202" s="2"/>
      <c r="AE2202" s="2"/>
      <c r="AF2202" s="2"/>
      <c r="AG2202" s="2"/>
      <c r="AH2202" s="2"/>
      <c r="AI2202" s="2"/>
      <c r="AJ2202" s="2"/>
      <c r="AK2202" s="2"/>
      <c r="AL2202" s="2"/>
      <c r="AM2202" s="2"/>
      <c r="AN2202" s="2"/>
      <c r="AO2202" s="2"/>
      <c r="AP2202" s="2"/>
      <c r="AQ2202" s="2"/>
      <c r="AR2202" s="2"/>
      <c r="AS2202" s="2"/>
      <c r="AT2202" s="2"/>
      <c r="AU2202" s="2"/>
      <c r="AV2202" s="2"/>
      <c r="AW2202" s="2"/>
      <c r="AX2202" s="2"/>
      <c r="AY2202" s="2"/>
      <c r="AZ2202" s="2"/>
      <c r="BA2202" s="2"/>
      <c r="BB2202" s="2"/>
      <c r="BC2202" s="2"/>
      <c r="BD2202" s="2"/>
      <c r="BE2202" s="2">
        <v>-2.1223300265221363</v>
      </c>
      <c r="BF2202" s="2">
        <v>-10.506533089086775</v>
      </c>
      <c r="BG2202" s="2">
        <v>-6.2062992617780273</v>
      </c>
      <c r="BH2202" s="2">
        <v>-6.0817449197868623</v>
      </c>
      <c r="BI2202" s="2">
        <v>-6.0363919791998883</v>
      </c>
      <c r="BJ2202" s="2">
        <v>-6.0770992226065088</v>
      </c>
      <c r="BK2202" s="248">
        <v>-6.2881684857135181</v>
      </c>
      <c r="BL2202" s="248">
        <v>-6.5030144679693649</v>
      </c>
      <c r="BM2202" s="248">
        <v>-6.7351061838869182</v>
      </c>
    </row>
    <row r="2203" spans="1:65" ht="14.1" customHeight="1" x14ac:dyDescent="0.25">
      <c r="A2203" s="1"/>
      <c r="B2203" s="1" t="s">
        <v>1660</v>
      </c>
      <c r="C2203" s="1" t="s">
        <v>1694</v>
      </c>
      <c r="D2203" s="1" t="s">
        <v>111</v>
      </c>
      <c r="E2203" s="2"/>
      <c r="F2203" s="2"/>
      <c r="G2203" s="2"/>
      <c r="H2203" s="2"/>
      <c r="I2203" s="2"/>
      <c r="J2203" s="2"/>
      <c r="K2203" s="2"/>
      <c r="L2203" s="2"/>
      <c r="M2203" s="2"/>
      <c r="N2203" s="2"/>
      <c r="O2203" s="2"/>
      <c r="P2203" s="2"/>
      <c r="Q2203" s="2"/>
      <c r="R2203" s="2"/>
      <c r="S2203" s="2"/>
      <c r="T2203" s="2"/>
      <c r="U2203" s="2"/>
      <c r="V2203" s="2"/>
      <c r="W2203" s="2"/>
      <c r="X2203" s="2"/>
      <c r="Y2203" s="2"/>
      <c r="Z2203" s="2"/>
      <c r="AA2203" s="2"/>
      <c r="AB2203" s="2"/>
      <c r="AC2203" s="2"/>
      <c r="AD2203" s="2"/>
      <c r="AE2203" s="2"/>
      <c r="AF2203" s="2"/>
      <c r="AG2203" s="2"/>
      <c r="AH2203" s="2"/>
      <c r="AI2203" s="2"/>
      <c r="AJ2203" s="2"/>
      <c r="AK2203" s="2"/>
      <c r="AL2203" s="2"/>
      <c r="AM2203" s="2"/>
      <c r="AN2203" s="2"/>
      <c r="AO2203" s="2"/>
      <c r="AP2203" s="2"/>
      <c r="AQ2203" s="2"/>
      <c r="AR2203" s="2"/>
      <c r="AS2203" s="2"/>
      <c r="AT2203" s="2"/>
      <c r="AU2203" s="2"/>
      <c r="AV2203" s="2"/>
      <c r="AW2203" s="2"/>
      <c r="AX2203" s="2"/>
      <c r="AY2203" s="2"/>
      <c r="AZ2203" s="2"/>
      <c r="BA2203" s="2"/>
      <c r="BB2203" s="2"/>
      <c r="BC2203" s="2"/>
      <c r="BD2203" s="2"/>
      <c r="BE2203" s="2">
        <v>0</v>
      </c>
      <c r="BF2203" s="2">
        <v>-0.10349072576140329</v>
      </c>
      <c r="BG2203" s="2">
        <v>-0.59591750542849253</v>
      </c>
      <c r="BH2203" s="2">
        <v>-0.59895302715443677</v>
      </c>
      <c r="BI2203" s="2">
        <v>-0.59466338266851337</v>
      </c>
      <c r="BJ2203" s="2">
        <v>-0.60040637026770871</v>
      </c>
      <c r="BK2203" s="248">
        <v>-0.62125963026809505</v>
      </c>
      <c r="BL2203" s="248">
        <v>-0.64248602326378268</v>
      </c>
      <c r="BM2203" s="248">
        <v>-0.66541626343575322</v>
      </c>
    </row>
    <row r="2204" spans="1:65" ht="14.1" customHeight="1" x14ac:dyDescent="0.25">
      <c r="A2204" s="1"/>
      <c r="B2204" s="1" t="s">
        <v>1660</v>
      </c>
      <c r="C2204" s="1" t="s">
        <v>1694</v>
      </c>
      <c r="D2204" s="1" t="s">
        <v>102</v>
      </c>
      <c r="E2204" s="2"/>
      <c r="F2204" s="2"/>
      <c r="G2204" s="2"/>
      <c r="H2204" s="2"/>
      <c r="I2204" s="2"/>
      <c r="J2204" s="2"/>
      <c r="K2204" s="2"/>
      <c r="L2204" s="2"/>
      <c r="M2204" s="2"/>
      <c r="N2204" s="2"/>
      <c r="O2204" s="2"/>
      <c r="P2204" s="2"/>
      <c r="Q2204" s="2"/>
      <c r="R2204" s="2"/>
      <c r="S2204" s="2"/>
      <c r="T2204" s="2"/>
      <c r="U2204" s="2"/>
      <c r="V2204" s="2"/>
      <c r="W2204" s="2"/>
      <c r="X2204" s="2"/>
      <c r="Y2204" s="2"/>
      <c r="Z2204" s="2"/>
      <c r="AA2204" s="2"/>
      <c r="AB2204" s="2"/>
      <c r="AC2204" s="2"/>
      <c r="AD2204" s="2"/>
      <c r="AE2204" s="2"/>
      <c r="AF2204" s="2"/>
      <c r="AG2204" s="2"/>
      <c r="AH2204" s="2"/>
      <c r="AI2204" s="2"/>
      <c r="AJ2204" s="2"/>
      <c r="AK2204" s="2"/>
      <c r="AL2204" s="2"/>
      <c r="AM2204" s="2"/>
      <c r="AN2204" s="2"/>
      <c r="AO2204" s="2"/>
      <c r="AP2204" s="2"/>
      <c r="AQ2204" s="2"/>
      <c r="AR2204" s="2"/>
      <c r="AS2204" s="2"/>
      <c r="AT2204" s="2"/>
      <c r="AU2204" s="2"/>
      <c r="AV2204" s="2"/>
      <c r="AW2204" s="2"/>
      <c r="AX2204" s="2"/>
      <c r="AY2204" s="2"/>
      <c r="AZ2204" s="2"/>
      <c r="BA2204" s="2"/>
      <c r="BB2204" s="2"/>
      <c r="BC2204" s="2"/>
      <c r="BD2204" s="2"/>
      <c r="BE2204" s="2">
        <v>0</v>
      </c>
      <c r="BF2204" s="2">
        <v>-1.3164423186672933</v>
      </c>
      <c r="BG2204" s="2">
        <v>-3.5150729443610915</v>
      </c>
      <c r="BH2204" s="2">
        <v>-3.524752267501448</v>
      </c>
      <c r="BI2204" s="2">
        <v>-3.8658524999881179</v>
      </c>
      <c r="BJ2204" s="2">
        <v>-4.1470556000070991</v>
      </c>
      <c r="BK2204" s="248">
        <v>-4.2910907617667036</v>
      </c>
      <c r="BL2204" s="248">
        <v>-4.4377031834528164</v>
      </c>
      <c r="BM2204" s="248">
        <v>-4.5960842160729038</v>
      </c>
    </row>
    <row r="2205" spans="1:65" ht="14.1" customHeight="1" x14ac:dyDescent="0.25">
      <c r="A2205" s="1"/>
      <c r="B2205" s="1" t="s">
        <v>1660</v>
      </c>
      <c r="C2205" s="1" t="s">
        <v>1694</v>
      </c>
      <c r="D2205" s="1" t="s">
        <v>98</v>
      </c>
      <c r="E2205" s="2"/>
      <c r="F2205" s="2"/>
      <c r="G2205" s="2"/>
      <c r="H2205" s="2"/>
      <c r="I2205" s="2"/>
      <c r="J2205" s="2"/>
      <c r="K2205" s="2"/>
      <c r="L2205" s="2"/>
      <c r="M2205" s="2"/>
      <c r="N2205" s="2"/>
      <c r="O2205" s="2"/>
      <c r="P2205" s="2"/>
      <c r="Q2205" s="2"/>
      <c r="R2205" s="2"/>
      <c r="S2205" s="2"/>
      <c r="T2205" s="2"/>
      <c r="U2205" s="2"/>
      <c r="V2205" s="2"/>
      <c r="W2205" s="2"/>
      <c r="X2205" s="2"/>
      <c r="Y2205" s="2"/>
      <c r="Z2205" s="2"/>
      <c r="AA2205" s="2"/>
      <c r="AB2205" s="2"/>
      <c r="AC2205" s="2"/>
      <c r="AD2205" s="2"/>
      <c r="AE2205" s="2"/>
      <c r="AF2205" s="2"/>
      <c r="AG2205" s="2"/>
      <c r="AH2205" s="2"/>
      <c r="AI2205" s="2"/>
      <c r="AJ2205" s="2"/>
      <c r="AK2205" s="2"/>
      <c r="AL2205" s="2"/>
      <c r="AM2205" s="2"/>
      <c r="AN2205" s="2"/>
      <c r="AO2205" s="2"/>
      <c r="AP2205" s="2"/>
      <c r="AQ2205" s="2"/>
      <c r="AR2205" s="2"/>
      <c r="AS2205" s="2"/>
      <c r="AT2205" s="2"/>
      <c r="AU2205" s="2"/>
      <c r="AV2205" s="2"/>
      <c r="AW2205" s="2"/>
      <c r="AX2205" s="2"/>
      <c r="AY2205" s="2"/>
      <c r="AZ2205" s="2"/>
      <c r="BA2205" s="2"/>
      <c r="BB2205" s="2"/>
      <c r="BC2205" s="2"/>
      <c r="BD2205" s="2"/>
      <c r="BE2205" s="2">
        <v>0</v>
      </c>
      <c r="BF2205" s="2">
        <v>0</v>
      </c>
      <c r="BG2205" s="2">
        <v>-5.5771518284913602E-5</v>
      </c>
      <c r="BH2205" s="2">
        <v>-1.4126452825698353E-3</v>
      </c>
      <c r="BI2205" s="2">
        <v>-3.6728777346815714E-3</v>
      </c>
      <c r="BJ2205" s="2">
        <v>-5.6505811302793411E-3</v>
      </c>
      <c r="BK2205" s="248">
        <v>-5.8468366054010542E-3</v>
      </c>
      <c r="BL2205" s="248">
        <v>-6.0466037325750156E-3</v>
      </c>
      <c r="BM2205" s="248">
        <v>-6.2624062104380297E-3</v>
      </c>
    </row>
    <row r="2206" spans="1:65" ht="14.1" customHeight="1" x14ac:dyDescent="0.25">
      <c r="A2206" s="1"/>
      <c r="B2206" s="1" t="s">
        <v>1660</v>
      </c>
      <c r="C2206" s="1" t="s">
        <v>1694</v>
      </c>
      <c r="D2206" s="1" t="s">
        <v>220</v>
      </c>
      <c r="E2206" s="2"/>
      <c r="F2206" s="2"/>
      <c r="G2206" s="2"/>
      <c r="H2206" s="2"/>
      <c r="I2206" s="2"/>
      <c r="J2206" s="2"/>
      <c r="K2206" s="2"/>
      <c r="L2206" s="2"/>
      <c r="M2206" s="2"/>
      <c r="N2206" s="2"/>
      <c r="O2206" s="2"/>
      <c r="P2206" s="2"/>
      <c r="Q2206" s="2"/>
      <c r="R2206" s="2"/>
      <c r="S2206" s="2"/>
      <c r="T2206" s="2"/>
      <c r="U2206" s="2"/>
      <c r="V2206" s="2"/>
      <c r="W2206" s="2"/>
      <c r="X2206" s="2"/>
      <c r="Y2206" s="2"/>
      <c r="Z2206" s="2"/>
      <c r="AA2206" s="2"/>
      <c r="AB2206" s="2"/>
      <c r="AC2206" s="2"/>
      <c r="AD2206" s="2"/>
      <c r="AE2206" s="2"/>
      <c r="AF2206" s="2"/>
      <c r="AG2206" s="2"/>
      <c r="AH2206" s="2"/>
      <c r="AI2206" s="2"/>
      <c r="AJ2206" s="2"/>
      <c r="AK2206" s="2"/>
      <c r="AL2206" s="2"/>
      <c r="AM2206" s="2"/>
      <c r="AN2206" s="2"/>
      <c r="AO2206" s="2"/>
      <c r="AP2206" s="2"/>
      <c r="AQ2206" s="2"/>
      <c r="AR2206" s="2"/>
      <c r="AS2206" s="2"/>
      <c r="AT2206" s="2"/>
      <c r="AU2206" s="2"/>
      <c r="AV2206" s="2"/>
      <c r="AW2206" s="2"/>
      <c r="AX2206" s="2"/>
      <c r="AY2206" s="2"/>
      <c r="AZ2206" s="2"/>
      <c r="BA2206" s="2"/>
      <c r="BB2206" s="2"/>
      <c r="BC2206" s="2"/>
      <c r="BD2206" s="2"/>
      <c r="BE2206" s="2">
        <v>0</v>
      </c>
      <c r="BF2206" s="2">
        <v>0</v>
      </c>
      <c r="BG2206" s="2">
        <v>-0.84759646477611339</v>
      </c>
      <c r="BH2206" s="2">
        <v>-2.7125614715905977</v>
      </c>
      <c r="BI2206" s="2">
        <v>-5.848916527952146</v>
      </c>
      <c r="BJ2206" s="2">
        <v>-6.5696481511192761</v>
      </c>
      <c r="BK2206" s="248">
        <v>-6.7978245792695358</v>
      </c>
      <c r="BL2206" s="248">
        <v>-7.0300838296783423</v>
      </c>
      <c r="BM2206" s="248">
        <v>-7.2809865805657754</v>
      </c>
    </row>
    <row r="2207" spans="1:65" ht="14.1" customHeight="1" x14ac:dyDescent="0.25">
      <c r="A2207" s="1"/>
      <c r="B2207" s="1" t="s">
        <v>1660</v>
      </c>
      <c r="C2207" s="1" t="s">
        <v>1694</v>
      </c>
      <c r="D2207" s="1" t="s">
        <v>1469</v>
      </c>
      <c r="E2207" s="2"/>
      <c r="F2207" s="2"/>
      <c r="G2207" s="2"/>
      <c r="H2207" s="2"/>
      <c r="I2207" s="2"/>
      <c r="J2207" s="2"/>
      <c r="K2207" s="2"/>
      <c r="L2207" s="2"/>
      <c r="M2207" s="2"/>
      <c r="N2207" s="2"/>
      <c r="O2207" s="2"/>
      <c r="P2207" s="2"/>
      <c r="Q2207" s="2"/>
      <c r="R2207" s="2"/>
      <c r="S2207" s="2"/>
      <c r="T2207" s="2"/>
      <c r="U2207" s="2"/>
      <c r="V2207" s="2"/>
      <c r="W2207" s="2"/>
      <c r="X2207" s="2"/>
      <c r="Y2207" s="2"/>
      <c r="Z2207" s="2"/>
      <c r="AA2207" s="2"/>
      <c r="AB2207" s="2"/>
      <c r="AC2207" s="2"/>
      <c r="AD2207" s="2"/>
      <c r="AE2207" s="2"/>
      <c r="AF2207" s="2"/>
      <c r="AG2207" s="2"/>
      <c r="AH2207" s="2"/>
      <c r="AI2207" s="2"/>
      <c r="AJ2207" s="2"/>
      <c r="AK2207" s="2"/>
      <c r="AL2207" s="2"/>
      <c r="AM2207" s="2"/>
      <c r="AN2207" s="2"/>
      <c r="AO2207" s="2"/>
      <c r="AP2207" s="2"/>
      <c r="AQ2207" s="2"/>
      <c r="AR2207" s="2"/>
      <c r="AS2207" s="2"/>
      <c r="AT2207" s="2"/>
      <c r="AU2207" s="2"/>
      <c r="AV2207" s="2"/>
      <c r="AW2207" s="2"/>
      <c r="AX2207" s="2"/>
      <c r="AY2207" s="2"/>
      <c r="AZ2207" s="2"/>
      <c r="BA2207" s="2"/>
      <c r="BB2207" s="2"/>
      <c r="BC2207" s="2"/>
      <c r="BD2207" s="2"/>
      <c r="BE2207" s="2">
        <v>0</v>
      </c>
      <c r="BF2207" s="2">
        <v>0</v>
      </c>
      <c r="BG2207" s="2">
        <v>-0.84758716954190105</v>
      </c>
      <c r="BH2207" s="2">
        <v>-0.84758716954190105</v>
      </c>
      <c r="BI2207" s="2">
        <v>-0.84758716954190105</v>
      </c>
      <c r="BJ2207" s="2">
        <v>-0.84758716954190105</v>
      </c>
      <c r="BK2207" s="248">
        <v>-0.87702549081015801</v>
      </c>
      <c r="BL2207" s="248">
        <v>-0.90699055988625221</v>
      </c>
      <c r="BM2207" s="248">
        <v>-0.93936093156570433</v>
      </c>
    </row>
    <row r="2208" spans="1:65" ht="14.1" customHeight="1" x14ac:dyDescent="0.25">
      <c r="A2208" s="1"/>
      <c r="B2208" s="1" t="s">
        <v>1660</v>
      </c>
      <c r="C2208" s="1" t="s">
        <v>1695</v>
      </c>
      <c r="D2208" s="1" t="s">
        <v>98</v>
      </c>
      <c r="E2208" s="2"/>
      <c r="F2208" s="2"/>
      <c r="G2208" s="2"/>
      <c r="H2208" s="2"/>
      <c r="I2208" s="2"/>
      <c r="J2208" s="2"/>
      <c r="K2208" s="2"/>
      <c r="L2208" s="2"/>
      <c r="M2208" s="2"/>
      <c r="N2208" s="2"/>
      <c r="O2208" s="2"/>
      <c r="P2208" s="2"/>
      <c r="Q2208" s="2"/>
      <c r="R2208" s="2"/>
      <c r="S2208" s="2"/>
      <c r="T2208" s="2"/>
      <c r="U2208" s="2"/>
      <c r="V2208" s="2"/>
      <c r="W2208" s="2"/>
      <c r="X2208" s="2"/>
      <c r="Y2208" s="2"/>
      <c r="Z2208" s="2"/>
      <c r="AA2208" s="2"/>
      <c r="AB2208" s="2"/>
      <c r="AC2208" s="2"/>
      <c r="AD2208" s="2"/>
      <c r="AE2208" s="2"/>
      <c r="AF2208" s="2"/>
      <c r="AG2208" s="2"/>
      <c r="AH2208" s="2"/>
      <c r="AI2208" s="2"/>
      <c r="AJ2208" s="2"/>
      <c r="AK2208" s="2"/>
      <c r="AL2208" s="2"/>
      <c r="AM2208" s="2"/>
      <c r="AN2208" s="2"/>
      <c r="AO2208" s="2"/>
      <c r="AP2208" s="2"/>
      <c r="AQ2208" s="2"/>
      <c r="AR2208" s="2"/>
      <c r="AS2208" s="2"/>
      <c r="AT2208" s="2"/>
      <c r="AU2208" s="2"/>
      <c r="AV2208" s="2"/>
      <c r="AW2208" s="2"/>
      <c r="AX2208" s="2"/>
      <c r="AY2208" s="2"/>
      <c r="AZ2208" s="2"/>
      <c r="BA2208" s="2"/>
      <c r="BB2208" s="2"/>
      <c r="BC2208" s="2"/>
      <c r="BD2208" s="2"/>
      <c r="BE2208" s="2">
        <v>0</v>
      </c>
      <c r="BF2208" s="2">
        <v>0</v>
      </c>
      <c r="BG2208" s="2">
        <v>-24</v>
      </c>
      <c r="BH2208" s="2">
        <v>-6</v>
      </c>
      <c r="BI2208" s="2">
        <v>0</v>
      </c>
      <c r="BJ2208" s="2">
        <v>0</v>
      </c>
      <c r="BK2208" s="248">
        <v>0</v>
      </c>
      <c r="BL2208" s="248">
        <v>0</v>
      </c>
      <c r="BM2208" s="248">
        <v>0</v>
      </c>
    </row>
    <row r="2209" spans="1:65" ht="14.1" customHeight="1" x14ac:dyDescent="0.25">
      <c r="A2209" s="1"/>
      <c r="B2209" s="1" t="s">
        <v>1660</v>
      </c>
      <c r="C2209" s="1" t="s">
        <v>1696</v>
      </c>
      <c r="D2209" s="1" t="s">
        <v>1697</v>
      </c>
      <c r="E2209" s="2"/>
      <c r="F2209" s="2"/>
      <c r="G2209" s="2"/>
      <c r="H2209" s="2"/>
      <c r="I2209" s="2"/>
      <c r="J2209" s="2"/>
      <c r="K2209" s="2"/>
      <c r="L2209" s="2"/>
      <c r="M2209" s="2"/>
      <c r="N2209" s="2"/>
      <c r="O2209" s="2"/>
      <c r="P2209" s="2"/>
      <c r="Q2209" s="2"/>
      <c r="R2209" s="2"/>
      <c r="S2209" s="2"/>
      <c r="T2209" s="2"/>
      <c r="U2209" s="2"/>
      <c r="V2209" s="2"/>
      <c r="W2209" s="2"/>
      <c r="X2209" s="2"/>
      <c r="Y2209" s="2"/>
      <c r="Z2209" s="2"/>
      <c r="AA2209" s="2"/>
      <c r="AB2209" s="2"/>
      <c r="AC2209" s="2"/>
      <c r="AD2209" s="2"/>
      <c r="AE2209" s="2"/>
      <c r="AF2209" s="2"/>
      <c r="AG2209" s="2"/>
      <c r="AH2209" s="2"/>
      <c r="AI2209" s="2"/>
      <c r="AJ2209" s="2"/>
      <c r="AK2209" s="2"/>
      <c r="AL2209" s="2"/>
      <c r="AM2209" s="2"/>
      <c r="AN2209" s="2"/>
      <c r="AO2209" s="2"/>
      <c r="AP2209" s="2"/>
      <c r="AQ2209" s="2"/>
      <c r="AR2209" s="2"/>
      <c r="AS2209" s="2"/>
      <c r="AT2209" s="2"/>
      <c r="AU2209" s="2"/>
      <c r="AV2209" s="2"/>
      <c r="AW2209" s="2"/>
      <c r="AX2209" s="2"/>
      <c r="AY2209" s="2"/>
      <c r="AZ2209" s="2"/>
      <c r="BA2209" s="2"/>
      <c r="BB2209" s="2"/>
      <c r="BC2209" s="2"/>
      <c r="BD2209" s="2"/>
      <c r="BE2209" s="2">
        <v>0</v>
      </c>
      <c r="BF2209" s="2">
        <v>175</v>
      </c>
      <c r="BG2209" s="2">
        <v>179</v>
      </c>
      <c r="BH2209" s="2">
        <v>187</v>
      </c>
      <c r="BI2209" s="2">
        <v>194</v>
      </c>
      <c r="BJ2209" s="2">
        <v>201</v>
      </c>
      <c r="BK2209" s="248">
        <v>207.98111390491869</v>
      </c>
      <c r="BL2209" s="248">
        <v>215.08714276039348</v>
      </c>
      <c r="BM2209" s="248">
        <v>222.76357409557571</v>
      </c>
    </row>
    <row r="2210" spans="1:65" ht="14.1" customHeight="1" x14ac:dyDescent="0.25">
      <c r="A2210" s="1"/>
      <c r="B2210" s="284" t="s">
        <v>1660</v>
      </c>
      <c r="C2210" s="284" t="s">
        <v>1698</v>
      </c>
      <c r="D2210" s="284" t="s">
        <v>1697</v>
      </c>
      <c r="E2210" s="260"/>
      <c r="F2210" s="260"/>
      <c r="G2210" s="260"/>
      <c r="H2210" s="260"/>
      <c r="I2210" s="260"/>
      <c r="J2210" s="260"/>
      <c r="K2210" s="260"/>
      <c r="L2210" s="260"/>
      <c r="M2210" s="260"/>
      <c r="N2210" s="260"/>
      <c r="O2210" s="260"/>
      <c r="P2210" s="260"/>
      <c r="Q2210" s="260"/>
      <c r="R2210" s="260"/>
      <c r="S2210" s="260"/>
      <c r="T2210" s="260"/>
      <c r="U2210" s="260"/>
      <c r="V2210" s="260"/>
      <c r="W2210" s="260"/>
      <c r="X2210" s="260"/>
      <c r="Y2210" s="260"/>
      <c r="Z2210" s="260"/>
      <c r="AA2210" s="260"/>
      <c r="AB2210" s="260"/>
      <c r="AC2210" s="260"/>
      <c r="AD2210" s="260"/>
      <c r="AE2210" s="260"/>
      <c r="AF2210" s="260"/>
      <c r="AG2210" s="260"/>
      <c r="AH2210" s="260"/>
      <c r="AI2210" s="260"/>
      <c r="AJ2210" s="260"/>
      <c r="AK2210" s="260"/>
      <c r="AL2210" s="260"/>
      <c r="AM2210" s="260"/>
      <c r="AN2210" s="260"/>
      <c r="AO2210" s="260"/>
      <c r="AP2210" s="260"/>
      <c r="AQ2210" s="260"/>
      <c r="AR2210" s="260"/>
      <c r="AS2210" s="260"/>
      <c r="AT2210" s="260"/>
      <c r="AU2210" s="260"/>
      <c r="AV2210" s="260"/>
      <c r="AW2210" s="260"/>
      <c r="AX2210" s="260"/>
      <c r="AY2210" s="260"/>
      <c r="AZ2210" s="260"/>
      <c r="BA2210" s="260"/>
      <c r="BB2210" s="260"/>
      <c r="BC2210" s="260"/>
      <c r="BD2210" s="260"/>
      <c r="BE2210" s="260">
        <v>0</v>
      </c>
      <c r="BF2210" s="260">
        <v>29</v>
      </c>
      <c r="BG2210" s="260">
        <v>30</v>
      </c>
      <c r="BH2210" s="260">
        <v>32</v>
      </c>
      <c r="BI2210" s="260">
        <v>34</v>
      </c>
      <c r="BJ2210" s="260">
        <v>36</v>
      </c>
      <c r="BK2210" s="251">
        <v>37.250348759089917</v>
      </c>
      <c r="BL2210" s="251">
        <v>38.523070345145101</v>
      </c>
      <c r="BM2210" s="251">
        <v>39.897953569356844</v>
      </c>
    </row>
    <row r="2211" spans="1:65" s="1" customFormat="1" ht="14.1" customHeight="1" x14ac:dyDescent="0.25">
      <c r="B2211" s="262" t="s">
        <v>1699</v>
      </c>
      <c r="C2211" s="262" t="s">
        <v>1700</v>
      </c>
      <c r="D2211" s="262" t="s">
        <v>98</v>
      </c>
      <c r="E2211" s="262"/>
      <c r="F2211" s="262"/>
      <c r="G2211" s="262"/>
      <c r="H2211" s="262"/>
      <c r="I2211" s="262"/>
      <c r="J2211" s="262"/>
      <c r="K2211" s="262"/>
      <c r="L2211" s="262"/>
      <c r="M2211" s="262"/>
      <c r="N2211" s="262"/>
      <c r="O2211" s="262"/>
      <c r="P2211" s="262"/>
      <c r="Q2211" s="262"/>
      <c r="R2211" s="262"/>
      <c r="S2211" s="262"/>
      <c r="T2211" s="262"/>
      <c r="U2211" s="262"/>
      <c r="V2211" s="262"/>
      <c r="W2211" s="262"/>
      <c r="X2211" s="262"/>
      <c r="Y2211" s="262"/>
      <c r="Z2211" s="262"/>
      <c r="AA2211" s="262"/>
      <c r="AB2211" s="262"/>
      <c r="AC2211" s="262"/>
      <c r="AD2211" s="262"/>
      <c r="AE2211" s="262"/>
      <c r="AF2211" s="262"/>
      <c r="AG2211" s="262"/>
      <c r="AH2211" s="262"/>
      <c r="AI2211" s="262"/>
      <c r="AJ2211" s="262"/>
      <c r="AK2211" s="262"/>
      <c r="AL2211" s="262"/>
      <c r="AM2211" s="262"/>
      <c r="AN2211" s="262"/>
      <c r="AO2211" s="262"/>
      <c r="AP2211" s="262"/>
      <c r="AQ2211" s="262"/>
      <c r="AR2211" s="262"/>
      <c r="AS2211" s="262"/>
      <c r="AT2211" s="262"/>
      <c r="AU2211" s="262"/>
      <c r="AV2211" s="262"/>
      <c r="AW2211" s="262"/>
      <c r="AX2211" s="262"/>
      <c r="AY2211" s="262"/>
      <c r="AZ2211" s="262"/>
      <c r="BA2211" s="262"/>
      <c r="BB2211" s="262"/>
      <c r="BC2211" s="262"/>
      <c r="BD2211" s="262"/>
      <c r="BE2211" s="262"/>
      <c r="BF2211" s="253">
        <v>84.329399551984494</v>
      </c>
      <c r="BG2211" s="253">
        <v>369.03256399687774</v>
      </c>
      <c r="BH2211" s="253">
        <v>606.76703278390517</v>
      </c>
      <c r="BI2211" s="253">
        <v>684.43048436596791</v>
      </c>
      <c r="BJ2211" s="253">
        <v>784.71085229526921</v>
      </c>
      <c r="BK2211" s="253">
        <v>870.75682266765239</v>
      </c>
      <c r="BL2211" s="248">
        <v>900.50771202391684</v>
      </c>
      <c r="BM2211" s="248">
        <v>932.6467117309071</v>
      </c>
    </row>
    <row r="2212" spans="1:65" s="1" customFormat="1" ht="14.1" customHeight="1" x14ac:dyDescent="0.25">
      <c r="B2212" s="1" t="s">
        <v>1699</v>
      </c>
      <c r="C2212" s="1" t="s">
        <v>1700</v>
      </c>
      <c r="D2212" s="1" t="s">
        <v>220</v>
      </c>
      <c r="BE2212" s="126"/>
      <c r="BF2212" s="2">
        <v>-2338.9506455608416</v>
      </c>
      <c r="BG2212" s="2">
        <v>-9128.9077353363227</v>
      </c>
      <c r="BH2212" s="2">
        <v>-9182.2647947572314</v>
      </c>
      <c r="BI2212" s="2">
        <v>-9343.0226228885731</v>
      </c>
      <c r="BJ2212" s="2">
        <v>-9564.1674854394387</v>
      </c>
      <c r="BK2212" s="2">
        <v>-9840.0401675512439</v>
      </c>
      <c r="BL2212" s="248">
        <v>-10176.241893067612</v>
      </c>
      <c r="BM2212" s="248">
        <v>-10539.430604116515</v>
      </c>
    </row>
    <row r="2213" spans="1:65" s="1" customFormat="1" ht="14.1" customHeight="1" x14ac:dyDescent="0.25">
      <c r="B2213" s="1" t="s">
        <v>1699</v>
      </c>
      <c r="C2213" s="1" t="s">
        <v>1700</v>
      </c>
      <c r="D2213" s="1" t="s">
        <v>102</v>
      </c>
      <c r="BE2213" s="126"/>
      <c r="BF2213" s="2">
        <v>-6.6745683863710754</v>
      </c>
      <c r="BG2213" s="2">
        <v>-102.40328704797442</v>
      </c>
      <c r="BH2213" s="2">
        <v>-274.94516997965064</v>
      </c>
      <c r="BI2213" s="2">
        <v>-410.01503858877362</v>
      </c>
      <c r="BJ2213" s="2">
        <v>-522.42318235585071</v>
      </c>
      <c r="BK2213" s="2">
        <v>-622.48277760026281</v>
      </c>
      <c r="BL2213" s="248">
        <v>-643.75096150702734</v>
      </c>
      <c r="BM2213" s="248">
        <v>-666.72634715558422</v>
      </c>
    </row>
    <row r="2214" spans="1:65" s="1" customFormat="1" ht="14.1" customHeight="1" x14ac:dyDescent="0.25">
      <c r="B2214" s="1" t="s">
        <v>1699</v>
      </c>
      <c r="C2214" s="1" t="s">
        <v>1700</v>
      </c>
      <c r="D2214" s="1" t="s">
        <v>167</v>
      </c>
      <c r="BE2214" s="126"/>
      <c r="BF2214" s="2">
        <v>0</v>
      </c>
      <c r="BG2214" s="2">
        <v>0</v>
      </c>
      <c r="BH2214" s="2">
        <v>0</v>
      </c>
      <c r="BI2214" s="2">
        <v>0</v>
      </c>
      <c r="BJ2214" s="2">
        <v>0</v>
      </c>
      <c r="BK2214" s="2">
        <v>0</v>
      </c>
      <c r="BL2214" s="248">
        <v>0</v>
      </c>
      <c r="BM2214" s="248">
        <v>0</v>
      </c>
    </row>
    <row r="2215" spans="1:65" s="1" customFormat="1" ht="14.1" customHeight="1" x14ac:dyDescent="0.25">
      <c r="B2215" s="1" t="s">
        <v>1699</v>
      </c>
      <c r="C2215" s="1" t="s">
        <v>1701</v>
      </c>
      <c r="D2215" s="1" t="s">
        <v>98</v>
      </c>
      <c r="BE2215" s="126"/>
      <c r="BF2215" s="2">
        <v>0</v>
      </c>
      <c r="BG2215" s="2">
        <v>0</v>
      </c>
      <c r="BH2215" s="2">
        <v>18.938404953332782</v>
      </c>
      <c r="BI2215" s="2">
        <v>114.3115659459352</v>
      </c>
      <c r="BJ2215" s="2">
        <v>161.06638811701737</v>
      </c>
      <c r="BK2215" s="2">
        <v>202.84074805001308</v>
      </c>
      <c r="BL2215" s="248">
        <v>209.77114755430861</v>
      </c>
      <c r="BM2215" s="248">
        <v>217.25785173214456</v>
      </c>
    </row>
    <row r="2216" spans="1:65" s="1" customFormat="1" ht="14.1" customHeight="1" x14ac:dyDescent="0.25">
      <c r="B2216" s="1" t="s">
        <v>1699</v>
      </c>
      <c r="C2216" s="1" t="s">
        <v>1701</v>
      </c>
      <c r="D2216" s="1" t="s">
        <v>220</v>
      </c>
      <c r="BE2216" s="126"/>
      <c r="BF2216" s="2">
        <v>0</v>
      </c>
      <c r="BG2216" s="2">
        <v>-325.28732934866571</v>
      </c>
      <c r="BH2216" s="2">
        <v>-323.5008403277954</v>
      </c>
      <c r="BI2216" s="2">
        <v>-330.13676176593646</v>
      </c>
      <c r="BJ2216" s="2">
        <v>-342.47717052714353</v>
      </c>
      <c r="BK2216" s="2">
        <v>-363.06247866021226</v>
      </c>
      <c r="BL2216" s="248">
        <v>-375.46712637682714</v>
      </c>
      <c r="BM2216" s="248">
        <v>-388.86749786002974</v>
      </c>
    </row>
    <row r="2217" spans="1:65" s="1" customFormat="1" ht="14.1" customHeight="1" x14ac:dyDescent="0.25">
      <c r="B2217" s="1" t="s">
        <v>1699</v>
      </c>
      <c r="C2217" s="1" t="s">
        <v>1701</v>
      </c>
      <c r="D2217" s="1" t="s">
        <v>102</v>
      </c>
      <c r="BE2217" s="126"/>
      <c r="BF2217" s="2">
        <v>0</v>
      </c>
      <c r="BG2217" s="2">
        <v>-25.909088275747422</v>
      </c>
      <c r="BH2217" s="2">
        <v>-84.800677801686632</v>
      </c>
      <c r="BI2217" s="2">
        <v>-132.18390209964178</v>
      </c>
      <c r="BJ2217" s="2">
        <v>-172.85370375952201</v>
      </c>
      <c r="BK2217" s="2">
        <v>-209.37260153208979</v>
      </c>
      <c r="BL2217" s="248">
        <v>-216.52617293142859</v>
      </c>
      <c r="BM2217" s="248">
        <v>-224.25396306079739</v>
      </c>
    </row>
    <row r="2218" spans="1:65" s="1" customFormat="1" ht="14.1" customHeight="1" x14ac:dyDescent="0.25">
      <c r="B2218" s="1" t="s">
        <v>1699</v>
      </c>
      <c r="C2218" s="1" t="s">
        <v>1701</v>
      </c>
      <c r="D2218" s="1" t="s">
        <v>167</v>
      </c>
      <c r="BE2218" s="126"/>
      <c r="BF2218" s="2">
        <v>0</v>
      </c>
      <c r="BG2218" s="2">
        <v>0</v>
      </c>
      <c r="BH2218" s="2">
        <v>0</v>
      </c>
      <c r="BI2218" s="2">
        <v>0</v>
      </c>
      <c r="BJ2218" s="2">
        <v>0</v>
      </c>
      <c r="BK2218" s="2">
        <v>0</v>
      </c>
      <c r="BL2218" s="248">
        <v>0</v>
      </c>
      <c r="BM2218" s="248">
        <v>0</v>
      </c>
    </row>
    <row r="2219" spans="1:65" s="1" customFormat="1" ht="14.1" customHeight="1" x14ac:dyDescent="0.25">
      <c r="B2219" s="1" t="s">
        <v>1699</v>
      </c>
      <c r="C2219" s="1" t="s">
        <v>1702</v>
      </c>
      <c r="D2219" s="1" t="s">
        <v>98</v>
      </c>
      <c r="BE2219" s="126"/>
      <c r="BF2219" s="2">
        <v>0</v>
      </c>
      <c r="BG2219" s="2">
        <v>0</v>
      </c>
      <c r="BH2219" s="2">
        <v>1.7018382704324049</v>
      </c>
      <c r="BI2219" s="2">
        <v>141.92108768720072</v>
      </c>
      <c r="BJ2219" s="2">
        <v>206.48157821251218</v>
      </c>
      <c r="BK2219" s="2">
        <v>261.65451153642152</v>
      </c>
      <c r="BL2219" s="248">
        <v>270.59438340379205</v>
      </c>
      <c r="BM2219" s="248">
        <v>280.2518607277583</v>
      </c>
    </row>
    <row r="2220" spans="1:65" s="1" customFormat="1" ht="14.1" customHeight="1" x14ac:dyDescent="0.25">
      <c r="B2220" s="1" t="s">
        <v>1699</v>
      </c>
      <c r="C2220" s="1" t="s">
        <v>1702</v>
      </c>
      <c r="D2220" s="1" t="s">
        <v>220</v>
      </c>
      <c r="BE2220" s="126"/>
      <c r="BF2220" s="2">
        <v>0</v>
      </c>
      <c r="BG2220" s="2">
        <v>-348.66930917433285</v>
      </c>
      <c r="BH2220" s="2">
        <v>-350.10231958714877</v>
      </c>
      <c r="BI2220" s="2">
        <v>-358.39985008761914</v>
      </c>
      <c r="BJ2220" s="2">
        <v>-368.70320537524304</v>
      </c>
      <c r="BK2220" s="2">
        <v>-378.86232147441098</v>
      </c>
      <c r="BL2220" s="248">
        <v>-391.80679772084602</v>
      </c>
      <c r="BM2220" s="248">
        <v>-405.79032988721201</v>
      </c>
    </row>
    <row r="2221" spans="1:65" s="1" customFormat="1" ht="14.1" customHeight="1" x14ac:dyDescent="0.25">
      <c r="B2221" s="1" t="s">
        <v>1699</v>
      </c>
      <c r="C2221" s="1" t="s">
        <v>1702</v>
      </c>
      <c r="D2221" s="1" t="s">
        <v>102</v>
      </c>
      <c r="BE2221" s="126"/>
      <c r="BF2221" s="2">
        <v>0</v>
      </c>
      <c r="BG2221" s="2">
        <v>-36.776850449728748</v>
      </c>
      <c r="BH2221" s="2">
        <v>-120.27708933685335</v>
      </c>
      <c r="BI2221" s="2">
        <v>-186.66169494794963</v>
      </c>
      <c r="BJ2221" s="2">
        <v>-242.06840086703144</v>
      </c>
      <c r="BK2221" s="2">
        <v>-290.6457112809461</v>
      </c>
      <c r="BL2221" s="248">
        <v>-300.57611684664852</v>
      </c>
      <c r="BM2221" s="248">
        <v>-311.30363822406247</v>
      </c>
    </row>
    <row r="2222" spans="1:65" s="1" customFormat="1" ht="14.1" customHeight="1" x14ac:dyDescent="0.25">
      <c r="B2222" s="1" t="s">
        <v>1699</v>
      </c>
      <c r="C2222" s="1" t="s">
        <v>1702</v>
      </c>
      <c r="D2222" s="1" t="s">
        <v>167</v>
      </c>
      <c r="BE2222" s="126"/>
      <c r="BF2222" s="2">
        <v>0</v>
      </c>
      <c r="BG2222" s="2">
        <v>0</v>
      </c>
      <c r="BH2222" s="2">
        <v>0</v>
      </c>
      <c r="BI2222" s="2">
        <v>0</v>
      </c>
      <c r="BJ2222" s="2">
        <v>0</v>
      </c>
      <c r="BK2222" s="2">
        <v>0</v>
      </c>
      <c r="BL2222" s="248">
        <v>0</v>
      </c>
      <c r="BM2222" s="248">
        <v>0</v>
      </c>
    </row>
    <row r="2223" spans="1:65" s="1" customFormat="1" ht="14.1" customHeight="1" x14ac:dyDescent="0.25">
      <c r="B2223" s="1" t="s">
        <v>1699</v>
      </c>
      <c r="C2223" s="1" t="s">
        <v>1703</v>
      </c>
      <c r="D2223" s="1" t="s">
        <v>220</v>
      </c>
      <c r="BE2223" s="126"/>
      <c r="BF2223" s="2">
        <v>0</v>
      </c>
      <c r="BG2223" s="2">
        <v>-6</v>
      </c>
      <c r="BH2223" s="2">
        <v>0</v>
      </c>
      <c r="BI2223" s="2">
        <v>0</v>
      </c>
      <c r="BJ2223" s="2">
        <v>0</v>
      </c>
      <c r="BK2223" s="2">
        <v>0</v>
      </c>
      <c r="BL2223" s="248">
        <v>0</v>
      </c>
      <c r="BM2223" s="248">
        <v>0</v>
      </c>
    </row>
    <row r="2224" spans="1:65" s="1" customFormat="1" ht="14.1" customHeight="1" x14ac:dyDescent="0.25">
      <c r="B2224" s="1" t="s">
        <v>1699</v>
      </c>
      <c r="C2224" s="1" t="s">
        <v>1704</v>
      </c>
      <c r="D2224" s="1" t="s">
        <v>220</v>
      </c>
      <c r="BE2224" s="126"/>
      <c r="BF2224" s="2">
        <v>0</v>
      </c>
      <c r="BG2224" s="2">
        <v>-3.8519502155470944</v>
      </c>
      <c r="BH2224" s="2">
        <v>-3.743802215547094</v>
      </c>
      <c r="BI2224" s="2">
        <v>-3.8234562155470941</v>
      </c>
      <c r="BJ2224" s="2">
        <v>-4.0070332155470947</v>
      </c>
      <c r="BK2224" s="2">
        <v>-4.0185012155470936</v>
      </c>
      <c r="BL2224" s="248">
        <v>-4.1558001512884069</v>
      </c>
      <c r="BM2224" s="248">
        <v>-4.3041201024239513</v>
      </c>
    </row>
    <row r="2225" spans="2:65" s="1" customFormat="1" ht="14.1" customHeight="1" x14ac:dyDescent="0.25">
      <c r="B2225" s="1" t="s">
        <v>1699</v>
      </c>
      <c r="C2225" s="1" t="s">
        <v>1705</v>
      </c>
      <c r="D2225" s="1" t="s">
        <v>102</v>
      </c>
      <c r="BE2225" s="126"/>
      <c r="BF2225" s="2">
        <v>278.08490668619385</v>
      </c>
      <c r="BG2225" s="2">
        <v>714.61649389056015</v>
      </c>
      <c r="BH2225" s="2">
        <v>-1435.5627324790789</v>
      </c>
      <c r="BI2225" s="2">
        <v>-7532.5643599276573</v>
      </c>
      <c r="BJ2225" s="2">
        <v>-10694.452307679869</v>
      </c>
      <c r="BK2225" s="2">
        <v>-10913.053901290803</v>
      </c>
      <c r="BL2225" s="248">
        <v>-11285.91696788336</v>
      </c>
      <c r="BM2225" s="248">
        <v>-11688.709833819734</v>
      </c>
    </row>
    <row r="2226" spans="2:65" s="1" customFormat="1" ht="14.1" customHeight="1" x14ac:dyDescent="0.25">
      <c r="B2226" s="1" t="s">
        <v>1699</v>
      </c>
      <c r="C2226" s="1" t="s">
        <v>1705</v>
      </c>
      <c r="D2226" s="1" t="s">
        <v>1139</v>
      </c>
      <c r="BE2226" s="126"/>
      <c r="BF2226" s="2">
        <v>0.57016100593278196</v>
      </c>
      <c r="BG2226" s="2">
        <v>1.364398557218222</v>
      </c>
      <c r="BH2226" s="2">
        <v>-1.3973577571725009</v>
      </c>
      <c r="BI2226" s="2">
        <v>-13.398900230173815</v>
      </c>
      <c r="BJ2226" s="2">
        <v>-20.093807829201797</v>
      </c>
      <c r="BK2226" s="2">
        <v>-20.718110903580939</v>
      </c>
      <c r="BL2226" s="248">
        <v>-21.425980436288018</v>
      </c>
      <c r="BM2226" s="248">
        <v>-22.190670810139643</v>
      </c>
    </row>
    <row r="2227" spans="2:65" s="1" customFormat="1" ht="14.1" customHeight="1" x14ac:dyDescent="0.25">
      <c r="B2227" s="1" t="s">
        <v>1699</v>
      </c>
      <c r="C2227" s="1" t="s">
        <v>1706</v>
      </c>
      <c r="D2227" s="1" t="s">
        <v>321</v>
      </c>
      <c r="BE2227" s="126"/>
      <c r="BF2227" s="2">
        <v>0</v>
      </c>
      <c r="BG2227" s="2">
        <v>-2377.2060000000001</v>
      </c>
      <c r="BH2227" s="2">
        <v>0</v>
      </c>
      <c r="BI2227" s="2">
        <v>0</v>
      </c>
      <c r="BJ2227" s="2">
        <v>0</v>
      </c>
      <c r="BK2227" s="2">
        <v>0</v>
      </c>
      <c r="BL2227" s="248">
        <v>0</v>
      </c>
      <c r="BM2227" s="248">
        <v>0</v>
      </c>
    </row>
    <row r="2228" spans="2:65" s="1" customFormat="1" ht="14.1" customHeight="1" x14ac:dyDescent="0.25">
      <c r="B2228" s="1" t="s">
        <v>1699</v>
      </c>
      <c r="C2228" s="1" t="s">
        <v>1706</v>
      </c>
      <c r="D2228" s="1" t="s">
        <v>102</v>
      </c>
      <c r="BE2228" s="126"/>
      <c r="BF2228" s="2">
        <v>60</v>
      </c>
      <c r="BG2228" s="2">
        <v>190</v>
      </c>
      <c r="BH2228" s="2">
        <v>0</v>
      </c>
      <c r="BI2228" s="2">
        <v>0</v>
      </c>
      <c r="BJ2228" s="2">
        <v>0</v>
      </c>
      <c r="BK2228" s="2">
        <v>0</v>
      </c>
      <c r="BL2228" s="248">
        <v>0</v>
      </c>
      <c r="BM2228" s="248">
        <v>0</v>
      </c>
    </row>
    <row r="2229" spans="2:65" s="1" customFormat="1" ht="14.1" customHeight="1" x14ac:dyDescent="0.25">
      <c r="B2229" s="1" t="s">
        <v>1699</v>
      </c>
      <c r="C2229" s="1" t="s">
        <v>1706</v>
      </c>
      <c r="D2229" s="1" t="s">
        <v>98</v>
      </c>
      <c r="BE2229" s="126"/>
      <c r="BF2229" s="2">
        <v>0</v>
      </c>
      <c r="BG2229" s="2">
        <v>0</v>
      </c>
      <c r="BH2229" s="2">
        <v>49.988</v>
      </c>
      <c r="BI2229" s="2">
        <v>-14.282</v>
      </c>
      <c r="BJ2229" s="2">
        <v>0</v>
      </c>
      <c r="BK2229" s="2">
        <v>0</v>
      </c>
      <c r="BL2229" s="248">
        <v>0</v>
      </c>
      <c r="BM2229" s="248">
        <v>0</v>
      </c>
    </row>
    <row r="2230" spans="2:65" s="1" customFormat="1" ht="14.1" customHeight="1" x14ac:dyDescent="0.25">
      <c r="B2230" s="1" t="s">
        <v>1699</v>
      </c>
      <c r="C2230" s="1" t="s">
        <v>1707</v>
      </c>
      <c r="D2230" s="1" t="s">
        <v>321</v>
      </c>
      <c r="BE2230" s="126"/>
      <c r="BF2230" s="2">
        <v>0</v>
      </c>
      <c r="BG2230" s="2">
        <v>-325.464</v>
      </c>
      <c r="BH2230" s="2">
        <v>-356.68200000000002</v>
      </c>
      <c r="BI2230" s="2">
        <v>-404.71499999999997</v>
      </c>
      <c r="BJ2230" s="2">
        <v>-405.12</v>
      </c>
      <c r="BK2230" s="2">
        <v>-405.52499999999998</v>
      </c>
      <c r="BL2230" s="248">
        <v>-419.38045205289075</v>
      </c>
      <c r="BM2230" s="248">
        <v>-434.34808425156683</v>
      </c>
    </row>
    <row r="2231" spans="2:65" s="1" customFormat="1" ht="14.1" customHeight="1" x14ac:dyDescent="0.25">
      <c r="B2231" s="1" t="s">
        <v>1699</v>
      </c>
      <c r="C2231" s="1" t="s">
        <v>1707</v>
      </c>
      <c r="D2231" s="1" t="s">
        <v>102</v>
      </c>
      <c r="BE2231" s="126"/>
      <c r="BF2231" s="2">
        <v>5</v>
      </c>
      <c r="BG2231" s="2">
        <v>55</v>
      </c>
      <c r="BH2231" s="2">
        <v>65</v>
      </c>
      <c r="BI2231" s="2">
        <v>71</v>
      </c>
      <c r="BJ2231" s="2">
        <v>71</v>
      </c>
      <c r="BK2231" s="2">
        <v>71</v>
      </c>
      <c r="BL2231" s="248">
        <v>73.425835881277962</v>
      </c>
      <c r="BM2231" s="248">
        <v>76.046394135654396</v>
      </c>
    </row>
    <row r="2232" spans="2:65" s="1" customFormat="1" ht="14.1" customHeight="1" x14ac:dyDescent="0.25">
      <c r="B2232" s="1" t="s">
        <v>1699</v>
      </c>
      <c r="C2232" s="1" t="s">
        <v>1707</v>
      </c>
      <c r="D2232" s="1" t="s">
        <v>98</v>
      </c>
      <c r="BE2232" s="126"/>
      <c r="BF2232" s="2">
        <v>0</v>
      </c>
      <c r="BG2232" s="2">
        <v>0</v>
      </c>
      <c r="BH2232" s="2">
        <v>3.4220000000000002</v>
      </c>
      <c r="BI2232" s="2">
        <v>2.7719999999999998</v>
      </c>
      <c r="BJ2232" s="2">
        <v>3.1779999999999999</v>
      </c>
      <c r="BK2232" s="2">
        <v>3.0339999999999998</v>
      </c>
      <c r="BL2232" s="248">
        <v>3.1376617755464409</v>
      </c>
      <c r="BM2232" s="248">
        <v>3.2496445043320477</v>
      </c>
    </row>
    <row r="2233" spans="2:65" s="1" customFormat="1" ht="14.1" customHeight="1" x14ac:dyDescent="0.25">
      <c r="B2233" s="1" t="s">
        <v>1699</v>
      </c>
      <c r="C2233" s="1" t="s">
        <v>1708</v>
      </c>
      <c r="D2233" s="1" t="s">
        <v>102</v>
      </c>
      <c r="BE2233" s="126"/>
      <c r="BF2233" s="2">
        <v>-0.17933063778523239</v>
      </c>
      <c r="BG2233" s="2">
        <v>0.66591465548937556</v>
      </c>
      <c r="BH2233" s="2">
        <v>-15.665649686994032</v>
      </c>
      <c r="BI2233" s="2">
        <v>-64.248519311887478</v>
      </c>
      <c r="BJ2233" s="2">
        <v>-97.656756805150394</v>
      </c>
      <c r="BK2233" s="2">
        <v>-114.1129042587297</v>
      </c>
      <c r="BL2233" s="248">
        <v>-118.01176591602072</v>
      </c>
      <c r="BM2233" s="248">
        <v>-122.22359004540215</v>
      </c>
    </row>
    <row r="2234" spans="2:65" s="1" customFormat="1" ht="14.1" customHeight="1" x14ac:dyDescent="0.25">
      <c r="B2234" s="1" t="s">
        <v>1699</v>
      </c>
      <c r="C2234" s="1" t="s">
        <v>1709</v>
      </c>
      <c r="D2234" s="1" t="s">
        <v>1647</v>
      </c>
      <c r="BE2234" s="126"/>
      <c r="BF2234" s="2">
        <v>0</v>
      </c>
      <c r="BG2234" s="2">
        <v>0</v>
      </c>
      <c r="BH2234" s="2">
        <v>-6</v>
      </c>
      <c r="BI2234" s="2">
        <v>-39</v>
      </c>
      <c r="BJ2234" s="2">
        <v>-83</v>
      </c>
      <c r="BK2234" s="2">
        <v>-19</v>
      </c>
      <c r="BL2234" s="248">
        <v>-19.649167348511003</v>
      </c>
      <c r="BM2234" s="248">
        <v>-20.350443501090613</v>
      </c>
    </row>
    <row r="2235" spans="2:65" s="1" customFormat="1" ht="14.1" customHeight="1" x14ac:dyDescent="0.25">
      <c r="B2235" s="1" t="s">
        <v>1699</v>
      </c>
      <c r="C2235" s="1" t="s">
        <v>1710</v>
      </c>
      <c r="D2235" s="1" t="s">
        <v>458</v>
      </c>
      <c r="BE2235" s="126"/>
      <c r="BF2235" s="2">
        <v>0</v>
      </c>
      <c r="BG2235" s="2">
        <v>0</v>
      </c>
      <c r="BH2235" s="2">
        <v>0.92201386102780991</v>
      </c>
      <c r="BI2235" s="2">
        <v>0</v>
      </c>
      <c r="BJ2235" s="2">
        <v>-295.08148393761263</v>
      </c>
      <c r="BK2235" s="2">
        <v>-332.42007424418</v>
      </c>
      <c r="BL2235" s="248">
        <v>-343.77777204359711</v>
      </c>
      <c r="BM2235" s="248">
        <v>-356.04715471234374</v>
      </c>
    </row>
    <row r="2236" spans="2:65" s="1" customFormat="1" ht="14.1" customHeight="1" x14ac:dyDescent="0.25">
      <c r="B2236" s="1" t="s">
        <v>1699</v>
      </c>
      <c r="C2236" s="1" t="s">
        <v>1711</v>
      </c>
      <c r="D2236" s="1" t="s">
        <v>129</v>
      </c>
      <c r="BE2236" s="126"/>
      <c r="BF2236" s="2">
        <v>-87.670778265832311</v>
      </c>
      <c r="BG2236" s="2">
        <v>-220.77536310222325</v>
      </c>
      <c r="BH2236" s="2">
        <v>0</v>
      </c>
      <c r="BI2236" s="2">
        <v>0</v>
      </c>
      <c r="BJ2236" s="2">
        <v>0</v>
      </c>
      <c r="BK2236" s="2">
        <v>0</v>
      </c>
      <c r="BL2236" s="248">
        <v>0</v>
      </c>
      <c r="BM2236" s="248">
        <v>0</v>
      </c>
    </row>
    <row r="2237" spans="2:65" s="1" customFormat="1" ht="14.1" customHeight="1" x14ac:dyDescent="0.25">
      <c r="B2237" s="1" t="s">
        <v>1699</v>
      </c>
      <c r="C2237" s="1" t="s">
        <v>1712</v>
      </c>
      <c r="D2237" s="1" t="s">
        <v>458</v>
      </c>
      <c r="BE2237" s="126"/>
      <c r="BF2237" s="2">
        <v>0</v>
      </c>
      <c r="BG2237" s="2">
        <v>0</v>
      </c>
      <c r="BH2237" s="2">
        <v>-38.251429435390264</v>
      </c>
      <c r="BI2237" s="2">
        <v>-39.472169889239012</v>
      </c>
      <c r="BJ2237" s="2">
        <v>-44.852714574627271</v>
      </c>
      <c r="BK2237" s="2">
        <v>-50.791108106798674</v>
      </c>
      <c r="BL2237" s="248">
        <v>-52.526472789831629</v>
      </c>
      <c r="BM2237" s="248">
        <v>-54.401135572904828</v>
      </c>
    </row>
    <row r="2238" spans="2:65" s="1" customFormat="1" ht="14.1" customHeight="1" x14ac:dyDescent="0.25">
      <c r="B2238" s="1" t="s">
        <v>1699</v>
      </c>
      <c r="C2238" s="1" t="s">
        <v>1713</v>
      </c>
      <c r="D2238" s="1" t="s">
        <v>111</v>
      </c>
      <c r="BE2238" s="126"/>
      <c r="BF2238" s="2">
        <v>-2.8729123365508755</v>
      </c>
      <c r="BG2238" s="2">
        <v>-20.272815961976558</v>
      </c>
      <c r="BH2238" s="2">
        <v>-22.353450291008695</v>
      </c>
      <c r="BI2238" s="2">
        <v>-25.164617694860762</v>
      </c>
      <c r="BJ2238" s="2">
        <v>-20.69174027462072</v>
      </c>
      <c r="BK2238" s="2">
        <v>-23.449371073206748</v>
      </c>
      <c r="BL2238" s="248">
        <v>-24.250558759724864</v>
      </c>
      <c r="BM2238" s="248">
        <v>-25.116057955863283</v>
      </c>
    </row>
    <row r="2239" spans="2:65" s="1" customFormat="1" ht="14.1" customHeight="1" x14ac:dyDescent="0.25">
      <c r="B2239" s="1" t="s">
        <v>1699</v>
      </c>
      <c r="C2239" s="1" t="s">
        <v>1714</v>
      </c>
      <c r="D2239" s="1" t="s">
        <v>141</v>
      </c>
      <c r="BE2239" s="126"/>
      <c r="BF2239" s="2">
        <v>0</v>
      </c>
      <c r="BG2239" s="2">
        <v>-12.727930465234749</v>
      </c>
      <c r="BH2239" s="2">
        <v>-13.096097857001951</v>
      </c>
      <c r="BI2239" s="2">
        <v>-13.470300826045786</v>
      </c>
      <c r="BJ2239" s="2">
        <v>-13.848044926407965</v>
      </c>
      <c r="BK2239" s="2">
        <v>-14.34837479306043</v>
      </c>
      <c r="BL2239" s="248">
        <v>-14.838611446736911</v>
      </c>
      <c r="BM2239" s="248">
        <v>-15.368199503086787</v>
      </c>
    </row>
    <row r="2240" spans="2:65" s="1" customFormat="1" ht="14.1" customHeight="1" x14ac:dyDescent="0.25">
      <c r="B2240" s="1" t="s">
        <v>1699</v>
      </c>
      <c r="C2240" s="206" t="s">
        <v>1714</v>
      </c>
      <c r="D2240" s="40" t="s">
        <v>104</v>
      </c>
      <c r="BE2240" s="126"/>
      <c r="BF2240" s="44">
        <v>0</v>
      </c>
      <c r="BG2240" s="44">
        <v>-7.4503041791758733</v>
      </c>
      <c r="BH2240" s="44">
        <v>-7.6899163688136696</v>
      </c>
      <c r="BI2240" s="44">
        <v>-7.9332794984499628</v>
      </c>
      <c r="BJ2240" s="44">
        <v>-8.2126740454039577</v>
      </c>
      <c r="BK2240" s="44">
        <v>-8.5081049123005243</v>
      </c>
      <c r="BL2240" s="248">
        <v>-8.7987988021306069</v>
      </c>
      <c r="BM2240" s="248">
        <v>-9.1128267536380694</v>
      </c>
    </row>
    <row r="2241" spans="2:65" s="1" customFormat="1" ht="14.1" customHeight="1" x14ac:dyDescent="0.25">
      <c r="B2241" s="1" t="s">
        <v>1699</v>
      </c>
      <c r="C2241" s="1" t="s">
        <v>1715</v>
      </c>
      <c r="D2241" s="1" t="s">
        <v>391</v>
      </c>
      <c r="BE2241" s="126"/>
      <c r="BF2241" s="2">
        <v>0</v>
      </c>
      <c r="BG2241" s="2">
        <v>3.135382531012084</v>
      </c>
      <c r="BH2241" s="2">
        <v>3.2186749719788565</v>
      </c>
      <c r="BI2241" s="2">
        <v>3.3016702208871322</v>
      </c>
      <c r="BJ2241" s="2">
        <v>3.4055766682197373</v>
      </c>
      <c r="BK2241" s="2">
        <v>3.5167371302948709</v>
      </c>
      <c r="BL2241" s="248">
        <v>3.6368924417834871</v>
      </c>
      <c r="BM2241" s="248">
        <v>3.7666926462238575</v>
      </c>
    </row>
    <row r="2242" spans="2:65" s="1" customFormat="1" ht="14.1" customHeight="1" x14ac:dyDescent="0.25">
      <c r="B2242" s="1" t="s">
        <v>1699</v>
      </c>
      <c r="C2242" s="1" t="s">
        <v>1716</v>
      </c>
      <c r="D2242" s="1" t="s">
        <v>127</v>
      </c>
      <c r="BE2242" s="126"/>
      <c r="BF2242" s="2">
        <v>38.417690710311888</v>
      </c>
      <c r="BG2242" s="2">
        <v>85.758739644458771</v>
      </c>
      <c r="BH2242" s="2">
        <v>91.891882639709479</v>
      </c>
      <c r="BI2242" s="2">
        <v>95.380810299476622</v>
      </c>
      <c r="BJ2242" s="2">
        <v>97.865727408113486</v>
      </c>
      <c r="BK2242" s="2">
        <v>101.24306450955868</v>
      </c>
      <c r="BL2242" s="248">
        <v>104.70220618023228</v>
      </c>
      <c r="BM2242" s="248">
        <v>108.4390139041603</v>
      </c>
    </row>
    <row r="2243" spans="2:65" s="1" customFormat="1" ht="14.65" customHeight="1" x14ac:dyDescent="0.25">
      <c r="B2243" s="1" t="s">
        <v>1699</v>
      </c>
      <c r="C2243" s="1" t="s">
        <v>1717</v>
      </c>
      <c r="D2243" s="1" t="s">
        <v>98</v>
      </c>
      <c r="BE2243" s="126"/>
      <c r="BF2243" s="2">
        <v>0</v>
      </c>
      <c r="BG2243" s="2">
        <v>1.139770476469016</v>
      </c>
      <c r="BH2243" s="2">
        <v>30.26251776773924</v>
      </c>
      <c r="BI2243" s="2">
        <v>59.15442132836295</v>
      </c>
      <c r="BJ2243" s="2">
        <v>87.32457129467285</v>
      </c>
      <c r="BK2243" s="2">
        <v>129.04329352279407</v>
      </c>
      <c r="BL2243" s="248">
        <v>133.45227734907402</v>
      </c>
      <c r="BM2243" s="248">
        <v>138.21517126475118</v>
      </c>
    </row>
    <row r="2244" spans="2:65" s="1" customFormat="1" ht="14.1" customHeight="1" x14ac:dyDescent="0.25">
      <c r="B2244" s="1" t="s">
        <v>1699</v>
      </c>
      <c r="C2244" s="1" t="s">
        <v>1718</v>
      </c>
      <c r="D2244" s="1" t="s">
        <v>111</v>
      </c>
      <c r="BE2244" s="126"/>
      <c r="BF2244" s="2">
        <v>-1.6166839463551614</v>
      </c>
      <c r="BG2244" s="2">
        <v>-7.4367461532337424</v>
      </c>
      <c r="BH2244" s="2">
        <v>-8.5522580762188039</v>
      </c>
      <c r="BI2244" s="2">
        <v>-9.8350967876516222</v>
      </c>
      <c r="BJ2244" s="2">
        <v>-11.310361305799367</v>
      </c>
      <c r="BK2244" s="2">
        <v>-13.006915501669271</v>
      </c>
      <c r="BL2244" s="248">
        <v>-13.45131891474955</v>
      </c>
      <c r="BM2244" s="248">
        <v>-13.93139468632527</v>
      </c>
    </row>
    <row r="2245" spans="2:65" s="1" customFormat="1" ht="14.1" customHeight="1" x14ac:dyDescent="0.25">
      <c r="B2245" s="1" t="s">
        <v>1699</v>
      </c>
      <c r="C2245" s="1" t="s">
        <v>1719</v>
      </c>
      <c r="D2245" s="1" t="s">
        <v>98</v>
      </c>
      <c r="BE2245" s="126"/>
      <c r="BF2245" s="2">
        <v>-6.286663385999999</v>
      </c>
      <c r="BG2245" s="2">
        <v>-0.65245064231602878</v>
      </c>
      <c r="BH2245" s="2">
        <v>-2.6658049516134694</v>
      </c>
      <c r="BI2245" s="2">
        <v>-4.3122840548481101</v>
      </c>
      <c r="BJ2245" s="2">
        <v>-4.4721100937930549</v>
      </c>
      <c r="BK2245" s="2">
        <v>-4.6348647831133523</v>
      </c>
      <c r="BL2245" s="248">
        <v>-4.7932228295323371</v>
      </c>
      <c r="BM2245" s="248">
        <v>-4.9642923107338346</v>
      </c>
    </row>
    <row r="2246" spans="2:65" s="1" customFormat="1" ht="14.1" customHeight="1" x14ac:dyDescent="0.25">
      <c r="B2246" s="1" t="s">
        <v>1699</v>
      </c>
      <c r="C2246" s="1" t="s">
        <v>1720</v>
      </c>
      <c r="D2246" s="1" t="s">
        <v>1622</v>
      </c>
      <c r="BE2246" s="126"/>
      <c r="BF2246" s="2">
        <v>0</v>
      </c>
      <c r="BG2246" s="2">
        <v>0</v>
      </c>
      <c r="BH2246" s="2">
        <v>268.69680088498916</v>
      </c>
      <c r="BI2246" s="2">
        <v>461.83377077380686</v>
      </c>
      <c r="BJ2246" s="2">
        <v>497.13906440021128</v>
      </c>
      <c r="BK2246" s="2">
        <v>522.0414065554013</v>
      </c>
      <c r="BL2246" s="248">
        <v>539.87784001363934</v>
      </c>
      <c r="BM2246" s="248">
        <v>559.14600785976666</v>
      </c>
    </row>
    <row r="2247" spans="2:65" s="1" customFormat="1" ht="14.1" customHeight="1" x14ac:dyDescent="0.25">
      <c r="B2247" s="1" t="s">
        <v>1699</v>
      </c>
      <c r="C2247" s="1" t="s">
        <v>1720</v>
      </c>
      <c r="D2247" s="1" t="s">
        <v>98</v>
      </c>
      <c r="BE2247" s="126"/>
      <c r="BF2247" s="2">
        <v>0</v>
      </c>
      <c r="BG2247" s="2">
        <v>0</v>
      </c>
      <c r="BH2247" s="2">
        <v>-9.7766665413515774</v>
      </c>
      <c r="BI2247" s="2">
        <v>-37.599583069991553</v>
      </c>
      <c r="BJ2247" s="2">
        <v>-30.334927320060761</v>
      </c>
      <c r="BK2247" s="2">
        <v>-31.36668471677033</v>
      </c>
      <c r="BL2247" s="248">
        <v>-32.438380903568557</v>
      </c>
      <c r="BM2247" s="248">
        <v>-33.596102376060891</v>
      </c>
    </row>
    <row r="2248" spans="2:65" s="1" customFormat="1" ht="14.1" customHeight="1" x14ac:dyDescent="0.25">
      <c r="B2248" s="1" t="s">
        <v>1699</v>
      </c>
      <c r="C2248" s="1" t="s">
        <v>1721</v>
      </c>
      <c r="D2248" s="1" t="s">
        <v>98</v>
      </c>
      <c r="BE2248" s="126"/>
      <c r="BF2248" s="2">
        <v>0</v>
      </c>
      <c r="BG2248" s="2">
        <v>-3.1049554855819999</v>
      </c>
      <c r="BH2248" s="2">
        <v>-6.4486262753282197</v>
      </c>
      <c r="BI2248" s="2">
        <v>-9.7361801266888595</v>
      </c>
      <c r="BJ2248" s="2">
        <v>-12.3037891085654</v>
      </c>
      <c r="BK2248" s="2">
        <v>-13.983147322542999</v>
      </c>
      <c r="BL2248" s="248">
        <v>-14.46090535787005</v>
      </c>
      <c r="BM2248" s="248">
        <v>-14.977013134465146</v>
      </c>
    </row>
    <row r="2249" spans="2:65" s="1" customFormat="1" ht="14.1" customHeight="1" x14ac:dyDescent="0.25">
      <c r="B2249" s="1" t="s">
        <v>1699</v>
      </c>
      <c r="C2249" s="1" t="s">
        <v>1721</v>
      </c>
      <c r="D2249" s="1" t="s">
        <v>167</v>
      </c>
      <c r="BE2249" s="126"/>
      <c r="BF2249" s="2">
        <v>0</v>
      </c>
      <c r="BG2249" s="2">
        <v>0</v>
      </c>
      <c r="BH2249" s="2">
        <v>-0.51841707631676504</v>
      </c>
      <c r="BI2249" s="2">
        <v>-1.48365998624385</v>
      </c>
      <c r="BJ2249" s="2">
        <v>-3.0394881088249099</v>
      </c>
      <c r="BK2249" s="2">
        <v>-5.8851154587868297</v>
      </c>
      <c r="BL2249" s="248">
        <v>-6.0861904481585007</v>
      </c>
      <c r="BM2249" s="248">
        <v>-6.3034057706019118</v>
      </c>
    </row>
    <row r="2250" spans="2:65" s="1" customFormat="1" ht="14.1" customHeight="1" x14ac:dyDescent="0.25">
      <c r="B2250" s="1" t="s">
        <v>1699</v>
      </c>
      <c r="C2250" s="1" t="s">
        <v>1722</v>
      </c>
      <c r="D2250" s="1" t="s">
        <v>220</v>
      </c>
      <c r="BE2250" s="126"/>
      <c r="BF2250" s="2">
        <v>0</v>
      </c>
      <c r="BG2250" s="2">
        <v>-2.1478194653925125E-2</v>
      </c>
      <c r="BH2250" s="2">
        <v>-0.10659689354986965</v>
      </c>
      <c r="BI2250" s="2">
        <v>-0.50685399658945207</v>
      </c>
      <c r="BJ2250" s="2">
        <v>-1.0231537748011448</v>
      </c>
      <c r="BK2250" s="2">
        <v>-1.3030039277147905</v>
      </c>
      <c r="BL2250" s="248">
        <v>-1.3475232753386868</v>
      </c>
      <c r="BM2250" s="248">
        <v>-1.3956162006662629</v>
      </c>
    </row>
    <row r="2251" spans="2:65" s="1" customFormat="1" ht="14.1" customHeight="1" x14ac:dyDescent="0.25">
      <c r="B2251" s="1" t="s">
        <v>1699</v>
      </c>
      <c r="C2251" s="1" t="s">
        <v>1722</v>
      </c>
      <c r="D2251" s="1" t="s">
        <v>98</v>
      </c>
      <c r="BE2251" s="126"/>
      <c r="BF2251" s="2">
        <v>0</v>
      </c>
      <c r="BG2251" s="2">
        <v>0</v>
      </c>
      <c r="BH2251" s="2">
        <v>-0.16165360467659165</v>
      </c>
      <c r="BI2251" s="2">
        <v>-0.75617825366978653</v>
      </c>
      <c r="BJ2251" s="2">
        <v>-3.8273411077252182</v>
      </c>
      <c r="BK2251" s="2">
        <v>-7.8187105520538154</v>
      </c>
      <c r="BL2251" s="248">
        <v>-8.0858501098354871</v>
      </c>
      <c r="BM2251" s="248">
        <v>-8.374433017944849</v>
      </c>
    </row>
    <row r="2252" spans="2:65" s="1" customFormat="1" ht="14.1" customHeight="1" x14ac:dyDescent="0.25">
      <c r="B2252" s="1" t="s">
        <v>1699</v>
      </c>
      <c r="C2252" s="1" t="s">
        <v>1723</v>
      </c>
      <c r="D2252" s="1" t="s">
        <v>98</v>
      </c>
      <c r="BE2252" s="126"/>
      <c r="BF2252" s="2">
        <v>0</v>
      </c>
      <c r="BG2252" s="2">
        <v>0</v>
      </c>
      <c r="BH2252" s="2">
        <v>106.35084405287307</v>
      </c>
      <c r="BI2252" s="2">
        <v>-28.960290581763545</v>
      </c>
      <c r="BJ2252" s="2">
        <v>-1.0638548406113957</v>
      </c>
      <c r="BK2252" s="2">
        <v>-1.0909258903621075</v>
      </c>
      <c r="BL2252" s="248">
        <v>-1.1281992307657061</v>
      </c>
      <c r="BM2252" s="248">
        <v>-1.1684645102995284</v>
      </c>
    </row>
    <row r="2253" spans="2:65" s="1" customFormat="1" ht="14.1" customHeight="1" x14ac:dyDescent="0.25">
      <c r="B2253" s="1" t="s">
        <v>1699</v>
      </c>
      <c r="C2253" s="1" t="s">
        <v>1724</v>
      </c>
      <c r="D2253" s="1" t="s">
        <v>111</v>
      </c>
      <c r="BE2253" s="126"/>
      <c r="BF2253" s="2">
        <v>0</v>
      </c>
      <c r="BG2253" s="2">
        <v>51.716491450441758</v>
      </c>
      <c r="BH2253" s="2">
        <v>96.026060624461891</v>
      </c>
      <c r="BI2253" s="2">
        <v>76.117139101197083</v>
      </c>
      <c r="BJ2253" s="2">
        <v>58.78991985381321</v>
      </c>
      <c r="BK2253" s="2">
        <v>42.379195770538253</v>
      </c>
      <c r="BL2253" s="248">
        <v>43.827153146874515</v>
      </c>
      <c r="BM2253" s="248">
        <v>45.391338376315623</v>
      </c>
    </row>
    <row r="2254" spans="2:65" s="1" customFormat="1" ht="14.1" customHeight="1" x14ac:dyDescent="0.25">
      <c r="B2254" s="1" t="s">
        <v>1699</v>
      </c>
      <c r="C2254" s="1" t="s">
        <v>1725</v>
      </c>
      <c r="D2254" s="1" t="s">
        <v>220</v>
      </c>
      <c r="BE2254" s="126"/>
      <c r="BF2254" s="2">
        <v>0</v>
      </c>
      <c r="BG2254" s="2">
        <v>104.87176289940541</v>
      </c>
      <c r="BH2254" s="2">
        <v>269.52325977356037</v>
      </c>
      <c r="BI2254" s="2">
        <v>255.70504537598106</v>
      </c>
      <c r="BJ2254" s="2">
        <v>270.70214493001055</v>
      </c>
      <c r="BK2254" s="2">
        <v>280.40553651779157</v>
      </c>
      <c r="BL2254" s="248">
        <v>289.98606907826843</v>
      </c>
      <c r="BM2254" s="248">
        <v>300.33563306833253</v>
      </c>
    </row>
    <row r="2255" spans="2:65" s="1" customFormat="1" ht="14.1" customHeight="1" x14ac:dyDescent="0.25">
      <c r="B2255" s="1" t="s">
        <v>1699</v>
      </c>
      <c r="C2255" s="1" t="s">
        <v>1725</v>
      </c>
      <c r="D2255" s="1" t="s">
        <v>111</v>
      </c>
      <c r="BE2255" s="126"/>
      <c r="BF2255" s="2">
        <v>14.441217936565497</v>
      </c>
      <c r="BG2255" s="2">
        <v>108.43445359170106</v>
      </c>
      <c r="BH2255" s="2">
        <v>227.06343742117571</v>
      </c>
      <c r="BI2255" s="2">
        <v>233.1059905334651</v>
      </c>
      <c r="BJ2255" s="2">
        <v>243.77885907294589</v>
      </c>
      <c r="BK2255" s="2">
        <v>209.56009511587078</v>
      </c>
      <c r="BL2255" s="248">
        <v>216.72007255271726</v>
      </c>
      <c r="BM2255" s="248">
        <v>224.45478293361592</v>
      </c>
    </row>
    <row r="2256" spans="2:65" s="1" customFormat="1" ht="14.1" customHeight="1" x14ac:dyDescent="0.25">
      <c r="B2256" s="1" t="s">
        <v>1699</v>
      </c>
      <c r="C2256" s="1" t="s">
        <v>1725</v>
      </c>
      <c r="D2256" s="1" t="s">
        <v>102</v>
      </c>
      <c r="BF2256" s="2">
        <v>78.899695059599267</v>
      </c>
      <c r="BG2256" s="2">
        <v>145.13472797743489</v>
      </c>
      <c r="BH2256" s="2">
        <v>140.04951642965128</v>
      </c>
      <c r="BI2256" s="2">
        <v>146.02552048503162</v>
      </c>
      <c r="BJ2256" s="2">
        <v>112.66148037121489</v>
      </c>
      <c r="BK2256" s="2">
        <v>6.5998602938174384</v>
      </c>
      <c r="BL2256" s="248">
        <v>6.825355757369044</v>
      </c>
      <c r="BM2256" s="248">
        <v>7.0689517907591082</v>
      </c>
    </row>
    <row r="2257" spans="2:65" s="1" customFormat="1" ht="14.1" customHeight="1" x14ac:dyDescent="0.25">
      <c r="B2257" s="1" t="s">
        <v>1699</v>
      </c>
      <c r="C2257" s="1" t="s">
        <v>1725</v>
      </c>
      <c r="D2257" s="1" t="s">
        <v>98</v>
      </c>
      <c r="BF2257" s="2">
        <v>0</v>
      </c>
      <c r="BG2257" s="2">
        <v>161.58566212098435</v>
      </c>
      <c r="BH2257" s="2">
        <v>412.93084645489927</v>
      </c>
      <c r="BI2257" s="2">
        <v>406.18830601350254</v>
      </c>
      <c r="BJ2257" s="2">
        <v>428.54539486917463</v>
      </c>
      <c r="BK2257" s="2">
        <v>444.0868368307286</v>
      </c>
      <c r="BL2257" s="248">
        <v>459.2598196925203</v>
      </c>
      <c r="BM2257" s="248">
        <v>475.65074118430459</v>
      </c>
    </row>
    <row r="2258" spans="2:65" s="1" customFormat="1" ht="14.1" customHeight="1" x14ac:dyDescent="0.25">
      <c r="B2258" s="1" t="s">
        <v>1699</v>
      </c>
      <c r="C2258" s="1" t="s">
        <v>1726</v>
      </c>
      <c r="D2258" s="1" t="s">
        <v>1469</v>
      </c>
      <c r="BF2258" s="2">
        <v>-33.99828606322167</v>
      </c>
      <c r="BG2258" s="2">
        <v>-54.885757463685145</v>
      </c>
      <c r="BH2258" s="2">
        <v>-63.774266771504557</v>
      </c>
      <c r="BI2258" s="2">
        <v>-66.609966329703454</v>
      </c>
      <c r="BJ2258" s="2">
        <v>-67.326460861575768</v>
      </c>
      <c r="BK2258" s="2">
        <v>-65.797417113230395</v>
      </c>
      <c r="BL2258" s="248">
        <v>-68.045497892507669</v>
      </c>
      <c r="BM2258" s="248">
        <v>-70.474032604236186</v>
      </c>
    </row>
    <row r="2259" spans="2:65" s="1" customFormat="1" ht="14.1" customHeight="1" x14ac:dyDescent="0.25">
      <c r="B2259" s="1" t="s">
        <v>1699</v>
      </c>
      <c r="C2259" s="1" t="s">
        <v>1727</v>
      </c>
      <c r="D2259" s="1" t="s">
        <v>386</v>
      </c>
      <c r="BF2259" s="2">
        <v>0</v>
      </c>
      <c r="BG2259" s="2">
        <v>0</v>
      </c>
      <c r="BH2259" s="2">
        <v>-1.0488394934008056</v>
      </c>
      <c r="BI2259" s="2">
        <v>-2.4678099574899761</v>
      </c>
      <c r="BJ2259" s="2">
        <v>-3.0951416138087779</v>
      </c>
      <c r="BK2259" s="2">
        <v>-4.1690884670207993</v>
      </c>
      <c r="BL2259" s="248">
        <v>-4.3115324725915194</v>
      </c>
      <c r="BM2259" s="248">
        <v>-4.4654104894292228</v>
      </c>
    </row>
    <row r="2260" spans="2:65" s="1" customFormat="1" ht="14.1" customHeight="1" x14ac:dyDescent="0.25">
      <c r="B2260" s="1" t="s">
        <v>1699</v>
      </c>
      <c r="C2260" s="1" t="s">
        <v>1727</v>
      </c>
      <c r="D2260" s="1" t="s">
        <v>1408</v>
      </c>
      <c r="BF2260" s="2">
        <v>0</v>
      </c>
      <c r="BG2260" s="2">
        <v>0</v>
      </c>
      <c r="BH2260" s="2">
        <v>-3.429378874061797</v>
      </c>
      <c r="BI2260" s="2">
        <v>-7.7916744017708197</v>
      </c>
      <c r="BJ2260" s="2">
        <v>-12.65891200003125</v>
      </c>
      <c r="BK2260" s="2">
        <v>-15.749859008982668</v>
      </c>
      <c r="BL2260" s="248">
        <v>-16.287979756997583</v>
      </c>
      <c r="BM2260" s="248">
        <v>-16.869295574339194</v>
      </c>
    </row>
    <row r="2261" spans="2:65" s="1" customFormat="1" ht="14.1" customHeight="1" x14ac:dyDescent="0.25">
      <c r="B2261" s="1" t="s">
        <v>1699</v>
      </c>
      <c r="C2261" s="1" t="s">
        <v>1728</v>
      </c>
      <c r="D2261" s="1" t="s">
        <v>220</v>
      </c>
      <c r="BF2261" s="2">
        <v>-2</v>
      </c>
      <c r="BG2261" s="2">
        <v>-0.1</v>
      </c>
      <c r="BH2261" s="2">
        <v>0</v>
      </c>
      <c r="BI2261" s="2">
        <v>0</v>
      </c>
      <c r="BJ2261" s="2">
        <v>0</v>
      </c>
      <c r="BK2261" s="2">
        <v>0</v>
      </c>
      <c r="BL2261" s="248">
        <v>0</v>
      </c>
      <c r="BM2261" s="248">
        <v>0</v>
      </c>
    </row>
    <row r="2262" spans="2:65" s="1" customFormat="1" ht="14.1" customHeight="1" x14ac:dyDescent="0.25">
      <c r="B2262" s="1" t="s">
        <v>1699</v>
      </c>
      <c r="C2262" s="1" t="s">
        <v>1728</v>
      </c>
      <c r="D2262" s="1" t="s">
        <v>98</v>
      </c>
      <c r="BF2262" s="2">
        <v>-24.915011384475815</v>
      </c>
      <c r="BG2262" s="2">
        <v>-1.296773308777122</v>
      </c>
      <c r="BH2262" s="2">
        <v>0</v>
      </c>
      <c r="BI2262" s="2">
        <v>0</v>
      </c>
      <c r="BJ2262" s="2">
        <v>0</v>
      </c>
      <c r="BK2262" s="2">
        <v>0</v>
      </c>
      <c r="BL2262" s="248">
        <v>0</v>
      </c>
      <c r="BM2262" s="248">
        <v>0</v>
      </c>
    </row>
    <row r="2263" spans="2:65" s="1" customFormat="1" ht="14.1" customHeight="1" x14ac:dyDescent="0.25">
      <c r="B2263" s="1" t="s">
        <v>1699</v>
      </c>
      <c r="C2263" s="1" t="s">
        <v>1729</v>
      </c>
      <c r="D2263" s="1" t="s">
        <v>220</v>
      </c>
      <c r="BF2263" s="2">
        <v>-2.5</v>
      </c>
      <c r="BG2263" s="2">
        <v>-0.1</v>
      </c>
      <c r="BH2263" s="2">
        <v>0</v>
      </c>
      <c r="BI2263" s="2">
        <v>0</v>
      </c>
      <c r="BJ2263" s="2">
        <v>0</v>
      </c>
      <c r="BK2263" s="2">
        <v>0</v>
      </c>
      <c r="BL2263" s="248">
        <v>0</v>
      </c>
      <c r="BM2263" s="248">
        <v>0</v>
      </c>
    </row>
    <row r="2264" spans="2:65" s="1" customFormat="1" ht="14.1" customHeight="1" x14ac:dyDescent="0.25">
      <c r="B2264" s="1" t="s">
        <v>1699</v>
      </c>
      <c r="C2264" s="1" t="s">
        <v>1729</v>
      </c>
      <c r="D2264" s="1" t="s">
        <v>98</v>
      </c>
      <c r="BF2264" s="2">
        <v>-8.7989817157070718</v>
      </c>
      <c r="BG2264" s="2">
        <v>-0.4631333245632579</v>
      </c>
      <c r="BH2264" s="2">
        <v>0</v>
      </c>
      <c r="BI2264" s="2">
        <v>0</v>
      </c>
      <c r="BJ2264" s="2">
        <v>0</v>
      </c>
      <c r="BK2264" s="2">
        <v>0</v>
      </c>
      <c r="BL2264" s="248">
        <v>0</v>
      </c>
      <c r="BM2264" s="248">
        <v>0</v>
      </c>
    </row>
    <row r="2265" spans="2:65" s="1" customFormat="1" ht="14.1" customHeight="1" x14ac:dyDescent="0.25">
      <c r="B2265" s="1" t="s">
        <v>1699</v>
      </c>
      <c r="C2265" s="1" t="s">
        <v>1730</v>
      </c>
      <c r="D2265" s="1" t="s">
        <v>111</v>
      </c>
      <c r="BF2265" s="2">
        <v>0</v>
      </c>
      <c r="BG2265" s="2">
        <v>-0.20150896607854246</v>
      </c>
      <c r="BH2265" s="2">
        <v>-0.18778167361798784</v>
      </c>
      <c r="BI2265" s="2">
        <v>-0.18132296950573154</v>
      </c>
      <c r="BJ2265" s="2">
        <v>-0.1783187852665023</v>
      </c>
      <c r="BK2265" s="2">
        <v>-0.17609876559345136</v>
      </c>
      <c r="BL2265" s="248">
        <v>-0.18211547973747039</v>
      </c>
      <c r="BM2265" s="248">
        <v>-0.18861515683270164</v>
      </c>
    </row>
    <row r="2266" spans="2:65" s="1" customFormat="1" ht="14.1" customHeight="1" x14ac:dyDescent="0.25">
      <c r="B2266" s="1" t="s">
        <v>1699</v>
      </c>
      <c r="C2266" s="1" t="s">
        <v>1730</v>
      </c>
      <c r="D2266" s="1" t="s">
        <v>102</v>
      </c>
      <c r="BF2266" s="2">
        <v>0</v>
      </c>
      <c r="BG2266" s="2">
        <v>0</v>
      </c>
      <c r="BH2266" s="2">
        <v>-0.35851408559610703</v>
      </c>
      <c r="BI2266" s="2">
        <v>-0.8962852139902675</v>
      </c>
      <c r="BJ2266" s="2">
        <v>-1.1651707781873477</v>
      </c>
      <c r="BK2266" s="2">
        <v>-1.3444278209854015</v>
      </c>
      <c r="BL2266" s="248">
        <v>-1.3903624864492707</v>
      </c>
      <c r="BM2266" s="248">
        <v>-1.4399843374872512</v>
      </c>
    </row>
    <row r="2267" spans="2:65" s="1" customFormat="1" ht="14.1" customHeight="1" x14ac:dyDescent="0.25">
      <c r="B2267" s="1" t="s">
        <v>1699</v>
      </c>
      <c r="C2267" s="1" t="s">
        <v>1730</v>
      </c>
      <c r="D2267" s="1" t="s">
        <v>220</v>
      </c>
      <c r="BF2267" s="2">
        <v>0</v>
      </c>
      <c r="BG2267" s="2">
        <v>-3.764397898759124E-2</v>
      </c>
      <c r="BH2267" s="2">
        <v>-0.23751853049473778</v>
      </c>
      <c r="BI2267" s="2">
        <v>-0.74579892656130176</v>
      </c>
      <c r="BJ2267" s="2">
        <v>-1.4405095959251581</v>
      </c>
      <c r="BK2267" s="2">
        <v>-1.8071798769685765</v>
      </c>
      <c r="BL2267" s="248">
        <v>-1.8689252542851096</v>
      </c>
      <c r="BM2267" s="248">
        <v>-1.9356269464503628</v>
      </c>
    </row>
    <row r="2268" spans="2:65" s="1" customFormat="1" ht="14.1" customHeight="1" x14ac:dyDescent="0.25">
      <c r="B2268" s="1" t="s">
        <v>1699</v>
      </c>
      <c r="C2268" s="1" t="s">
        <v>1730</v>
      </c>
      <c r="D2268" s="1" t="s">
        <v>1469</v>
      </c>
      <c r="BF2268" s="2">
        <v>0</v>
      </c>
      <c r="BG2268" s="2">
        <v>-1.3444278209854013E-2</v>
      </c>
      <c r="BH2268" s="2">
        <v>-1.3444278209854013E-2</v>
      </c>
      <c r="BI2268" s="2">
        <v>-1.3444278209854013E-2</v>
      </c>
      <c r="BJ2268" s="2">
        <v>-1.3444278209854013E-2</v>
      </c>
      <c r="BK2268" s="2">
        <v>-1.3444278209854013E-2</v>
      </c>
      <c r="BL2268" s="248">
        <v>-1.3903624864492706E-2</v>
      </c>
      <c r="BM2268" s="248">
        <v>-1.439984337487251E-2</v>
      </c>
    </row>
    <row r="2269" spans="2:65" s="1" customFormat="1" ht="14.1" customHeight="1" x14ac:dyDescent="0.25">
      <c r="B2269" s="1" t="s">
        <v>1699</v>
      </c>
      <c r="C2269" s="1" t="s">
        <v>1730</v>
      </c>
      <c r="D2269" s="1" t="s">
        <v>98</v>
      </c>
      <c r="BF2269" s="2">
        <v>0</v>
      </c>
      <c r="BG2269" s="2">
        <v>0</v>
      </c>
      <c r="BH2269" s="2">
        <v>-1.6798046721306759E-5</v>
      </c>
      <c r="BI2269" s="2">
        <v>-4.2555995412430408E-4</v>
      </c>
      <c r="BJ2269" s="2">
        <v>-1.1063976221842812E-3</v>
      </c>
      <c r="BK2269" s="2">
        <v>-1.7022447958595162E-3</v>
      </c>
      <c r="BL2269" s="248">
        <v>-1.7604048874723991E-3</v>
      </c>
      <c r="BM2269" s="248">
        <v>-1.8232335022718212E-3</v>
      </c>
    </row>
    <row r="2270" spans="2:65" s="1" customFormat="1" ht="14.1" customHeight="1" x14ac:dyDescent="0.25">
      <c r="B2270" s="1" t="s">
        <v>1699</v>
      </c>
      <c r="C2270" s="1" t="s">
        <v>1731</v>
      </c>
      <c r="D2270" s="1" t="s">
        <v>102</v>
      </c>
      <c r="BF2270" s="2">
        <v>2.5819788140408901</v>
      </c>
      <c r="BG2270" s="2">
        <v>10.32656375619877</v>
      </c>
      <c r="BH2270" s="2">
        <v>10.597858473693195</v>
      </c>
      <c r="BI2270" s="2">
        <v>10.880678782530749</v>
      </c>
      <c r="BJ2270" s="2">
        <v>11.180240531764721</v>
      </c>
      <c r="BK2270" s="2">
        <v>11.488879613078977</v>
      </c>
      <c r="BL2270" s="248">
        <v>11.881416745488693</v>
      </c>
      <c r="BM2270" s="248">
        <v>12.30546291877871</v>
      </c>
    </row>
    <row r="2271" spans="2:65" s="1" customFormat="1" ht="14.1" customHeight="1" x14ac:dyDescent="0.25">
      <c r="B2271" s="1" t="s">
        <v>1699</v>
      </c>
      <c r="C2271" s="1" t="s">
        <v>1732</v>
      </c>
      <c r="D2271" s="1" t="s">
        <v>220</v>
      </c>
      <c r="BF2271" s="2">
        <v>0</v>
      </c>
      <c r="BG2271" s="2">
        <v>2.0412526472973833</v>
      </c>
      <c r="BH2271" s="2">
        <v>4.8062545588697807</v>
      </c>
      <c r="BI2271" s="2">
        <v>5.9122553234987398</v>
      </c>
      <c r="BJ2271" s="2">
        <v>5.9832778457766613</v>
      </c>
      <c r="BK2271" s="2">
        <v>5.9423879742475005</v>
      </c>
      <c r="BL2271" s="248">
        <v>6.1454197766193905</v>
      </c>
      <c r="BM2271" s="248">
        <v>6.364748985867581</v>
      </c>
    </row>
    <row r="2272" spans="2:65" s="1" customFormat="1" ht="14.1" customHeight="1" x14ac:dyDescent="0.25">
      <c r="B2272" s="1" t="s">
        <v>1699</v>
      </c>
      <c r="C2272" s="1" t="s">
        <v>1732</v>
      </c>
      <c r="D2272" s="1" t="s">
        <v>98</v>
      </c>
      <c r="BF2272" s="2">
        <v>0</v>
      </c>
      <c r="BG2272" s="2">
        <v>0</v>
      </c>
      <c r="BH2272" s="2">
        <v>15.247659377660879</v>
      </c>
      <c r="BI2272" s="2">
        <v>31.537565120796078</v>
      </c>
      <c r="BJ2272" s="2">
        <v>31.913716934350923</v>
      </c>
      <c r="BK2272" s="2">
        <v>31.690585511832829</v>
      </c>
      <c r="BL2272" s="248">
        <v>32.77334832075271</v>
      </c>
      <c r="BM2272" s="248">
        <v>33.943024735528141</v>
      </c>
    </row>
    <row r="2273" spans="2:65" s="1" customFormat="1" ht="14.1" customHeight="1" x14ac:dyDescent="0.25">
      <c r="B2273" s="1" t="s">
        <v>1699</v>
      </c>
      <c r="C2273" s="1" t="s">
        <v>1733</v>
      </c>
      <c r="D2273" s="1" t="s">
        <v>1390</v>
      </c>
      <c r="BF2273" s="2">
        <v>0</v>
      </c>
      <c r="BG2273" s="2">
        <v>0</v>
      </c>
      <c r="BH2273" s="2">
        <v>0</v>
      </c>
      <c r="BI2273" s="2">
        <v>24.929881986757252</v>
      </c>
      <c r="BJ2273" s="2">
        <v>99.955347375925641</v>
      </c>
      <c r="BK2273" s="2">
        <v>184.16934065799575</v>
      </c>
      <c r="BL2273" s="248">
        <v>190.46179973967841</v>
      </c>
      <c r="BM2273" s="248">
        <v>197.25935587861326</v>
      </c>
    </row>
    <row r="2274" spans="2:65" s="1" customFormat="1" ht="14.1" customHeight="1" x14ac:dyDescent="0.25">
      <c r="B2274" s="1" t="s">
        <v>1699</v>
      </c>
      <c r="C2274" s="1" t="s">
        <v>1734</v>
      </c>
      <c r="D2274" s="1" t="s">
        <v>220</v>
      </c>
      <c r="BF2274" s="2">
        <v>85</v>
      </c>
      <c r="BG2274" s="2">
        <v>109</v>
      </c>
      <c r="BH2274" s="2">
        <v>0</v>
      </c>
      <c r="BI2274" s="2">
        <v>0</v>
      </c>
      <c r="BJ2274" s="2">
        <v>0</v>
      </c>
      <c r="BK2274" s="2">
        <v>0</v>
      </c>
      <c r="BL2274" s="248">
        <v>0</v>
      </c>
      <c r="BM2274" s="248">
        <v>0</v>
      </c>
    </row>
    <row r="2275" spans="2:65" s="1" customFormat="1" ht="14.1" customHeight="1" x14ac:dyDescent="0.25">
      <c r="B2275" s="1" t="s">
        <v>1699</v>
      </c>
      <c r="C2275" s="1" t="s">
        <v>1735</v>
      </c>
      <c r="D2275" s="1" t="s">
        <v>1736</v>
      </c>
      <c r="BF2275" s="2">
        <v>0</v>
      </c>
      <c r="BG2275" s="2">
        <v>0</v>
      </c>
      <c r="BH2275" s="2">
        <v>0</v>
      </c>
      <c r="BI2275" s="2">
        <v>0</v>
      </c>
      <c r="BJ2275" s="2">
        <v>0</v>
      </c>
      <c r="BK2275" s="2">
        <v>-7</v>
      </c>
      <c r="BL2275" s="248">
        <v>-7.239166917872474</v>
      </c>
      <c r="BM2275" s="248">
        <v>-7.4975318161912767</v>
      </c>
    </row>
    <row r="2276" spans="2:65" s="1" customFormat="1" ht="14.1" customHeight="1" x14ac:dyDescent="0.25">
      <c r="B2276" s="1" t="s">
        <v>1699</v>
      </c>
      <c r="C2276" s="1" t="s">
        <v>1737</v>
      </c>
      <c r="D2276" s="1" t="s">
        <v>1736</v>
      </c>
      <c r="BF2276" s="2">
        <v>0</v>
      </c>
      <c r="BG2276" s="2">
        <v>0</v>
      </c>
      <c r="BH2276" s="2">
        <v>-1</v>
      </c>
      <c r="BI2276" s="2">
        <v>-3</v>
      </c>
      <c r="BJ2276" s="2">
        <v>-6</v>
      </c>
      <c r="BK2276" s="2">
        <v>-9</v>
      </c>
      <c r="BL2276" s="248">
        <v>-9.3075003229788962</v>
      </c>
      <c r="BM2276" s="248">
        <v>-9.6396837636744994</v>
      </c>
    </row>
    <row r="2277" spans="2:65" s="1" customFormat="1" ht="14.1" customHeight="1" x14ac:dyDescent="0.25">
      <c r="B2277" s="1" t="s">
        <v>1699</v>
      </c>
      <c r="C2277" s="1" t="s">
        <v>1738</v>
      </c>
      <c r="D2277" s="1" t="s">
        <v>1472</v>
      </c>
      <c r="BF2277" s="2">
        <v>265</v>
      </c>
      <c r="BG2277" s="2">
        <v>540</v>
      </c>
      <c r="BH2277" s="2">
        <v>475</v>
      </c>
      <c r="BI2277" s="2">
        <v>435</v>
      </c>
      <c r="BJ2277" s="2">
        <v>420</v>
      </c>
      <c r="BK2277" s="2">
        <v>415</v>
      </c>
      <c r="BL2277" s="248">
        <v>429.17918155958239</v>
      </c>
      <c r="BM2277" s="248">
        <v>444.49652910276859</v>
      </c>
    </row>
    <row r="2278" spans="2:65" s="1" customFormat="1" ht="14.1" customHeight="1" x14ac:dyDescent="0.25">
      <c r="B2278" s="284" t="s">
        <v>1699</v>
      </c>
      <c r="C2278" s="284" t="s">
        <v>1738</v>
      </c>
      <c r="D2278" s="284" t="s">
        <v>1388</v>
      </c>
      <c r="E2278" s="260"/>
      <c r="F2278" s="260"/>
      <c r="G2278" s="260"/>
      <c r="H2278" s="260"/>
      <c r="I2278" s="260"/>
      <c r="J2278" s="260"/>
      <c r="K2278" s="260"/>
      <c r="L2278" s="260"/>
      <c r="M2278" s="260"/>
      <c r="N2278" s="260"/>
      <c r="O2278" s="260"/>
      <c r="P2278" s="260"/>
      <c r="Q2278" s="260"/>
      <c r="R2278" s="260"/>
      <c r="S2278" s="260"/>
      <c r="T2278" s="260"/>
      <c r="U2278" s="260"/>
      <c r="V2278" s="260"/>
      <c r="W2278" s="260"/>
      <c r="X2278" s="260"/>
      <c r="Y2278" s="260"/>
      <c r="Z2278" s="260"/>
      <c r="AA2278" s="260"/>
      <c r="AB2278" s="260"/>
      <c r="AC2278" s="260"/>
      <c r="AD2278" s="260"/>
      <c r="AE2278" s="260"/>
      <c r="AF2278" s="260"/>
      <c r="AG2278" s="260"/>
      <c r="AH2278" s="260"/>
      <c r="AI2278" s="260"/>
      <c r="AJ2278" s="260"/>
      <c r="AK2278" s="260"/>
      <c r="AL2278" s="260"/>
      <c r="AM2278" s="260"/>
      <c r="AN2278" s="260"/>
      <c r="AO2278" s="260"/>
      <c r="AP2278" s="260"/>
      <c r="AQ2278" s="260"/>
      <c r="AR2278" s="260"/>
      <c r="AS2278" s="260"/>
      <c r="AT2278" s="260"/>
      <c r="AU2278" s="260"/>
      <c r="AV2278" s="260"/>
      <c r="AW2278" s="260"/>
      <c r="AX2278" s="260"/>
      <c r="AY2278" s="260"/>
      <c r="AZ2278" s="260"/>
      <c r="BA2278" s="260"/>
      <c r="BB2278" s="260"/>
      <c r="BC2278" s="260"/>
      <c r="BD2278" s="260"/>
      <c r="BE2278" s="260"/>
      <c r="BF2278" s="260">
        <v>175</v>
      </c>
      <c r="BG2278" s="260">
        <v>880</v>
      </c>
      <c r="BH2278" s="260">
        <v>770</v>
      </c>
      <c r="BI2278" s="260">
        <v>715</v>
      </c>
      <c r="BJ2278" s="260">
        <v>720</v>
      </c>
      <c r="BK2278" s="260">
        <v>720</v>
      </c>
      <c r="BL2278" s="251">
        <v>744.60002583831169</v>
      </c>
      <c r="BM2278" s="251">
        <v>771.17470109396004</v>
      </c>
    </row>
    <row r="2279" spans="2:65" s="1" customFormat="1" ht="14.1" customHeight="1" x14ac:dyDescent="0.25">
      <c r="B2279" s="262" t="s">
        <v>1739</v>
      </c>
      <c r="C2279" s="262" t="s">
        <v>1740</v>
      </c>
      <c r="D2279" s="262" t="s">
        <v>98</v>
      </c>
      <c r="E2279" s="253"/>
      <c r="F2279" s="253"/>
      <c r="G2279" s="253"/>
      <c r="H2279" s="253"/>
      <c r="I2279" s="253"/>
      <c r="J2279" s="253"/>
      <c r="K2279" s="253"/>
      <c r="L2279" s="253"/>
      <c r="M2279" s="253"/>
      <c r="N2279" s="253"/>
      <c r="O2279" s="253"/>
      <c r="P2279" s="253"/>
      <c r="Q2279" s="253"/>
      <c r="R2279" s="253"/>
      <c r="S2279" s="253"/>
      <c r="T2279" s="253"/>
      <c r="U2279" s="253"/>
      <c r="V2279" s="253"/>
      <c r="W2279" s="253"/>
      <c r="X2279" s="253"/>
      <c r="Y2279" s="253"/>
      <c r="Z2279" s="253"/>
      <c r="AA2279" s="253"/>
      <c r="AB2279" s="253"/>
      <c r="AC2279" s="253"/>
      <c r="AD2279" s="253"/>
      <c r="AE2279" s="253"/>
      <c r="AF2279" s="253"/>
      <c r="AG2279" s="253"/>
      <c r="AH2279" s="253"/>
      <c r="AI2279" s="253"/>
      <c r="AJ2279" s="253"/>
      <c r="AK2279" s="253"/>
      <c r="AL2279" s="253"/>
      <c r="AM2279" s="253"/>
      <c r="AN2279" s="253"/>
      <c r="AO2279" s="253"/>
      <c r="AP2279" s="253"/>
      <c r="AQ2279" s="253"/>
      <c r="AR2279" s="253"/>
      <c r="AS2279" s="253"/>
      <c r="AT2279" s="253"/>
      <c r="AU2279" s="253"/>
      <c r="AV2279" s="253"/>
      <c r="AW2279" s="253"/>
      <c r="AX2279" s="253"/>
      <c r="AY2279" s="253"/>
      <c r="AZ2279" s="253"/>
      <c r="BA2279" s="253"/>
      <c r="BB2279" s="253"/>
      <c r="BC2279" s="253"/>
      <c r="BD2279" s="253"/>
      <c r="BE2279" s="253"/>
      <c r="BF2279" s="253">
        <v>0</v>
      </c>
      <c r="BG2279" s="253">
        <v>0</v>
      </c>
      <c r="BH2279" s="253">
        <v>259.60907629661841</v>
      </c>
      <c r="BI2279" s="253">
        <v>318.7795630547339</v>
      </c>
      <c r="BJ2279" s="253">
        <v>403.93944451041261</v>
      </c>
      <c r="BK2279" s="253">
        <v>472.43834054904954</v>
      </c>
      <c r="BL2279" s="248">
        <v>488.58000080532133</v>
      </c>
      <c r="BM2279" s="248">
        <v>506.01735563644405</v>
      </c>
    </row>
    <row r="2280" spans="2:65" ht="14.1" customHeight="1" x14ac:dyDescent="0.25">
      <c r="B2280" s="1" t="s">
        <v>1739</v>
      </c>
      <c r="C2280" s="208" t="s">
        <v>1740</v>
      </c>
      <c r="D2280" s="209" t="s">
        <v>220</v>
      </c>
      <c r="E2280" s="210"/>
      <c r="F2280" s="210"/>
      <c r="G2280" s="210"/>
      <c r="H2280" s="210"/>
      <c r="I2280" s="210"/>
      <c r="J2280" s="210"/>
      <c r="K2280" s="1"/>
      <c r="L2280" s="1"/>
      <c r="M2280" s="1"/>
      <c r="N2280" s="1"/>
      <c r="O2280" s="1"/>
      <c r="P2280" s="1"/>
      <c r="Q2280" s="1"/>
      <c r="R2280" s="1"/>
      <c r="S2280" s="1"/>
      <c r="T2280" s="1"/>
      <c r="U2280" s="1"/>
      <c r="V2280" s="1"/>
      <c r="W2280" s="1"/>
      <c r="X2280" s="1"/>
      <c r="Y2280" s="1"/>
      <c r="Z2280" s="1"/>
      <c r="AA2280" s="1"/>
      <c r="AB2280" s="1"/>
      <c r="AC2280" s="1"/>
      <c r="AD2280" s="1"/>
      <c r="AE2280" s="1"/>
      <c r="AF2280" s="1"/>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2">
        <v>0</v>
      </c>
      <c r="BG2280" s="2">
        <v>-9398.5452170000008</v>
      </c>
      <c r="BH2280" s="2">
        <v>-9471.6785188831709</v>
      </c>
      <c r="BI2280" s="2">
        <v>-9619.2516991035227</v>
      </c>
      <c r="BJ2280" s="2">
        <v>-9817.9420320943464</v>
      </c>
      <c r="BK2280" s="2">
        <v>-10088.448612903854</v>
      </c>
      <c r="BL2280" s="248">
        <v>-10433.13763588429</v>
      </c>
      <c r="BM2280" s="248">
        <v>-10805.4949216082</v>
      </c>
    </row>
    <row r="2281" spans="2:65" ht="14.1" customHeight="1" x14ac:dyDescent="0.25">
      <c r="B2281" s="1" t="s">
        <v>1739</v>
      </c>
      <c r="C2281" s="208" t="s">
        <v>1740</v>
      </c>
      <c r="D2281" s="209" t="s">
        <v>102</v>
      </c>
      <c r="E2281" s="210"/>
      <c r="F2281" s="210"/>
      <c r="G2281" s="210"/>
      <c r="H2281" s="210"/>
      <c r="I2281" s="210"/>
      <c r="J2281" s="210"/>
      <c r="K2281" s="1"/>
      <c r="L2281" s="1"/>
      <c r="M2281" s="1"/>
      <c r="N2281" s="1"/>
      <c r="O2281" s="1"/>
      <c r="P2281" s="1"/>
      <c r="Q2281" s="1"/>
      <c r="R2281" s="1"/>
      <c r="S2281" s="1"/>
      <c r="T2281" s="1"/>
      <c r="U2281" s="1"/>
      <c r="V2281" s="1"/>
      <c r="W2281" s="1"/>
      <c r="X2281" s="1"/>
      <c r="Y2281" s="1"/>
      <c r="Z2281" s="1"/>
      <c r="AA2281" s="1"/>
      <c r="AB2281" s="1"/>
      <c r="AC2281" s="1"/>
      <c r="AD2281" s="1"/>
      <c r="AE2281" s="1"/>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2">
        <v>0</v>
      </c>
      <c r="BG2281" s="2">
        <v>-79.184369621814739</v>
      </c>
      <c r="BH2281" s="2">
        <v>-257.01125812633461</v>
      </c>
      <c r="BI2281" s="2">
        <v>-394.59130994431405</v>
      </c>
      <c r="BJ2281" s="2">
        <v>-507.30302455584848</v>
      </c>
      <c r="BK2281" s="2">
        <v>-606.26493360747293</v>
      </c>
      <c r="BL2281" s="248">
        <v>-626.97900726248145</v>
      </c>
      <c r="BM2281" s="248">
        <v>-649.35580410901719</v>
      </c>
    </row>
    <row r="2282" spans="2:65" ht="14.1" customHeight="1" x14ac:dyDescent="0.25">
      <c r="B2282" s="1" t="s">
        <v>1739</v>
      </c>
      <c r="C2282" s="208" t="s">
        <v>1741</v>
      </c>
      <c r="D2282" s="209" t="s">
        <v>98</v>
      </c>
      <c r="E2282" s="210"/>
      <c r="F2282" s="210"/>
      <c r="G2282" s="210"/>
      <c r="H2282" s="210"/>
      <c r="I2282" s="210"/>
      <c r="J2282" s="210"/>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2">
        <v>0</v>
      </c>
      <c r="BG2282" s="2">
        <v>0</v>
      </c>
      <c r="BH2282" s="2">
        <v>-13.569766240896904</v>
      </c>
      <c r="BI2282" s="2">
        <v>190.81041380276051</v>
      </c>
      <c r="BJ2282" s="2">
        <v>280.54724417709099</v>
      </c>
      <c r="BK2282" s="2">
        <v>360.14991747214975</v>
      </c>
      <c r="BL2282" s="248">
        <v>372.45505257698403</v>
      </c>
      <c r="BM2282" s="248">
        <v>385.74792354944361</v>
      </c>
    </row>
    <row r="2283" spans="2:65" ht="14.1" customHeight="1" x14ac:dyDescent="0.25">
      <c r="B2283" s="1" t="s">
        <v>1739</v>
      </c>
      <c r="C2283" s="1" t="s">
        <v>1741</v>
      </c>
      <c r="D2283" s="1" t="s">
        <v>220</v>
      </c>
      <c r="E2283" s="1"/>
      <c r="F2283" s="1"/>
      <c r="G2283" s="1"/>
      <c r="H2283" s="1"/>
      <c r="I2283" s="1"/>
      <c r="J2283" s="1"/>
      <c r="K2283" s="1"/>
      <c r="L2283" s="1"/>
      <c r="M2283" s="1"/>
      <c r="N2283" s="1"/>
      <c r="O2283" s="1"/>
      <c r="P2283" s="1"/>
      <c r="Q2283" s="1"/>
      <c r="R2283" s="1"/>
      <c r="S2283" s="1"/>
      <c r="T2283" s="1"/>
      <c r="U2283" s="1"/>
      <c r="V2283" s="1"/>
      <c r="W2283" s="1"/>
      <c r="X2283" s="1"/>
      <c r="Y2283" s="1"/>
      <c r="Z2283" s="1"/>
      <c r="AA2283" s="1"/>
      <c r="AB2283" s="1"/>
      <c r="AC2283" s="1"/>
      <c r="AD2283" s="1"/>
      <c r="AE2283" s="1"/>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2">
        <v>0</v>
      </c>
      <c r="BG2283" s="2">
        <v>-666.52750600000002</v>
      </c>
      <c r="BH2283" s="2">
        <v>-678.43160426948589</v>
      </c>
      <c r="BI2283" s="2">
        <v>-699.52092747290862</v>
      </c>
      <c r="BJ2283" s="2">
        <v>-724.04618940693126</v>
      </c>
      <c r="BK2283" s="2">
        <v>-764.34009007836664</v>
      </c>
      <c r="BL2283" s="248">
        <v>-790.45507058556836</v>
      </c>
      <c r="BM2283" s="248">
        <v>-818.66630625043717</v>
      </c>
    </row>
    <row r="2284" spans="2:65" ht="14.1" customHeight="1" x14ac:dyDescent="0.25">
      <c r="B2284" s="1" t="s">
        <v>1739</v>
      </c>
      <c r="C2284" s="1" t="s">
        <v>1741</v>
      </c>
      <c r="D2284" s="1" t="s">
        <v>102</v>
      </c>
      <c r="E2284" s="1"/>
      <c r="F2284" s="1"/>
      <c r="G2284" s="1"/>
      <c r="H2284" s="1"/>
      <c r="I2284" s="1"/>
      <c r="J2284" s="1"/>
      <c r="K2284" s="1"/>
      <c r="L2284" s="1"/>
      <c r="M2284" s="1"/>
      <c r="N2284" s="1"/>
      <c r="O2284" s="1"/>
      <c r="P2284" s="1"/>
      <c r="Q2284" s="1"/>
      <c r="R2284" s="1"/>
      <c r="S2284" s="1"/>
      <c r="T2284" s="1"/>
      <c r="U2284" s="1"/>
      <c r="V2284" s="1"/>
      <c r="W2284" s="1"/>
      <c r="X2284" s="1"/>
      <c r="Y2284" s="1"/>
      <c r="Z2284" s="1"/>
      <c r="AA2284" s="1"/>
      <c r="AB2284" s="1"/>
      <c r="AC2284" s="1"/>
      <c r="AD2284" s="1"/>
      <c r="AE2284" s="1"/>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2">
        <v>0</v>
      </c>
      <c r="BG2284" s="2">
        <v>-51.767991293947048</v>
      </c>
      <c r="BH2284" s="2">
        <v>-168.73510683674201</v>
      </c>
      <c r="BI2284" s="2">
        <v>-261.46032213189437</v>
      </c>
      <c r="BJ2284" s="2">
        <v>-340.4128702895398</v>
      </c>
      <c r="BK2284" s="2">
        <v>-410.82909278646736</v>
      </c>
      <c r="BL2284" s="248">
        <v>-424.86576819990796</v>
      </c>
      <c r="BM2284" s="248">
        <v>-440.0291705976482</v>
      </c>
    </row>
    <row r="2285" spans="2:65" ht="14.1" customHeight="1" x14ac:dyDescent="0.25">
      <c r="B2285" s="1" t="s">
        <v>1739</v>
      </c>
      <c r="C2285" s="1" t="s">
        <v>1742</v>
      </c>
      <c r="D2285" s="1" t="s">
        <v>98</v>
      </c>
      <c r="E2285" s="1"/>
      <c r="F2285" s="1"/>
      <c r="G2285" s="1"/>
      <c r="H2285" s="1"/>
      <c r="I2285" s="1"/>
      <c r="J2285" s="1"/>
      <c r="K2285" s="1"/>
      <c r="L2285" s="1"/>
      <c r="M2285" s="1"/>
      <c r="N2285" s="1"/>
      <c r="O2285" s="1"/>
      <c r="P2285" s="1"/>
      <c r="Q2285" s="1"/>
      <c r="R2285" s="1"/>
      <c r="S2285" s="1"/>
      <c r="T2285" s="1"/>
      <c r="U2285" s="1"/>
      <c r="V2285" s="1"/>
      <c r="W2285" s="1"/>
      <c r="X2285" s="1"/>
      <c r="Y2285" s="1"/>
      <c r="Z2285" s="1"/>
      <c r="AA2285" s="1"/>
      <c r="AB2285" s="1"/>
      <c r="AC2285" s="1"/>
      <c r="AD2285" s="1"/>
      <c r="AE2285" s="1"/>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2">
        <v>0</v>
      </c>
      <c r="BG2285" s="2">
        <v>-222</v>
      </c>
      <c r="BH2285" s="2">
        <v>-277</v>
      </c>
      <c r="BI2285" s="2">
        <v>-250</v>
      </c>
      <c r="BJ2285" s="2">
        <v>-221</v>
      </c>
      <c r="BK2285" s="2">
        <v>-193</v>
      </c>
      <c r="BL2285" s="248">
        <v>-199.59417359276966</v>
      </c>
      <c r="BM2285" s="248">
        <v>-206.71766293213093</v>
      </c>
    </row>
    <row r="2286" spans="2:65" ht="14.1" customHeight="1" x14ac:dyDescent="0.25">
      <c r="B2286" s="1" t="s">
        <v>1739</v>
      </c>
      <c r="C2286" s="1" t="s">
        <v>1743</v>
      </c>
      <c r="D2286" s="1" t="s">
        <v>1629</v>
      </c>
      <c r="E2286" s="1"/>
      <c r="F2286" s="1"/>
      <c r="G2286" s="1"/>
      <c r="H2286" s="1"/>
      <c r="I2286" s="1"/>
      <c r="J2286" s="1"/>
      <c r="K2286" s="1"/>
      <c r="L2286" s="1"/>
      <c r="M2286" s="1"/>
      <c r="N2286" s="1"/>
      <c r="O2286" s="1"/>
      <c r="P2286" s="1"/>
      <c r="Q2286" s="1"/>
      <c r="R2286" s="1"/>
      <c r="S2286" s="1"/>
      <c r="T2286" s="1"/>
      <c r="U2286" s="1"/>
      <c r="V2286" s="1"/>
      <c r="W2286" s="1"/>
      <c r="X2286" s="1"/>
      <c r="Y2286" s="1"/>
      <c r="Z2286" s="1"/>
      <c r="AA2286" s="1"/>
      <c r="AB2286" s="1"/>
      <c r="AC2286" s="1"/>
      <c r="AD2286" s="1"/>
      <c r="AE2286" s="1"/>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2">
        <v>-47.215503606570771</v>
      </c>
      <c r="BG2286" s="2">
        <v>-3090.7842845718092</v>
      </c>
      <c r="BH2286" s="2">
        <v>-820.80953200989052</v>
      </c>
      <c r="BI2286" s="2">
        <v>-827.59753028116302</v>
      </c>
      <c r="BJ2286" s="2">
        <v>-836.96711583500257</v>
      </c>
      <c r="BK2286" s="2">
        <v>-839.08279205401607</v>
      </c>
      <c r="BL2286" s="248">
        <v>-867.75148422764312</v>
      </c>
      <c r="BM2286" s="248">
        <v>-898.721418549085</v>
      </c>
    </row>
    <row r="2287" spans="2:65" ht="14.1" customHeight="1" x14ac:dyDescent="0.25">
      <c r="B2287" s="1" t="s">
        <v>1739</v>
      </c>
      <c r="C2287" s="1" t="s">
        <v>1744</v>
      </c>
      <c r="D2287" s="1" t="s">
        <v>129</v>
      </c>
      <c r="E2287" s="1"/>
      <c r="F2287" s="1"/>
      <c r="G2287" s="1"/>
      <c r="H2287" s="1"/>
      <c r="I2287" s="1"/>
      <c r="J2287" s="1"/>
      <c r="K2287" s="1"/>
      <c r="L2287" s="1"/>
      <c r="M2287" s="1"/>
      <c r="N2287" s="1"/>
      <c r="O2287" s="1"/>
      <c r="P2287" s="1"/>
      <c r="Q2287" s="1"/>
      <c r="R2287" s="1"/>
      <c r="S2287" s="1"/>
      <c r="T2287" s="1"/>
      <c r="U2287" s="1"/>
      <c r="V2287" s="1"/>
      <c r="W2287" s="1"/>
      <c r="X2287" s="1"/>
      <c r="Y2287" s="1"/>
      <c r="Z2287" s="1"/>
      <c r="AA2287" s="1"/>
      <c r="AB2287" s="1"/>
      <c r="AC2287" s="1"/>
      <c r="AD2287" s="1"/>
      <c r="AE2287" s="1"/>
      <c r="AF2287" s="1"/>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2">
        <v>0</v>
      </c>
      <c r="BG2287" s="2">
        <v>-186.42944590949145</v>
      </c>
      <c r="BH2287" s="2">
        <v>-345.47915433558541</v>
      </c>
      <c r="BI2287" s="2">
        <v>-364.77328226354814</v>
      </c>
      <c r="BJ2287" s="2">
        <v>-385.11647899953601</v>
      </c>
      <c r="BK2287" s="2">
        <v>-404.78407303294159</v>
      </c>
      <c r="BL2287" s="248">
        <v>-418.61421005453519</v>
      </c>
      <c r="BM2287" s="248">
        <v>-433.5544951788533</v>
      </c>
    </row>
    <row r="2288" spans="2:65" ht="14.1" customHeight="1" x14ac:dyDescent="0.25">
      <c r="B2288" s="1" t="s">
        <v>1739</v>
      </c>
      <c r="C2288" s="1" t="s">
        <v>1745</v>
      </c>
      <c r="D2288" s="1" t="s">
        <v>111</v>
      </c>
      <c r="E2288" s="1"/>
      <c r="F2288" s="1"/>
      <c r="G2288" s="1"/>
      <c r="H2288" s="1"/>
      <c r="I2288" s="1"/>
      <c r="J2288" s="1"/>
      <c r="K2288" s="1"/>
      <c r="L2288" s="1"/>
      <c r="M2288" s="1"/>
      <c r="N2288" s="1"/>
      <c r="O2288" s="1"/>
      <c r="P2288" s="1"/>
      <c r="Q2288" s="1"/>
      <c r="R2288" s="1"/>
      <c r="S2288" s="1"/>
      <c r="T2288" s="1"/>
      <c r="U2288" s="1"/>
      <c r="V2288" s="1"/>
      <c r="W2288" s="1"/>
      <c r="X2288" s="1"/>
      <c r="Y2288" s="1"/>
      <c r="Z2288" s="1"/>
      <c r="AA2288" s="1"/>
      <c r="AB2288" s="1"/>
      <c r="AC2288" s="1"/>
      <c r="AD2288" s="1"/>
      <c r="AE2288" s="1"/>
      <c r="AF2288" s="1"/>
      <c r="AG2288" s="1"/>
      <c r="AH2288" s="1"/>
      <c r="AI2288" s="1"/>
      <c r="AJ2288" s="1"/>
      <c r="AK2288" s="1"/>
      <c r="AL2288" s="1"/>
      <c r="AM2288" s="1"/>
      <c r="AN2288" s="1"/>
      <c r="AO2288" s="1"/>
      <c r="AP2288" s="1"/>
      <c r="AQ2288" s="1"/>
      <c r="AR2288" s="1"/>
      <c r="AS2288" s="1"/>
      <c r="AT2288" s="1"/>
      <c r="AU2288" s="1"/>
      <c r="AV2288" s="1"/>
      <c r="AW2288" s="1"/>
      <c r="AX2288" s="1"/>
      <c r="AY2288" s="1"/>
      <c r="AZ2288" s="1"/>
      <c r="BA2288" s="1"/>
      <c r="BB2288" s="1"/>
      <c r="BC2288" s="1"/>
      <c r="BD2288" s="1"/>
      <c r="BE2288" s="1"/>
      <c r="BF2288" s="2">
        <v>0</v>
      </c>
      <c r="BG2288" s="2">
        <v>-152.03883752328375</v>
      </c>
      <c r="BH2288" s="2">
        <v>-183.4376297865166</v>
      </c>
      <c r="BI2288" s="2">
        <v>-126.20632808415155</v>
      </c>
      <c r="BJ2288" s="2">
        <v>-51.017215011006328</v>
      </c>
      <c r="BK2288" s="2">
        <v>62.514921745958191</v>
      </c>
      <c r="BL2288" s="248">
        <v>64.650850482389586</v>
      </c>
      <c r="BM2288" s="248">
        <v>66.958230682432784</v>
      </c>
    </row>
    <row r="2289" spans="2:65" ht="14.1" customHeight="1" x14ac:dyDescent="0.25">
      <c r="B2289" s="1" t="s">
        <v>1739</v>
      </c>
      <c r="C2289" s="1" t="s">
        <v>1746</v>
      </c>
      <c r="D2289" s="1" t="s">
        <v>321</v>
      </c>
      <c r="E2289" s="1"/>
      <c r="F2289" s="1"/>
      <c r="G2289" s="1"/>
      <c r="H2289" s="1"/>
      <c r="I2289" s="1"/>
      <c r="J2289" s="1"/>
      <c r="K2289" s="1"/>
      <c r="L2289" s="1"/>
      <c r="M2289" s="1"/>
      <c r="N2289" s="1"/>
      <c r="O2289" s="1"/>
      <c r="P2289" s="1"/>
      <c r="Q2289" s="1"/>
      <c r="R2289" s="1"/>
      <c r="S2289" s="1"/>
      <c r="T2289" s="1"/>
      <c r="U2289" s="1"/>
      <c r="V2289" s="1"/>
      <c r="W2289" s="1"/>
      <c r="X2289" s="1"/>
      <c r="Y2289" s="1"/>
      <c r="Z2289" s="1"/>
      <c r="AA2289" s="1"/>
      <c r="AB2289" s="1"/>
      <c r="AC2289" s="1"/>
      <c r="AD2289" s="1"/>
      <c r="AE2289" s="1"/>
      <c r="AF2289" s="1"/>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2">
        <v>0</v>
      </c>
      <c r="BG2289" s="2">
        <v>-7.0409110000000004</v>
      </c>
      <c r="BH2289" s="2">
        <v>-19.177313999999999</v>
      </c>
      <c r="BI2289" s="2">
        <v>-40.235374</v>
      </c>
      <c r="BJ2289" s="2">
        <v>-43.738847999999997</v>
      </c>
      <c r="BK2289" s="2">
        <v>-47.699007000000002</v>
      </c>
      <c r="BL2289" s="248">
        <v>-49.328724784252515</v>
      </c>
      <c r="BM2289" s="248">
        <v>-51.089260369032928</v>
      </c>
    </row>
    <row r="2290" spans="2:65" ht="14.1" customHeight="1" x14ac:dyDescent="0.25">
      <c r="B2290" s="1" t="s">
        <v>1739</v>
      </c>
      <c r="C2290" s="1" t="s">
        <v>1746</v>
      </c>
      <c r="D2290" s="1" t="s">
        <v>102</v>
      </c>
      <c r="E2290" s="1"/>
      <c r="F2290" s="1"/>
      <c r="G2290" s="1"/>
      <c r="H2290" s="1"/>
      <c r="I2290" s="1"/>
      <c r="J2290" s="1"/>
      <c r="K2290" s="1"/>
      <c r="L2290" s="1"/>
      <c r="M2290" s="1"/>
      <c r="N2290" s="1"/>
      <c r="O2290" s="1"/>
      <c r="P2290" s="1"/>
      <c r="Q2290" s="1"/>
      <c r="R2290" s="1"/>
      <c r="S2290" s="1"/>
      <c r="T2290" s="1"/>
      <c r="U2290" s="1"/>
      <c r="V2290" s="1"/>
      <c r="W2290" s="1"/>
      <c r="X2290" s="1"/>
      <c r="Y2290" s="1"/>
      <c r="Z2290" s="1"/>
      <c r="AA2290" s="1"/>
      <c r="AB2290" s="1"/>
      <c r="AC2290" s="1"/>
      <c r="AD2290" s="1"/>
      <c r="AE2290" s="1"/>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2">
        <v>0.106</v>
      </c>
      <c r="BG2290" s="2">
        <v>1.9550000000000001</v>
      </c>
      <c r="BH2290" s="2">
        <v>4.8140000000000001</v>
      </c>
      <c r="BI2290" s="2">
        <v>7.5910000000000002</v>
      </c>
      <c r="BJ2290" s="2">
        <v>8.2780000000000005</v>
      </c>
      <c r="BK2290" s="2">
        <v>9.0920000000000005</v>
      </c>
      <c r="BL2290" s="248">
        <v>9.4026436596137923</v>
      </c>
      <c r="BM2290" s="248">
        <v>9.7382227532587287</v>
      </c>
    </row>
    <row r="2291" spans="2:65" ht="14.1" customHeight="1" x14ac:dyDescent="0.25">
      <c r="B2291" s="1" t="s">
        <v>1739</v>
      </c>
      <c r="C2291" s="1" t="s">
        <v>1747</v>
      </c>
      <c r="D2291" s="1" t="s">
        <v>124</v>
      </c>
      <c r="E2291" s="1"/>
      <c r="F2291" s="1"/>
      <c r="G2291" s="1"/>
      <c r="H2291" s="1"/>
      <c r="I2291" s="1"/>
      <c r="J2291" s="1"/>
      <c r="K2291" s="1"/>
      <c r="L2291" s="1"/>
      <c r="M2291" s="1"/>
      <c r="N2291" s="1"/>
      <c r="O2291" s="1"/>
      <c r="P2291" s="1"/>
      <c r="Q2291" s="1"/>
      <c r="R2291" s="1"/>
      <c r="S2291" s="1"/>
      <c r="T2291" s="1"/>
      <c r="U2291" s="1"/>
      <c r="V2291" s="1"/>
      <c r="W2291" s="1"/>
      <c r="X2291" s="1"/>
      <c r="Y2291" s="1"/>
      <c r="Z2291" s="1"/>
      <c r="AA2291" s="1"/>
      <c r="AB2291" s="1"/>
      <c r="AC2291" s="1"/>
      <c r="AD2291" s="1"/>
      <c r="AE2291" s="1"/>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2">
        <v>0</v>
      </c>
      <c r="BG2291" s="2">
        <v>-0.88449299554301342</v>
      </c>
      <c r="BH2291" s="2">
        <v>-1.7863101004161344</v>
      </c>
      <c r="BI2291" s="2">
        <v>-2.7222697278670402</v>
      </c>
      <c r="BJ2291" s="2">
        <v>-3.6959435219111612</v>
      </c>
      <c r="BK2291" s="2">
        <v>-4.7050439316638437</v>
      </c>
      <c r="BL2291" s="248">
        <v>-4.8657997681767906</v>
      </c>
      <c r="BM2291" s="248">
        <v>-5.0394595106039093</v>
      </c>
    </row>
    <row r="2292" spans="2:65" ht="14.1" customHeight="1" x14ac:dyDescent="0.25">
      <c r="B2292" s="1" t="s">
        <v>1739</v>
      </c>
      <c r="C2292" s="1" t="s">
        <v>1748</v>
      </c>
      <c r="D2292" s="1" t="s">
        <v>167</v>
      </c>
      <c r="E2292" s="1"/>
      <c r="F2292" s="1"/>
      <c r="G2292" s="1"/>
      <c r="H2292" s="1"/>
      <c r="I2292" s="1"/>
      <c r="J2292" s="1"/>
      <c r="K2292" s="1"/>
      <c r="L2292" s="1"/>
      <c r="M2292" s="1"/>
      <c r="N2292" s="1"/>
      <c r="O2292" s="1"/>
      <c r="P2292" s="1"/>
      <c r="Q2292" s="1"/>
      <c r="R2292" s="1"/>
      <c r="S2292" s="1"/>
      <c r="T2292" s="1"/>
      <c r="U2292" s="1"/>
      <c r="V2292" s="1"/>
      <c r="W2292" s="1"/>
      <c r="X2292" s="1"/>
      <c r="Y2292" s="1"/>
      <c r="Z2292" s="1"/>
      <c r="AA2292" s="1"/>
      <c r="AB2292" s="1"/>
      <c r="AC2292" s="1"/>
      <c r="AD2292" s="1"/>
      <c r="AE2292" s="1"/>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2">
        <v>-50.022606626456955</v>
      </c>
      <c r="BG2292" s="2">
        <v>130.40290961188967</v>
      </c>
      <c r="BH2292" s="2">
        <v>226.54038248397981</v>
      </c>
      <c r="BI2292" s="2">
        <v>21.019383490051382</v>
      </c>
      <c r="BJ2292" s="2">
        <v>-47.354708393436738</v>
      </c>
      <c r="BK2292" s="2">
        <v>-82.052167539611332</v>
      </c>
      <c r="BL2292" s="248">
        <v>-84.85561954178344</v>
      </c>
      <c r="BM2292" s="248">
        <v>-87.884105245099022</v>
      </c>
    </row>
    <row r="2293" spans="2:65" ht="14.1" customHeight="1" x14ac:dyDescent="0.25">
      <c r="B2293" s="1" t="s">
        <v>1739</v>
      </c>
      <c r="C2293" s="1" t="s">
        <v>1748</v>
      </c>
      <c r="D2293" s="1" t="s">
        <v>124</v>
      </c>
      <c r="E2293" s="1"/>
      <c r="F2293" s="1"/>
      <c r="G2293" s="1"/>
      <c r="H2293" s="1"/>
      <c r="I2293" s="1"/>
      <c r="J2293" s="1"/>
      <c r="K2293" s="1"/>
      <c r="L2293" s="1"/>
      <c r="M2293" s="1"/>
      <c r="N2293" s="1"/>
      <c r="O2293" s="1"/>
      <c r="P2293" s="1"/>
      <c r="Q2293" s="1"/>
      <c r="R2293" s="1"/>
      <c r="S2293" s="1"/>
      <c r="T2293" s="1"/>
      <c r="U2293" s="1"/>
      <c r="V2293" s="1"/>
      <c r="W2293" s="1"/>
      <c r="X2293" s="1"/>
      <c r="Y2293" s="1"/>
      <c r="Z2293" s="1"/>
      <c r="AA2293" s="1"/>
      <c r="AB2293" s="1"/>
      <c r="AC2293" s="1"/>
      <c r="AD2293" s="1"/>
      <c r="AE2293" s="1"/>
      <c r="AF2293" s="1"/>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2">
        <v>-16.922843095829151</v>
      </c>
      <c r="BG2293" s="2">
        <v>181.22495169461845</v>
      </c>
      <c r="BH2293" s="2">
        <v>209.86686179561718</v>
      </c>
      <c r="BI2293" s="2">
        <v>113.60729444914472</v>
      </c>
      <c r="BJ2293" s="2">
        <v>120.47299726232276</v>
      </c>
      <c r="BK2293" s="2">
        <v>124.38968421464723</v>
      </c>
      <c r="BL2293" s="248">
        <v>128.63966955589689</v>
      </c>
      <c r="BM2293" s="248">
        <v>133.2308021436148</v>
      </c>
    </row>
    <row r="2294" spans="2:65" ht="14.1" customHeight="1" x14ac:dyDescent="0.25">
      <c r="B2294" s="1" t="s">
        <v>1739</v>
      </c>
      <c r="C2294" s="1" t="s">
        <v>1748</v>
      </c>
      <c r="D2294" s="1" t="s">
        <v>98</v>
      </c>
      <c r="E2294" s="1"/>
      <c r="F2294" s="1"/>
      <c r="G2294" s="1"/>
      <c r="H2294" s="1"/>
      <c r="I2294" s="1"/>
      <c r="J2294" s="1"/>
      <c r="K2294" s="1"/>
      <c r="L2294" s="1"/>
      <c r="M2294" s="1"/>
      <c r="N2294" s="1"/>
      <c r="O2294" s="1"/>
      <c r="P2294" s="1"/>
      <c r="Q2294" s="1"/>
      <c r="R2294" s="1"/>
      <c r="S2294" s="1"/>
      <c r="T2294" s="1"/>
      <c r="U2294" s="1"/>
      <c r="V2294" s="1"/>
      <c r="W2294" s="1"/>
      <c r="X2294" s="1"/>
      <c r="Y2294" s="1"/>
      <c r="Z2294" s="1"/>
      <c r="AA2294" s="1"/>
      <c r="AB2294" s="1"/>
      <c r="AC2294" s="1"/>
      <c r="AD2294" s="1"/>
      <c r="AE2294" s="1"/>
      <c r="AF2294" s="1"/>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2">
        <v>0</v>
      </c>
      <c r="BG2294" s="2">
        <v>-13.498785085011733</v>
      </c>
      <c r="BH2294" s="2">
        <v>-93.901701609143473</v>
      </c>
      <c r="BI2294" s="2">
        <v>-89.853972887269066</v>
      </c>
      <c r="BJ2294" s="2">
        <v>-29.497340136481203</v>
      </c>
      <c r="BK2294" s="2">
        <v>-43.341244150941939</v>
      </c>
      <c r="BL2294" s="248">
        <v>-44.822071548133252</v>
      </c>
      <c r="BM2294" s="248">
        <v>-46.421765282143042</v>
      </c>
    </row>
    <row r="2295" spans="2:65" ht="14.1" customHeight="1" x14ac:dyDescent="0.25">
      <c r="B2295" s="1" t="s">
        <v>1739</v>
      </c>
      <c r="C2295" s="1" t="s">
        <v>1749</v>
      </c>
      <c r="D2295" s="1" t="s">
        <v>167</v>
      </c>
      <c r="E2295" s="1"/>
      <c r="F2295" s="1"/>
      <c r="G2295" s="1"/>
      <c r="H2295" s="1"/>
      <c r="I2295" s="1"/>
      <c r="J2295" s="1"/>
      <c r="K2295" s="1"/>
      <c r="L2295" s="1"/>
      <c r="M2295" s="1"/>
      <c r="N2295" s="1"/>
      <c r="O2295" s="1"/>
      <c r="P2295" s="1"/>
      <c r="Q2295" s="1"/>
      <c r="R2295" s="1"/>
      <c r="S2295" s="1"/>
      <c r="T2295" s="1"/>
      <c r="U2295" s="1"/>
      <c r="V2295" s="1"/>
      <c r="W2295" s="1"/>
      <c r="X2295" s="1"/>
      <c r="Y2295" s="1"/>
      <c r="Z2295" s="1"/>
      <c r="AA2295" s="1"/>
      <c r="AB2295" s="1"/>
      <c r="AC2295" s="1"/>
      <c r="AD2295" s="1"/>
      <c r="AE2295" s="1"/>
      <c r="AF2295" s="1"/>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2">
        <v>0</v>
      </c>
      <c r="BG2295" s="2">
        <v>0</v>
      </c>
      <c r="BH2295" s="2">
        <v>39.919204984358878</v>
      </c>
      <c r="BI2295" s="2">
        <v>84.915247745458601</v>
      </c>
      <c r="BJ2295" s="2">
        <v>83.838925587514197</v>
      </c>
      <c r="BK2295" s="2">
        <v>127.88098081545266</v>
      </c>
      <c r="BL2295" s="248">
        <v>132.25025224918707</v>
      </c>
      <c r="BM2295" s="248">
        <v>136.97024604994326</v>
      </c>
    </row>
    <row r="2296" spans="2:65" ht="14.1" customHeight="1" x14ac:dyDescent="0.25">
      <c r="B2296" s="1" t="s">
        <v>1739</v>
      </c>
      <c r="C2296" s="1" t="s">
        <v>1749</v>
      </c>
      <c r="D2296" s="1" t="s">
        <v>102</v>
      </c>
      <c r="E2296" s="1"/>
      <c r="F2296" s="1"/>
      <c r="G2296" s="1"/>
      <c r="H2296" s="1"/>
      <c r="I2296" s="1"/>
      <c r="J2296" s="1"/>
      <c r="K2296" s="1"/>
      <c r="L2296" s="1"/>
      <c r="M2296" s="1"/>
      <c r="N2296" s="1"/>
      <c r="O2296" s="1"/>
      <c r="P2296" s="1"/>
      <c r="Q2296" s="1"/>
      <c r="R2296" s="1"/>
      <c r="S2296" s="1"/>
      <c r="T2296" s="1"/>
      <c r="U2296" s="1"/>
      <c r="V2296" s="1"/>
      <c r="W2296" s="1"/>
      <c r="X2296" s="1"/>
      <c r="Y2296" s="1"/>
      <c r="Z2296" s="1"/>
      <c r="AA2296" s="1"/>
      <c r="AB2296" s="1"/>
      <c r="AC2296" s="1"/>
      <c r="AD2296" s="1"/>
      <c r="AE2296" s="1"/>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2">
        <v>0</v>
      </c>
      <c r="BG2296" s="2">
        <v>-2.4932903231770017E-3</v>
      </c>
      <c r="BH2296" s="2">
        <v>0.28997165171478806</v>
      </c>
      <c r="BI2296" s="2">
        <v>2.2770276150585476</v>
      </c>
      <c r="BJ2296" s="2">
        <v>2.4759900091944425</v>
      </c>
      <c r="BK2296" s="2">
        <v>3.3307359626042383</v>
      </c>
      <c r="BL2296" s="248">
        <v>3.444536227521819</v>
      </c>
      <c r="BM2296" s="248">
        <v>3.5674712644225366</v>
      </c>
    </row>
    <row r="2297" spans="2:65" ht="14.1" customHeight="1" x14ac:dyDescent="0.25">
      <c r="B2297" s="1" t="s">
        <v>1739</v>
      </c>
      <c r="C2297" s="1" t="s">
        <v>1749</v>
      </c>
      <c r="D2297" s="1" t="s">
        <v>98</v>
      </c>
      <c r="E2297" s="1"/>
      <c r="F2297" s="1"/>
      <c r="G2297" s="1"/>
      <c r="H2297" s="1"/>
      <c r="I2297" s="1"/>
      <c r="J2297" s="1"/>
      <c r="K2297" s="1"/>
      <c r="L2297" s="1"/>
      <c r="M2297" s="1"/>
      <c r="N2297" s="1"/>
      <c r="O2297" s="1"/>
      <c r="P2297" s="1"/>
      <c r="Q2297" s="1"/>
      <c r="R2297" s="1"/>
      <c r="S2297" s="1"/>
      <c r="T2297" s="1"/>
      <c r="U2297" s="1"/>
      <c r="V2297" s="1"/>
      <c r="W2297" s="1"/>
      <c r="X2297" s="1"/>
      <c r="Y2297" s="1"/>
      <c r="Z2297" s="1"/>
      <c r="AA2297" s="1"/>
      <c r="AB2297" s="1"/>
      <c r="AC2297" s="1"/>
      <c r="AD2297" s="1"/>
      <c r="AE2297" s="1"/>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2">
        <v>0</v>
      </c>
      <c r="BG2297" s="2">
        <v>0</v>
      </c>
      <c r="BH2297" s="2">
        <v>-2.8117875766896132</v>
      </c>
      <c r="BI2297" s="2">
        <v>50.559703563169087</v>
      </c>
      <c r="BJ2297" s="2">
        <v>87.806850339539579</v>
      </c>
      <c r="BK2297" s="2">
        <v>106.10888653160617</v>
      </c>
      <c r="BL2297" s="248">
        <v>109.73427729598394</v>
      </c>
      <c r="BM2297" s="248">
        <v>113.6506789644782</v>
      </c>
    </row>
    <row r="2298" spans="2:65" ht="14.1" customHeight="1" x14ac:dyDescent="0.25">
      <c r="B2298" s="1" t="s">
        <v>1739</v>
      </c>
      <c r="C2298" s="1" t="s">
        <v>1750</v>
      </c>
      <c r="D2298" s="1" t="s">
        <v>124</v>
      </c>
      <c r="E2298" s="1"/>
      <c r="F2298" s="1"/>
      <c r="G2298" s="1"/>
      <c r="H2298" s="1"/>
      <c r="I2298" s="1"/>
      <c r="J2298" s="1"/>
      <c r="K2298" s="1"/>
      <c r="L2298" s="1"/>
      <c r="M2298" s="1"/>
      <c r="N2298" s="1"/>
      <c r="O2298" s="1"/>
      <c r="P2298" s="1"/>
      <c r="Q2298" s="1"/>
      <c r="R2298" s="1"/>
      <c r="S2298" s="1"/>
      <c r="T2298" s="1"/>
      <c r="U2298" s="1"/>
      <c r="V2298" s="1"/>
      <c r="W2298" s="1"/>
      <c r="X2298" s="1"/>
      <c r="Y2298" s="1"/>
      <c r="Z2298" s="1"/>
      <c r="AA2298" s="1"/>
      <c r="AB2298" s="1"/>
      <c r="AC2298" s="1"/>
      <c r="AD2298" s="1"/>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2">
        <v>0</v>
      </c>
      <c r="BG2298" s="2">
        <v>79.549352017655337</v>
      </c>
      <c r="BH2298" s="2">
        <v>227.26035551153154</v>
      </c>
      <c r="BI2298" s="2">
        <v>302.37745736695018</v>
      </c>
      <c r="BJ2298" s="2">
        <v>341.22175228491921</v>
      </c>
      <c r="BK2298" s="2">
        <v>383.64211177350137</v>
      </c>
      <c r="BL2298" s="248">
        <v>396.74989769335218</v>
      </c>
      <c r="BM2298" s="248">
        <v>410.90984843609095</v>
      </c>
    </row>
    <row r="2299" spans="2:65" ht="14.1" customHeight="1" x14ac:dyDescent="0.25">
      <c r="B2299" s="1" t="s">
        <v>1739</v>
      </c>
      <c r="C2299" s="1" t="s">
        <v>1750</v>
      </c>
      <c r="D2299" s="1" t="s">
        <v>167</v>
      </c>
      <c r="E2299" s="1"/>
      <c r="F2299" s="1"/>
      <c r="G2299" s="1"/>
      <c r="H2299" s="1"/>
      <c r="I2299" s="1"/>
      <c r="J2299" s="1"/>
      <c r="K2299" s="1"/>
      <c r="L2299" s="1"/>
      <c r="M2299" s="1"/>
      <c r="N2299" s="1"/>
      <c r="O2299" s="1"/>
      <c r="P2299" s="1"/>
      <c r="Q2299" s="1"/>
      <c r="R2299" s="1"/>
      <c r="S2299" s="1"/>
      <c r="T2299" s="1"/>
      <c r="U2299" s="1"/>
      <c r="V2299" s="1"/>
      <c r="W2299" s="1"/>
      <c r="X2299" s="1"/>
      <c r="Y2299" s="1"/>
      <c r="Z2299" s="1"/>
      <c r="AA2299" s="1"/>
      <c r="AB2299" s="1"/>
      <c r="AC2299" s="1"/>
      <c r="AD2299" s="1"/>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2">
        <v>0</v>
      </c>
      <c r="BG2299" s="2">
        <v>-11.021671170523653</v>
      </c>
      <c r="BH2299" s="2">
        <v>-12.043230297331863</v>
      </c>
      <c r="BI2299" s="2">
        <v>-13.430783773912101</v>
      </c>
      <c r="BJ2299" s="2">
        <v>-13.421397088178963</v>
      </c>
      <c r="BK2299" s="2">
        <v>-15.089932243124665</v>
      </c>
      <c r="BL2299" s="248">
        <v>-15.605505469623608</v>
      </c>
      <c r="BM2299" s="248">
        <v>-16.162463870999684</v>
      </c>
    </row>
    <row r="2300" spans="2:65" ht="14.1" customHeight="1" x14ac:dyDescent="0.25">
      <c r="B2300" s="1" t="s">
        <v>1739</v>
      </c>
      <c r="C2300" s="1" t="s">
        <v>1750</v>
      </c>
      <c r="D2300" s="1" t="s">
        <v>109</v>
      </c>
      <c r="E2300" s="1"/>
      <c r="F2300" s="1"/>
      <c r="G2300" s="1"/>
      <c r="H2300" s="1"/>
      <c r="I2300" s="1"/>
      <c r="J2300" s="1"/>
      <c r="K2300" s="1"/>
      <c r="L2300" s="1"/>
      <c r="M2300" s="1"/>
      <c r="N2300" s="1"/>
      <c r="O2300" s="1"/>
      <c r="P2300" s="1"/>
      <c r="Q2300" s="1"/>
      <c r="R2300" s="1"/>
      <c r="S2300" s="1"/>
      <c r="T2300" s="1"/>
      <c r="U2300" s="1"/>
      <c r="V2300" s="1"/>
      <c r="W2300" s="1"/>
      <c r="X2300" s="1"/>
      <c r="Y2300" s="1"/>
      <c r="Z2300" s="1"/>
      <c r="AA2300" s="1"/>
      <c r="AB2300" s="1"/>
      <c r="AC2300" s="1"/>
      <c r="AD2300" s="1"/>
      <c r="AE2300" s="1"/>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2">
        <v>0</v>
      </c>
      <c r="BG2300" s="2">
        <v>-5.7040834954295558</v>
      </c>
      <c r="BH2300" s="2">
        <v>-8.2614012067317084</v>
      </c>
      <c r="BI2300" s="2">
        <v>-9.0482749766934099</v>
      </c>
      <c r="BJ2300" s="2">
        <v>-9.5845011583327082</v>
      </c>
      <c r="BK2300" s="2">
        <v>-10.776037107997823</v>
      </c>
      <c r="BL2300" s="248">
        <v>-11.144218762569144</v>
      </c>
      <c r="BM2300" s="248">
        <v>-11.541954438524503</v>
      </c>
    </row>
    <row r="2301" spans="2:65" ht="14.1" customHeight="1" x14ac:dyDescent="0.25">
      <c r="B2301" s="1" t="s">
        <v>1739</v>
      </c>
      <c r="C2301" s="1" t="s">
        <v>1751</v>
      </c>
      <c r="D2301" s="1" t="s">
        <v>220</v>
      </c>
      <c r="E2301" s="1"/>
      <c r="F2301" s="1"/>
      <c r="G2301" s="1"/>
      <c r="H2301" s="1"/>
      <c r="I2301" s="1"/>
      <c r="J2301" s="1"/>
      <c r="K2301" s="1"/>
      <c r="L2301" s="1"/>
      <c r="M2301" s="1"/>
      <c r="N2301" s="1"/>
      <c r="O2301" s="1"/>
      <c r="P2301" s="1"/>
      <c r="Q2301" s="1"/>
      <c r="R2301" s="1"/>
      <c r="S2301" s="1"/>
      <c r="T2301" s="1"/>
      <c r="U2301" s="1"/>
      <c r="V2301" s="1"/>
      <c r="W2301" s="1"/>
      <c r="X2301" s="1"/>
      <c r="Y2301" s="1"/>
      <c r="Z2301" s="1"/>
      <c r="AA2301" s="1"/>
      <c r="AB2301" s="1"/>
      <c r="AC2301" s="1"/>
      <c r="AD2301" s="1"/>
      <c r="AE2301" s="1"/>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2">
        <v>0</v>
      </c>
      <c r="BG2301" s="2">
        <v>0</v>
      </c>
      <c r="BH2301" s="2">
        <v>186</v>
      </c>
      <c r="BI2301" s="2">
        <v>440</v>
      </c>
      <c r="BJ2301" s="2">
        <v>466</v>
      </c>
      <c r="BK2301" s="2">
        <v>462</v>
      </c>
      <c r="BL2301" s="248">
        <v>477.78501657958333</v>
      </c>
      <c r="BM2301" s="248">
        <v>494.83709986862431</v>
      </c>
    </row>
    <row r="2302" spans="2:65" ht="14.1" customHeight="1" x14ac:dyDescent="0.25">
      <c r="B2302" s="1" t="s">
        <v>1739</v>
      </c>
      <c r="C2302" s="1" t="s">
        <v>1751</v>
      </c>
      <c r="D2302" s="1" t="s">
        <v>167</v>
      </c>
      <c r="E2302" s="1"/>
      <c r="F2302" s="1"/>
      <c r="G2302" s="1"/>
      <c r="H2302" s="1"/>
      <c r="I2302" s="1"/>
      <c r="J2302" s="1"/>
      <c r="K2302" s="1"/>
      <c r="L2302" s="1"/>
      <c r="M2302" s="1"/>
      <c r="N2302" s="1"/>
      <c r="O2302" s="1"/>
      <c r="P2302" s="1"/>
      <c r="Q2302" s="1"/>
      <c r="R2302" s="1"/>
      <c r="S2302" s="1"/>
      <c r="T2302" s="1"/>
      <c r="U2302" s="1"/>
      <c r="V2302" s="1"/>
      <c r="W2302" s="1"/>
      <c r="X2302" s="1"/>
      <c r="Y2302" s="1"/>
      <c r="Z2302" s="1"/>
      <c r="AA2302" s="1"/>
      <c r="AB2302" s="1"/>
      <c r="AC2302" s="1"/>
      <c r="AD2302" s="1"/>
      <c r="AE2302" s="1"/>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2">
        <v>0</v>
      </c>
      <c r="BG2302" s="2">
        <v>0</v>
      </c>
      <c r="BH2302" s="2">
        <v>0</v>
      </c>
      <c r="BI2302" s="2">
        <v>1187</v>
      </c>
      <c r="BJ2302" s="2">
        <v>1265</v>
      </c>
      <c r="BK2302" s="2">
        <v>1100</v>
      </c>
      <c r="BL2302" s="248">
        <v>1137.5833728085317</v>
      </c>
      <c r="BM2302" s="248">
        <v>1178.1835711157721</v>
      </c>
    </row>
    <row r="2303" spans="2:65" ht="14.1" customHeight="1" x14ac:dyDescent="0.25">
      <c r="B2303" s="1" t="s">
        <v>1739</v>
      </c>
      <c r="C2303" s="1" t="s">
        <v>1751</v>
      </c>
      <c r="D2303" s="1" t="s">
        <v>98</v>
      </c>
      <c r="E2303" s="1"/>
      <c r="F2303" s="1"/>
      <c r="G2303" s="1"/>
      <c r="H2303" s="1"/>
      <c r="I2303" s="1"/>
      <c r="J2303" s="1"/>
      <c r="K2303" s="1"/>
      <c r="L2303" s="1"/>
      <c r="M2303" s="1"/>
      <c r="N2303" s="1"/>
      <c r="O2303" s="1"/>
      <c r="P2303" s="1"/>
      <c r="Q2303" s="1"/>
      <c r="R2303" s="1"/>
      <c r="S2303" s="1"/>
      <c r="T2303" s="1"/>
      <c r="U2303" s="1"/>
      <c r="V2303" s="1"/>
      <c r="W2303" s="1"/>
      <c r="X2303" s="1"/>
      <c r="Y2303" s="1"/>
      <c r="Z2303" s="1"/>
      <c r="AA2303" s="1"/>
      <c r="AB2303" s="1"/>
      <c r="AC2303" s="1"/>
      <c r="AD2303" s="1"/>
      <c r="AE2303" s="1"/>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2">
        <v>0</v>
      </c>
      <c r="BG2303" s="2">
        <v>0</v>
      </c>
      <c r="BH2303" s="2">
        <v>0</v>
      </c>
      <c r="BI2303" s="2">
        <v>1106</v>
      </c>
      <c r="BJ2303" s="2">
        <v>1826</v>
      </c>
      <c r="BK2303" s="2">
        <v>1081</v>
      </c>
      <c r="BL2303" s="248">
        <v>1117.9342054600206</v>
      </c>
      <c r="BM2303" s="248">
        <v>1157.8331276146814</v>
      </c>
    </row>
    <row r="2304" spans="2:65" ht="14.1" customHeight="1" x14ac:dyDescent="0.25">
      <c r="B2304" s="1" t="s">
        <v>1739</v>
      </c>
      <c r="C2304" s="1" t="s">
        <v>1752</v>
      </c>
      <c r="D2304" s="1" t="s">
        <v>1753</v>
      </c>
      <c r="E2304" s="1"/>
      <c r="F2304" s="1"/>
      <c r="G2304" s="1"/>
      <c r="H2304" s="1"/>
      <c r="I2304" s="1"/>
      <c r="J2304" s="1"/>
      <c r="K2304" s="1"/>
      <c r="L2304" s="1"/>
      <c r="M2304" s="1"/>
      <c r="N2304" s="1"/>
      <c r="O2304" s="1"/>
      <c r="P2304" s="1"/>
      <c r="Q2304" s="1"/>
      <c r="R2304" s="1"/>
      <c r="S2304" s="1"/>
      <c r="T2304" s="1"/>
      <c r="U2304" s="1"/>
      <c r="V2304" s="1"/>
      <c r="W2304" s="1"/>
      <c r="X2304" s="1"/>
      <c r="Y2304" s="1"/>
      <c r="Z2304" s="1"/>
      <c r="AA2304" s="1"/>
      <c r="AB2304" s="1"/>
      <c r="AC2304" s="1"/>
      <c r="AD2304" s="1"/>
      <c r="AE2304" s="1"/>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2">
        <v>0</v>
      </c>
      <c r="BG2304" s="2">
        <v>0</v>
      </c>
      <c r="BH2304" s="2">
        <v>0</v>
      </c>
      <c r="BI2304" s="2">
        <v>145.55010661889736</v>
      </c>
      <c r="BJ2304" s="2">
        <v>364.9253220029608</v>
      </c>
      <c r="BK2304" s="2">
        <v>421.0793794659416</v>
      </c>
      <c r="BL2304" s="248">
        <v>435.46627337544493</v>
      </c>
      <c r="BM2304" s="248">
        <v>451.00800638399676</v>
      </c>
    </row>
    <row r="2305" spans="2:65" ht="14.1" customHeight="1" x14ac:dyDescent="0.25">
      <c r="B2305" s="1" t="s">
        <v>1739</v>
      </c>
      <c r="C2305" s="1" t="s">
        <v>1752</v>
      </c>
      <c r="D2305" s="1" t="s">
        <v>127</v>
      </c>
      <c r="E2305" s="1"/>
      <c r="F2305" s="1"/>
      <c r="G2305" s="1"/>
      <c r="H2305" s="1"/>
      <c r="I2305" s="1"/>
      <c r="J2305" s="1"/>
      <c r="K2305" s="1"/>
      <c r="L2305" s="1"/>
      <c r="M2305" s="1"/>
      <c r="N2305" s="1"/>
      <c r="O2305" s="1"/>
      <c r="P2305" s="1"/>
      <c r="Q2305" s="1"/>
      <c r="R2305" s="1"/>
      <c r="S2305" s="1"/>
      <c r="T2305" s="1"/>
      <c r="U2305" s="1"/>
      <c r="V2305" s="1"/>
      <c r="W2305" s="1"/>
      <c r="X2305" s="1"/>
      <c r="Y2305" s="1"/>
      <c r="Z2305" s="1"/>
      <c r="AA2305" s="1"/>
      <c r="AB2305" s="1"/>
      <c r="AC2305" s="1"/>
      <c r="AD2305" s="1"/>
      <c r="AE2305" s="1"/>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2">
        <v>0</v>
      </c>
      <c r="BG2305" s="2">
        <v>-9</v>
      </c>
      <c r="BH2305" s="2">
        <v>-33</v>
      </c>
      <c r="BI2305" s="2">
        <v>-2.2709109010799082</v>
      </c>
      <c r="BJ2305" s="2">
        <v>33.834122978955321</v>
      </c>
      <c r="BK2305" s="2">
        <v>45.086134790042948</v>
      </c>
      <c r="BL2305" s="248">
        <v>46.62657934668831</v>
      </c>
      <c r="BM2305" s="248">
        <v>48.290675722490782</v>
      </c>
    </row>
    <row r="2306" spans="2:65" ht="14.1" customHeight="1" x14ac:dyDescent="0.25">
      <c r="B2306" s="1" t="s">
        <v>1739</v>
      </c>
      <c r="C2306" s="1" t="s">
        <v>1754</v>
      </c>
      <c r="D2306" s="1" t="s">
        <v>127</v>
      </c>
      <c r="E2306" s="1"/>
      <c r="F2306" s="1"/>
      <c r="G2306" s="1"/>
      <c r="H2306" s="1"/>
      <c r="I2306" s="1"/>
      <c r="J2306" s="1"/>
      <c r="K2306" s="1"/>
      <c r="L2306" s="1"/>
      <c r="M2306" s="1"/>
      <c r="N2306" s="1"/>
      <c r="O2306" s="1"/>
      <c r="P2306" s="1"/>
      <c r="Q2306" s="1"/>
      <c r="R2306" s="1"/>
      <c r="S2306" s="1"/>
      <c r="T2306" s="1"/>
      <c r="U2306" s="1"/>
      <c r="V2306" s="1"/>
      <c r="W2306" s="1"/>
      <c r="X2306" s="1"/>
      <c r="Y2306" s="1"/>
      <c r="Z2306" s="1"/>
      <c r="AA2306" s="1"/>
      <c r="AB2306" s="1"/>
      <c r="AC2306" s="1"/>
      <c r="AD2306" s="1"/>
      <c r="AE2306" s="1"/>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2">
        <v>0</v>
      </c>
      <c r="BG2306" s="2">
        <v>0</v>
      </c>
      <c r="BH2306" s="2">
        <v>0</v>
      </c>
      <c r="BI2306" s="2">
        <v>110.54658503058442</v>
      </c>
      <c r="BJ2306" s="2">
        <v>168.55396358119</v>
      </c>
      <c r="BK2306" s="2">
        <v>171.21377989329545</v>
      </c>
      <c r="BL2306" s="248">
        <v>177.06359018392055</v>
      </c>
      <c r="BM2306" s="248">
        <v>183.3829660171933</v>
      </c>
    </row>
    <row r="2307" spans="2:65" ht="14.1" customHeight="1" x14ac:dyDescent="0.25">
      <c r="B2307" s="1" t="s">
        <v>1739</v>
      </c>
      <c r="C2307" s="1" t="s">
        <v>1755</v>
      </c>
      <c r="D2307" s="1" t="s">
        <v>1645</v>
      </c>
      <c r="E2307" s="1"/>
      <c r="F2307" s="1"/>
      <c r="G2307" s="1"/>
      <c r="H2307" s="1"/>
      <c r="I2307" s="1"/>
      <c r="J2307" s="1"/>
      <c r="K2307" s="1"/>
      <c r="L2307" s="1"/>
      <c r="M2307" s="1"/>
      <c r="N2307" s="1"/>
      <c r="O2307" s="1"/>
      <c r="P2307" s="1"/>
      <c r="Q2307" s="1"/>
      <c r="R2307" s="1"/>
      <c r="S2307" s="1"/>
      <c r="T2307" s="1"/>
      <c r="U2307" s="1"/>
      <c r="V2307" s="1"/>
      <c r="W2307" s="1"/>
      <c r="X2307" s="1"/>
      <c r="Y2307" s="1"/>
      <c r="Z2307" s="1"/>
      <c r="AA2307" s="1"/>
      <c r="AB2307" s="1"/>
      <c r="AC2307" s="1"/>
      <c r="AD2307" s="1"/>
      <c r="AE2307" s="1"/>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2">
        <v>0</v>
      </c>
      <c r="BG2307" s="2">
        <v>0</v>
      </c>
      <c r="BH2307" s="2">
        <v>0</v>
      </c>
      <c r="BI2307" s="2">
        <v>0</v>
      </c>
      <c r="BJ2307" s="2">
        <v>356.71757861121455</v>
      </c>
      <c r="BK2307" s="2">
        <v>1175.1813781891742</v>
      </c>
      <c r="BL2307" s="248">
        <v>1215.3334507838358</v>
      </c>
      <c r="BM2307" s="248">
        <v>1258.7085389669783</v>
      </c>
    </row>
    <row r="2308" spans="2:65" ht="14.1" customHeight="1" x14ac:dyDescent="0.25">
      <c r="B2308" s="1" t="s">
        <v>1739</v>
      </c>
      <c r="C2308" s="1" t="s">
        <v>1756</v>
      </c>
      <c r="D2308" s="1" t="s">
        <v>355</v>
      </c>
      <c r="E2308" s="1"/>
      <c r="F2308" s="1"/>
      <c r="G2308" s="1"/>
      <c r="H2308" s="1"/>
      <c r="I2308" s="1"/>
      <c r="J2308" s="1"/>
      <c r="K2308" s="1"/>
      <c r="L2308" s="1"/>
      <c r="M2308" s="1"/>
      <c r="N2308" s="1"/>
      <c r="O2308" s="1"/>
      <c r="P2308" s="1"/>
      <c r="Q2308" s="1"/>
      <c r="R2308" s="1"/>
      <c r="S2308" s="1"/>
      <c r="T2308" s="1"/>
      <c r="U2308" s="1"/>
      <c r="V2308" s="1"/>
      <c r="W2308" s="1"/>
      <c r="X2308" s="1"/>
      <c r="Y2308" s="1"/>
      <c r="Z2308" s="1"/>
      <c r="AA2308" s="1"/>
      <c r="AB2308" s="1"/>
      <c r="AC2308" s="1"/>
      <c r="AD2308" s="1"/>
      <c r="AE2308" s="1"/>
      <c r="AF2308" s="1"/>
      <c r="AG2308" s="1"/>
      <c r="AH2308" s="1"/>
      <c r="AI2308" s="1"/>
      <c r="AJ2308" s="1"/>
      <c r="AK2308" s="1"/>
      <c r="AL2308" s="1"/>
      <c r="AM2308" s="1"/>
      <c r="AN2308" s="1"/>
      <c r="AO2308" s="1"/>
      <c r="AP2308" s="1"/>
      <c r="AQ2308" s="1"/>
      <c r="AR2308" s="1"/>
      <c r="AS2308" s="1"/>
      <c r="AT2308" s="1"/>
      <c r="AU2308" s="1"/>
      <c r="AV2308" s="1"/>
      <c r="AW2308" s="1"/>
      <c r="AX2308" s="1"/>
      <c r="AY2308" s="1"/>
      <c r="AZ2308" s="1"/>
      <c r="BA2308" s="1"/>
      <c r="BB2308" s="1"/>
      <c r="BC2308" s="1"/>
      <c r="BD2308" s="1"/>
      <c r="BE2308" s="1"/>
      <c r="BF2308" s="2">
        <v>0</v>
      </c>
      <c r="BG2308" s="2">
        <v>0</v>
      </c>
      <c r="BH2308" s="2">
        <v>109</v>
      </c>
      <c r="BI2308" s="2">
        <v>121</v>
      </c>
      <c r="BJ2308" s="2">
        <v>128</v>
      </c>
      <c r="BK2308" s="2">
        <v>138</v>
      </c>
      <c r="BL2308" s="248">
        <v>142.71500495234307</v>
      </c>
      <c r="BM2308" s="248">
        <v>147.80848437634234</v>
      </c>
    </row>
    <row r="2309" spans="2:65" ht="14.1" customHeight="1" x14ac:dyDescent="0.25">
      <c r="B2309" s="1" t="s">
        <v>1739</v>
      </c>
      <c r="C2309" s="1" t="s">
        <v>1757</v>
      </c>
      <c r="D2309" s="1" t="s">
        <v>386</v>
      </c>
      <c r="E2309" s="1"/>
      <c r="F2309" s="1"/>
      <c r="G2309" s="1"/>
      <c r="H2309" s="1"/>
      <c r="I2309" s="1"/>
      <c r="J2309" s="1"/>
      <c r="K2309" s="1"/>
      <c r="L2309" s="1"/>
      <c r="M2309" s="1"/>
      <c r="N2309" s="1"/>
      <c r="O2309" s="1"/>
      <c r="P2309" s="1"/>
      <c r="Q2309" s="1"/>
      <c r="R2309" s="1"/>
      <c r="S2309" s="1"/>
      <c r="T2309" s="1"/>
      <c r="U2309" s="1"/>
      <c r="V2309" s="1"/>
      <c r="W2309" s="1"/>
      <c r="X2309" s="1"/>
      <c r="Y2309" s="1"/>
      <c r="Z2309" s="1"/>
      <c r="AA2309" s="1"/>
      <c r="AB2309" s="1"/>
      <c r="AC2309" s="1"/>
      <c r="AD2309" s="1"/>
      <c r="AE2309" s="1"/>
      <c r="AF2309" s="1"/>
      <c r="AG2309" s="1"/>
      <c r="AH2309" s="1"/>
      <c r="AI2309" s="1"/>
      <c r="AJ2309" s="1"/>
      <c r="AK2309" s="1"/>
      <c r="AL2309" s="1"/>
      <c r="AM2309" s="1"/>
      <c r="AN2309" s="1"/>
      <c r="AO2309" s="1"/>
      <c r="AP2309" s="1"/>
      <c r="AQ2309" s="1"/>
      <c r="AR2309" s="1"/>
      <c r="AS2309" s="1"/>
      <c r="AT2309" s="1"/>
      <c r="AU2309" s="1"/>
      <c r="AV2309" s="1"/>
      <c r="AW2309" s="1"/>
      <c r="AX2309" s="1"/>
      <c r="AY2309" s="1"/>
      <c r="AZ2309" s="1"/>
      <c r="BA2309" s="1"/>
      <c r="BB2309" s="1"/>
      <c r="BC2309" s="1"/>
      <c r="BD2309" s="1"/>
      <c r="BE2309" s="1"/>
      <c r="BF2309" s="2">
        <v>0</v>
      </c>
      <c r="BG2309" s="2">
        <v>0</v>
      </c>
      <c r="BH2309" s="2">
        <v>51.946467067099547</v>
      </c>
      <c r="BI2309" s="2">
        <v>48.802244207358285</v>
      </c>
      <c r="BJ2309" s="2">
        <v>48.861236891644637</v>
      </c>
      <c r="BK2309" s="2">
        <v>47.177651365189263</v>
      </c>
      <c r="BL2309" s="248">
        <v>48.789556146542758</v>
      </c>
      <c r="BM2309" s="248">
        <v>50.530848874812335</v>
      </c>
    </row>
    <row r="2310" spans="2:65" ht="14.1" customHeight="1" x14ac:dyDescent="0.25">
      <c r="B2310" s="1" t="s">
        <v>1739</v>
      </c>
      <c r="C2310" s="1" t="s">
        <v>1758</v>
      </c>
      <c r="D2310" s="1" t="s">
        <v>1574</v>
      </c>
      <c r="E2310" s="1"/>
      <c r="F2310" s="1"/>
      <c r="G2310" s="1"/>
      <c r="H2310" s="1"/>
      <c r="I2310" s="1"/>
      <c r="J2310" s="1"/>
      <c r="K2310" s="1"/>
      <c r="L2310" s="1"/>
      <c r="M2310" s="1"/>
      <c r="N2310" s="1"/>
      <c r="O2310" s="1"/>
      <c r="P2310" s="1"/>
      <c r="Q2310" s="1"/>
      <c r="R2310" s="1"/>
      <c r="S2310" s="1"/>
      <c r="T2310" s="1"/>
      <c r="U2310" s="1"/>
      <c r="V2310" s="1"/>
      <c r="W2310" s="1"/>
      <c r="X2310" s="1"/>
      <c r="Y2310" s="1"/>
      <c r="Z2310" s="1"/>
      <c r="AA2310" s="1"/>
      <c r="AB2310" s="1"/>
      <c r="AC2310" s="1"/>
      <c r="AD2310" s="1"/>
      <c r="AE2310" s="1"/>
      <c r="AF2310" s="1"/>
      <c r="AG2310" s="1"/>
      <c r="AH2310" s="1"/>
      <c r="AI2310" s="1"/>
      <c r="AJ2310" s="1"/>
      <c r="AK2310" s="1"/>
      <c r="AL2310" s="1"/>
      <c r="AM2310" s="1"/>
      <c r="AN2310" s="1"/>
      <c r="AO2310" s="1"/>
      <c r="AP2310" s="1"/>
      <c r="AQ2310" s="1"/>
      <c r="AR2310" s="1"/>
      <c r="AS2310" s="1"/>
      <c r="AT2310" s="1"/>
      <c r="AU2310" s="1"/>
      <c r="AV2310" s="1"/>
      <c r="AW2310" s="1"/>
      <c r="AX2310" s="1"/>
      <c r="AY2310" s="1"/>
      <c r="AZ2310" s="1"/>
      <c r="BA2310" s="1"/>
      <c r="BB2310" s="1"/>
      <c r="BC2310" s="1"/>
      <c r="BD2310" s="1"/>
      <c r="BE2310" s="1"/>
      <c r="BF2310" s="2">
        <v>0</v>
      </c>
      <c r="BG2310" s="2">
        <v>24.92</v>
      </c>
      <c r="BH2310" s="2">
        <v>22.878</v>
      </c>
      <c r="BI2310" s="2">
        <v>24.228000000000002</v>
      </c>
      <c r="BJ2310" s="2">
        <v>25.128</v>
      </c>
      <c r="BK2310" s="2">
        <v>26.027999999999999</v>
      </c>
      <c r="BL2310" s="248">
        <v>26.917290934054964</v>
      </c>
      <c r="BM2310" s="248">
        <v>27.87796544454665</v>
      </c>
    </row>
    <row r="2311" spans="2:65" ht="14.1" customHeight="1" x14ac:dyDescent="0.25">
      <c r="B2311" s="1" t="s">
        <v>1739</v>
      </c>
      <c r="C2311" s="1" t="s">
        <v>1759</v>
      </c>
      <c r="D2311" s="1" t="s">
        <v>98</v>
      </c>
      <c r="E2311" s="1"/>
      <c r="F2311" s="1"/>
      <c r="G2311" s="1"/>
      <c r="H2311" s="1"/>
      <c r="I2311" s="1"/>
      <c r="J2311" s="1"/>
      <c r="K2311" s="1"/>
      <c r="L2311" s="1"/>
      <c r="M2311" s="1"/>
      <c r="N2311" s="1"/>
      <c r="O2311" s="1"/>
      <c r="P2311" s="1"/>
      <c r="Q2311" s="1"/>
      <c r="R2311" s="1"/>
      <c r="S2311" s="1"/>
      <c r="T2311" s="1"/>
      <c r="U2311" s="1"/>
      <c r="V2311" s="1"/>
      <c r="W2311" s="1"/>
      <c r="X2311" s="1"/>
      <c r="Y2311" s="1"/>
      <c r="Z2311" s="1"/>
      <c r="AA2311" s="1"/>
      <c r="AB2311" s="1"/>
      <c r="AC2311" s="1"/>
      <c r="AD2311" s="1"/>
      <c r="AE2311" s="1"/>
      <c r="AF2311" s="1"/>
      <c r="AG2311" s="1"/>
      <c r="AH2311" s="1"/>
      <c r="AI2311" s="1"/>
      <c r="AJ2311" s="1"/>
      <c r="AK2311" s="1"/>
      <c r="AL2311" s="1"/>
      <c r="AM2311" s="1"/>
      <c r="AN2311" s="1"/>
      <c r="AO2311" s="1"/>
      <c r="AP2311" s="1"/>
      <c r="AQ2311" s="1"/>
      <c r="AR2311" s="1"/>
      <c r="AS2311" s="1"/>
      <c r="AT2311" s="1"/>
      <c r="AU2311" s="1"/>
      <c r="AV2311" s="1"/>
      <c r="AW2311" s="1"/>
      <c r="AX2311" s="1"/>
      <c r="AY2311" s="1"/>
      <c r="AZ2311" s="1"/>
      <c r="BA2311" s="1"/>
      <c r="BB2311" s="1"/>
      <c r="BC2311" s="1"/>
      <c r="BD2311" s="1"/>
      <c r="BE2311" s="1"/>
      <c r="BF2311" s="2">
        <v>0</v>
      </c>
      <c r="BG2311" s="2">
        <v>9.1667375240772806</v>
      </c>
      <c r="BH2311" s="2">
        <v>23.479616290273761</v>
      </c>
      <c r="BI2311" s="2">
        <v>20.744277660105844</v>
      </c>
      <c r="BJ2311" s="2">
        <v>21.379690854069374</v>
      </c>
      <c r="BK2311" s="2">
        <v>22.155618132169252</v>
      </c>
      <c r="BL2311" s="248">
        <v>22.912602546773599</v>
      </c>
      <c r="BM2311" s="248">
        <v>23.730350264760474</v>
      </c>
    </row>
    <row r="2312" spans="2:65" ht="14.1" customHeight="1" x14ac:dyDescent="0.25">
      <c r="B2312" s="1" t="s">
        <v>1739</v>
      </c>
      <c r="C2312" s="1" t="s">
        <v>1760</v>
      </c>
      <c r="D2312" s="1" t="s">
        <v>102</v>
      </c>
      <c r="E2312" s="1"/>
      <c r="F2312" s="1"/>
      <c r="G2312" s="1"/>
      <c r="H2312" s="1"/>
      <c r="I2312" s="1"/>
      <c r="J2312" s="1"/>
      <c r="K2312" s="1"/>
      <c r="L2312" s="1"/>
      <c r="M2312" s="1"/>
      <c r="N2312" s="1"/>
      <c r="O2312" s="1"/>
      <c r="P2312" s="1"/>
      <c r="Q2312" s="1"/>
      <c r="R2312" s="1"/>
      <c r="S2312" s="1"/>
      <c r="T2312" s="1"/>
      <c r="U2312" s="1"/>
      <c r="V2312" s="1"/>
      <c r="W2312" s="1"/>
      <c r="X2312" s="1"/>
      <c r="Y2312" s="1"/>
      <c r="Z2312" s="1"/>
      <c r="AA2312" s="1"/>
      <c r="AB2312" s="1"/>
      <c r="AC2312" s="1"/>
      <c r="AD2312" s="1"/>
      <c r="AE2312" s="1"/>
      <c r="AF2312" s="1"/>
      <c r="AG2312" s="1"/>
      <c r="AH2312" s="1"/>
      <c r="AI2312" s="1"/>
      <c r="AJ2312" s="1"/>
      <c r="AK2312" s="1"/>
      <c r="AL2312" s="1"/>
      <c r="AM2312" s="1"/>
      <c r="AN2312" s="1"/>
      <c r="AO2312" s="1"/>
      <c r="AP2312" s="1"/>
      <c r="AQ2312" s="1"/>
      <c r="AR2312" s="1"/>
      <c r="AS2312" s="1"/>
      <c r="AT2312" s="1"/>
      <c r="AU2312" s="1"/>
      <c r="AV2312" s="1"/>
      <c r="AW2312" s="1"/>
      <c r="AX2312" s="1"/>
      <c r="AY2312" s="1"/>
      <c r="AZ2312" s="1"/>
      <c r="BA2312" s="1"/>
      <c r="BB2312" s="1"/>
      <c r="BC2312" s="1"/>
      <c r="BD2312" s="1"/>
      <c r="BE2312" s="1"/>
      <c r="BF2312" s="2">
        <v>49.246138305189618</v>
      </c>
      <c r="BG2312" s="2">
        <v>215.02681595936855</v>
      </c>
      <c r="BH2312" s="2">
        <v>297.3820293713535</v>
      </c>
      <c r="BI2312" s="2">
        <v>306.31925773348365</v>
      </c>
      <c r="BJ2312" s="2">
        <v>256.86337481513073</v>
      </c>
      <c r="BK2312" s="2">
        <v>90.063129356316779</v>
      </c>
      <c r="BL2312" s="248">
        <v>93.140289508045385</v>
      </c>
      <c r="BM2312" s="248">
        <v>96.464453973533665</v>
      </c>
    </row>
    <row r="2313" spans="2:65" ht="14.1" customHeight="1" x14ac:dyDescent="0.25">
      <c r="B2313" s="1" t="s">
        <v>1739</v>
      </c>
      <c r="C2313" s="1" t="s">
        <v>1760</v>
      </c>
      <c r="D2313" s="1" t="s">
        <v>111</v>
      </c>
      <c r="E2313" s="1"/>
      <c r="F2313" s="1"/>
      <c r="G2313" s="1"/>
      <c r="H2313" s="1"/>
      <c r="I2313" s="1"/>
      <c r="J2313" s="1"/>
      <c r="K2313" s="1"/>
      <c r="L2313" s="1"/>
      <c r="M2313" s="1"/>
      <c r="N2313" s="1"/>
      <c r="O2313" s="1"/>
      <c r="P2313" s="1"/>
      <c r="Q2313" s="1"/>
      <c r="R2313" s="1"/>
      <c r="S2313" s="1"/>
      <c r="T2313" s="1"/>
      <c r="U2313" s="1"/>
      <c r="V2313" s="1"/>
      <c r="W2313" s="1"/>
      <c r="X2313" s="1"/>
      <c r="Y2313" s="1"/>
      <c r="Z2313" s="1"/>
      <c r="AA2313" s="1"/>
      <c r="AB2313" s="1"/>
      <c r="AC2313" s="1"/>
      <c r="AD2313" s="1"/>
      <c r="AE2313" s="1"/>
      <c r="AF2313" s="1"/>
      <c r="AG2313" s="1"/>
      <c r="AH2313" s="1"/>
      <c r="AI2313" s="1"/>
      <c r="AJ2313" s="1"/>
      <c r="AK2313" s="1"/>
      <c r="AL2313" s="1"/>
      <c r="AM2313" s="1"/>
      <c r="AN2313" s="1"/>
      <c r="AO2313" s="1"/>
      <c r="AP2313" s="1"/>
      <c r="AQ2313" s="1"/>
      <c r="AR2313" s="1"/>
      <c r="AS2313" s="1"/>
      <c r="AT2313" s="1"/>
      <c r="AU2313" s="1"/>
      <c r="AV2313" s="1"/>
      <c r="AW2313" s="1"/>
      <c r="AX2313" s="1"/>
      <c r="AY2313" s="1"/>
      <c r="AZ2313" s="1"/>
      <c r="BA2313" s="1"/>
      <c r="BB2313" s="1"/>
      <c r="BC2313" s="1"/>
      <c r="BD2313" s="1"/>
      <c r="BE2313" s="1"/>
      <c r="BF2313" s="2">
        <v>0</v>
      </c>
      <c r="BG2313" s="2">
        <v>24.020682706157114</v>
      </c>
      <c r="BH2313" s="2">
        <v>149.5876530660461</v>
      </c>
      <c r="BI2313" s="2">
        <v>197.74812233503778</v>
      </c>
      <c r="BJ2313" s="2">
        <v>199.97659949987499</v>
      </c>
      <c r="BK2313" s="2">
        <v>175.81270692175033</v>
      </c>
      <c r="BL2313" s="248">
        <v>181.81964738422059</v>
      </c>
      <c r="BM2313" s="248">
        <v>188.30876626236224</v>
      </c>
    </row>
    <row r="2314" spans="2:65" ht="14.1" customHeight="1" x14ac:dyDescent="0.25">
      <c r="B2314" s="1" t="s">
        <v>1739</v>
      </c>
      <c r="C2314" s="1" t="s">
        <v>1760</v>
      </c>
      <c r="D2314" s="1" t="s">
        <v>167</v>
      </c>
      <c r="E2314" s="1"/>
      <c r="F2314" s="1"/>
      <c r="G2314" s="1"/>
      <c r="H2314" s="1"/>
      <c r="I2314" s="1"/>
      <c r="J2314" s="1"/>
      <c r="K2314" s="1"/>
      <c r="L2314" s="1"/>
      <c r="M2314" s="1"/>
      <c r="N2314" s="1"/>
      <c r="O2314" s="1"/>
      <c r="P2314" s="1"/>
      <c r="Q2314" s="1"/>
      <c r="R2314" s="1"/>
      <c r="S2314" s="1"/>
      <c r="T2314" s="1"/>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2">
        <v>0</v>
      </c>
      <c r="BG2314" s="2">
        <v>0</v>
      </c>
      <c r="BH2314" s="2">
        <v>0</v>
      </c>
      <c r="BI2314" s="2">
        <v>0</v>
      </c>
      <c r="BJ2314" s="2">
        <v>0</v>
      </c>
      <c r="BK2314" s="2">
        <v>0</v>
      </c>
      <c r="BL2314" s="248">
        <v>0</v>
      </c>
      <c r="BM2314" s="248">
        <v>0</v>
      </c>
    </row>
    <row r="2315" spans="2:65" ht="14.1" customHeight="1" x14ac:dyDescent="0.25">
      <c r="B2315" s="1" t="s">
        <v>1739</v>
      </c>
      <c r="C2315" s="1" t="s">
        <v>1760</v>
      </c>
      <c r="D2315" s="1" t="s">
        <v>98</v>
      </c>
      <c r="E2315" s="1"/>
      <c r="F2315" s="1"/>
      <c r="G2315" s="1"/>
      <c r="H2315" s="1"/>
      <c r="I2315" s="1"/>
      <c r="J2315" s="1"/>
      <c r="K2315" s="1"/>
      <c r="L2315" s="1"/>
      <c r="M2315" s="1"/>
      <c r="N2315" s="1"/>
      <c r="O2315" s="1"/>
      <c r="P2315" s="1"/>
      <c r="Q2315" s="1"/>
      <c r="R2315" s="1"/>
      <c r="S2315" s="1"/>
      <c r="T2315" s="1"/>
      <c r="U2315" s="1"/>
      <c r="V2315" s="1"/>
      <c r="W2315" s="1"/>
      <c r="X2315" s="1"/>
      <c r="Y2315" s="1"/>
      <c r="Z2315" s="1"/>
      <c r="AA2315" s="1"/>
      <c r="AB2315" s="1"/>
      <c r="AC2315" s="1"/>
      <c r="AD2315" s="1"/>
      <c r="AE2315" s="1"/>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2">
        <v>0</v>
      </c>
      <c r="BG2315" s="2">
        <v>0</v>
      </c>
      <c r="BH2315" s="2">
        <v>448.51372496252964</v>
      </c>
      <c r="BI2315" s="2">
        <v>604.5324967984036</v>
      </c>
      <c r="BJ2315" s="2">
        <v>624.45259558483394</v>
      </c>
      <c r="BK2315" s="2">
        <v>624.7258485534187</v>
      </c>
      <c r="BL2315" s="248">
        <v>646.07067079824549</v>
      </c>
      <c r="BM2315" s="248">
        <v>669.12884656090716</v>
      </c>
    </row>
    <row r="2316" spans="2:65" ht="14.1" customHeight="1" x14ac:dyDescent="0.25">
      <c r="B2316" s="1" t="s">
        <v>1739</v>
      </c>
      <c r="C2316" s="1" t="s">
        <v>1761</v>
      </c>
      <c r="D2316" s="1" t="s">
        <v>98</v>
      </c>
      <c r="E2316" s="1"/>
      <c r="F2316" s="1"/>
      <c r="G2316" s="1"/>
      <c r="H2316" s="1"/>
      <c r="I2316" s="1"/>
      <c r="J2316" s="1"/>
      <c r="K2316" s="1"/>
      <c r="L2316" s="1"/>
      <c r="M2316" s="1"/>
      <c r="N2316" s="1"/>
      <c r="O2316" s="1"/>
      <c r="P2316" s="1"/>
      <c r="Q2316" s="1"/>
      <c r="R2316" s="1"/>
      <c r="S2316" s="1"/>
      <c r="T2316" s="1"/>
      <c r="U2316" s="1"/>
      <c r="V2316" s="1"/>
      <c r="W2316" s="1"/>
      <c r="X2316" s="1"/>
      <c r="Y2316" s="1"/>
      <c r="Z2316" s="1"/>
      <c r="AA2316" s="1"/>
      <c r="AB2316" s="1"/>
      <c r="AC2316" s="1"/>
      <c r="AD2316" s="1"/>
      <c r="AE2316" s="1"/>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2">
        <v>0</v>
      </c>
      <c r="BG2316" s="2">
        <v>0</v>
      </c>
      <c r="BH2316" s="2">
        <v>25.39914982232267</v>
      </c>
      <c r="BI2316" s="2">
        <v>1.5956235042163507</v>
      </c>
      <c r="BJ2316" s="2">
        <v>1.9330117856753919</v>
      </c>
      <c r="BK2316" s="2">
        <v>2.060618579057965</v>
      </c>
      <c r="BL2316" s="248">
        <v>2.1310231211242581</v>
      </c>
      <c r="BM2316" s="248">
        <v>2.2070790510745648</v>
      </c>
    </row>
    <row r="2317" spans="2:65" ht="14.1" customHeight="1" x14ac:dyDescent="0.25">
      <c r="B2317" s="1" t="s">
        <v>1739</v>
      </c>
      <c r="C2317" s="1" t="s">
        <v>1762</v>
      </c>
      <c r="D2317" s="1" t="s">
        <v>167</v>
      </c>
      <c r="E2317" s="1"/>
      <c r="F2317" s="1"/>
      <c r="G2317" s="1"/>
      <c r="H2317" s="1"/>
      <c r="I2317" s="1"/>
      <c r="J2317" s="1"/>
      <c r="K2317" s="1"/>
      <c r="L2317" s="1"/>
      <c r="M2317" s="1"/>
      <c r="N2317" s="1"/>
      <c r="O2317" s="1"/>
      <c r="P2317" s="1"/>
      <c r="Q2317" s="1"/>
      <c r="R2317" s="1"/>
      <c r="S2317" s="1"/>
      <c r="T2317" s="1"/>
      <c r="U2317" s="1"/>
      <c r="V2317" s="1"/>
      <c r="W2317" s="1"/>
      <c r="X2317" s="1"/>
      <c r="Y2317" s="1"/>
      <c r="Z2317" s="1"/>
      <c r="AA2317" s="1"/>
      <c r="AB2317" s="1"/>
      <c r="AC2317" s="1"/>
      <c r="AD2317" s="1"/>
      <c r="AE2317" s="1"/>
      <c r="AF2317" s="1"/>
      <c r="AG2317" s="1"/>
      <c r="AH2317" s="1"/>
      <c r="AI2317" s="1"/>
      <c r="AJ2317" s="1"/>
      <c r="AK2317" s="1"/>
      <c r="AL2317" s="1"/>
      <c r="AM2317" s="1"/>
      <c r="AN2317" s="1"/>
      <c r="AO2317" s="1"/>
      <c r="AP2317" s="1"/>
      <c r="AQ2317" s="1"/>
      <c r="AR2317" s="1"/>
      <c r="AS2317" s="1"/>
      <c r="AT2317" s="1"/>
      <c r="AU2317" s="1"/>
      <c r="AV2317" s="1"/>
      <c r="AW2317" s="1"/>
      <c r="AX2317" s="1"/>
      <c r="AY2317" s="1"/>
      <c r="AZ2317" s="1"/>
      <c r="BA2317" s="1"/>
      <c r="BB2317" s="1"/>
      <c r="BC2317" s="1"/>
      <c r="BD2317" s="1"/>
      <c r="BE2317" s="1"/>
      <c r="BF2317" s="2">
        <v>0</v>
      </c>
      <c r="BG2317" s="2">
        <v>0</v>
      </c>
      <c r="BH2317" s="2">
        <v>0</v>
      </c>
      <c r="BI2317" s="2">
        <v>37.49</v>
      </c>
      <c r="BJ2317" s="2">
        <v>99.49</v>
      </c>
      <c r="BK2317" s="2">
        <v>75.72</v>
      </c>
      <c r="BL2317" s="248">
        <v>78.307102717329101</v>
      </c>
      <c r="BM2317" s="248">
        <v>81.101872731714778</v>
      </c>
    </row>
    <row r="2318" spans="2:65" ht="14.1" customHeight="1" x14ac:dyDescent="0.25">
      <c r="B2318" s="1" t="s">
        <v>1739</v>
      </c>
      <c r="C2318" s="1" t="s">
        <v>1763</v>
      </c>
      <c r="D2318" s="1" t="s">
        <v>124</v>
      </c>
      <c r="E2318" s="1"/>
      <c r="F2318" s="1"/>
      <c r="G2318" s="1"/>
      <c r="H2318" s="1"/>
      <c r="I2318" s="1"/>
      <c r="J2318" s="1"/>
      <c r="K2318" s="1"/>
      <c r="L2318" s="1"/>
      <c r="M2318" s="1"/>
      <c r="N2318" s="1"/>
      <c r="O2318" s="1"/>
      <c r="P2318" s="1"/>
      <c r="Q2318" s="1"/>
      <c r="R2318" s="1"/>
      <c r="S2318" s="1"/>
      <c r="T2318" s="1"/>
      <c r="U2318" s="1"/>
      <c r="V2318" s="1"/>
      <c r="W2318" s="1"/>
      <c r="X2318" s="1"/>
      <c r="Y2318" s="1"/>
      <c r="Z2318" s="1"/>
      <c r="AA2318" s="1"/>
      <c r="AB2318" s="1"/>
      <c r="AC2318" s="1"/>
      <c r="AD2318" s="1"/>
      <c r="AE2318" s="1"/>
      <c r="AF2318" s="1"/>
      <c r="AG2318" s="1"/>
      <c r="AH2318" s="1"/>
      <c r="AI2318" s="1"/>
      <c r="AJ2318" s="1"/>
      <c r="AK2318" s="1"/>
      <c r="AL2318" s="1"/>
      <c r="AM2318" s="1"/>
      <c r="AN2318" s="1"/>
      <c r="AO2318" s="1"/>
      <c r="AP2318" s="1"/>
      <c r="AQ2318" s="1"/>
      <c r="AR2318" s="1"/>
      <c r="AS2318" s="1"/>
      <c r="AT2318" s="1"/>
      <c r="AU2318" s="1"/>
      <c r="AV2318" s="1"/>
      <c r="AW2318" s="1"/>
      <c r="AX2318" s="1"/>
      <c r="AY2318" s="1"/>
      <c r="AZ2318" s="1"/>
      <c r="BA2318" s="1"/>
      <c r="BB2318" s="1"/>
      <c r="BC2318" s="1"/>
      <c r="BD2318" s="1"/>
      <c r="BE2318" s="1"/>
      <c r="BF2318" s="2">
        <v>-0.23597707244056901</v>
      </c>
      <c r="BG2318" s="2">
        <v>-3.3882006766141113</v>
      </c>
      <c r="BH2318" s="2">
        <v>-3.4213821485137164</v>
      </c>
      <c r="BI2318" s="2">
        <v>-3.4760388834293416</v>
      </c>
      <c r="BJ2318" s="2">
        <v>-3.5394848813864779</v>
      </c>
      <c r="BK2318" s="2">
        <v>-3.6071143901767599</v>
      </c>
      <c r="BL2318" s="248">
        <v>-3.730357594621335</v>
      </c>
      <c r="BM2318" s="248">
        <v>-3.8634935578559508</v>
      </c>
    </row>
    <row r="2319" spans="2:65" ht="14.1" customHeight="1" x14ac:dyDescent="0.25">
      <c r="B2319" s="1" t="s">
        <v>1739</v>
      </c>
      <c r="C2319" s="1" t="s">
        <v>1764</v>
      </c>
      <c r="D2319" s="1" t="s">
        <v>98</v>
      </c>
      <c r="E2319" s="1"/>
      <c r="F2319" s="1"/>
      <c r="G2319" s="1"/>
      <c r="H2319" s="1"/>
      <c r="I2319" s="1"/>
      <c r="J2319" s="1"/>
      <c r="K2319" s="1"/>
      <c r="L2319" s="1"/>
      <c r="M2319" s="1"/>
      <c r="N2319" s="1"/>
      <c r="O2319" s="1"/>
      <c r="P2319" s="1"/>
      <c r="Q2319" s="1"/>
      <c r="R2319" s="1"/>
      <c r="S2319" s="1"/>
      <c r="T2319" s="1"/>
      <c r="U2319" s="1"/>
      <c r="V2319" s="1"/>
      <c r="W2319" s="1"/>
      <c r="X2319" s="1"/>
      <c r="Y2319" s="1"/>
      <c r="Z2319" s="1"/>
      <c r="AA2319" s="1"/>
      <c r="AB2319" s="1"/>
      <c r="AC2319" s="1"/>
      <c r="AD2319" s="1"/>
      <c r="AE2319" s="1"/>
      <c r="AF2319" s="1"/>
      <c r="AG2319" s="1"/>
      <c r="AH2319" s="1"/>
      <c r="AI2319" s="1"/>
      <c r="AJ2319" s="1"/>
      <c r="AK2319" s="1"/>
      <c r="AL2319" s="1"/>
      <c r="AM2319" s="1"/>
      <c r="AN2319" s="1"/>
      <c r="AO2319" s="1"/>
      <c r="AP2319" s="1"/>
      <c r="AQ2319" s="1"/>
      <c r="AR2319" s="1"/>
      <c r="AS2319" s="1"/>
      <c r="AT2319" s="1"/>
      <c r="AU2319" s="1"/>
      <c r="AV2319" s="1"/>
      <c r="AW2319" s="1"/>
      <c r="AX2319" s="1"/>
      <c r="AY2319" s="1"/>
      <c r="AZ2319" s="1"/>
      <c r="BA2319" s="1"/>
      <c r="BB2319" s="1"/>
      <c r="BC2319" s="1"/>
      <c r="BD2319" s="1"/>
      <c r="BE2319" s="1"/>
      <c r="BF2319" s="2">
        <v>0</v>
      </c>
      <c r="BG2319" s="2">
        <v>0</v>
      </c>
      <c r="BH2319" s="2">
        <v>12.062712360021649</v>
      </c>
      <c r="BI2319" s="2">
        <v>5.6922883922116858</v>
      </c>
      <c r="BJ2319" s="2">
        <v>2.5429241085681813</v>
      </c>
      <c r="BK2319" s="2">
        <v>0.6614134209035929</v>
      </c>
      <c r="BL2319" s="248">
        <v>0.68401173652030745</v>
      </c>
      <c r="BM2319" s="248">
        <v>0.70842402384008574</v>
      </c>
    </row>
    <row r="2320" spans="2:65" ht="14.1" customHeight="1" x14ac:dyDescent="0.25">
      <c r="B2320" s="1" t="s">
        <v>1739</v>
      </c>
      <c r="C2320" s="1" t="s">
        <v>1765</v>
      </c>
      <c r="D2320" s="1" t="s">
        <v>321</v>
      </c>
      <c r="E2320" s="1"/>
      <c r="F2320" s="1"/>
      <c r="G2320" s="1"/>
      <c r="H2320" s="1"/>
      <c r="I2320" s="1"/>
      <c r="J2320" s="1"/>
      <c r="K2320" s="1"/>
      <c r="L2320" s="1"/>
      <c r="M2320" s="1"/>
      <c r="N2320" s="1"/>
      <c r="O2320" s="1"/>
      <c r="P2320" s="1"/>
      <c r="Q2320" s="1"/>
      <c r="R2320" s="1"/>
      <c r="S2320" s="1"/>
      <c r="T2320" s="1"/>
      <c r="U2320" s="1"/>
      <c r="V2320" s="1"/>
      <c r="W2320" s="1"/>
      <c r="X2320" s="1"/>
      <c r="Y2320" s="1"/>
      <c r="Z2320" s="1"/>
      <c r="AA2320" s="1"/>
      <c r="AB2320" s="1"/>
      <c r="AC2320" s="1"/>
      <c r="AD2320" s="1"/>
      <c r="AE2320" s="1"/>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2">
        <v>0</v>
      </c>
      <c r="BG2320" s="2">
        <v>39.264510999999999</v>
      </c>
      <c r="BH2320" s="2">
        <v>39.911727999999997</v>
      </c>
      <c r="BI2320" s="2">
        <v>40.558945000000001</v>
      </c>
      <c r="BJ2320" s="2">
        <v>41.206162999999997</v>
      </c>
      <c r="BK2320" s="2">
        <v>41.997205999999998</v>
      </c>
      <c r="BL2320" s="248">
        <v>43.43211204546791</v>
      </c>
      <c r="BM2320" s="248">
        <v>44.982198310877031</v>
      </c>
    </row>
    <row r="2321" spans="2:65" ht="14.1" customHeight="1" x14ac:dyDescent="0.25">
      <c r="B2321" s="1" t="s">
        <v>1739</v>
      </c>
      <c r="C2321" s="1" t="s">
        <v>1765</v>
      </c>
      <c r="D2321" s="1" t="s">
        <v>102</v>
      </c>
      <c r="E2321" s="1"/>
      <c r="F2321" s="1"/>
      <c r="G2321" s="1"/>
      <c r="H2321" s="1"/>
      <c r="I2321" s="1"/>
      <c r="J2321" s="1"/>
      <c r="K2321" s="1"/>
      <c r="L2321" s="1"/>
      <c r="M2321" s="1"/>
      <c r="N2321" s="1"/>
      <c r="O2321" s="1"/>
      <c r="P2321" s="1"/>
      <c r="Q2321" s="1"/>
      <c r="R2321" s="1"/>
      <c r="S2321" s="1"/>
      <c r="T2321" s="1"/>
      <c r="U2321" s="1"/>
      <c r="V2321" s="1"/>
      <c r="W2321" s="1"/>
      <c r="X2321" s="1"/>
      <c r="Y2321" s="1"/>
      <c r="Z2321" s="1"/>
      <c r="AA2321" s="1"/>
      <c r="AB2321" s="1"/>
      <c r="AC2321" s="1"/>
      <c r="AD2321" s="1"/>
      <c r="AE2321" s="1"/>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2">
        <v>-0.57499999999999996</v>
      </c>
      <c r="BG2321" s="2">
        <v>-6.5540000000000003</v>
      </c>
      <c r="BH2321" s="2">
        <v>-7.1349999999999998</v>
      </c>
      <c r="BI2321" s="2">
        <v>-7.2489999999999997</v>
      </c>
      <c r="BJ2321" s="2">
        <v>-7.3880000000000008</v>
      </c>
      <c r="BK2321" s="2">
        <v>-7.5440000000000005</v>
      </c>
      <c r="BL2321" s="248">
        <v>-7.8017536040614219</v>
      </c>
      <c r="BM2321" s="248">
        <v>-8.0801971459067143</v>
      </c>
    </row>
    <row r="2322" spans="2:65" ht="14.1" customHeight="1" x14ac:dyDescent="0.25">
      <c r="B2322" s="1" t="s">
        <v>1739</v>
      </c>
      <c r="C2322" s="1" t="s">
        <v>1765</v>
      </c>
      <c r="D2322" s="1" t="s">
        <v>98</v>
      </c>
      <c r="E2322" s="1"/>
      <c r="F2322" s="1"/>
      <c r="G2322" s="1"/>
      <c r="H2322" s="1"/>
      <c r="I2322" s="1"/>
      <c r="J2322" s="1"/>
      <c r="K2322" s="1"/>
      <c r="L2322" s="1"/>
      <c r="M2322" s="1"/>
      <c r="N2322" s="1"/>
      <c r="O2322" s="1"/>
      <c r="P2322" s="1"/>
      <c r="Q2322" s="1"/>
      <c r="R2322" s="1"/>
      <c r="S2322" s="1"/>
      <c r="T2322" s="1"/>
      <c r="U2322" s="1"/>
      <c r="V2322" s="1"/>
      <c r="W2322" s="1"/>
      <c r="X2322" s="1"/>
      <c r="Y2322" s="1"/>
      <c r="Z2322" s="1"/>
      <c r="AA2322" s="1"/>
      <c r="AB2322" s="1"/>
      <c r="AC2322" s="1"/>
      <c r="AD2322" s="1"/>
      <c r="AE2322" s="1"/>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2">
        <v>0</v>
      </c>
      <c r="BG2322" s="2">
        <v>0</v>
      </c>
      <c r="BH2322" s="2">
        <v>-0.24660120394437143</v>
      </c>
      <c r="BI2322" s="2">
        <v>-0.17993992306349632</v>
      </c>
      <c r="BJ2322" s="2">
        <v>-0.18245541626901346</v>
      </c>
      <c r="BK2322" s="2">
        <v>-0.18588083358512247</v>
      </c>
      <c r="BL2322" s="248">
        <v>-0.19223176873656819</v>
      </c>
      <c r="BM2322" s="248">
        <v>-0.19909249483208741</v>
      </c>
    </row>
    <row r="2323" spans="2:65" ht="14.1" customHeight="1" x14ac:dyDescent="0.25">
      <c r="B2323" s="1" t="s">
        <v>1739</v>
      </c>
      <c r="C2323" s="1" t="s">
        <v>1766</v>
      </c>
      <c r="D2323" s="1" t="s">
        <v>109</v>
      </c>
      <c r="E2323" s="1"/>
      <c r="F2323" s="1"/>
      <c r="G2323" s="1"/>
      <c r="H2323" s="1"/>
      <c r="I2323" s="1"/>
      <c r="J2323" s="1"/>
      <c r="K2323" s="1"/>
      <c r="L2323" s="1"/>
      <c r="M2323" s="1"/>
      <c r="N2323" s="1"/>
      <c r="O2323" s="1"/>
      <c r="P2323" s="1"/>
      <c r="Q2323" s="1"/>
      <c r="R2323" s="1"/>
      <c r="S2323" s="1"/>
      <c r="T2323" s="1"/>
      <c r="U2323" s="1"/>
      <c r="V2323" s="1"/>
      <c r="W2323" s="1"/>
      <c r="X2323" s="1"/>
      <c r="Y2323" s="1"/>
      <c r="Z2323" s="1"/>
      <c r="AA2323" s="1"/>
      <c r="AB2323" s="1"/>
      <c r="AC2323" s="1"/>
      <c r="AD2323" s="1"/>
      <c r="AE2323" s="1"/>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2">
        <v>0</v>
      </c>
      <c r="BG2323" s="2">
        <v>-3.1512857372323815</v>
      </c>
      <c r="BH2323" s="2">
        <v>-4.5637416846139587</v>
      </c>
      <c r="BI2323" s="2">
        <v>-5.4179497745114844</v>
      </c>
      <c r="BJ2323" s="2">
        <v>-6.5129001569414982</v>
      </c>
      <c r="BK2323" s="2">
        <v>-7.1995215136671504</v>
      </c>
      <c r="BL2323" s="248">
        <v>-7.4455054237500571</v>
      </c>
      <c r="BM2323" s="248">
        <v>-7.7112345157247209</v>
      </c>
    </row>
    <row r="2324" spans="2:65" ht="14.1" customHeight="1" x14ac:dyDescent="0.25">
      <c r="B2324" s="1" t="s">
        <v>1739</v>
      </c>
      <c r="C2324" s="1" t="s">
        <v>1767</v>
      </c>
      <c r="D2324" s="1" t="s">
        <v>109</v>
      </c>
      <c r="E2324" s="1"/>
      <c r="F2324" s="1"/>
      <c r="G2324" s="1"/>
      <c r="H2324" s="1"/>
      <c r="I2324" s="1"/>
      <c r="J2324" s="1"/>
      <c r="K2324" s="1"/>
      <c r="L2324" s="1"/>
      <c r="M2324" s="1"/>
      <c r="N2324" s="1"/>
      <c r="O2324" s="1"/>
      <c r="P2324" s="1"/>
      <c r="Q2324" s="1"/>
      <c r="R2324" s="1"/>
      <c r="S2324" s="1"/>
      <c r="T2324" s="1"/>
      <c r="U2324" s="1"/>
      <c r="V2324" s="1"/>
      <c r="W2324" s="1"/>
      <c r="X2324" s="1"/>
      <c r="Y2324" s="1"/>
      <c r="Z2324" s="1"/>
      <c r="AA2324" s="1"/>
      <c r="AB2324" s="1"/>
      <c r="AC2324" s="1"/>
      <c r="AD2324" s="1"/>
      <c r="AE2324" s="1"/>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2">
        <v>0</v>
      </c>
      <c r="BG2324" s="2">
        <v>-2.5376965801592721E-2</v>
      </c>
      <c r="BH2324" s="2">
        <v>-0.40031171737527005</v>
      </c>
      <c r="BI2324" s="2">
        <v>-1.4159128783640618</v>
      </c>
      <c r="BJ2324" s="2">
        <v>-2.8296947754897976</v>
      </c>
      <c r="BK2324" s="2">
        <v>-4.5958054404512687</v>
      </c>
      <c r="BL2324" s="248">
        <v>-4.7528289579275942</v>
      </c>
      <c r="BM2324" s="248">
        <v>-4.9224567872583362</v>
      </c>
    </row>
    <row r="2325" spans="2:65" ht="14.1" customHeight="1" x14ac:dyDescent="0.25">
      <c r="B2325" s="1" t="s">
        <v>1739</v>
      </c>
      <c r="C2325" s="1" t="s">
        <v>1768</v>
      </c>
      <c r="D2325" s="1" t="s">
        <v>1462</v>
      </c>
      <c r="E2325" s="1"/>
      <c r="F2325" s="1"/>
      <c r="G2325" s="1"/>
      <c r="H2325" s="1"/>
      <c r="I2325" s="1"/>
      <c r="J2325" s="1"/>
      <c r="K2325" s="1"/>
      <c r="L2325" s="1"/>
      <c r="M2325" s="1"/>
      <c r="N2325" s="1"/>
      <c r="O2325" s="1"/>
      <c r="P2325" s="1"/>
      <c r="Q2325" s="1"/>
      <c r="R2325" s="1"/>
      <c r="S2325" s="1"/>
      <c r="T2325" s="1"/>
      <c r="U2325" s="1"/>
      <c r="V2325" s="1"/>
      <c r="W2325" s="1"/>
      <c r="X2325" s="1"/>
      <c r="Y2325" s="1"/>
      <c r="Z2325" s="1"/>
      <c r="AA2325" s="1"/>
      <c r="AB2325" s="1"/>
      <c r="AC2325" s="1"/>
      <c r="AD2325" s="1"/>
      <c r="AE2325" s="1"/>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2">
        <v>0</v>
      </c>
      <c r="BG2325" s="2">
        <v>0</v>
      </c>
      <c r="BH2325" s="2">
        <v>0</v>
      </c>
      <c r="BI2325" s="2">
        <v>-0.15852259653975545</v>
      </c>
      <c r="BJ2325" s="2">
        <v>-2.4320198810393232</v>
      </c>
      <c r="BK2325" s="2">
        <v>-3.2362953393282314</v>
      </c>
      <c r="BL2325" s="248">
        <v>-3.3468688795614012</v>
      </c>
      <c r="BM2325" s="248">
        <v>-3.4663181818864235</v>
      </c>
    </row>
    <row r="2326" spans="2:65" ht="14.1" customHeight="1" x14ac:dyDescent="0.25">
      <c r="B2326" s="1" t="s">
        <v>1739</v>
      </c>
      <c r="C2326" s="1" t="s">
        <v>1769</v>
      </c>
      <c r="D2326" s="1" t="s">
        <v>220</v>
      </c>
      <c r="E2326" s="1"/>
      <c r="F2326" s="1"/>
      <c r="G2326" s="1"/>
      <c r="H2326" s="1"/>
      <c r="I2326" s="1"/>
      <c r="J2326" s="1"/>
      <c r="K2326" s="1"/>
      <c r="L2326" s="1"/>
      <c r="M2326" s="1"/>
      <c r="N2326" s="1"/>
      <c r="O2326" s="1"/>
      <c r="P2326" s="1"/>
      <c r="Q2326" s="1"/>
      <c r="R2326" s="1"/>
      <c r="S2326" s="1"/>
      <c r="T2326" s="1"/>
      <c r="U2326" s="1"/>
      <c r="V2326" s="1"/>
      <c r="W2326" s="1"/>
      <c r="X2326" s="1"/>
      <c r="Y2326" s="1"/>
      <c r="Z2326" s="1"/>
      <c r="AA2326" s="1"/>
      <c r="AB2326" s="1"/>
      <c r="AC2326" s="1"/>
      <c r="AD2326" s="1"/>
      <c r="AE2326" s="1"/>
      <c r="AF2326" s="1"/>
      <c r="AG2326" s="1"/>
      <c r="AH2326" s="1"/>
      <c r="AI2326" s="1"/>
      <c r="AJ2326" s="1"/>
      <c r="AK2326" s="1"/>
      <c r="AL2326" s="1"/>
      <c r="AM2326" s="1"/>
      <c r="AN2326" s="1"/>
      <c r="AO2326" s="1"/>
      <c r="AP2326" s="1"/>
      <c r="AQ2326" s="1"/>
      <c r="AR2326" s="1"/>
      <c r="AS2326" s="1"/>
      <c r="AT2326" s="1"/>
      <c r="AU2326" s="1"/>
      <c r="AV2326" s="1"/>
      <c r="AW2326" s="1"/>
      <c r="AX2326" s="1"/>
      <c r="AY2326" s="1"/>
      <c r="AZ2326" s="1"/>
      <c r="BA2326" s="1"/>
      <c r="BB2326" s="1"/>
      <c r="BC2326" s="1"/>
      <c r="BD2326" s="1"/>
      <c r="BE2326" s="1"/>
      <c r="BF2326" s="2">
        <v>0</v>
      </c>
      <c r="BG2326" s="2">
        <v>-0.168102</v>
      </c>
      <c r="BH2326" s="2">
        <v>-0.582758</v>
      </c>
      <c r="BI2326" s="2">
        <v>-2.113858</v>
      </c>
      <c r="BJ2326" s="2">
        <v>-4.6695709999999995</v>
      </c>
      <c r="BK2326" s="2">
        <v>-7.046589</v>
      </c>
      <c r="BL2326" s="248">
        <v>-7.287347710377726</v>
      </c>
      <c r="BM2326" s="248">
        <v>-7.5474321747319255</v>
      </c>
    </row>
    <row r="2327" spans="2:65" ht="14.1" customHeight="1" x14ac:dyDescent="0.25">
      <c r="B2327" s="1" t="s">
        <v>1739</v>
      </c>
      <c r="C2327" s="1" t="s">
        <v>1769</v>
      </c>
      <c r="D2327" s="1" t="s">
        <v>124</v>
      </c>
      <c r="E2327" s="1"/>
      <c r="F2327" s="1"/>
      <c r="G2327" s="1"/>
      <c r="H2327" s="1"/>
      <c r="I2327" s="1"/>
      <c r="J2327" s="1"/>
      <c r="K2327" s="1"/>
      <c r="L2327" s="1"/>
      <c r="M2327" s="1"/>
      <c r="N2327" s="1"/>
      <c r="O2327" s="1"/>
      <c r="P2327" s="1"/>
      <c r="Q2327" s="1"/>
      <c r="R2327" s="1"/>
      <c r="S2327" s="1"/>
      <c r="T2327" s="1"/>
      <c r="U2327" s="1"/>
      <c r="V2327" s="1"/>
      <c r="W2327" s="1"/>
      <c r="X2327" s="1"/>
      <c r="Y2327" s="1"/>
      <c r="Z2327" s="1"/>
      <c r="AA2327" s="1"/>
      <c r="AB2327" s="1"/>
      <c r="AC2327" s="1"/>
      <c r="AD2327" s="1"/>
      <c r="AE2327" s="1"/>
      <c r="AF2327" s="1"/>
      <c r="AG2327" s="1"/>
      <c r="AH2327" s="1"/>
      <c r="AI2327" s="1"/>
      <c r="AJ2327" s="1"/>
      <c r="AK2327" s="1"/>
      <c r="AL2327" s="1"/>
      <c r="AM2327" s="1"/>
      <c r="AN2327" s="1"/>
      <c r="AO2327" s="1"/>
      <c r="AP2327" s="1"/>
      <c r="AQ2327" s="1"/>
      <c r="AR2327" s="1"/>
      <c r="AS2327" s="1"/>
      <c r="AT2327" s="1"/>
      <c r="AU2327" s="1"/>
      <c r="AV2327" s="1"/>
      <c r="AW2327" s="1"/>
      <c r="AX2327" s="1"/>
      <c r="AY2327" s="1"/>
      <c r="AZ2327" s="1"/>
      <c r="BA2327" s="1"/>
      <c r="BB2327" s="1"/>
      <c r="BC2327" s="1"/>
      <c r="BD2327" s="1"/>
      <c r="BE2327" s="1"/>
      <c r="BF2327" s="2">
        <v>0</v>
      </c>
      <c r="BG2327" s="2">
        <v>-1.0666370000000001</v>
      </c>
      <c r="BH2327" s="2">
        <v>-1.8083720000000001</v>
      </c>
      <c r="BI2327" s="2">
        <v>-1.9326760000000001</v>
      </c>
      <c r="BJ2327" s="2">
        <v>-2.095933</v>
      </c>
      <c r="BK2327" s="2">
        <v>-2.2386059999999999</v>
      </c>
      <c r="BL2327" s="248">
        <v>-2.3150917853358326</v>
      </c>
      <c r="BM2327" s="248">
        <v>-2.397717101273813</v>
      </c>
    </row>
    <row r="2328" spans="2:65" ht="14.1" customHeight="1" x14ac:dyDescent="0.25">
      <c r="B2328" s="1" t="s">
        <v>1739</v>
      </c>
      <c r="C2328" s="1" t="s">
        <v>1769</v>
      </c>
      <c r="D2328" s="1" t="s">
        <v>98</v>
      </c>
      <c r="E2328" s="1"/>
      <c r="F2328" s="1"/>
      <c r="G2328" s="1"/>
      <c r="H2328" s="1"/>
      <c r="I2328" s="1"/>
      <c r="J2328" s="1"/>
      <c r="K2328" s="1"/>
      <c r="L2328" s="1"/>
      <c r="M2328" s="1"/>
      <c r="N2328" s="1"/>
      <c r="O2328" s="1"/>
      <c r="P2328" s="1"/>
      <c r="Q2328" s="1"/>
      <c r="R2328" s="1"/>
      <c r="S2328" s="1"/>
      <c r="T2328" s="1"/>
      <c r="U2328" s="1"/>
      <c r="V2328" s="1"/>
      <c r="W2328" s="1"/>
      <c r="X2328" s="1"/>
      <c r="Y2328" s="1"/>
      <c r="Z2328" s="1"/>
      <c r="AA2328" s="1"/>
      <c r="AB2328" s="1"/>
      <c r="AC2328" s="1"/>
      <c r="AD2328" s="1"/>
      <c r="AE2328" s="1"/>
      <c r="AF2328" s="1"/>
      <c r="AG2328" s="1"/>
      <c r="AH2328" s="1"/>
      <c r="AI2328" s="1"/>
      <c r="AJ2328" s="1"/>
      <c r="AK2328" s="1"/>
      <c r="AL2328" s="1"/>
      <c r="AM2328" s="1"/>
      <c r="AN2328" s="1"/>
      <c r="AO2328" s="1"/>
      <c r="AP2328" s="1"/>
      <c r="AQ2328" s="1"/>
      <c r="AR2328" s="1"/>
      <c r="AS2328" s="1"/>
      <c r="AT2328" s="1"/>
      <c r="AU2328" s="1"/>
      <c r="AV2328" s="1"/>
      <c r="AW2328" s="1"/>
      <c r="AX2328" s="1"/>
      <c r="AY2328" s="1"/>
      <c r="AZ2328" s="1"/>
      <c r="BA2328" s="1"/>
      <c r="BB2328" s="1"/>
      <c r="BC2328" s="1"/>
      <c r="BD2328" s="1"/>
      <c r="BE2328" s="1"/>
      <c r="BF2328" s="2">
        <v>0</v>
      </c>
      <c r="BG2328" s="2">
        <v>0</v>
      </c>
      <c r="BH2328" s="2">
        <v>4.9029858000584577E-4</v>
      </c>
      <c r="BI2328" s="2">
        <v>3.8427404173863324E-3</v>
      </c>
      <c r="BJ2328" s="2">
        <v>1.1992360462570564E-2</v>
      </c>
      <c r="BK2328" s="2">
        <v>2.1941854487244925E-2</v>
      </c>
      <c r="BL2328" s="248">
        <v>2.2691535302976452E-2</v>
      </c>
      <c r="BM2328" s="248">
        <v>2.3501393160622594E-2</v>
      </c>
    </row>
    <row r="2329" spans="2:65" ht="14.1" customHeight="1" x14ac:dyDescent="0.25">
      <c r="B2329" s="1" t="s">
        <v>1739</v>
      </c>
      <c r="C2329" s="1" t="s">
        <v>1769</v>
      </c>
      <c r="D2329" s="1" t="s">
        <v>102</v>
      </c>
      <c r="E2329" s="1"/>
      <c r="F2329" s="1"/>
      <c r="G2329" s="1"/>
      <c r="H2329" s="1"/>
      <c r="I2329" s="1"/>
      <c r="J2329" s="1"/>
      <c r="K2329" s="1"/>
      <c r="L2329" s="1"/>
      <c r="M2329" s="1"/>
      <c r="N2329" s="1"/>
      <c r="O2329" s="1"/>
      <c r="P2329" s="1"/>
      <c r="Q2329" s="1"/>
      <c r="R2329" s="1"/>
      <c r="S2329" s="1"/>
      <c r="T2329" s="1"/>
      <c r="U2329" s="1"/>
      <c r="V2329" s="1"/>
      <c r="W2329" s="1"/>
      <c r="X2329" s="1"/>
      <c r="Y2329" s="1"/>
      <c r="Z2329" s="1"/>
      <c r="AA2329" s="1"/>
      <c r="AB2329" s="1"/>
      <c r="AC2329" s="1"/>
      <c r="AD2329" s="1"/>
      <c r="AE2329" s="1"/>
      <c r="AF2329" s="1"/>
      <c r="AG2329" s="1"/>
      <c r="AH2329" s="1"/>
      <c r="AI2329" s="1"/>
      <c r="AJ2329" s="1"/>
      <c r="AK2329" s="1"/>
      <c r="AL2329" s="1"/>
      <c r="AM2329" s="1"/>
      <c r="AN2329" s="1"/>
      <c r="AO2329" s="1"/>
      <c r="AP2329" s="1"/>
      <c r="AQ2329" s="1"/>
      <c r="AR2329" s="1"/>
      <c r="AS2329" s="1"/>
      <c r="AT2329" s="1"/>
      <c r="AU2329" s="1"/>
      <c r="AV2329" s="1"/>
      <c r="AW2329" s="1"/>
      <c r="AX2329" s="1"/>
      <c r="AY2329" s="1"/>
      <c r="AZ2329" s="1"/>
      <c r="BA2329" s="1"/>
      <c r="BB2329" s="1"/>
      <c r="BC2329" s="1"/>
      <c r="BD2329" s="1"/>
      <c r="BE2329" s="1"/>
      <c r="BF2329" s="2">
        <v>-5.11E-2</v>
      </c>
      <c r="BG2329" s="2">
        <v>-0.64470000000000005</v>
      </c>
      <c r="BH2329" s="2">
        <v>-0.90529999999999999</v>
      </c>
      <c r="BI2329" s="2">
        <v>-0.9476</v>
      </c>
      <c r="BJ2329" s="2">
        <v>-0.97209999999999985</v>
      </c>
      <c r="BK2329" s="2">
        <v>-0.89799999999999991</v>
      </c>
      <c r="BL2329" s="248">
        <v>-0.92868169889278307</v>
      </c>
      <c r="BM2329" s="248">
        <v>-0.96182622441996668</v>
      </c>
    </row>
    <row r="2330" spans="2:65" ht="14.1" customHeight="1" x14ac:dyDescent="0.25">
      <c r="B2330" s="1" t="s">
        <v>1739</v>
      </c>
      <c r="C2330" s="1" t="s">
        <v>1769</v>
      </c>
      <c r="D2330" s="1" t="s">
        <v>321</v>
      </c>
      <c r="E2330" s="1"/>
      <c r="F2330" s="1"/>
      <c r="G2330" s="1"/>
      <c r="H2330" s="1"/>
      <c r="I2330" s="1"/>
      <c r="J2330" s="1"/>
      <c r="K2330" s="1"/>
      <c r="L2330" s="1"/>
      <c r="M2330" s="1"/>
      <c r="N2330" s="1"/>
      <c r="O2330" s="1"/>
      <c r="P2330" s="1"/>
      <c r="Q2330" s="1"/>
      <c r="R2330" s="1"/>
      <c r="S2330" s="1"/>
      <c r="T2330" s="1"/>
      <c r="U2330" s="1"/>
      <c r="V2330" s="1"/>
      <c r="W2330" s="1"/>
      <c r="X2330" s="1"/>
      <c r="Y2330" s="1"/>
      <c r="Z2330" s="1"/>
      <c r="AA2330" s="1"/>
      <c r="AB2330" s="1"/>
      <c r="AC2330" s="1"/>
      <c r="AD2330" s="1"/>
      <c r="AE2330" s="1"/>
      <c r="AF2330" s="1"/>
      <c r="AG2330" s="1"/>
      <c r="AH2330" s="1"/>
      <c r="AI2330" s="1"/>
      <c r="AJ2330" s="1"/>
      <c r="AK2330" s="1"/>
      <c r="AL2330" s="1"/>
      <c r="AM2330" s="1"/>
      <c r="AN2330" s="1"/>
      <c r="AO2330" s="1"/>
      <c r="AP2330" s="1"/>
      <c r="AQ2330" s="1"/>
      <c r="AR2330" s="1"/>
      <c r="AS2330" s="1"/>
      <c r="AT2330" s="1"/>
      <c r="AU2330" s="1"/>
      <c r="AV2330" s="1"/>
      <c r="AW2330" s="1"/>
      <c r="AX2330" s="1"/>
      <c r="AY2330" s="1"/>
      <c r="AZ2330" s="1"/>
      <c r="BA2330" s="1"/>
      <c r="BB2330" s="1"/>
      <c r="BC2330" s="1"/>
      <c r="BD2330" s="1"/>
      <c r="BE2330" s="1"/>
      <c r="BF2330" s="2">
        <v>0</v>
      </c>
      <c r="BG2330" s="2">
        <v>-2.342E-2</v>
      </c>
      <c r="BH2330" s="2">
        <v>-0.19045100000000001</v>
      </c>
      <c r="BI2330" s="2">
        <v>-0.62900400000000001</v>
      </c>
      <c r="BJ2330" s="2">
        <v>-1.228925</v>
      </c>
      <c r="BK2330" s="2">
        <v>-2.0541269999999998</v>
      </c>
      <c r="BL2330" s="248">
        <v>-2.1243097462155189</v>
      </c>
      <c r="BM2330" s="248">
        <v>-2.2001260767139343</v>
      </c>
    </row>
    <row r="2331" spans="2:65" ht="14.1" customHeight="1" x14ac:dyDescent="0.25">
      <c r="B2331" s="1" t="s">
        <v>1739</v>
      </c>
      <c r="C2331" s="1" t="s">
        <v>1770</v>
      </c>
      <c r="D2331" s="1" t="s">
        <v>1469</v>
      </c>
      <c r="E2331" s="1"/>
      <c r="F2331" s="1"/>
      <c r="G2331" s="1"/>
      <c r="H2331" s="1"/>
      <c r="I2331" s="1"/>
      <c r="J2331" s="1"/>
      <c r="K2331" s="1"/>
      <c r="L2331" s="1"/>
      <c r="M2331" s="1"/>
      <c r="N2331" s="1"/>
      <c r="O2331" s="1"/>
      <c r="P2331" s="1"/>
      <c r="Q2331" s="1"/>
      <c r="R2331" s="1"/>
      <c r="S2331" s="1"/>
      <c r="T2331" s="1"/>
      <c r="U2331" s="1"/>
      <c r="V2331" s="1"/>
      <c r="W2331" s="1"/>
      <c r="X2331" s="1"/>
      <c r="Y2331" s="1"/>
      <c r="Z2331" s="1"/>
      <c r="AA2331" s="1"/>
      <c r="AB2331" s="1"/>
      <c r="AC2331" s="1"/>
      <c r="AD2331" s="1"/>
      <c r="AE2331" s="1"/>
      <c r="AF2331" s="1"/>
      <c r="AG2331" s="1"/>
      <c r="AH2331" s="1"/>
      <c r="AI2331" s="1"/>
      <c r="AJ2331" s="1"/>
      <c r="AK2331" s="1"/>
      <c r="AL2331" s="1"/>
      <c r="AM2331" s="1"/>
      <c r="AN2331" s="1"/>
      <c r="AO2331" s="1"/>
      <c r="AP2331" s="1"/>
      <c r="AQ2331" s="1"/>
      <c r="AR2331" s="1"/>
      <c r="AS2331" s="1"/>
      <c r="AT2331" s="1"/>
      <c r="AU2331" s="1"/>
      <c r="AV2331" s="1"/>
      <c r="AW2331" s="1"/>
      <c r="AX2331" s="1"/>
      <c r="AY2331" s="1"/>
      <c r="AZ2331" s="1"/>
      <c r="BA2331" s="1"/>
      <c r="BB2331" s="1"/>
      <c r="BC2331" s="1"/>
      <c r="BD2331" s="1"/>
      <c r="BE2331" s="1"/>
      <c r="BF2331" s="2">
        <v>-122.41588584925636</v>
      </c>
      <c r="BG2331" s="2">
        <v>-371.08097721277437</v>
      </c>
      <c r="BH2331" s="2">
        <v>-233.04237738677517</v>
      </c>
      <c r="BI2331" s="2">
        <v>-74.99762221639152</v>
      </c>
      <c r="BJ2331" s="2">
        <v>0</v>
      </c>
      <c r="BK2331" s="2">
        <v>0</v>
      </c>
      <c r="BL2331" s="248">
        <v>0</v>
      </c>
      <c r="BM2331" s="248">
        <v>0</v>
      </c>
    </row>
    <row r="2332" spans="2:65" ht="14.1" customHeight="1" x14ac:dyDescent="0.25">
      <c r="B2332" s="1" t="s">
        <v>1739</v>
      </c>
      <c r="C2332" s="1" t="s">
        <v>1771</v>
      </c>
      <c r="D2332" s="1" t="s">
        <v>111</v>
      </c>
      <c r="E2332" s="1"/>
      <c r="F2332" s="1"/>
      <c r="G2332" s="1"/>
      <c r="H2332" s="1"/>
      <c r="I2332" s="1"/>
      <c r="J2332" s="1"/>
      <c r="K2332" s="1"/>
      <c r="L2332" s="1"/>
      <c r="M2332" s="1"/>
      <c r="N2332" s="1"/>
      <c r="O2332" s="1"/>
      <c r="P2332" s="1"/>
      <c r="Q2332" s="1"/>
      <c r="R2332" s="1"/>
      <c r="S2332" s="1"/>
      <c r="T2332" s="1"/>
      <c r="U2332" s="1"/>
      <c r="V2332" s="1"/>
      <c r="W2332" s="1"/>
      <c r="X2332" s="1"/>
      <c r="Y2332" s="1"/>
      <c r="Z2332" s="1"/>
      <c r="AA2332" s="1"/>
      <c r="AB2332" s="1"/>
      <c r="AC2332" s="1"/>
      <c r="AD2332" s="1"/>
      <c r="AE2332" s="1"/>
      <c r="AF2332" s="1"/>
      <c r="AG2332" s="1"/>
      <c r="AH2332" s="1"/>
      <c r="AI2332" s="1"/>
      <c r="AJ2332" s="1"/>
      <c r="AK2332" s="1"/>
      <c r="AL2332" s="1"/>
      <c r="AM2332" s="1"/>
      <c r="AN2332" s="1"/>
      <c r="AO2332" s="1"/>
      <c r="AP2332" s="1"/>
      <c r="AQ2332" s="1"/>
      <c r="AR2332" s="1"/>
      <c r="AS2332" s="1"/>
      <c r="AT2332" s="1"/>
      <c r="AU2332" s="1"/>
      <c r="AV2332" s="1"/>
      <c r="AW2332" s="1"/>
      <c r="AX2332" s="1"/>
      <c r="AY2332" s="1"/>
      <c r="AZ2332" s="1"/>
      <c r="BA2332" s="1"/>
      <c r="BB2332" s="1"/>
      <c r="BC2332" s="1"/>
      <c r="BD2332" s="1"/>
      <c r="BE2332" s="1"/>
      <c r="BF2332" s="2">
        <v>0</v>
      </c>
      <c r="BG2332" s="2">
        <v>0</v>
      </c>
      <c r="BH2332" s="2">
        <v>0</v>
      </c>
      <c r="BI2332" s="2">
        <v>-0.89724466937705372</v>
      </c>
      <c r="BJ2332" s="2">
        <v>-2.1900647242963633</v>
      </c>
      <c r="BK2332" s="2">
        <v>-2.2380938591675861</v>
      </c>
      <c r="BL2332" s="248">
        <v>-2.3145621463399322</v>
      </c>
      <c r="BM2332" s="248">
        <v>-2.3971685595330423</v>
      </c>
    </row>
    <row r="2333" spans="2:65" ht="14.1" customHeight="1" x14ac:dyDescent="0.25">
      <c r="B2333" s="1" t="s">
        <v>1739</v>
      </c>
      <c r="C2333" s="1" t="s">
        <v>1771</v>
      </c>
      <c r="D2333" s="1" t="s">
        <v>102</v>
      </c>
      <c r="E2333" s="1"/>
      <c r="F2333" s="1"/>
      <c r="G2333" s="1"/>
      <c r="H2333" s="1"/>
      <c r="I2333" s="1"/>
      <c r="J2333" s="1"/>
      <c r="K2333" s="1"/>
      <c r="L2333" s="1"/>
      <c r="M2333" s="1"/>
      <c r="N2333" s="1"/>
      <c r="O2333" s="1"/>
      <c r="P2333" s="1"/>
      <c r="Q2333" s="1"/>
      <c r="R2333" s="1"/>
      <c r="S2333" s="1"/>
      <c r="T2333" s="1"/>
      <c r="U2333" s="1"/>
      <c r="V2333" s="1"/>
      <c r="W2333" s="1"/>
      <c r="X2333" s="1"/>
      <c r="Y2333" s="1"/>
      <c r="Z2333" s="1"/>
      <c r="AA2333" s="1"/>
      <c r="AB2333" s="1"/>
      <c r="AC2333" s="1"/>
      <c r="AD2333" s="1"/>
      <c r="AE2333" s="1"/>
      <c r="AF2333" s="1"/>
      <c r="AG2333" s="1"/>
      <c r="AH2333" s="1"/>
      <c r="AI2333" s="1"/>
      <c r="AJ2333" s="1"/>
      <c r="AK2333" s="1"/>
      <c r="AL2333" s="1"/>
      <c r="AM2333" s="1"/>
      <c r="AN2333" s="1"/>
      <c r="AO2333" s="1"/>
      <c r="AP2333" s="1"/>
      <c r="AQ2333" s="1"/>
      <c r="AR2333" s="1"/>
      <c r="AS2333" s="1"/>
      <c r="AT2333" s="1"/>
      <c r="AU2333" s="1"/>
      <c r="AV2333" s="1"/>
      <c r="AW2333" s="1"/>
      <c r="AX2333" s="1"/>
      <c r="AY2333" s="1"/>
      <c r="AZ2333" s="1"/>
      <c r="BA2333" s="1"/>
      <c r="BB2333" s="1"/>
      <c r="BC2333" s="1"/>
      <c r="BD2333" s="1"/>
      <c r="BE2333" s="1"/>
      <c r="BF2333" s="2">
        <v>0</v>
      </c>
      <c r="BG2333" s="2">
        <v>0</v>
      </c>
      <c r="BH2333" s="2">
        <v>0.31942700000000002</v>
      </c>
      <c r="BI2333" s="2">
        <v>0.86739900000000003</v>
      </c>
      <c r="BJ2333" s="2">
        <v>0.91870000000000007</v>
      </c>
      <c r="BK2333" s="2">
        <v>1.735471</v>
      </c>
      <c r="BL2333" s="248">
        <v>1.7947663214467231</v>
      </c>
      <c r="BM2333" s="248">
        <v>1.8588212912253275</v>
      </c>
    </row>
    <row r="2334" spans="2:65" ht="14.1" customHeight="1" x14ac:dyDescent="0.25">
      <c r="B2334" s="1" t="s">
        <v>1739</v>
      </c>
      <c r="C2334" s="1" t="s">
        <v>1771</v>
      </c>
      <c r="D2334" s="1" t="s">
        <v>220</v>
      </c>
      <c r="E2334" s="1"/>
      <c r="F2334" s="1"/>
      <c r="G2334" s="1"/>
      <c r="H2334" s="1"/>
      <c r="I2334" s="1"/>
      <c r="J2334" s="1"/>
      <c r="K2334" s="1"/>
      <c r="L2334" s="1"/>
      <c r="M2334" s="1"/>
      <c r="N2334" s="1"/>
      <c r="O2334" s="1"/>
      <c r="P2334" s="1"/>
      <c r="Q2334" s="1"/>
      <c r="R2334" s="1"/>
      <c r="S2334" s="1"/>
      <c r="T2334" s="1"/>
      <c r="U2334" s="1"/>
      <c r="V2334" s="1"/>
      <c r="W2334" s="1"/>
      <c r="X2334" s="1"/>
      <c r="Y2334" s="1"/>
      <c r="Z2334" s="1"/>
      <c r="AA2334" s="1"/>
      <c r="AB2334" s="1"/>
      <c r="AC2334" s="1"/>
      <c r="AD2334" s="1"/>
      <c r="AE2334" s="1"/>
      <c r="AF2334" s="1"/>
      <c r="AG2334" s="1"/>
      <c r="AH2334" s="1"/>
      <c r="AI2334" s="1"/>
      <c r="AJ2334" s="1"/>
      <c r="AK2334" s="1"/>
      <c r="AL2334" s="1"/>
      <c r="AM2334" s="1"/>
      <c r="AN2334" s="1"/>
      <c r="AO2334" s="1"/>
      <c r="AP2334" s="1"/>
      <c r="AQ2334" s="1"/>
      <c r="AR2334" s="1"/>
      <c r="AS2334" s="1"/>
      <c r="AT2334" s="1"/>
      <c r="AU2334" s="1"/>
      <c r="AV2334" s="1"/>
      <c r="AW2334" s="1"/>
      <c r="AX2334" s="1"/>
      <c r="AY2334" s="1"/>
      <c r="AZ2334" s="1"/>
      <c r="BA2334" s="1"/>
      <c r="BB2334" s="1"/>
      <c r="BC2334" s="1"/>
      <c r="BD2334" s="1"/>
      <c r="BE2334" s="1"/>
      <c r="BF2334" s="2">
        <v>0</v>
      </c>
      <c r="BG2334" s="2">
        <v>0</v>
      </c>
      <c r="BH2334" s="2">
        <v>0</v>
      </c>
      <c r="BI2334" s="2">
        <v>-2.96</v>
      </c>
      <c r="BJ2334" s="2">
        <v>-6.5510000000000002</v>
      </c>
      <c r="BK2334" s="2">
        <v>-6.2949999999999999</v>
      </c>
      <c r="BL2334" s="248">
        <v>-6.5100793925724609</v>
      </c>
      <c r="BM2334" s="248">
        <v>-6.7424232547034419</v>
      </c>
    </row>
    <row r="2335" spans="2:65" ht="14.1" customHeight="1" x14ac:dyDescent="0.25">
      <c r="B2335" s="1" t="s">
        <v>1739</v>
      </c>
      <c r="C2335" s="1" t="s">
        <v>1771</v>
      </c>
      <c r="D2335" s="1" t="s">
        <v>124</v>
      </c>
      <c r="E2335" s="1"/>
      <c r="F2335" s="1"/>
      <c r="G2335" s="1"/>
      <c r="H2335" s="1"/>
      <c r="I2335" s="1"/>
      <c r="J2335" s="1"/>
      <c r="K2335" s="1"/>
      <c r="L2335" s="1"/>
      <c r="M2335" s="1"/>
      <c r="N2335" s="1"/>
      <c r="O2335" s="1"/>
      <c r="P2335" s="1"/>
      <c r="Q2335" s="1"/>
      <c r="R2335" s="1"/>
      <c r="S2335" s="1"/>
      <c r="T2335" s="1"/>
      <c r="U2335" s="1"/>
      <c r="V2335" s="1"/>
      <c r="W2335" s="1"/>
      <c r="X2335" s="1"/>
      <c r="Y2335" s="1"/>
      <c r="Z2335" s="1"/>
      <c r="AA2335" s="1"/>
      <c r="AB2335" s="1"/>
      <c r="AC2335" s="1"/>
      <c r="AD2335" s="1"/>
      <c r="AE2335" s="1"/>
      <c r="AF2335" s="1"/>
      <c r="AG2335" s="1"/>
      <c r="AH2335" s="1"/>
      <c r="AI2335" s="1"/>
      <c r="AJ2335" s="1"/>
      <c r="AK2335" s="1"/>
      <c r="AL2335" s="1"/>
      <c r="AM2335" s="1"/>
      <c r="AN2335" s="1"/>
      <c r="AO2335" s="1"/>
      <c r="AP2335" s="1"/>
      <c r="AQ2335" s="1"/>
      <c r="AR2335" s="1"/>
      <c r="AS2335" s="1"/>
      <c r="AT2335" s="1"/>
      <c r="AU2335" s="1"/>
      <c r="AV2335" s="1"/>
      <c r="AW2335" s="1"/>
      <c r="AX2335" s="1"/>
      <c r="AY2335" s="1"/>
      <c r="AZ2335" s="1"/>
      <c r="BA2335" s="1"/>
      <c r="BB2335" s="1"/>
      <c r="BC2335" s="1"/>
      <c r="BD2335" s="1"/>
      <c r="BE2335" s="1"/>
      <c r="BF2335" s="2">
        <v>0</v>
      </c>
      <c r="BG2335" s="2">
        <v>0</v>
      </c>
      <c r="BH2335" s="2">
        <v>0</v>
      </c>
      <c r="BI2335" s="2">
        <v>-6.6343049179999998</v>
      </c>
      <c r="BJ2335" s="2">
        <v>-25.3785788279</v>
      </c>
      <c r="BK2335" s="2">
        <v>-26.201493781700002</v>
      </c>
      <c r="BL2335" s="248">
        <v>-27.096712426189143</v>
      </c>
      <c r="BM2335" s="248">
        <v>-28.063790465719094</v>
      </c>
    </row>
    <row r="2336" spans="2:65" ht="14.1" customHeight="1" x14ac:dyDescent="0.25">
      <c r="B2336" s="1" t="s">
        <v>1739</v>
      </c>
      <c r="C2336" s="1" t="s">
        <v>1771</v>
      </c>
      <c r="D2336" s="1" t="s">
        <v>321</v>
      </c>
      <c r="E2336" s="1"/>
      <c r="F2336" s="1"/>
      <c r="G2336" s="1"/>
      <c r="H2336" s="1"/>
      <c r="I2336" s="1"/>
      <c r="J2336" s="1"/>
      <c r="K2336" s="1"/>
      <c r="L2336" s="1"/>
      <c r="M2336" s="1"/>
      <c r="N2336" s="1"/>
      <c r="O2336" s="1"/>
      <c r="P2336" s="1"/>
      <c r="Q2336" s="1"/>
      <c r="R2336" s="1"/>
      <c r="S2336" s="1"/>
      <c r="T2336" s="1"/>
      <c r="U2336" s="1"/>
      <c r="V2336" s="1"/>
      <c r="W2336" s="1"/>
      <c r="X2336" s="1"/>
      <c r="Y2336" s="1"/>
      <c r="Z2336" s="1"/>
      <c r="AA2336" s="1"/>
      <c r="AB2336" s="1"/>
      <c r="AC2336" s="1"/>
      <c r="AD2336" s="1"/>
      <c r="AE2336" s="1"/>
      <c r="AF2336" s="1"/>
      <c r="AG2336" s="1"/>
      <c r="AH2336" s="1"/>
      <c r="AI2336" s="1"/>
      <c r="AJ2336" s="1"/>
      <c r="AK2336" s="1"/>
      <c r="AL2336" s="1"/>
      <c r="AM2336" s="1"/>
      <c r="AN2336" s="1"/>
      <c r="AO2336" s="1"/>
      <c r="AP2336" s="1"/>
      <c r="AQ2336" s="1"/>
      <c r="AR2336" s="1"/>
      <c r="AS2336" s="1"/>
      <c r="AT2336" s="1"/>
      <c r="AU2336" s="1"/>
      <c r="AV2336" s="1"/>
      <c r="AW2336" s="1"/>
      <c r="AX2336" s="1"/>
      <c r="AY2336" s="1"/>
      <c r="AZ2336" s="1"/>
      <c r="BA2336" s="1"/>
      <c r="BB2336" s="1"/>
      <c r="BC2336" s="1"/>
      <c r="BD2336" s="1"/>
      <c r="BE2336" s="1"/>
      <c r="BF2336" s="2">
        <v>0</v>
      </c>
      <c r="BG2336" s="2">
        <v>0</v>
      </c>
      <c r="BH2336" s="2">
        <v>0</v>
      </c>
      <c r="BI2336" s="2">
        <v>-3.463104</v>
      </c>
      <c r="BJ2336" s="2">
        <v>-8.6359890000000004</v>
      </c>
      <c r="BK2336" s="2">
        <v>-13.36566</v>
      </c>
      <c r="BL2336" s="248">
        <v>-13.822320529647346</v>
      </c>
      <c r="BM2336" s="248">
        <v>-14.315637299199302</v>
      </c>
    </row>
    <row r="2337" spans="2:65" ht="14.1" customHeight="1" x14ac:dyDescent="0.25">
      <c r="B2337" s="1" t="s">
        <v>1739</v>
      </c>
      <c r="C2337" s="1" t="s">
        <v>1771</v>
      </c>
      <c r="D2337" s="1" t="s">
        <v>98</v>
      </c>
      <c r="E2337" s="1"/>
      <c r="F2337" s="1"/>
      <c r="G2337" s="1"/>
      <c r="H2337" s="1"/>
      <c r="I2337" s="1"/>
      <c r="J2337" s="1"/>
      <c r="K2337" s="1"/>
      <c r="L2337" s="1"/>
      <c r="M2337" s="1"/>
      <c r="N2337" s="1"/>
      <c r="O2337" s="1"/>
      <c r="P2337" s="1"/>
      <c r="Q2337" s="1"/>
      <c r="R2337" s="1"/>
      <c r="S2337" s="1"/>
      <c r="T2337" s="1"/>
      <c r="U2337" s="1"/>
      <c r="V2337" s="1"/>
      <c r="W2337" s="1"/>
      <c r="X2337" s="1"/>
      <c r="Y2337" s="1"/>
      <c r="Z2337" s="1"/>
      <c r="AA2337" s="1"/>
      <c r="AB2337" s="1"/>
      <c r="AC2337" s="1"/>
      <c r="AD2337" s="1"/>
      <c r="AE2337" s="1"/>
      <c r="AF2337" s="1"/>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2">
        <v>0</v>
      </c>
      <c r="BG2337" s="2">
        <v>0</v>
      </c>
      <c r="BH2337" s="2">
        <v>0</v>
      </c>
      <c r="BI2337" s="2">
        <v>0</v>
      </c>
      <c r="BJ2337" s="2">
        <v>6.8496639152440794E-2</v>
      </c>
      <c r="BK2337" s="2">
        <v>0.13334185122080094</v>
      </c>
      <c r="BL2337" s="248">
        <v>0.13789770258935652</v>
      </c>
      <c r="BM2337" s="248">
        <v>0.14281925313682839</v>
      </c>
    </row>
    <row r="2338" spans="2:65" ht="14.1" customHeight="1" x14ac:dyDescent="0.25">
      <c r="B2338" s="1" t="s">
        <v>1739</v>
      </c>
      <c r="C2338" s="1" t="s">
        <v>1772</v>
      </c>
      <c r="D2338" s="1" t="s">
        <v>98</v>
      </c>
      <c r="E2338" s="1"/>
      <c r="F2338" s="1"/>
      <c r="G2338" s="1"/>
      <c r="H2338" s="1"/>
      <c r="I2338" s="1"/>
      <c r="J2338" s="1"/>
      <c r="K2338" s="1"/>
      <c r="L2338" s="1"/>
      <c r="M2338" s="1"/>
      <c r="N2338" s="1"/>
      <c r="O2338" s="1"/>
      <c r="P2338" s="1"/>
      <c r="Q2338" s="1"/>
      <c r="R2338" s="1"/>
      <c r="S2338" s="1"/>
      <c r="T2338" s="1"/>
      <c r="U2338" s="1"/>
      <c r="V2338" s="1"/>
      <c r="W2338" s="1"/>
      <c r="X2338" s="1"/>
      <c r="Y2338" s="1"/>
      <c r="Z2338" s="1"/>
      <c r="AA2338" s="1"/>
      <c r="AB2338" s="1"/>
      <c r="AC2338" s="1"/>
      <c r="AD2338" s="1"/>
      <c r="AE2338" s="1"/>
      <c r="AF2338" s="1"/>
      <c r="AG2338" s="1"/>
      <c r="AH2338" s="1"/>
      <c r="AI2338" s="1"/>
      <c r="AJ2338" s="1"/>
      <c r="AK2338" s="1"/>
      <c r="AL2338" s="1"/>
      <c r="AM2338" s="1"/>
      <c r="AN2338" s="1"/>
      <c r="AO2338" s="1"/>
      <c r="AP2338" s="1"/>
      <c r="AQ2338" s="1"/>
      <c r="AR2338" s="1"/>
      <c r="AS2338" s="1"/>
      <c r="AT2338" s="1"/>
      <c r="AU2338" s="1"/>
      <c r="AV2338" s="1"/>
      <c r="AW2338" s="1"/>
      <c r="AX2338" s="1"/>
      <c r="AY2338" s="1"/>
      <c r="AZ2338" s="1"/>
      <c r="BA2338" s="1"/>
      <c r="BB2338" s="1"/>
      <c r="BC2338" s="1"/>
      <c r="BD2338" s="1"/>
      <c r="BE2338" s="1"/>
      <c r="BF2338" s="2">
        <v>0</v>
      </c>
      <c r="BG2338" s="2">
        <v>0</v>
      </c>
      <c r="BH2338" s="2">
        <v>0</v>
      </c>
      <c r="BI2338" s="2">
        <v>0</v>
      </c>
      <c r="BJ2338" s="2">
        <v>0</v>
      </c>
      <c r="BK2338" s="2">
        <v>0</v>
      </c>
      <c r="BL2338" s="248">
        <v>0</v>
      </c>
      <c r="BM2338" s="248">
        <v>0</v>
      </c>
    </row>
    <row r="2339" spans="2:65" ht="14.1" customHeight="1" x14ac:dyDescent="0.25">
      <c r="B2339" s="1" t="s">
        <v>1739</v>
      </c>
      <c r="C2339" s="1" t="s">
        <v>1772</v>
      </c>
      <c r="D2339" s="1" t="s">
        <v>220</v>
      </c>
      <c r="E2339" s="1"/>
      <c r="F2339" s="1"/>
      <c r="G2339" s="1"/>
      <c r="H2339" s="1"/>
      <c r="I2339" s="1"/>
      <c r="J2339" s="1"/>
      <c r="K2339" s="1"/>
      <c r="L2339" s="1"/>
      <c r="M2339" s="1"/>
      <c r="N2339" s="1"/>
      <c r="O2339" s="1"/>
      <c r="P2339" s="1"/>
      <c r="Q2339" s="1"/>
      <c r="R2339" s="1"/>
      <c r="S2339" s="1"/>
      <c r="T2339" s="1"/>
      <c r="U2339" s="1"/>
      <c r="V2339" s="1"/>
      <c r="W2339" s="1"/>
      <c r="X2339" s="1"/>
      <c r="Y2339" s="1"/>
      <c r="Z2339" s="1"/>
      <c r="AA2339" s="1"/>
      <c r="AB2339" s="1"/>
      <c r="AC2339" s="1"/>
      <c r="AD2339" s="1"/>
      <c r="AE2339" s="1"/>
      <c r="AF2339" s="1"/>
      <c r="AG2339" s="1"/>
      <c r="AH2339" s="1"/>
      <c r="AI2339" s="1"/>
      <c r="AJ2339" s="1"/>
      <c r="AK2339" s="1"/>
      <c r="AL2339" s="1"/>
      <c r="AM2339" s="1"/>
      <c r="AN2339" s="1"/>
      <c r="AO2339" s="1"/>
      <c r="AP2339" s="1"/>
      <c r="AQ2339" s="1"/>
      <c r="AR2339" s="1"/>
      <c r="AS2339" s="1"/>
      <c r="AT2339" s="1"/>
      <c r="AU2339" s="1"/>
      <c r="AV2339" s="1"/>
      <c r="AW2339" s="1"/>
      <c r="AX2339" s="1"/>
      <c r="AY2339" s="1"/>
      <c r="AZ2339" s="1"/>
      <c r="BA2339" s="1"/>
      <c r="BB2339" s="1"/>
      <c r="BC2339" s="1"/>
      <c r="BD2339" s="1"/>
      <c r="BE2339" s="1"/>
      <c r="BF2339" s="2">
        <v>0</v>
      </c>
      <c r="BG2339" s="2">
        <v>-16.434623000000002</v>
      </c>
      <c r="BH2339" s="2">
        <v>-16.501148000000001</v>
      </c>
      <c r="BI2339" s="2">
        <v>-17.086786</v>
      </c>
      <c r="BJ2339" s="2">
        <v>-17.210049999999999</v>
      </c>
      <c r="BK2339" s="2">
        <v>-18.521972999999999</v>
      </c>
      <c r="BL2339" s="248">
        <v>-19.154807742189597</v>
      </c>
      <c r="BM2339" s="248">
        <v>-19.838440266590826</v>
      </c>
    </row>
    <row r="2340" spans="2:65" ht="14.1" customHeight="1" x14ac:dyDescent="0.25">
      <c r="B2340" s="1" t="s">
        <v>1739</v>
      </c>
      <c r="C2340" s="1" t="s">
        <v>1772</v>
      </c>
      <c r="D2340" s="1" t="s">
        <v>102</v>
      </c>
      <c r="E2340" s="1"/>
      <c r="F2340" s="1"/>
      <c r="G2340" s="1"/>
      <c r="H2340" s="1"/>
      <c r="I2340" s="1"/>
      <c r="J2340" s="1"/>
      <c r="K2340" s="1"/>
      <c r="L2340" s="1"/>
      <c r="M2340" s="1"/>
      <c r="N2340" s="1"/>
      <c r="O2340" s="1"/>
      <c r="P2340" s="1"/>
      <c r="Q2340" s="1"/>
      <c r="R2340" s="1"/>
      <c r="S2340" s="1"/>
      <c r="T2340" s="1"/>
      <c r="U2340" s="1"/>
      <c r="V2340" s="1"/>
      <c r="W2340" s="1"/>
      <c r="X2340" s="1"/>
      <c r="Y2340" s="1"/>
      <c r="Z2340" s="1"/>
      <c r="AA2340" s="1"/>
      <c r="AB2340" s="1"/>
      <c r="AC2340" s="1"/>
      <c r="AD2340" s="1"/>
      <c r="AE2340" s="1"/>
      <c r="AF2340" s="1"/>
      <c r="AG2340" s="1"/>
      <c r="AH2340" s="1"/>
      <c r="AI2340" s="1"/>
      <c r="AJ2340" s="1"/>
      <c r="AK2340" s="1"/>
      <c r="AL2340" s="1"/>
      <c r="AM2340" s="1"/>
      <c r="AN2340" s="1"/>
      <c r="AO2340" s="1"/>
      <c r="AP2340" s="1"/>
      <c r="AQ2340" s="1"/>
      <c r="AR2340" s="1"/>
      <c r="AS2340" s="1"/>
      <c r="AT2340" s="1"/>
      <c r="AU2340" s="1"/>
      <c r="AV2340" s="1"/>
      <c r="AW2340" s="1"/>
      <c r="AX2340" s="1"/>
      <c r="AY2340" s="1"/>
      <c r="AZ2340" s="1"/>
      <c r="BA2340" s="1"/>
      <c r="BB2340" s="1"/>
      <c r="BC2340" s="1"/>
      <c r="BD2340" s="1"/>
      <c r="BE2340" s="1"/>
      <c r="BF2340" s="2">
        <v>0</v>
      </c>
      <c r="BG2340" s="2">
        <v>0</v>
      </c>
      <c r="BH2340" s="2">
        <v>0</v>
      </c>
      <c r="BI2340" s="2">
        <v>0</v>
      </c>
      <c r="BJ2340" s="2">
        <v>0</v>
      </c>
      <c r="BK2340" s="2">
        <v>0</v>
      </c>
      <c r="BL2340" s="248">
        <v>0</v>
      </c>
      <c r="BM2340" s="248">
        <v>0</v>
      </c>
    </row>
    <row r="2341" spans="2:65" ht="14.1" customHeight="1" x14ac:dyDescent="0.25">
      <c r="B2341" s="1" t="s">
        <v>1739</v>
      </c>
      <c r="C2341" s="1" t="s">
        <v>1773</v>
      </c>
      <c r="D2341" s="1" t="s">
        <v>1774</v>
      </c>
      <c r="E2341" s="1"/>
      <c r="F2341" s="1"/>
      <c r="G2341" s="1"/>
      <c r="H2341" s="1"/>
      <c r="I2341" s="1"/>
      <c r="J2341" s="1"/>
      <c r="K2341" s="1"/>
      <c r="L2341" s="1"/>
      <c r="M2341" s="1"/>
      <c r="N2341" s="1"/>
      <c r="O2341" s="1"/>
      <c r="P2341" s="1"/>
      <c r="Q2341" s="1"/>
      <c r="R2341" s="1"/>
      <c r="S2341" s="1"/>
      <c r="T2341" s="1"/>
      <c r="U2341" s="1"/>
      <c r="V2341" s="1"/>
      <c r="W2341" s="1"/>
      <c r="X2341" s="1"/>
      <c r="Y2341" s="1"/>
      <c r="Z2341" s="1"/>
      <c r="AA2341" s="1"/>
      <c r="AB2341" s="1"/>
      <c r="AC2341" s="1"/>
      <c r="AD2341" s="1"/>
      <c r="AE2341" s="1"/>
      <c r="AF2341" s="1"/>
      <c r="AG2341" s="1"/>
      <c r="AH2341" s="1"/>
      <c r="AI2341" s="1"/>
      <c r="AJ2341" s="1"/>
      <c r="AK2341" s="1"/>
      <c r="AL2341" s="1"/>
      <c r="AM2341" s="1"/>
      <c r="AN2341" s="1"/>
      <c r="AO2341" s="1"/>
      <c r="AP2341" s="1"/>
      <c r="AQ2341" s="1"/>
      <c r="AR2341" s="1"/>
      <c r="AS2341" s="1"/>
      <c r="AT2341" s="1"/>
      <c r="AU2341" s="1"/>
      <c r="AV2341" s="1"/>
      <c r="AW2341" s="1"/>
      <c r="AX2341" s="1"/>
      <c r="AY2341" s="1"/>
      <c r="AZ2341" s="1"/>
      <c r="BA2341" s="1"/>
      <c r="BB2341" s="1"/>
      <c r="BC2341" s="1"/>
      <c r="BD2341" s="1"/>
      <c r="BE2341" s="1"/>
      <c r="BF2341" s="2">
        <v>0</v>
      </c>
      <c r="BG2341" s="2">
        <v>0</v>
      </c>
      <c r="BH2341" s="2">
        <v>0</v>
      </c>
      <c r="BI2341" s="2">
        <v>39.227741064519009</v>
      </c>
      <c r="BJ2341" s="2">
        <v>168.12157229340286</v>
      </c>
      <c r="BK2341" s="2">
        <v>202.84865890010119</v>
      </c>
      <c r="BL2341" s="248">
        <v>209.77932869205861</v>
      </c>
      <c r="BM2341" s="248">
        <v>217.26632485360579</v>
      </c>
    </row>
    <row r="2342" spans="2:65" ht="14.1" customHeight="1" x14ac:dyDescent="0.25">
      <c r="B2342" s="1" t="s">
        <v>1739</v>
      </c>
      <c r="C2342" s="1" t="s">
        <v>1775</v>
      </c>
      <c r="D2342" s="1" t="s">
        <v>1697</v>
      </c>
      <c r="E2342" s="1"/>
      <c r="F2342" s="1"/>
      <c r="G2342" s="1"/>
      <c r="H2342" s="1"/>
      <c r="I2342" s="1"/>
      <c r="J2342" s="1"/>
      <c r="K2342" s="1"/>
      <c r="L2342" s="1"/>
      <c r="M2342" s="1"/>
      <c r="N2342" s="1"/>
      <c r="O2342" s="1"/>
      <c r="P2342" s="1"/>
      <c r="Q2342" s="1"/>
      <c r="R2342" s="1"/>
      <c r="S2342" s="1"/>
      <c r="T2342" s="1"/>
      <c r="U2342" s="1"/>
      <c r="V2342" s="1"/>
      <c r="W2342" s="1"/>
      <c r="X2342" s="1"/>
      <c r="Y2342" s="1"/>
      <c r="Z2342" s="1"/>
      <c r="AA2342" s="1"/>
      <c r="AB2342" s="1"/>
      <c r="AC2342" s="1"/>
      <c r="AD2342" s="1"/>
      <c r="AE2342" s="1"/>
      <c r="AF2342" s="1"/>
      <c r="AG2342" s="1"/>
      <c r="AH2342" s="1"/>
      <c r="AI2342" s="1"/>
      <c r="AJ2342" s="1"/>
      <c r="AK2342" s="1"/>
      <c r="AL2342" s="1"/>
      <c r="AM2342" s="1"/>
      <c r="AN2342" s="1"/>
      <c r="AO2342" s="1"/>
      <c r="AP2342" s="1"/>
      <c r="AQ2342" s="1"/>
      <c r="AR2342" s="1"/>
      <c r="AS2342" s="1"/>
      <c r="AT2342" s="1"/>
      <c r="AU2342" s="1"/>
      <c r="AV2342" s="1"/>
      <c r="AW2342" s="1"/>
      <c r="AX2342" s="1"/>
      <c r="AY2342" s="1"/>
      <c r="AZ2342" s="1"/>
      <c r="BA2342" s="1"/>
      <c r="BB2342" s="1"/>
      <c r="BC2342" s="1"/>
      <c r="BD2342" s="1"/>
      <c r="BE2342" s="1"/>
      <c r="BF2342" s="2">
        <v>0</v>
      </c>
      <c r="BG2342" s="2">
        <v>29</v>
      </c>
      <c r="BH2342" s="2">
        <v>31</v>
      </c>
      <c r="BI2342" s="2">
        <v>32</v>
      </c>
      <c r="BJ2342" s="2">
        <v>34</v>
      </c>
      <c r="BK2342" s="2">
        <v>36</v>
      </c>
      <c r="BL2342" s="248">
        <v>37.230001291915585</v>
      </c>
      <c r="BM2342" s="248">
        <v>38.558735054697998</v>
      </c>
    </row>
    <row r="2343" spans="2:65" ht="14.1" customHeight="1" x14ac:dyDescent="0.25">
      <c r="B2343" s="284" t="s">
        <v>1739</v>
      </c>
      <c r="C2343" s="284" t="s">
        <v>1776</v>
      </c>
      <c r="D2343" s="284" t="s">
        <v>1697</v>
      </c>
      <c r="E2343" s="260"/>
      <c r="F2343" s="260"/>
      <c r="G2343" s="260"/>
      <c r="H2343" s="260"/>
      <c r="I2343" s="260"/>
      <c r="J2343" s="260"/>
      <c r="K2343" s="260"/>
      <c r="L2343" s="260"/>
      <c r="M2343" s="260"/>
      <c r="N2343" s="260"/>
      <c r="O2343" s="260"/>
      <c r="P2343" s="260"/>
      <c r="Q2343" s="260"/>
      <c r="R2343" s="260"/>
      <c r="S2343" s="260"/>
      <c r="T2343" s="260"/>
      <c r="U2343" s="260"/>
      <c r="V2343" s="260"/>
      <c r="W2343" s="260"/>
      <c r="X2343" s="260"/>
      <c r="Y2343" s="260"/>
      <c r="Z2343" s="260"/>
      <c r="AA2343" s="260"/>
      <c r="AB2343" s="260"/>
      <c r="AC2343" s="260"/>
      <c r="AD2343" s="260"/>
      <c r="AE2343" s="260"/>
      <c r="AF2343" s="260"/>
      <c r="AG2343" s="260"/>
      <c r="AH2343" s="260"/>
      <c r="AI2343" s="260"/>
      <c r="AJ2343" s="260"/>
      <c r="AK2343" s="260"/>
      <c r="AL2343" s="260"/>
      <c r="AM2343" s="260"/>
      <c r="AN2343" s="260"/>
      <c r="AO2343" s="260"/>
      <c r="AP2343" s="260"/>
      <c r="AQ2343" s="260"/>
      <c r="AR2343" s="260"/>
      <c r="AS2343" s="260"/>
      <c r="AT2343" s="260"/>
      <c r="AU2343" s="260"/>
      <c r="AV2343" s="260"/>
      <c r="AW2343" s="260"/>
      <c r="AX2343" s="260"/>
      <c r="AY2343" s="260"/>
      <c r="AZ2343" s="260"/>
      <c r="BA2343" s="260"/>
      <c r="BB2343" s="260"/>
      <c r="BC2343" s="260"/>
      <c r="BD2343" s="260"/>
      <c r="BE2343" s="260"/>
      <c r="BF2343" s="260">
        <v>0</v>
      </c>
      <c r="BG2343" s="260">
        <v>41</v>
      </c>
      <c r="BH2343" s="260">
        <v>45</v>
      </c>
      <c r="BI2343" s="260">
        <v>57</v>
      </c>
      <c r="BJ2343" s="260">
        <v>80</v>
      </c>
      <c r="BK2343" s="260">
        <v>106</v>
      </c>
      <c r="BL2343" s="251">
        <v>109.62167047064032</v>
      </c>
      <c r="BM2343" s="251">
        <v>113.53405321661077</v>
      </c>
    </row>
    <row r="2344" spans="2:65" ht="14.1" customHeight="1" x14ac:dyDescent="0.25">
      <c r="B2344" s="262" t="s">
        <v>1777</v>
      </c>
      <c r="C2344" s="262" t="s">
        <v>1778</v>
      </c>
      <c r="D2344" s="262" t="s">
        <v>98</v>
      </c>
      <c r="E2344" s="253"/>
      <c r="F2344" s="253"/>
      <c r="G2344" s="253"/>
      <c r="H2344" s="253"/>
      <c r="I2344" s="253"/>
      <c r="J2344" s="253"/>
      <c r="K2344" s="253"/>
      <c r="L2344" s="253"/>
      <c r="M2344" s="253"/>
      <c r="N2344" s="253"/>
      <c r="O2344" s="253"/>
      <c r="P2344" s="253"/>
      <c r="Q2344" s="253"/>
      <c r="R2344" s="253"/>
      <c r="S2344" s="253"/>
      <c r="T2344" s="253"/>
      <c r="U2344" s="253"/>
      <c r="V2344" s="253"/>
      <c r="W2344" s="253"/>
      <c r="X2344" s="253"/>
      <c r="Y2344" s="253"/>
      <c r="Z2344" s="253"/>
      <c r="AA2344" s="253"/>
      <c r="AB2344" s="253"/>
      <c r="AC2344" s="253"/>
      <c r="AD2344" s="253"/>
      <c r="AE2344" s="253"/>
      <c r="AF2344" s="253"/>
      <c r="AG2344" s="253"/>
      <c r="AH2344" s="253"/>
      <c r="AI2344" s="253"/>
      <c r="AJ2344" s="253"/>
      <c r="AK2344" s="253"/>
      <c r="AL2344" s="253"/>
      <c r="AM2344" s="253"/>
      <c r="AN2344" s="253"/>
      <c r="AO2344" s="253"/>
      <c r="AP2344" s="253"/>
      <c r="AQ2344" s="253"/>
      <c r="AR2344" s="253"/>
      <c r="AS2344" s="253"/>
      <c r="AT2344" s="253"/>
      <c r="AU2344" s="253"/>
      <c r="AV2344" s="253"/>
      <c r="AW2344" s="253"/>
      <c r="AX2344" s="253"/>
      <c r="AY2344" s="253"/>
      <c r="AZ2344" s="253"/>
      <c r="BA2344" s="253"/>
      <c r="BB2344" s="253"/>
      <c r="BC2344" s="253"/>
      <c r="BD2344" s="253"/>
      <c r="BE2344" s="253"/>
      <c r="BF2344" s="253"/>
      <c r="BG2344" s="253">
        <v>0</v>
      </c>
      <c r="BH2344" s="253">
        <v>-414.92129818514115</v>
      </c>
      <c r="BI2344" s="253">
        <v>-1123.0548731335598</v>
      </c>
      <c r="BJ2344" s="253">
        <v>-1088.1615062355268</v>
      </c>
      <c r="BK2344" s="253">
        <v>-771.59651549888974</v>
      </c>
      <c r="BL2344" s="253">
        <v>-607.58861948749291</v>
      </c>
      <c r="BM2344" s="248">
        <v>-629.27337598978988</v>
      </c>
    </row>
    <row r="2345" spans="2:65" ht="14.1" customHeight="1" x14ac:dyDescent="0.25">
      <c r="B2345" s="29" t="s">
        <v>1777</v>
      </c>
      <c r="C2345" s="29" t="s">
        <v>1778</v>
      </c>
      <c r="D2345" s="29" t="s">
        <v>98</v>
      </c>
      <c r="E2345" s="1"/>
      <c r="F2345" s="1"/>
      <c r="G2345" s="1"/>
      <c r="H2345" s="1"/>
      <c r="I2345" s="1"/>
      <c r="J2345" s="1"/>
      <c r="K2345" s="1"/>
      <c r="L2345" s="1"/>
      <c r="M2345" s="1"/>
      <c r="N2345" s="1"/>
      <c r="O2345" s="1"/>
      <c r="P2345" s="1"/>
      <c r="Q2345" s="1"/>
      <c r="R2345" s="1"/>
      <c r="S2345" s="1"/>
      <c r="T2345" s="1"/>
      <c r="U2345" s="1"/>
      <c r="V2345" s="1"/>
      <c r="W2345" s="1"/>
      <c r="X2345" s="1"/>
      <c r="Y2345" s="1"/>
      <c r="Z2345" s="1"/>
      <c r="AA2345" s="1"/>
      <c r="AB2345" s="1"/>
      <c r="AC2345" s="1"/>
      <c r="AD2345" s="1"/>
      <c r="AE2345" s="1"/>
      <c r="AF2345" s="1"/>
      <c r="AG2345" s="1"/>
      <c r="AH2345" s="1"/>
      <c r="AI2345" s="1"/>
      <c r="AJ2345" s="1"/>
      <c r="AK2345" s="1"/>
      <c r="AL2345" s="1"/>
      <c r="AM2345" s="1"/>
      <c r="AN2345" s="1"/>
      <c r="AO2345" s="1"/>
      <c r="AP2345" s="1"/>
      <c r="AQ2345" s="1"/>
      <c r="AR2345" s="1"/>
      <c r="AS2345" s="1"/>
      <c r="AT2345" s="1"/>
      <c r="AU2345" s="1"/>
      <c r="AV2345" s="1"/>
      <c r="AW2345" s="1"/>
      <c r="AX2345" s="1"/>
      <c r="AY2345" s="1"/>
      <c r="AZ2345" s="1"/>
      <c r="BA2345" s="1"/>
      <c r="BB2345" s="1"/>
      <c r="BC2345" s="1"/>
      <c r="BD2345" s="1"/>
      <c r="BE2345" s="1"/>
      <c r="BF2345" s="2"/>
      <c r="BG2345" s="126">
        <v>0</v>
      </c>
      <c r="BH2345" s="126">
        <v>414.92129818514115</v>
      </c>
      <c r="BI2345" s="126">
        <v>1123.0548731335598</v>
      </c>
      <c r="BJ2345" s="126">
        <v>1088.1615062355268</v>
      </c>
      <c r="BK2345" s="126">
        <v>771.59651549888974</v>
      </c>
      <c r="BL2345" s="126">
        <v>607.58861948749291</v>
      </c>
      <c r="BM2345" s="248">
        <v>629.27337598978988</v>
      </c>
    </row>
    <row r="2346" spans="2:65" ht="14.1" customHeight="1" x14ac:dyDescent="0.25">
      <c r="B2346" s="29" t="s">
        <v>1777</v>
      </c>
      <c r="C2346" s="29" t="s">
        <v>1779</v>
      </c>
      <c r="D2346" s="29" t="s">
        <v>98</v>
      </c>
      <c r="E2346" s="1"/>
      <c r="F2346" s="1"/>
      <c r="G2346" s="1"/>
      <c r="H2346" s="1"/>
      <c r="I2346" s="1"/>
      <c r="J2346" s="1"/>
      <c r="K2346" s="1"/>
      <c r="L2346" s="1"/>
      <c r="M2346" s="1"/>
      <c r="N2346" s="1"/>
      <c r="O2346" s="1"/>
      <c r="P2346" s="1"/>
      <c r="Q2346" s="1"/>
      <c r="R2346" s="1"/>
      <c r="S2346" s="1"/>
      <c r="T2346" s="1"/>
      <c r="U2346" s="1"/>
      <c r="V2346" s="1"/>
      <c r="W2346" s="1"/>
      <c r="X2346" s="1"/>
      <c r="Y2346" s="1"/>
      <c r="Z2346" s="1"/>
      <c r="AA2346" s="1"/>
      <c r="AB2346" s="1"/>
      <c r="AC2346" s="1"/>
      <c r="AD2346" s="1"/>
      <c r="AE2346" s="1"/>
      <c r="AF2346" s="1"/>
      <c r="AG2346" s="1"/>
      <c r="AH2346" s="1"/>
      <c r="AI2346" s="1"/>
      <c r="AJ2346" s="1"/>
      <c r="AK2346" s="1"/>
      <c r="AL2346" s="1"/>
      <c r="AM2346" s="1"/>
      <c r="AN2346" s="1"/>
      <c r="AO2346" s="1"/>
      <c r="AP2346" s="1"/>
      <c r="AQ2346" s="1"/>
      <c r="AR2346" s="1"/>
      <c r="AS2346" s="1"/>
      <c r="AT2346" s="1"/>
      <c r="AU2346" s="1"/>
      <c r="AV2346" s="1"/>
      <c r="AW2346" s="1"/>
      <c r="AX2346" s="1"/>
      <c r="AY2346" s="1"/>
      <c r="AZ2346" s="1"/>
      <c r="BA2346" s="1"/>
      <c r="BB2346" s="1"/>
      <c r="BC2346" s="1"/>
      <c r="BD2346" s="1"/>
      <c r="BE2346" s="1"/>
      <c r="BF2346" s="2"/>
      <c r="BG2346" s="126">
        <v>257.52829187029454</v>
      </c>
      <c r="BH2346" s="126">
        <v>197.2899132694474</v>
      </c>
      <c r="BI2346" s="126">
        <v>45.491466670112132</v>
      </c>
      <c r="BJ2346" s="126">
        <v>5.4962114625922247</v>
      </c>
      <c r="BK2346" s="126">
        <v>4.3999999999999995</v>
      </c>
      <c r="BL2346" s="126">
        <v>4.3999999999999995</v>
      </c>
      <c r="BM2346" s="248">
        <v>4.5570354110493181</v>
      </c>
    </row>
    <row r="2347" spans="2:65" ht="14.1" customHeight="1" x14ac:dyDescent="0.25">
      <c r="B2347" s="29" t="s">
        <v>1777</v>
      </c>
      <c r="C2347" s="29" t="s">
        <v>1779</v>
      </c>
      <c r="D2347" s="29" t="s">
        <v>98</v>
      </c>
      <c r="E2347" s="1"/>
      <c r="F2347" s="1"/>
      <c r="G2347" s="1"/>
      <c r="H2347" s="1"/>
      <c r="I2347" s="1"/>
      <c r="J2347" s="1"/>
      <c r="K2347" s="1"/>
      <c r="L2347" s="1"/>
      <c r="M2347" s="1"/>
      <c r="N2347" s="1"/>
      <c r="O2347" s="1"/>
      <c r="P2347" s="1"/>
      <c r="Q2347" s="1"/>
      <c r="R2347" s="1"/>
      <c r="S2347" s="1"/>
      <c r="T2347" s="1"/>
      <c r="U2347" s="1"/>
      <c r="V2347" s="1"/>
      <c r="W2347" s="1"/>
      <c r="X2347" s="1"/>
      <c r="Y2347" s="1"/>
      <c r="Z2347" s="1"/>
      <c r="AA2347" s="1"/>
      <c r="AB2347" s="1"/>
      <c r="AC2347" s="1"/>
      <c r="AD2347" s="1"/>
      <c r="AE2347" s="1"/>
      <c r="AF2347" s="1"/>
      <c r="AG2347" s="1"/>
      <c r="AH2347" s="1"/>
      <c r="AI2347" s="1"/>
      <c r="AJ2347" s="1"/>
      <c r="AK2347" s="1"/>
      <c r="AL2347" s="1"/>
      <c r="AM2347" s="1"/>
      <c r="AN2347" s="1"/>
      <c r="AO2347" s="1"/>
      <c r="AP2347" s="1"/>
      <c r="AQ2347" s="1"/>
      <c r="AR2347" s="1"/>
      <c r="AS2347" s="1"/>
      <c r="AT2347" s="1"/>
      <c r="AU2347" s="1"/>
      <c r="AV2347" s="1"/>
      <c r="AW2347" s="1"/>
      <c r="AX2347" s="1"/>
      <c r="AY2347" s="1"/>
      <c r="AZ2347" s="1"/>
      <c r="BA2347" s="1"/>
      <c r="BB2347" s="1"/>
      <c r="BC2347" s="1"/>
      <c r="BD2347" s="1"/>
      <c r="BE2347" s="1"/>
      <c r="BF2347" s="2"/>
      <c r="BG2347" s="126">
        <v>-257.52829187029454</v>
      </c>
      <c r="BH2347" s="126">
        <v>-197.2899132694474</v>
      </c>
      <c r="BI2347" s="126">
        <v>-45.491466670112132</v>
      </c>
      <c r="BJ2347" s="126">
        <v>-5.4962114625922247</v>
      </c>
      <c r="BK2347" s="126">
        <v>-4.3999999999999995</v>
      </c>
      <c r="BL2347" s="126">
        <v>-4.3999999999999995</v>
      </c>
      <c r="BM2347" s="248">
        <v>-4.5570354110493181</v>
      </c>
    </row>
    <row r="2348" spans="2:65" ht="14.1" customHeight="1" x14ac:dyDescent="0.25">
      <c r="B2348" s="29" t="s">
        <v>1777</v>
      </c>
      <c r="C2348" s="29" t="s">
        <v>1780</v>
      </c>
      <c r="D2348" s="29" t="s">
        <v>1736</v>
      </c>
      <c r="E2348" s="1"/>
      <c r="F2348" s="1"/>
      <c r="G2348" s="1"/>
      <c r="H2348" s="1"/>
      <c r="I2348" s="1"/>
      <c r="J2348" s="1"/>
      <c r="K2348" s="1"/>
      <c r="L2348" s="1"/>
      <c r="M2348" s="1"/>
      <c r="N2348" s="1"/>
      <c r="O2348" s="1"/>
      <c r="P2348" s="1"/>
      <c r="Q2348" s="1"/>
      <c r="R2348" s="1"/>
      <c r="S2348" s="1"/>
      <c r="T2348" s="1"/>
      <c r="U2348" s="1"/>
      <c r="V2348" s="1"/>
      <c r="W2348" s="1"/>
      <c r="X2348" s="1"/>
      <c r="Y2348" s="1"/>
      <c r="Z2348" s="1"/>
      <c r="AA2348" s="1"/>
      <c r="AB2348" s="1"/>
      <c r="AC2348" s="1"/>
      <c r="AD2348" s="1"/>
      <c r="AE2348" s="1"/>
      <c r="AF2348" s="1"/>
      <c r="AG2348" s="1"/>
      <c r="AH2348" s="1"/>
      <c r="AI2348" s="1"/>
      <c r="AJ2348" s="1"/>
      <c r="AK2348" s="1"/>
      <c r="AL2348" s="1"/>
      <c r="AM2348" s="1"/>
      <c r="AN2348" s="1"/>
      <c r="AO2348" s="1"/>
      <c r="AP2348" s="1"/>
      <c r="AQ2348" s="1"/>
      <c r="AR2348" s="1"/>
      <c r="AS2348" s="1"/>
      <c r="AT2348" s="1"/>
      <c r="AU2348" s="1"/>
      <c r="AV2348" s="1"/>
      <c r="AW2348" s="1"/>
      <c r="AX2348" s="1"/>
      <c r="AY2348" s="1"/>
      <c r="AZ2348" s="1"/>
      <c r="BA2348" s="1"/>
      <c r="BB2348" s="1"/>
      <c r="BC2348" s="1"/>
      <c r="BD2348" s="1"/>
      <c r="BE2348" s="1"/>
      <c r="BF2348" s="2"/>
      <c r="BG2348" s="126">
        <v>0</v>
      </c>
      <c r="BH2348" s="126">
        <v>6</v>
      </c>
      <c r="BI2348" s="126">
        <v>29</v>
      </c>
      <c r="BJ2348" s="126">
        <v>60</v>
      </c>
      <c r="BK2348" s="126">
        <v>105</v>
      </c>
      <c r="BL2348" s="126">
        <v>165</v>
      </c>
      <c r="BM2348" s="248">
        <v>170.88882791434943</v>
      </c>
    </row>
    <row r="2349" spans="2:65" ht="14.1" customHeight="1" x14ac:dyDescent="0.25">
      <c r="B2349" s="29" t="s">
        <v>1777</v>
      </c>
      <c r="C2349" s="29" t="s">
        <v>1781</v>
      </c>
      <c r="D2349" s="29" t="s">
        <v>111</v>
      </c>
      <c r="E2349" s="1"/>
      <c r="F2349" s="1"/>
      <c r="G2349" s="1"/>
      <c r="H2349" s="1"/>
      <c r="I2349" s="1"/>
      <c r="J2349" s="1"/>
      <c r="K2349" s="1"/>
      <c r="L2349" s="1"/>
      <c r="M2349" s="1"/>
      <c r="N2349" s="1"/>
      <c r="O2349" s="1"/>
      <c r="P2349" s="1"/>
      <c r="Q2349" s="1"/>
      <c r="R2349" s="1"/>
      <c r="S2349" s="1"/>
      <c r="T2349" s="1"/>
      <c r="U2349" s="1"/>
      <c r="V2349" s="1"/>
      <c r="W2349" s="1"/>
      <c r="X2349" s="1"/>
      <c r="Y2349" s="1"/>
      <c r="Z2349" s="1"/>
      <c r="AA2349" s="1"/>
      <c r="AB2349" s="1"/>
      <c r="AC2349" s="1"/>
      <c r="AD2349" s="1"/>
      <c r="AE2349" s="1"/>
      <c r="AF2349" s="1"/>
      <c r="AG2349" s="1"/>
      <c r="AH2349" s="1"/>
      <c r="AI2349" s="1"/>
      <c r="AJ2349" s="1"/>
      <c r="AK2349" s="1"/>
      <c r="AL2349" s="1"/>
      <c r="AM2349" s="1"/>
      <c r="AN2349" s="1"/>
      <c r="AO2349" s="1"/>
      <c r="AP2349" s="1"/>
      <c r="AQ2349" s="1"/>
      <c r="AR2349" s="1"/>
      <c r="AS2349" s="1"/>
      <c r="AT2349" s="1"/>
      <c r="AU2349" s="1"/>
      <c r="AV2349" s="1"/>
      <c r="AW2349" s="1"/>
      <c r="AX2349" s="1"/>
      <c r="AY2349" s="1"/>
      <c r="AZ2349" s="1"/>
      <c r="BA2349" s="1"/>
      <c r="BB2349" s="1"/>
      <c r="BC2349" s="1"/>
      <c r="BD2349" s="1"/>
      <c r="BE2349" s="1"/>
      <c r="BF2349" s="2"/>
      <c r="BG2349" s="126">
        <v>0</v>
      </c>
      <c r="BH2349" s="126">
        <v>76.617176000000001</v>
      </c>
      <c r="BI2349" s="126">
        <v>438.01042899999999</v>
      </c>
      <c r="BJ2349" s="126">
        <v>392.507791</v>
      </c>
      <c r="BK2349" s="126">
        <v>336.60672099999999</v>
      </c>
      <c r="BL2349" s="126">
        <v>268.897873</v>
      </c>
      <c r="BM2349" s="248">
        <v>278.49480209473694</v>
      </c>
    </row>
    <row r="2350" spans="2:65" ht="14.1" customHeight="1" x14ac:dyDescent="0.25">
      <c r="B2350" s="29" t="s">
        <v>1777</v>
      </c>
      <c r="C2350" s="29" t="s">
        <v>1781</v>
      </c>
      <c r="D2350" s="29" t="s">
        <v>98</v>
      </c>
      <c r="E2350" s="1"/>
      <c r="F2350" s="1"/>
      <c r="G2350" s="1"/>
      <c r="H2350" s="1"/>
      <c r="I2350" s="1"/>
      <c r="J2350" s="1"/>
      <c r="K2350" s="1"/>
      <c r="L2350" s="1"/>
      <c r="M2350" s="1"/>
      <c r="N2350" s="1"/>
      <c r="O2350" s="1"/>
      <c r="P2350" s="1"/>
      <c r="Q2350" s="1"/>
      <c r="R2350" s="1"/>
      <c r="S2350" s="1"/>
      <c r="T2350" s="1"/>
      <c r="U2350" s="1"/>
      <c r="V2350" s="1"/>
      <c r="W2350" s="1"/>
      <c r="X2350" s="1"/>
      <c r="Y2350" s="1"/>
      <c r="Z2350" s="1"/>
      <c r="AA2350" s="1"/>
      <c r="AB2350" s="1"/>
      <c r="AC2350" s="1"/>
      <c r="AD2350" s="1"/>
      <c r="AE2350" s="1"/>
      <c r="AF2350" s="1"/>
      <c r="AG2350" s="1"/>
      <c r="AH2350" s="1"/>
      <c r="AI2350" s="1"/>
      <c r="AJ2350" s="1"/>
      <c r="AK2350" s="1"/>
      <c r="AL2350" s="1"/>
      <c r="AM2350" s="1"/>
      <c r="AN2350" s="1"/>
      <c r="AO2350" s="1"/>
      <c r="AP2350" s="1"/>
      <c r="AQ2350" s="1"/>
      <c r="AR2350" s="1"/>
      <c r="AS2350" s="1"/>
      <c r="AT2350" s="1"/>
      <c r="AU2350" s="1"/>
      <c r="AV2350" s="1"/>
      <c r="AW2350" s="1"/>
      <c r="AX2350" s="1"/>
      <c r="AY2350" s="1"/>
      <c r="AZ2350" s="1"/>
      <c r="BA2350" s="1"/>
      <c r="BB2350" s="1"/>
      <c r="BC2350" s="1"/>
      <c r="BD2350" s="1"/>
      <c r="BE2350" s="1"/>
      <c r="BF2350" s="2"/>
      <c r="BG2350" s="126">
        <v>0</v>
      </c>
      <c r="BH2350" s="126">
        <v>0</v>
      </c>
      <c r="BI2350" s="126">
        <v>423.46464779948252</v>
      </c>
      <c r="BJ2350" s="126">
        <v>321.66803196515013</v>
      </c>
      <c r="BK2350" s="126">
        <v>276.95972072709185</v>
      </c>
      <c r="BL2350" s="126">
        <v>216.98095298213809</v>
      </c>
      <c r="BM2350" s="248">
        <v>224.72497415064331</v>
      </c>
    </row>
    <row r="2351" spans="2:65" ht="14.1" customHeight="1" x14ac:dyDescent="0.25">
      <c r="B2351" s="29" t="s">
        <v>1777</v>
      </c>
      <c r="C2351" s="29" t="s">
        <v>1782</v>
      </c>
      <c r="D2351" s="29" t="s">
        <v>102</v>
      </c>
      <c r="E2351" s="1"/>
      <c r="F2351" s="1"/>
      <c r="G2351" s="1"/>
      <c r="H2351" s="1"/>
      <c r="I2351" s="1"/>
      <c r="J2351" s="1"/>
      <c r="K2351" s="1"/>
      <c r="L2351" s="1"/>
      <c r="M2351" s="1"/>
      <c r="N2351" s="1"/>
      <c r="O2351" s="1"/>
      <c r="P2351" s="1"/>
      <c r="Q2351" s="1"/>
      <c r="R2351" s="1"/>
      <c r="S2351" s="1"/>
      <c r="T2351" s="1"/>
      <c r="U2351" s="1"/>
      <c r="V2351" s="1"/>
      <c r="W2351" s="1"/>
      <c r="X2351" s="1"/>
      <c r="Y2351" s="1"/>
      <c r="Z2351" s="1"/>
      <c r="AA2351" s="1"/>
      <c r="AB2351" s="1"/>
      <c r="AC2351" s="1"/>
      <c r="AD2351" s="1"/>
      <c r="AE2351" s="1"/>
      <c r="AF2351" s="1"/>
      <c r="AG2351" s="1"/>
      <c r="AH2351" s="1"/>
      <c r="AI2351" s="1"/>
      <c r="AJ2351" s="1"/>
      <c r="AK2351" s="1"/>
      <c r="AL2351" s="1"/>
      <c r="AM2351" s="1"/>
      <c r="AN2351" s="1"/>
      <c r="AO2351" s="1"/>
      <c r="AP2351" s="1"/>
      <c r="AQ2351" s="1"/>
      <c r="AR2351" s="1"/>
      <c r="AS2351" s="1"/>
      <c r="AT2351" s="1"/>
      <c r="AU2351" s="1"/>
      <c r="AV2351" s="1"/>
      <c r="AW2351" s="1"/>
      <c r="AX2351" s="1"/>
      <c r="AY2351" s="1"/>
      <c r="AZ2351" s="1"/>
      <c r="BA2351" s="1"/>
      <c r="BB2351" s="1"/>
      <c r="BC2351" s="1"/>
      <c r="BD2351" s="1"/>
      <c r="BE2351" s="1"/>
      <c r="BF2351" s="2"/>
      <c r="BG2351" s="126">
        <v>37.537307524428371</v>
      </c>
      <c r="BH2351" s="126">
        <v>45.306446400410692</v>
      </c>
      <c r="BI2351" s="126">
        <v>40.236271470781865</v>
      </c>
      <c r="BJ2351" s="126">
        <v>40.50357608134469</v>
      </c>
      <c r="BK2351" s="126">
        <v>40.440835815438874</v>
      </c>
      <c r="BL2351" s="126">
        <v>40.439149592651276</v>
      </c>
      <c r="BM2351" s="248">
        <v>41.882417428734655</v>
      </c>
    </row>
    <row r="2352" spans="2:65" s="1" customFormat="1" ht="14.1" customHeight="1" x14ac:dyDescent="0.25">
      <c r="B2352" s="29" t="s">
        <v>1777</v>
      </c>
      <c r="C2352" s="29" t="s">
        <v>1782</v>
      </c>
      <c r="D2352" s="29" t="s">
        <v>111</v>
      </c>
      <c r="BG2352" s="126">
        <v>14.681618189118844</v>
      </c>
      <c r="BH2352" s="126">
        <v>87.43329253699612</v>
      </c>
      <c r="BI2352" s="126">
        <v>93.626793349448647</v>
      </c>
      <c r="BJ2352" s="126">
        <v>75.901016092967666</v>
      </c>
      <c r="BK2352" s="126">
        <v>76.779147960969254</v>
      </c>
      <c r="BL2352" s="126">
        <v>76.681913224406216</v>
      </c>
      <c r="BM2352" s="248">
        <v>79.41868044332503</v>
      </c>
    </row>
    <row r="2353" spans="2:65" s="1" customFormat="1" ht="14.1" customHeight="1" x14ac:dyDescent="0.25">
      <c r="B2353" s="29" t="s">
        <v>1777</v>
      </c>
      <c r="C2353" s="29" t="s">
        <v>1782</v>
      </c>
      <c r="D2353" s="29" t="s">
        <v>98</v>
      </c>
      <c r="BG2353" s="126">
        <v>0</v>
      </c>
      <c r="BH2353" s="126">
        <v>113.72136583767019</v>
      </c>
      <c r="BI2353" s="126">
        <v>115.52126708826447</v>
      </c>
      <c r="BJ2353" s="126">
        <v>89.290486154691536</v>
      </c>
      <c r="BK2353" s="126">
        <v>91.958863363962053</v>
      </c>
      <c r="BL2353" s="126">
        <v>91.739151480521883</v>
      </c>
      <c r="BM2353" s="248">
        <v>95.013309517353576</v>
      </c>
    </row>
    <row r="2354" spans="2:65" s="1" customFormat="1" ht="14.1" customHeight="1" x14ac:dyDescent="0.25">
      <c r="B2354" s="29" t="s">
        <v>1777</v>
      </c>
      <c r="C2354" s="29" t="s">
        <v>1783</v>
      </c>
      <c r="D2354" s="29" t="s">
        <v>167</v>
      </c>
      <c r="BG2354" s="126">
        <v>5.4433936681806969</v>
      </c>
      <c r="BH2354" s="126">
        <v>14.401457968646225</v>
      </c>
      <c r="BI2354" s="126">
        <v>15.414782549756524</v>
      </c>
      <c r="BJ2354" s="126">
        <v>14.082816769212229</v>
      </c>
      <c r="BK2354" s="126">
        <v>14.601971169327904</v>
      </c>
      <c r="BL2354" s="126">
        <v>15.489031473730744</v>
      </c>
      <c r="BM2354" s="248">
        <v>16.041832933783731</v>
      </c>
    </row>
    <row r="2355" spans="2:65" s="1" customFormat="1" ht="14.1" customHeight="1" x14ac:dyDescent="0.25">
      <c r="B2355" s="29" t="s">
        <v>1777</v>
      </c>
      <c r="C2355" s="29" t="s">
        <v>1784</v>
      </c>
      <c r="D2355" s="29" t="s">
        <v>102</v>
      </c>
      <c r="BG2355" s="126">
        <v>0</v>
      </c>
      <c r="BH2355" s="126">
        <v>2.4901720266971892</v>
      </c>
      <c r="BI2355" s="126">
        <v>20.86816330930618</v>
      </c>
      <c r="BJ2355" s="126">
        <v>23.839072817420103</v>
      </c>
      <c r="BK2355" s="126">
        <v>24.686651243459387</v>
      </c>
      <c r="BL2355" s="126">
        <v>25.255799079652164</v>
      </c>
      <c r="BM2355" s="248">
        <v>26.15717516825493</v>
      </c>
    </row>
    <row r="2356" spans="2:65" s="1" customFormat="1" ht="14.1" customHeight="1" x14ac:dyDescent="0.25">
      <c r="B2356" s="29" t="s">
        <v>1777</v>
      </c>
      <c r="C2356" s="29" t="s">
        <v>1784</v>
      </c>
      <c r="D2356" s="29" t="s">
        <v>98</v>
      </c>
      <c r="BG2356" s="126">
        <v>0</v>
      </c>
      <c r="BH2356" s="126">
        <v>0</v>
      </c>
      <c r="BI2356" s="126">
        <v>0</v>
      </c>
      <c r="BJ2356" s="126">
        <v>9.5075754806416057</v>
      </c>
      <c r="BK2356" s="126">
        <v>10.340125466529834</v>
      </c>
      <c r="BL2356" s="126">
        <v>10.699649629171878</v>
      </c>
      <c r="BM2356" s="248">
        <v>11.081518692262945</v>
      </c>
    </row>
    <row r="2357" spans="2:65" s="1" customFormat="1" ht="14.1" customHeight="1" x14ac:dyDescent="0.25">
      <c r="B2357" s="29" t="s">
        <v>1777</v>
      </c>
      <c r="C2357" s="29" t="s">
        <v>1785</v>
      </c>
      <c r="D2357" s="29" t="s">
        <v>98</v>
      </c>
      <c r="BG2357" s="126">
        <v>1.0829300831171305</v>
      </c>
      <c r="BH2357" s="126">
        <v>3.2570592924438113</v>
      </c>
      <c r="BI2357" s="126">
        <v>4.4364890067835665</v>
      </c>
      <c r="BJ2357" s="126">
        <v>5.2653736355603877</v>
      </c>
      <c r="BK2357" s="126">
        <v>6.1656376139227822</v>
      </c>
      <c r="BL2357" s="126">
        <v>7.1570479581787625</v>
      </c>
      <c r="BM2357" s="248">
        <v>7.4124820418179187</v>
      </c>
    </row>
    <row r="2358" spans="2:65" s="1" customFormat="1" ht="14.1" customHeight="1" x14ac:dyDescent="0.25">
      <c r="B2358" s="29" t="s">
        <v>1777</v>
      </c>
      <c r="C2358" s="29" t="s">
        <v>1786</v>
      </c>
      <c r="D2358" s="29" t="s">
        <v>102</v>
      </c>
      <c r="BG2358" s="126">
        <v>7.0035846242859083</v>
      </c>
      <c r="BH2358" s="126">
        <v>9.8544706917841012</v>
      </c>
      <c r="BI2358" s="126">
        <v>7.3765144396873641</v>
      </c>
      <c r="BJ2358" s="126">
        <v>4.6914285467857368</v>
      </c>
      <c r="BK2358" s="126">
        <v>4.9172105037945784</v>
      </c>
      <c r="BL2358" s="126">
        <v>5.1441617925354084</v>
      </c>
      <c r="BM2358" s="248">
        <v>5.3277562383524533</v>
      </c>
    </row>
    <row r="2359" spans="2:65" s="1" customFormat="1" ht="14.1" customHeight="1" x14ac:dyDescent="0.25">
      <c r="B2359" s="29" t="s">
        <v>1777</v>
      </c>
      <c r="C2359" s="29" t="s">
        <v>1787</v>
      </c>
      <c r="D2359" s="29" t="s">
        <v>98</v>
      </c>
      <c r="BG2359" s="126">
        <v>0</v>
      </c>
      <c r="BH2359" s="126">
        <v>0</v>
      </c>
      <c r="BI2359" s="126">
        <v>25.060049937046067</v>
      </c>
      <c r="BJ2359" s="126">
        <v>24.913599253795034</v>
      </c>
      <c r="BK2359" s="126">
        <v>24.677181648154825</v>
      </c>
      <c r="BL2359" s="126">
        <v>23.8885433315188</v>
      </c>
      <c r="BM2359" s="248">
        <v>24.74112224548119</v>
      </c>
    </row>
    <row r="2360" spans="2:65" s="1" customFormat="1" ht="14.1" customHeight="1" x14ac:dyDescent="0.25">
      <c r="B2360" s="29" t="s">
        <v>1777</v>
      </c>
      <c r="C2360" s="29" t="s">
        <v>1787</v>
      </c>
      <c r="D2360" s="29" t="s">
        <v>220</v>
      </c>
      <c r="BG2360" s="126">
        <v>0</v>
      </c>
      <c r="BH2360" s="126">
        <v>0</v>
      </c>
      <c r="BI2360" s="126">
        <v>10.235795044708993</v>
      </c>
      <c r="BJ2360" s="126">
        <v>10.175977160000789</v>
      </c>
      <c r="BK2360" s="126">
        <v>10.079412222485772</v>
      </c>
      <c r="BL2360" s="126">
        <v>9.7572923466766923</v>
      </c>
      <c r="BM2360" s="248">
        <v>10.105528804492316</v>
      </c>
    </row>
    <row r="2361" spans="2:65" s="1" customFormat="1" ht="14.1" customHeight="1" x14ac:dyDescent="0.25">
      <c r="B2361" s="29" t="s">
        <v>1777</v>
      </c>
      <c r="C2361" s="29" t="s">
        <v>1788</v>
      </c>
      <c r="D2361" s="29" t="s">
        <v>220</v>
      </c>
      <c r="BG2361" s="126">
        <v>0</v>
      </c>
      <c r="BH2361" s="126">
        <v>0</v>
      </c>
      <c r="BI2361" s="126">
        <v>81.860807234112244</v>
      </c>
      <c r="BJ2361" s="126">
        <v>65.02487317504108</v>
      </c>
      <c r="BK2361" s="126">
        <v>57.651202997081867</v>
      </c>
      <c r="BL2361" s="126">
        <v>52.173236895099706</v>
      </c>
      <c r="BM2361" s="248">
        <v>54.035292736371403</v>
      </c>
    </row>
    <row r="2362" spans="2:65" s="1" customFormat="1" ht="14.1" customHeight="1" x14ac:dyDescent="0.25">
      <c r="B2362" s="29" t="s">
        <v>1777</v>
      </c>
      <c r="C2362" s="29" t="s">
        <v>1788</v>
      </c>
      <c r="D2362" s="29" t="s">
        <v>98</v>
      </c>
      <c r="BG2362" s="126">
        <v>0</v>
      </c>
      <c r="BH2362" s="126">
        <v>0</v>
      </c>
      <c r="BI2362" s="126">
        <v>180.62563310694679</v>
      </c>
      <c r="BJ2362" s="126">
        <v>143.52710587680812</v>
      </c>
      <c r="BK2362" s="126">
        <v>127.27263723302325</v>
      </c>
      <c r="BL2362" s="126">
        <v>115.19598068789222</v>
      </c>
      <c r="BM2362" s="248">
        <v>119.30730981938143</v>
      </c>
    </row>
    <row r="2363" spans="2:65" s="1" customFormat="1" ht="14.1" customHeight="1" x14ac:dyDescent="0.25">
      <c r="B2363" s="29" t="s">
        <v>1777</v>
      </c>
      <c r="C2363" s="29" t="s">
        <v>1789</v>
      </c>
      <c r="D2363" s="29" t="s">
        <v>102</v>
      </c>
      <c r="BG2363" s="126">
        <v>0</v>
      </c>
      <c r="BH2363" s="126">
        <v>9.1989641252388926E-2</v>
      </c>
      <c r="BI2363" s="126">
        <v>2.2950026636102479</v>
      </c>
      <c r="BJ2363" s="126">
        <v>5.3479604655195292</v>
      </c>
      <c r="BK2363" s="126">
        <v>5.8885855444273325</v>
      </c>
      <c r="BL2363" s="126">
        <v>5.9441669501931482</v>
      </c>
      <c r="BM2363" s="248">
        <v>6.1563134730043654</v>
      </c>
    </row>
    <row r="2364" spans="2:65" s="1" customFormat="1" ht="14.1" customHeight="1" x14ac:dyDescent="0.25">
      <c r="B2364" s="29" t="s">
        <v>1777</v>
      </c>
      <c r="C2364" s="29" t="s">
        <v>1789</v>
      </c>
      <c r="D2364" s="29" t="s">
        <v>111</v>
      </c>
      <c r="BG2364" s="126">
        <v>0</v>
      </c>
      <c r="BH2364" s="126">
        <v>0</v>
      </c>
      <c r="BI2364" s="126">
        <v>1.0395469790819787</v>
      </c>
      <c r="BJ2364" s="126">
        <v>9.36994637860513</v>
      </c>
      <c r="BK2364" s="126">
        <v>10.955055331853101</v>
      </c>
      <c r="BL2364" s="126">
        <v>11.13035287989187</v>
      </c>
      <c r="BM2364" s="248">
        <v>11.527593684350459</v>
      </c>
    </row>
    <row r="2365" spans="2:65" s="1" customFormat="1" ht="14.1" customHeight="1" x14ac:dyDescent="0.25">
      <c r="B2365" s="29" t="s">
        <v>1777</v>
      </c>
      <c r="C2365" s="29" t="s">
        <v>1789</v>
      </c>
      <c r="D2365" s="29" t="s">
        <v>98</v>
      </c>
      <c r="BG2365" s="126">
        <v>0</v>
      </c>
      <c r="BH2365" s="126">
        <v>0</v>
      </c>
      <c r="BI2365" s="126">
        <v>1.9659290225042167</v>
      </c>
      <c r="BJ2365" s="126">
        <v>17.727393153509194</v>
      </c>
      <c r="BK2365" s="126">
        <v>20.734057128379693</v>
      </c>
      <c r="BL2365" s="126">
        <v>21.071841929930681</v>
      </c>
      <c r="BM2365" s="248">
        <v>21.823893147892711</v>
      </c>
    </row>
    <row r="2366" spans="2:65" s="1" customFormat="1" ht="14.1" customHeight="1" x14ac:dyDescent="0.25">
      <c r="B2366" s="29" t="s">
        <v>1777</v>
      </c>
      <c r="C2366" s="29" t="s">
        <v>1790</v>
      </c>
      <c r="D2366" s="29" t="s">
        <v>102</v>
      </c>
      <c r="BG2366" s="126">
        <v>1.366730901245274</v>
      </c>
      <c r="BH2366" s="126">
        <v>10.757535894180972</v>
      </c>
      <c r="BI2366" s="126">
        <v>30.213302653524025</v>
      </c>
      <c r="BJ2366" s="126">
        <v>57.336369197747175</v>
      </c>
      <c r="BK2366" s="126">
        <v>88.621343788668483</v>
      </c>
      <c r="BL2366" s="126">
        <v>110.04413226522365</v>
      </c>
      <c r="BM2366" s="248">
        <v>113.97159261609524</v>
      </c>
    </row>
    <row r="2367" spans="2:65" s="1" customFormat="1" ht="14.1" customHeight="1" x14ac:dyDescent="0.25">
      <c r="B2367" s="29" t="s">
        <v>1777</v>
      </c>
      <c r="C2367" s="29" t="s">
        <v>1790</v>
      </c>
      <c r="D2367" s="29" t="s">
        <v>1469</v>
      </c>
      <c r="BG2367" s="126">
        <v>8.4925126168545695E-2</v>
      </c>
      <c r="BH2367" s="126">
        <v>1.6442390684797603</v>
      </c>
      <c r="BI2367" s="126">
        <v>5.8535489771120828</v>
      </c>
      <c r="BJ2367" s="126">
        <v>12.163832401696807</v>
      </c>
      <c r="BK2367" s="126">
        <v>19.617345319169711</v>
      </c>
      <c r="BL2367" s="126">
        <v>26.899676775943554</v>
      </c>
      <c r="BM2367" s="248">
        <v>27.859722639489942</v>
      </c>
    </row>
    <row r="2368" spans="2:65" s="1" customFormat="1" ht="14.1" customHeight="1" x14ac:dyDescent="0.25">
      <c r="B2368" s="29" t="s">
        <v>1777</v>
      </c>
      <c r="C2368" s="29" t="s">
        <v>1790</v>
      </c>
      <c r="D2368" s="29" t="s">
        <v>127</v>
      </c>
      <c r="BG2368" s="126">
        <v>0.31276564493943365</v>
      </c>
      <c r="BH2368" s="126">
        <v>4.3326677227607586</v>
      </c>
      <c r="BI2368" s="126">
        <v>14.437147955229523</v>
      </c>
      <c r="BJ2368" s="126">
        <v>30.901243378341871</v>
      </c>
      <c r="BK2368" s="126">
        <v>52.300535020669798</v>
      </c>
      <c r="BL2368" s="126">
        <v>73.410684596517441</v>
      </c>
      <c r="BM2368" s="248">
        <v>76.0307021035688</v>
      </c>
    </row>
    <row r="2369" spans="2:65" s="1" customFormat="1" ht="14.1" customHeight="1" x14ac:dyDescent="0.25">
      <c r="B2369" s="29" t="s">
        <v>1777</v>
      </c>
      <c r="C2369" s="29" t="s">
        <v>1790</v>
      </c>
      <c r="D2369" s="29" t="s">
        <v>129</v>
      </c>
      <c r="BG2369" s="126">
        <v>9.1900039155159263E-2</v>
      </c>
      <c r="BH2369" s="126">
        <v>1.6647316902302474</v>
      </c>
      <c r="BI2369" s="126">
        <v>5.7850990479314195</v>
      </c>
      <c r="BJ2369" s="126">
        <v>12.584424907245355</v>
      </c>
      <c r="BK2369" s="126">
        <v>21.469939798682542</v>
      </c>
      <c r="BL2369" s="126">
        <v>30.370259407641282</v>
      </c>
      <c r="BM2369" s="248">
        <v>31.454169900767052</v>
      </c>
    </row>
    <row r="2370" spans="2:65" s="1" customFormat="1" ht="14.1" customHeight="1" x14ac:dyDescent="0.25">
      <c r="B2370" s="29" t="s">
        <v>1777</v>
      </c>
      <c r="C2370" s="29" t="s">
        <v>1790</v>
      </c>
      <c r="D2370" s="29" t="s">
        <v>220</v>
      </c>
      <c r="BG2370" s="126">
        <v>0</v>
      </c>
      <c r="BH2370" s="126">
        <v>0.83260703024306881</v>
      </c>
      <c r="BI2370" s="126">
        <v>3.3927145632132931</v>
      </c>
      <c r="BJ2370" s="126">
        <v>7.3389856628298675</v>
      </c>
      <c r="BK2370" s="126">
        <v>12.040068274051254</v>
      </c>
      <c r="BL2370" s="126">
        <v>17.716498361140037</v>
      </c>
      <c r="BM2370" s="248">
        <v>18.348797816252812</v>
      </c>
    </row>
    <row r="2371" spans="2:65" s="1" customFormat="1" ht="14.1" customHeight="1" x14ac:dyDescent="0.25">
      <c r="B2371" s="29" t="s">
        <v>1777</v>
      </c>
      <c r="C2371" s="29" t="s">
        <v>1790</v>
      </c>
      <c r="D2371" s="29" t="s">
        <v>111</v>
      </c>
      <c r="BG2371" s="126">
        <v>9.4018472234578248</v>
      </c>
      <c r="BH2371" s="126">
        <v>103.38765422786155</v>
      </c>
      <c r="BI2371" s="126">
        <v>328.18420469344841</v>
      </c>
      <c r="BJ2371" s="126">
        <v>688.08933367601446</v>
      </c>
      <c r="BK2371" s="126">
        <v>1151.996252377116</v>
      </c>
      <c r="BL2371" s="126">
        <v>1577.5748829382057</v>
      </c>
      <c r="BM2371" s="248">
        <v>1633.8783193480426</v>
      </c>
    </row>
    <row r="2372" spans="2:65" s="1" customFormat="1" ht="14.1" customHeight="1" x14ac:dyDescent="0.25">
      <c r="B2372" s="29" t="s">
        <v>1777</v>
      </c>
      <c r="C2372" s="29" t="s">
        <v>1790</v>
      </c>
      <c r="D2372" s="29" t="s">
        <v>98</v>
      </c>
      <c r="BG2372" s="126">
        <v>0</v>
      </c>
      <c r="BH2372" s="126">
        <v>36.662935357140093</v>
      </c>
      <c r="BI2372" s="126">
        <v>138.8729231165392</v>
      </c>
      <c r="BJ2372" s="126">
        <v>313.01027585934412</v>
      </c>
      <c r="BK2372" s="126">
        <v>544.83290615736541</v>
      </c>
      <c r="BL2372" s="126">
        <v>816.05067371545067</v>
      </c>
      <c r="BM2372" s="248">
        <v>845.17541302999143</v>
      </c>
    </row>
    <row r="2373" spans="2:65" s="1" customFormat="1" ht="14.1" customHeight="1" x14ac:dyDescent="0.25">
      <c r="B2373" s="29" t="s">
        <v>1777</v>
      </c>
      <c r="C2373" s="29" t="s">
        <v>1791</v>
      </c>
      <c r="D2373" s="29" t="s">
        <v>102</v>
      </c>
      <c r="BG2373" s="126">
        <v>114.45786630109302</v>
      </c>
      <c r="BH2373" s="126">
        <v>174.60408940756659</v>
      </c>
      <c r="BI2373" s="126">
        <v>204.48532311675538</v>
      </c>
      <c r="BJ2373" s="126">
        <v>239.8299766040146</v>
      </c>
      <c r="BK2373" s="126">
        <v>254.59972332358376</v>
      </c>
      <c r="BL2373" s="126">
        <v>5.8631794832232345</v>
      </c>
      <c r="BM2373" s="248">
        <v>6.0724355741786642</v>
      </c>
    </row>
    <row r="2374" spans="2:65" s="1" customFormat="1" ht="14.1" customHeight="1" x14ac:dyDescent="0.25">
      <c r="B2374" s="29" t="s">
        <v>1777</v>
      </c>
      <c r="C2374" s="29" t="s">
        <v>1791</v>
      </c>
      <c r="D2374" s="29" t="s">
        <v>111</v>
      </c>
      <c r="BG2374" s="126">
        <v>64.777843795991146</v>
      </c>
      <c r="BH2374" s="126">
        <v>208.04198445212555</v>
      </c>
      <c r="BI2374" s="126">
        <v>325.57136848664936</v>
      </c>
      <c r="BJ2374" s="126">
        <v>388.36996529546468</v>
      </c>
      <c r="BK2374" s="126">
        <v>429.97029943587785</v>
      </c>
      <c r="BL2374" s="126">
        <v>542.03772133800908</v>
      </c>
      <c r="BM2374" s="248">
        <v>561.38297505949777</v>
      </c>
    </row>
    <row r="2375" spans="2:65" s="1" customFormat="1" ht="14.1" customHeight="1" x14ac:dyDescent="0.25">
      <c r="B2375" s="29" t="s">
        <v>1777</v>
      </c>
      <c r="C2375" s="29" t="s">
        <v>1791</v>
      </c>
      <c r="D2375" s="29" t="s">
        <v>98</v>
      </c>
      <c r="BG2375" s="126">
        <v>86.786270615610519</v>
      </c>
      <c r="BH2375" s="126">
        <v>401.22656178365025</v>
      </c>
      <c r="BI2375" s="126">
        <v>648.67233492918706</v>
      </c>
      <c r="BJ2375" s="126">
        <v>795.96658445367848</v>
      </c>
      <c r="BK2375" s="126">
        <v>769.43007154864836</v>
      </c>
      <c r="BL2375" s="126">
        <v>1369.2053372989874</v>
      </c>
      <c r="BM2375" s="248">
        <v>1418.07209251573</v>
      </c>
    </row>
    <row r="2376" spans="2:65" s="1" customFormat="1" ht="14.1" customHeight="1" x14ac:dyDescent="0.25">
      <c r="B2376" s="29" t="s">
        <v>1777</v>
      </c>
      <c r="C2376" s="29" t="s">
        <v>1792</v>
      </c>
      <c r="D2376" s="29" t="s">
        <v>102</v>
      </c>
      <c r="BG2376" s="126">
        <v>2.0695130790967631</v>
      </c>
      <c r="BH2376" s="126">
        <v>12.390251871521738</v>
      </c>
      <c r="BI2376" s="126">
        <v>30.44766304524601</v>
      </c>
      <c r="BJ2376" s="126">
        <v>51.831255720098362</v>
      </c>
      <c r="BK2376" s="126">
        <v>75.079587297532598</v>
      </c>
      <c r="BL2376" s="126">
        <v>77.073174751467747</v>
      </c>
      <c r="BM2376" s="248">
        <v>79.823906041916089</v>
      </c>
    </row>
    <row r="2377" spans="2:65" s="1" customFormat="1" ht="14.1" customHeight="1" x14ac:dyDescent="0.25">
      <c r="B2377" s="29" t="s">
        <v>1777</v>
      </c>
      <c r="C2377" s="29" t="s">
        <v>1792</v>
      </c>
      <c r="D2377" s="29" t="s">
        <v>111</v>
      </c>
      <c r="BG2377" s="126">
        <v>-0.33981252258579486</v>
      </c>
      <c r="BH2377" s="126">
        <v>1.8474700833193713</v>
      </c>
      <c r="BI2377" s="126">
        <v>14.502260351161208</v>
      </c>
      <c r="BJ2377" s="126">
        <v>38.678771096936146</v>
      </c>
      <c r="BK2377" s="126">
        <v>63.856849606305005</v>
      </c>
      <c r="BL2377" s="126">
        <v>96.768548601451101</v>
      </c>
      <c r="BM2377" s="248">
        <v>100.22220514833175</v>
      </c>
    </row>
    <row r="2378" spans="2:65" s="1" customFormat="1" ht="14.1" customHeight="1" x14ac:dyDescent="0.25">
      <c r="B2378" s="29" t="s">
        <v>1777</v>
      </c>
      <c r="C2378" s="29" t="s">
        <v>1792</v>
      </c>
      <c r="D2378" s="29" t="s">
        <v>98</v>
      </c>
      <c r="BG2378" s="126">
        <v>-1.091156466505395</v>
      </c>
      <c r="BH2378" s="126">
        <v>18.844134718765957</v>
      </c>
      <c r="BI2378" s="126">
        <v>107.87066019412728</v>
      </c>
      <c r="BJ2378" s="126">
        <v>191.45231270595798</v>
      </c>
      <c r="BK2378" s="126">
        <v>282.75848300222816</v>
      </c>
      <c r="BL2378" s="126">
        <v>420.90801165129295</v>
      </c>
      <c r="BM2378" s="248">
        <v>435.93016224756843</v>
      </c>
    </row>
    <row r="2379" spans="2:65" s="1" customFormat="1" ht="14.1" customHeight="1" x14ac:dyDescent="0.25">
      <c r="B2379" s="29" t="s">
        <v>1777</v>
      </c>
      <c r="C2379" s="29" t="s">
        <v>1792</v>
      </c>
      <c r="D2379" s="29" t="s">
        <v>167</v>
      </c>
      <c r="BG2379" s="126">
        <v>0</v>
      </c>
      <c r="BH2379" s="126">
        <v>0</v>
      </c>
      <c r="BI2379" s="126">
        <v>0.6</v>
      </c>
      <c r="BJ2379" s="126">
        <v>2.2999999999999998</v>
      </c>
      <c r="BK2379" s="126">
        <v>4.8</v>
      </c>
      <c r="BL2379" s="126">
        <v>7.6</v>
      </c>
      <c r="BM2379" s="248">
        <v>7.87124298272155</v>
      </c>
    </row>
    <row r="2380" spans="2:65" s="1" customFormat="1" ht="14.1" customHeight="1" x14ac:dyDescent="0.25">
      <c r="B2380" s="29" t="s">
        <v>1777</v>
      </c>
      <c r="C2380" s="29" t="s">
        <v>1792</v>
      </c>
      <c r="D2380" s="29" t="s">
        <v>220</v>
      </c>
      <c r="BG2380" s="126">
        <v>0</v>
      </c>
      <c r="BH2380" s="126">
        <v>0</v>
      </c>
      <c r="BI2380" s="126">
        <v>0.52353298045093144</v>
      </c>
      <c r="BJ2380" s="126">
        <v>1.1140891368744215</v>
      </c>
      <c r="BK2380" s="126">
        <v>1.7820180262622687</v>
      </c>
      <c r="BL2380" s="126">
        <v>0.63520431566306179</v>
      </c>
      <c r="BM2380" s="248">
        <v>0.65787467266543675</v>
      </c>
    </row>
    <row r="2381" spans="2:65" s="1" customFormat="1" ht="14.1" customHeight="1" x14ac:dyDescent="0.25">
      <c r="B2381" s="29" t="s">
        <v>1777</v>
      </c>
      <c r="C2381" s="29" t="s">
        <v>1792</v>
      </c>
      <c r="D2381" s="29" t="s">
        <v>109</v>
      </c>
      <c r="BG2381" s="126">
        <v>0</v>
      </c>
      <c r="BH2381" s="126">
        <v>0</v>
      </c>
      <c r="BI2381" s="126">
        <v>0</v>
      </c>
      <c r="BJ2381" s="126">
        <v>12.829031996505844</v>
      </c>
      <c r="BK2381" s="126">
        <v>41.348316707926294</v>
      </c>
      <c r="BL2381" s="126">
        <v>72.682715319241751</v>
      </c>
      <c r="BM2381" s="248">
        <v>75.276751700227607</v>
      </c>
    </row>
    <row r="2382" spans="2:65" s="1" customFormat="1" ht="14.1" customHeight="1" x14ac:dyDescent="0.25">
      <c r="B2382" s="29" t="s">
        <v>1777</v>
      </c>
      <c r="C2382" s="29" t="s">
        <v>1793</v>
      </c>
      <c r="D2382" s="29" t="s">
        <v>220</v>
      </c>
      <c r="BG2382" s="126">
        <v>0</v>
      </c>
      <c r="BH2382" s="126">
        <v>-21.520150519591809</v>
      </c>
      <c r="BI2382" s="126">
        <v>-22.059926300306088</v>
      </c>
      <c r="BJ2382" s="126">
        <v>-22.653771352746844</v>
      </c>
      <c r="BK2382" s="126">
        <v>-23.267585366169911</v>
      </c>
      <c r="BL2382" s="126">
        <v>-23.879606847736355</v>
      </c>
      <c r="BM2382" s="248">
        <v>-24.731866819788721</v>
      </c>
    </row>
    <row r="2383" spans="2:65" s="1" customFormat="1" ht="14.1" customHeight="1" x14ac:dyDescent="0.25">
      <c r="B2383" s="29" t="s">
        <v>1777</v>
      </c>
      <c r="C2383" s="29" t="s">
        <v>1793</v>
      </c>
      <c r="D2383" s="29" t="s">
        <v>167</v>
      </c>
      <c r="BG2383" s="126">
        <v>0</v>
      </c>
      <c r="BH2383" s="126">
        <v>0</v>
      </c>
      <c r="BI2383" s="126">
        <v>197.13536973736359</v>
      </c>
      <c r="BJ2383" s="126">
        <v>127.31118953543546</v>
      </c>
      <c r="BK2383" s="126">
        <v>117.77732075587528</v>
      </c>
      <c r="BL2383" s="126">
        <v>141.39304349077383</v>
      </c>
      <c r="BM2383" s="248">
        <v>146.43934228715744</v>
      </c>
    </row>
    <row r="2384" spans="2:65" s="1" customFormat="1" ht="14.1" customHeight="1" x14ac:dyDescent="0.25">
      <c r="B2384" s="29" t="s">
        <v>1777</v>
      </c>
      <c r="C2384" s="29" t="s">
        <v>1793</v>
      </c>
      <c r="D2384" s="29" t="s">
        <v>98</v>
      </c>
      <c r="BG2384" s="126">
        <v>0</v>
      </c>
      <c r="BH2384" s="126">
        <v>0</v>
      </c>
      <c r="BI2384" s="126">
        <v>3790.9304192186078</v>
      </c>
      <c r="BJ2384" s="126">
        <v>5729.3340523850884</v>
      </c>
      <c r="BK2384" s="126">
        <v>2319.1779854953666</v>
      </c>
      <c r="BL2384" s="126">
        <v>-201.55201067055285</v>
      </c>
      <c r="BM2384" s="248">
        <v>-208.74537495315897</v>
      </c>
    </row>
    <row r="2385" spans="2:65" s="1" customFormat="1" ht="14.1" customHeight="1" x14ac:dyDescent="0.25">
      <c r="B2385" s="29" t="s">
        <v>1777</v>
      </c>
      <c r="C2385" s="29" t="s">
        <v>1793</v>
      </c>
      <c r="D2385" s="29" t="s">
        <v>109</v>
      </c>
      <c r="BG2385" s="126">
        <v>0</v>
      </c>
      <c r="BH2385" s="126">
        <v>19.925059372506702</v>
      </c>
      <c r="BI2385" s="126">
        <v>60.798604675213376</v>
      </c>
      <c r="BJ2385" s="126">
        <v>102.24854681655523</v>
      </c>
      <c r="BK2385" s="126">
        <v>146.84009098793942</v>
      </c>
      <c r="BL2385" s="126">
        <v>194.20643540936834</v>
      </c>
      <c r="BM2385" s="248">
        <v>201.13763709412586</v>
      </c>
    </row>
    <row r="2386" spans="2:65" s="1" customFormat="1" ht="14.1" customHeight="1" x14ac:dyDescent="0.25">
      <c r="B2386" s="29" t="s">
        <v>1777</v>
      </c>
      <c r="C2386" s="29" t="s">
        <v>1794</v>
      </c>
      <c r="D2386" s="29" t="s">
        <v>167</v>
      </c>
      <c r="BG2386" s="126">
        <v>0</v>
      </c>
      <c r="BH2386" s="126">
        <v>0</v>
      </c>
      <c r="BI2386" s="126">
        <v>103.41584628773822</v>
      </c>
      <c r="BJ2386" s="126">
        <v>-14.920018422530767</v>
      </c>
      <c r="BK2386" s="126">
        <v>-23.543504721668668</v>
      </c>
      <c r="BL2386" s="126">
        <v>-26.271338368158567</v>
      </c>
      <c r="BM2386" s="248">
        <v>-27.20895891803573</v>
      </c>
    </row>
    <row r="2387" spans="2:65" s="1" customFormat="1" ht="14.1" customHeight="1" x14ac:dyDescent="0.25">
      <c r="B2387" s="29" t="s">
        <v>1777</v>
      </c>
      <c r="C2387" s="29" t="s">
        <v>1794</v>
      </c>
      <c r="D2387" s="29" t="s">
        <v>220</v>
      </c>
      <c r="BG2387" s="126">
        <v>0</v>
      </c>
      <c r="BH2387" s="126">
        <v>0</v>
      </c>
      <c r="BI2387" s="126">
        <v>-4.5471122339062253</v>
      </c>
      <c r="BJ2387" s="126">
        <v>6.5179278358575532</v>
      </c>
      <c r="BK2387" s="126">
        <v>4.2146713087109573</v>
      </c>
      <c r="BL2387" s="126">
        <v>4.6742819027256672</v>
      </c>
      <c r="BM2387" s="248">
        <v>4.8411063981699662</v>
      </c>
    </row>
    <row r="2388" spans="2:65" s="1" customFormat="1" ht="14.1" customHeight="1" x14ac:dyDescent="0.25">
      <c r="B2388" s="29" t="s">
        <v>1777</v>
      </c>
      <c r="C2388" s="29" t="s">
        <v>1794</v>
      </c>
      <c r="D2388" s="29" t="s">
        <v>124</v>
      </c>
      <c r="BG2388" s="126">
        <v>0</v>
      </c>
      <c r="BH2388" s="126">
        <v>0</v>
      </c>
      <c r="BI2388" s="126">
        <v>0</v>
      </c>
      <c r="BJ2388" s="126">
        <v>0</v>
      </c>
      <c r="BK2388" s="126">
        <v>0</v>
      </c>
      <c r="BL2388" s="126">
        <v>0</v>
      </c>
      <c r="BM2388" s="248">
        <v>0</v>
      </c>
    </row>
    <row r="2389" spans="2:65" s="1" customFormat="1" ht="14.1" customHeight="1" x14ac:dyDescent="0.25">
      <c r="B2389" s="29" t="s">
        <v>1777</v>
      </c>
      <c r="C2389" s="29" t="s">
        <v>1794</v>
      </c>
      <c r="D2389" s="29" t="s">
        <v>98</v>
      </c>
      <c r="BG2389" s="126">
        <v>0</v>
      </c>
      <c r="BH2389" s="126">
        <v>0</v>
      </c>
      <c r="BI2389" s="126">
        <v>-97.504286992425634</v>
      </c>
      <c r="BJ2389" s="126">
        <v>139.67785835354798</v>
      </c>
      <c r="BK2389" s="126">
        <v>90.319542788776246</v>
      </c>
      <c r="BL2389" s="126">
        <v>100.16890366930068</v>
      </c>
      <c r="BM2389" s="248">
        <v>103.74391843340709</v>
      </c>
    </row>
    <row r="2390" spans="2:65" s="1" customFormat="1" ht="14.1" customHeight="1" x14ac:dyDescent="0.25">
      <c r="B2390" s="29" t="s">
        <v>1777</v>
      </c>
      <c r="C2390" s="29" t="s">
        <v>1795</v>
      </c>
      <c r="D2390" s="29" t="s">
        <v>111</v>
      </c>
      <c r="BG2390" s="126">
        <v>458.469390546581</v>
      </c>
      <c r="BH2390" s="126">
        <v>1505.6666934011223</v>
      </c>
      <c r="BI2390" s="126">
        <v>1557.6940280528445</v>
      </c>
      <c r="BJ2390" s="126">
        <v>1608.9303859670451</v>
      </c>
      <c r="BK2390" s="126">
        <v>1664.2536380025508</v>
      </c>
      <c r="BL2390" s="126">
        <v>1726.4691279784042</v>
      </c>
      <c r="BM2390" s="248">
        <v>1788.0865800638696</v>
      </c>
    </row>
    <row r="2391" spans="2:65" s="1" customFormat="1" ht="14.1" customHeight="1" x14ac:dyDescent="0.25">
      <c r="B2391" s="29" t="s">
        <v>1777</v>
      </c>
      <c r="C2391" s="29" t="s">
        <v>1795</v>
      </c>
      <c r="D2391" s="29" t="s">
        <v>1453</v>
      </c>
      <c r="BG2391" s="126">
        <v>136</v>
      </c>
      <c r="BH2391" s="126">
        <v>425</v>
      </c>
      <c r="BI2391" s="126">
        <v>439</v>
      </c>
      <c r="BJ2391" s="126">
        <v>452</v>
      </c>
      <c r="BK2391" s="126">
        <v>467</v>
      </c>
      <c r="BL2391" s="126">
        <v>484</v>
      </c>
      <c r="BM2391" s="248">
        <v>501.27389521542506</v>
      </c>
    </row>
    <row r="2392" spans="2:65" s="1" customFormat="1" ht="14.1" customHeight="1" x14ac:dyDescent="0.25">
      <c r="B2392" s="29" t="s">
        <v>1777</v>
      </c>
      <c r="C2392" s="29" t="s">
        <v>1796</v>
      </c>
      <c r="D2392" s="29" t="s">
        <v>321</v>
      </c>
      <c r="BG2392" s="126">
        <v>0</v>
      </c>
      <c r="BH2392" s="126">
        <v>133.870385</v>
      </c>
      <c r="BI2392" s="126">
        <v>137.47443100000001</v>
      </c>
      <c r="BJ2392" s="126">
        <v>140.359148</v>
      </c>
      <c r="BK2392" s="126">
        <v>143.243866</v>
      </c>
      <c r="BL2392" s="126">
        <v>146.12858399999999</v>
      </c>
      <c r="BM2392" s="248">
        <v>151.34389360329428</v>
      </c>
    </row>
    <row r="2393" spans="2:65" s="1" customFormat="1" ht="14.1" customHeight="1" x14ac:dyDescent="0.25">
      <c r="B2393" s="29" t="s">
        <v>1777</v>
      </c>
      <c r="C2393" s="29" t="s">
        <v>1797</v>
      </c>
      <c r="D2393" s="29" t="s">
        <v>175</v>
      </c>
      <c r="BG2393" s="126">
        <v>13.118505168719654</v>
      </c>
      <c r="BH2393" s="126">
        <v>66.714799927372241</v>
      </c>
      <c r="BI2393" s="126">
        <v>-37.910875544479069</v>
      </c>
      <c r="BJ2393" s="126">
        <v>-113.61160563765299</v>
      </c>
      <c r="BK2393" s="126">
        <v>-54.905869020696002</v>
      </c>
      <c r="BL2393" s="126">
        <v>-88.555024425358624</v>
      </c>
      <c r="BM2393" s="248">
        <v>-91.71554139379468</v>
      </c>
    </row>
    <row r="2394" spans="2:65" s="1" customFormat="1" ht="14.1" customHeight="1" x14ac:dyDescent="0.25">
      <c r="B2394" s="29" t="s">
        <v>1777</v>
      </c>
      <c r="C2394" s="29" t="s">
        <v>1797</v>
      </c>
      <c r="D2394" s="29" t="s">
        <v>1645</v>
      </c>
      <c r="BG2394" s="126">
        <v>179.94165628043962</v>
      </c>
      <c r="BH2394" s="126">
        <v>404.37171135916128</v>
      </c>
      <c r="BI2394" s="126">
        <v>259.66073529158371</v>
      </c>
      <c r="BJ2394" s="126">
        <v>164.6970392315929</v>
      </c>
      <c r="BK2394" s="126">
        <v>465.53459492404539</v>
      </c>
      <c r="BL2394" s="126">
        <v>1041.2022864593273</v>
      </c>
      <c r="BM2394" s="248">
        <v>1078.362656695607</v>
      </c>
    </row>
    <row r="2395" spans="2:65" s="1" customFormat="1" ht="14.1" customHeight="1" x14ac:dyDescent="0.25">
      <c r="B2395" s="29" t="s">
        <v>1777</v>
      </c>
      <c r="C2395" s="29" t="s">
        <v>1798</v>
      </c>
      <c r="D2395" s="29" t="s">
        <v>124</v>
      </c>
      <c r="BG2395" s="126">
        <v>134.31930700000001</v>
      </c>
      <c r="BH2395" s="126">
        <v>208.25339199999999</v>
      </c>
      <c r="BI2395" s="126">
        <v>334.22873499999997</v>
      </c>
      <c r="BJ2395" s="126">
        <v>413.46626500000002</v>
      </c>
      <c r="BK2395" s="126">
        <v>450.75366700000001</v>
      </c>
      <c r="BL2395" s="126">
        <v>490.25627900000001</v>
      </c>
      <c r="BM2395" s="248">
        <v>507.75345997551693</v>
      </c>
    </row>
    <row r="2396" spans="2:65" s="1" customFormat="1" ht="14.1" customHeight="1" x14ac:dyDescent="0.25">
      <c r="B2396" s="29" t="s">
        <v>1777</v>
      </c>
      <c r="C2396" s="29" t="s">
        <v>1798</v>
      </c>
      <c r="D2396" s="29" t="s">
        <v>167</v>
      </c>
      <c r="BG2396" s="126">
        <v>-22.084526</v>
      </c>
      <c r="BH2396" s="126">
        <v>-92.226191</v>
      </c>
      <c r="BI2396" s="126">
        <v>-121.43367000000001</v>
      </c>
      <c r="BJ2396" s="126">
        <v>-117.89794999999999</v>
      </c>
      <c r="BK2396" s="126">
        <v>-122.75766</v>
      </c>
      <c r="BL2396" s="126">
        <v>-129.19808</v>
      </c>
      <c r="BM2396" s="248">
        <v>-133.80914218172336</v>
      </c>
    </row>
    <row r="2397" spans="2:65" s="1" customFormat="1" ht="14.1" customHeight="1" x14ac:dyDescent="0.25">
      <c r="B2397" s="29" t="s">
        <v>1777</v>
      </c>
      <c r="C2397" s="29" t="s">
        <v>1798</v>
      </c>
      <c r="D2397" s="29" t="s">
        <v>109</v>
      </c>
      <c r="BG2397" s="126">
        <v>-6.9723264</v>
      </c>
      <c r="BH2397" s="126">
        <v>-39.050649999999997</v>
      </c>
      <c r="BI2397" s="126">
        <v>-66.413874000000007</v>
      </c>
      <c r="BJ2397" s="126">
        <v>-70.646576999999994</v>
      </c>
      <c r="BK2397" s="126">
        <v>-77.431826999999998</v>
      </c>
      <c r="BL2397" s="126">
        <v>-84.678949000000003</v>
      </c>
      <c r="BM2397" s="248">
        <v>-87.701129355327112</v>
      </c>
    </row>
    <row r="2398" spans="2:65" s="1" customFormat="1" ht="14.1" customHeight="1" x14ac:dyDescent="0.25">
      <c r="B2398" s="29" t="s">
        <v>1777</v>
      </c>
      <c r="C2398" s="29" t="s">
        <v>1799</v>
      </c>
      <c r="D2398" s="29" t="s">
        <v>98</v>
      </c>
      <c r="BG2398" s="126">
        <v>0</v>
      </c>
      <c r="BH2398" s="126">
        <v>0.1043973189455585</v>
      </c>
      <c r="BI2398" s="126">
        <v>-312.92179126211551</v>
      </c>
      <c r="BJ2398" s="126">
        <v>-139.43364831822416</v>
      </c>
      <c r="BK2398" s="126">
        <v>-125.02202869605237</v>
      </c>
      <c r="BL2398" s="126">
        <v>-129.84339406867448</v>
      </c>
      <c r="BM2398" s="248">
        <v>-134.47748742313198</v>
      </c>
    </row>
    <row r="2399" spans="2:65" s="1" customFormat="1" ht="14.1" customHeight="1" x14ac:dyDescent="0.25">
      <c r="B2399" s="29" t="s">
        <v>1777</v>
      </c>
      <c r="C2399" s="29" t="s">
        <v>1799</v>
      </c>
      <c r="D2399" s="29" t="s">
        <v>220</v>
      </c>
      <c r="BG2399" s="126">
        <v>0</v>
      </c>
      <c r="BH2399" s="126">
        <v>23737.482906087182</v>
      </c>
      <c r="BI2399" s="126">
        <v>23923.342053649561</v>
      </c>
      <c r="BJ2399" s="126">
        <v>24166.582486907064</v>
      </c>
      <c r="BK2399" s="126">
        <v>24873.640251083874</v>
      </c>
      <c r="BL2399" s="126">
        <v>25624.586204164254</v>
      </c>
      <c r="BM2399" s="248">
        <v>26539.124255877807</v>
      </c>
    </row>
    <row r="2400" spans="2:65" s="1" customFormat="1" ht="14.1" customHeight="1" x14ac:dyDescent="0.25">
      <c r="B2400" s="29" t="s">
        <v>1777</v>
      </c>
      <c r="C2400" s="29" t="s">
        <v>1799</v>
      </c>
      <c r="D2400" s="29" t="s">
        <v>102</v>
      </c>
      <c r="BG2400" s="126">
        <v>0</v>
      </c>
      <c r="BH2400" s="126">
        <v>32.349658066893355</v>
      </c>
      <c r="BI2400" s="126">
        <v>104.30251983016718</v>
      </c>
      <c r="BJ2400" s="126">
        <v>157.87846038779415</v>
      </c>
      <c r="BK2400" s="126">
        <v>197.37061457409979</v>
      </c>
      <c r="BL2400" s="126">
        <v>231.67192862583067</v>
      </c>
      <c r="BM2400" s="248">
        <v>239.94026874863653</v>
      </c>
    </row>
    <row r="2401" spans="2:65" s="1" customFormat="1" ht="14.1" customHeight="1" x14ac:dyDescent="0.25">
      <c r="B2401" s="29" t="s">
        <v>1777</v>
      </c>
      <c r="C2401" s="29" t="s">
        <v>1800</v>
      </c>
      <c r="D2401" s="29" t="s">
        <v>167</v>
      </c>
      <c r="BG2401" s="126">
        <v>0</v>
      </c>
      <c r="BH2401" s="126">
        <v>1005.0432287250798</v>
      </c>
      <c r="BI2401" s="126">
        <v>95.778978226694107</v>
      </c>
      <c r="BJ2401" s="126">
        <v>-75.842400812834057</v>
      </c>
      <c r="BK2401" s="126">
        <v>755.65528537920454</v>
      </c>
      <c r="BL2401" s="126">
        <v>985.88068887797272</v>
      </c>
      <c r="BM2401" s="248">
        <v>1021.0666387015041</v>
      </c>
    </row>
    <row r="2402" spans="2:65" s="1" customFormat="1" ht="14.1" customHeight="1" x14ac:dyDescent="0.25">
      <c r="B2402" s="29" t="s">
        <v>1777</v>
      </c>
      <c r="C2402" s="29" t="s">
        <v>1800</v>
      </c>
      <c r="D2402" s="29" t="s">
        <v>124</v>
      </c>
      <c r="BG2402" s="126">
        <v>36.706934786032591</v>
      </c>
      <c r="BH2402" s="126">
        <v>-40.935198754274523</v>
      </c>
      <c r="BI2402" s="126">
        <v>-65.673194774145813</v>
      </c>
      <c r="BJ2402" s="126">
        <v>-51.430908844580685</v>
      </c>
      <c r="BK2402" s="126">
        <v>-54.295632872416249</v>
      </c>
      <c r="BL2402" s="126">
        <v>-58.683359379070225</v>
      </c>
      <c r="BM2402" s="248">
        <v>-60.777760620399128</v>
      </c>
    </row>
    <row r="2403" spans="2:65" s="1" customFormat="1" ht="14.1" customHeight="1" x14ac:dyDescent="0.25">
      <c r="B2403" s="29" t="s">
        <v>1777</v>
      </c>
      <c r="C2403" s="29" t="s">
        <v>1800</v>
      </c>
      <c r="D2403" s="29" t="s">
        <v>98</v>
      </c>
      <c r="BG2403" s="126">
        <v>45.894340401895285</v>
      </c>
      <c r="BH2403" s="126">
        <v>448.72747660505519</v>
      </c>
      <c r="BI2403" s="126">
        <v>1262.3262382390867</v>
      </c>
      <c r="BJ2403" s="126">
        <v>1388.4655357693059</v>
      </c>
      <c r="BK2403" s="126">
        <v>1388.8780967939454</v>
      </c>
      <c r="BL2403" s="126">
        <v>1470.6075789952433</v>
      </c>
      <c r="BM2403" s="248">
        <v>1523.093366645189</v>
      </c>
    </row>
    <row r="2404" spans="2:65" s="1" customFormat="1" ht="14.1" customHeight="1" x14ac:dyDescent="0.25">
      <c r="B2404" s="29" t="s">
        <v>1777</v>
      </c>
      <c r="C2404" s="29" t="s">
        <v>1801</v>
      </c>
      <c r="D2404" s="29" t="s">
        <v>109</v>
      </c>
      <c r="BG2404" s="126">
        <v>0</v>
      </c>
      <c r="BH2404" s="126">
        <v>0</v>
      </c>
      <c r="BI2404" s="126">
        <v>0</v>
      </c>
      <c r="BJ2404" s="126">
        <v>639.54954198120186</v>
      </c>
      <c r="BK2404" s="126">
        <v>1342.1603224823909</v>
      </c>
      <c r="BL2404" s="126">
        <v>1457.8529414728273</v>
      </c>
      <c r="BM2404" s="248">
        <v>1509.8835178168372</v>
      </c>
    </row>
    <row r="2405" spans="2:65" s="1" customFormat="1" ht="14.1" customHeight="1" x14ac:dyDescent="0.25">
      <c r="B2405" s="29" t="s">
        <v>1777</v>
      </c>
      <c r="C2405" s="29" t="s">
        <v>1802</v>
      </c>
      <c r="D2405" s="29" t="s">
        <v>109</v>
      </c>
      <c r="BG2405" s="126">
        <v>0</v>
      </c>
      <c r="BH2405" s="126">
        <v>0</v>
      </c>
      <c r="BI2405" s="126">
        <v>230.5651156973303</v>
      </c>
      <c r="BJ2405" s="126">
        <v>492.57050783625948</v>
      </c>
      <c r="BK2405" s="126">
        <v>521.58674410159153</v>
      </c>
      <c r="BL2405" s="126">
        <v>520.91797295434003</v>
      </c>
      <c r="BM2405" s="248">
        <v>539.50946568294512</v>
      </c>
    </row>
    <row r="2406" spans="2:65" s="1" customFormat="1" ht="14.1" customHeight="1" x14ac:dyDescent="0.25">
      <c r="B2406" s="29" t="s">
        <v>1777</v>
      </c>
      <c r="C2406" s="29" t="s">
        <v>1803</v>
      </c>
      <c r="D2406" s="29" t="s">
        <v>109</v>
      </c>
      <c r="BG2406" s="126">
        <v>0</v>
      </c>
      <c r="BH2406" s="126">
        <v>0</v>
      </c>
      <c r="BI2406" s="126">
        <v>0</v>
      </c>
      <c r="BJ2406" s="126">
        <v>0</v>
      </c>
      <c r="BK2406" s="126">
        <v>108.13177587126022</v>
      </c>
      <c r="BL2406" s="126">
        <v>353.06129732806727</v>
      </c>
      <c r="BM2406" s="248">
        <v>365.66200777159423</v>
      </c>
    </row>
    <row r="2407" spans="2:65" s="1" customFormat="1" ht="14.1" customHeight="1" x14ac:dyDescent="0.25">
      <c r="B2407" s="29" t="s">
        <v>1777</v>
      </c>
      <c r="C2407" s="29" t="s">
        <v>1804</v>
      </c>
      <c r="D2407" s="29" t="s">
        <v>98</v>
      </c>
      <c r="BG2407" s="126">
        <v>0</v>
      </c>
      <c r="BH2407" s="126">
        <v>0.29584504577855097</v>
      </c>
      <c r="BI2407" s="126">
        <v>12.750855210940916</v>
      </c>
      <c r="BJ2407" s="126">
        <v>90.212106316972537</v>
      </c>
      <c r="BK2407" s="126">
        <v>265.44079365201617</v>
      </c>
      <c r="BL2407" s="126">
        <v>604.84321444666102</v>
      </c>
      <c r="BM2407" s="248">
        <v>626.42998781052984</v>
      </c>
    </row>
    <row r="2408" spans="2:65" s="1" customFormat="1" ht="14.1" customHeight="1" x14ac:dyDescent="0.25">
      <c r="B2408" s="29" t="s">
        <v>1777</v>
      </c>
      <c r="C2408" s="29" t="s">
        <v>1805</v>
      </c>
      <c r="D2408" s="29" t="s">
        <v>220</v>
      </c>
      <c r="BG2408" s="126">
        <v>0</v>
      </c>
      <c r="BH2408" s="126">
        <v>0</v>
      </c>
      <c r="BI2408" s="126">
        <v>0</v>
      </c>
      <c r="BJ2408" s="126">
        <v>0</v>
      </c>
      <c r="BK2408" s="126">
        <v>39.398632256678553</v>
      </c>
      <c r="BL2408" s="126">
        <v>61.465523155543771</v>
      </c>
      <c r="BM2408" s="248">
        <v>63.659219449655637</v>
      </c>
    </row>
    <row r="2409" spans="2:65" s="1" customFormat="1" ht="14.1" customHeight="1" x14ac:dyDescent="0.25">
      <c r="B2409" s="29" t="s">
        <v>1777</v>
      </c>
      <c r="C2409" s="29" t="s">
        <v>1805</v>
      </c>
      <c r="D2409" s="29" t="s">
        <v>98</v>
      </c>
      <c r="BG2409" s="126">
        <v>0</v>
      </c>
      <c r="BH2409" s="126">
        <v>0</v>
      </c>
      <c r="BI2409" s="126">
        <v>0</v>
      </c>
      <c r="BJ2409" s="126">
        <v>0</v>
      </c>
      <c r="BK2409" s="126">
        <v>86.977679042280357</v>
      </c>
      <c r="BL2409" s="126">
        <v>135.71289879202888</v>
      </c>
      <c r="BM2409" s="248">
        <v>140.55647398441545</v>
      </c>
    </row>
    <row r="2410" spans="2:65" s="1" customFormat="1" ht="14.1" customHeight="1" x14ac:dyDescent="0.25">
      <c r="B2410" s="29" t="s">
        <v>1777</v>
      </c>
      <c r="C2410" s="29" t="s">
        <v>1806</v>
      </c>
      <c r="D2410" s="29" t="s">
        <v>141</v>
      </c>
      <c r="BG2410" s="126">
        <v>14.444870424629698</v>
      </c>
      <c r="BH2410" s="126">
        <v>414.76256225801808</v>
      </c>
      <c r="BI2410" s="126">
        <v>410.48625429289496</v>
      </c>
      <c r="BJ2410" s="126">
        <v>368.45152112108917</v>
      </c>
      <c r="BK2410" s="126">
        <v>286.08446797487522</v>
      </c>
      <c r="BL2410" s="126">
        <v>200.39452020159479</v>
      </c>
      <c r="BM2410" s="248">
        <v>207.54657380429671</v>
      </c>
    </row>
    <row r="2411" spans="2:65" s="1" customFormat="1" ht="14.1" customHeight="1" x14ac:dyDescent="0.25">
      <c r="B2411" s="29" t="s">
        <v>1777</v>
      </c>
      <c r="C2411" s="29" t="s">
        <v>1807</v>
      </c>
      <c r="D2411" s="29" t="s">
        <v>355</v>
      </c>
      <c r="BG2411" s="126">
        <v>0</v>
      </c>
      <c r="BH2411" s="126">
        <v>0</v>
      </c>
      <c r="BI2411" s="126">
        <v>521.39475311600233</v>
      </c>
      <c r="BJ2411" s="126">
        <v>585.47652615689515</v>
      </c>
      <c r="BK2411" s="126">
        <v>650.11878973938178</v>
      </c>
      <c r="BL2411" s="126">
        <v>719.40907121102452</v>
      </c>
      <c r="BM2411" s="248">
        <v>745.08468466789543</v>
      </c>
    </row>
    <row r="2412" spans="2:65" s="1" customFormat="1" ht="14.1" customHeight="1" x14ac:dyDescent="0.25">
      <c r="B2412" s="29" t="s">
        <v>1777</v>
      </c>
      <c r="C2412" s="29" t="s">
        <v>1808</v>
      </c>
      <c r="D2412" s="29" t="s">
        <v>1753</v>
      </c>
      <c r="BG2412" s="126">
        <v>0</v>
      </c>
      <c r="BH2412" s="126">
        <v>0</v>
      </c>
      <c r="BI2412" s="126">
        <v>3.1003543539044074</v>
      </c>
      <c r="BJ2412" s="126">
        <v>8.1421589370040692</v>
      </c>
      <c r="BK2412" s="126">
        <v>10.44388957955573</v>
      </c>
      <c r="BL2412" s="126">
        <v>13.113038880715067</v>
      </c>
      <c r="BM2412" s="248">
        <v>13.581041483155699</v>
      </c>
    </row>
    <row r="2413" spans="2:65" s="1" customFormat="1" ht="14.1" customHeight="1" x14ac:dyDescent="0.25">
      <c r="B2413" s="29" t="s">
        <v>1777</v>
      </c>
      <c r="C2413" s="29" t="s">
        <v>1808</v>
      </c>
      <c r="D2413" s="29" t="s">
        <v>127</v>
      </c>
      <c r="BG2413" s="126">
        <v>0</v>
      </c>
      <c r="BH2413" s="126">
        <v>0</v>
      </c>
      <c r="BI2413" s="126">
        <v>0.10692142005992267</v>
      </c>
      <c r="BJ2413" s="126">
        <v>0.28675187134133751</v>
      </c>
      <c r="BK2413" s="126">
        <v>0.31008283010486792</v>
      </c>
      <c r="BL2413" s="126">
        <v>0.33712653843379314</v>
      </c>
      <c r="BM2413" s="248">
        <v>0.34915853946528963</v>
      </c>
    </row>
    <row r="2414" spans="2:65" s="1" customFormat="1" ht="14.1" customHeight="1" x14ac:dyDescent="0.25">
      <c r="B2414" s="29" t="s">
        <v>1777</v>
      </c>
      <c r="C2414" s="29" t="s">
        <v>1809</v>
      </c>
      <c r="D2414" s="29" t="s">
        <v>1753</v>
      </c>
      <c r="BG2414" s="126">
        <v>0</v>
      </c>
      <c r="BH2414" s="126">
        <v>0</v>
      </c>
      <c r="BI2414" s="126">
        <v>11.258858335441111</v>
      </c>
      <c r="BJ2414" s="126">
        <v>32.656606630653656</v>
      </c>
      <c r="BK2414" s="126">
        <v>46.813437119296481</v>
      </c>
      <c r="BL2414" s="126">
        <v>60.768678698995075</v>
      </c>
      <c r="BM2414" s="248">
        <v>62.937504707727044</v>
      </c>
    </row>
    <row r="2415" spans="2:65" s="1" customFormat="1" ht="14.1" customHeight="1" x14ac:dyDescent="0.25">
      <c r="B2415" s="29" t="s">
        <v>1777</v>
      </c>
      <c r="C2415" s="29" t="s">
        <v>1809</v>
      </c>
      <c r="D2415" s="29" t="s">
        <v>127</v>
      </c>
      <c r="BG2415" s="126">
        <v>38.406032226322175</v>
      </c>
      <c r="BH2415" s="126">
        <v>85.948838137496949</v>
      </c>
      <c r="BI2415" s="126">
        <v>93.441498792591773</v>
      </c>
      <c r="BJ2415" s="126">
        <v>102.24354209064629</v>
      </c>
      <c r="BK2415" s="126">
        <v>110.7279309157817</v>
      </c>
      <c r="BL2415" s="126">
        <v>119.00577837208016</v>
      </c>
      <c r="BM2415" s="248">
        <v>123.25307867296736</v>
      </c>
    </row>
    <row r="2416" spans="2:65" ht="14.1" customHeight="1" x14ac:dyDescent="0.25">
      <c r="B2416" s="29" t="s">
        <v>1777</v>
      </c>
      <c r="C2416" s="29" t="s">
        <v>1810</v>
      </c>
      <c r="D2416" s="29" t="s">
        <v>1811</v>
      </c>
      <c r="E2416" s="1"/>
      <c r="F2416" s="1"/>
      <c r="G2416" s="1"/>
      <c r="H2416" s="1"/>
      <c r="I2416" s="1"/>
      <c r="J2416" s="1"/>
      <c r="K2416" s="1"/>
      <c r="L2416" s="1"/>
      <c r="M2416" s="1"/>
      <c r="N2416" s="1"/>
      <c r="O2416" s="1"/>
      <c r="P2416" s="1"/>
      <c r="Q2416" s="1"/>
      <c r="R2416" s="1"/>
      <c r="S2416" s="1"/>
      <c r="T2416" s="1"/>
      <c r="U2416" s="1"/>
      <c r="V2416" s="1"/>
      <c r="W2416" s="1"/>
      <c r="X2416" s="1"/>
      <c r="Y2416" s="1"/>
      <c r="Z2416" s="1"/>
      <c r="AA2416" s="1"/>
      <c r="AB2416" s="1"/>
      <c r="AC2416" s="1"/>
      <c r="AD2416" s="1"/>
      <c r="AE2416" s="1"/>
      <c r="AF2416" s="1"/>
      <c r="AG2416" s="1"/>
      <c r="AH2416" s="1"/>
      <c r="AI2416" s="1"/>
      <c r="AJ2416" s="1"/>
      <c r="AK2416" s="1"/>
      <c r="AL2416" s="1"/>
      <c r="AM2416" s="1"/>
      <c r="AN2416" s="1"/>
      <c r="AO2416" s="1"/>
      <c r="AP2416" s="1"/>
      <c r="AQ2416" s="1"/>
      <c r="AR2416" s="1"/>
      <c r="AS2416" s="1"/>
      <c r="AT2416" s="1"/>
      <c r="AU2416" s="1"/>
      <c r="AV2416" s="1"/>
      <c r="AW2416" s="1"/>
      <c r="AX2416" s="1"/>
      <c r="AY2416" s="1"/>
      <c r="AZ2416" s="1"/>
      <c r="BA2416" s="1"/>
      <c r="BB2416" s="1"/>
      <c r="BC2416" s="1"/>
      <c r="BD2416" s="1"/>
      <c r="BE2416" s="1"/>
      <c r="BF2416" s="1"/>
      <c r="BG2416" s="126">
        <v>0</v>
      </c>
      <c r="BH2416" s="126">
        <v>19.787131004388925</v>
      </c>
      <c r="BI2416" s="126">
        <v>39.182345016010004</v>
      </c>
      <c r="BJ2416" s="126">
        <v>58.176923598565622</v>
      </c>
      <c r="BK2416" s="126">
        <v>76.781025609409085</v>
      </c>
      <c r="BL2416" s="126">
        <v>94.990625216476417</v>
      </c>
      <c r="BM2416" s="248">
        <v>98.380827915726684</v>
      </c>
    </row>
    <row r="2417" spans="2:65" ht="14.1" customHeight="1" x14ac:dyDescent="0.25">
      <c r="B2417" s="29" t="s">
        <v>1777</v>
      </c>
      <c r="C2417" s="29" t="s">
        <v>1812</v>
      </c>
      <c r="D2417" s="29" t="s">
        <v>321</v>
      </c>
      <c r="E2417" s="1"/>
      <c r="F2417" s="1"/>
      <c r="G2417" s="1"/>
      <c r="H2417" s="1"/>
      <c r="I2417" s="1"/>
      <c r="J2417" s="1"/>
      <c r="K2417" s="1"/>
      <c r="L2417" s="1"/>
      <c r="M2417" s="1"/>
      <c r="N2417" s="1"/>
      <c r="O2417" s="1"/>
      <c r="P2417" s="1"/>
      <c r="Q2417" s="1"/>
      <c r="R2417" s="1"/>
      <c r="S2417" s="1"/>
      <c r="T2417" s="1"/>
      <c r="U2417" s="1"/>
      <c r="V2417" s="1"/>
      <c r="W2417" s="1"/>
      <c r="X2417" s="1"/>
      <c r="Y2417" s="1"/>
      <c r="Z2417" s="1"/>
      <c r="AA2417" s="1"/>
      <c r="AB2417" s="1"/>
      <c r="AC2417" s="1"/>
      <c r="AD2417" s="1"/>
      <c r="AE2417" s="1"/>
      <c r="AF2417" s="1"/>
      <c r="AG2417" s="1"/>
      <c r="AH2417" s="1"/>
      <c r="AI2417" s="1"/>
      <c r="AJ2417" s="1"/>
      <c r="AK2417" s="1"/>
      <c r="AL2417" s="1"/>
      <c r="AM2417" s="1"/>
      <c r="AN2417" s="1"/>
      <c r="AO2417" s="1"/>
      <c r="AP2417" s="1"/>
      <c r="AQ2417" s="1"/>
      <c r="AR2417" s="1"/>
      <c r="AS2417" s="1"/>
      <c r="AT2417" s="1"/>
      <c r="AU2417" s="1"/>
      <c r="AV2417" s="1"/>
      <c r="AW2417" s="1"/>
      <c r="AX2417" s="1"/>
      <c r="AY2417" s="1"/>
      <c r="AZ2417" s="1"/>
      <c r="BA2417" s="1"/>
      <c r="BB2417" s="1"/>
      <c r="BC2417" s="1"/>
      <c r="BD2417" s="1"/>
      <c r="BE2417" s="1"/>
      <c r="BF2417" s="1"/>
      <c r="BG2417" s="126">
        <v>0</v>
      </c>
      <c r="BH2417" s="126">
        <v>-1549.198922</v>
      </c>
      <c r="BI2417" s="126">
        <v>0</v>
      </c>
      <c r="BJ2417" s="126">
        <v>0</v>
      </c>
      <c r="BK2417" s="126">
        <v>0</v>
      </c>
      <c r="BL2417" s="126">
        <v>0</v>
      </c>
      <c r="BM2417" s="248">
        <v>0</v>
      </c>
    </row>
    <row r="2418" spans="2:65" ht="14.1" customHeight="1" x14ac:dyDescent="0.25">
      <c r="B2418" s="29" t="s">
        <v>1777</v>
      </c>
      <c r="C2418" s="29" t="s">
        <v>1812</v>
      </c>
      <c r="D2418" s="29" t="s">
        <v>102</v>
      </c>
      <c r="E2418" s="1"/>
      <c r="F2418" s="1"/>
      <c r="G2418" s="1"/>
      <c r="H2418" s="1"/>
      <c r="I2418" s="1"/>
      <c r="J2418" s="1"/>
      <c r="K2418" s="1"/>
      <c r="L2418" s="1"/>
      <c r="M2418" s="1"/>
      <c r="N2418" s="1"/>
      <c r="O2418" s="1"/>
      <c r="P2418" s="1"/>
      <c r="Q2418" s="1"/>
      <c r="R2418" s="1"/>
      <c r="S2418" s="1"/>
      <c r="T2418" s="1"/>
      <c r="U2418" s="1"/>
      <c r="V2418" s="1"/>
      <c r="W2418" s="1"/>
      <c r="X2418" s="1"/>
      <c r="Y2418" s="1"/>
      <c r="Z2418" s="1"/>
      <c r="AA2418" s="1"/>
      <c r="AB2418" s="1"/>
      <c r="AC2418" s="1"/>
      <c r="AD2418" s="1"/>
      <c r="AE2418" s="1"/>
      <c r="AF2418" s="1"/>
      <c r="AG2418" s="1"/>
      <c r="AH2418" s="1"/>
      <c r="AI2418" s="1"/>
      <c r="AJ2418" s="1"/>
      <c r="AK2418" s="1"/>
      <c r="AL2418" s="1"/>
      <c r="AM2418" s="1"/>
      <c r="AN2418" s="1"/>
      <c r="AO2418" s="1"/>
      <c r="AP2418" s="1"/>
      <c r="AQ2418" s="1"/>
      <c r="AR2418" s="1"/>
      <c r="AS2418" s="1"/>
      <c r="AT2418" s="1"/>
      <c r="AU2418" s="1"/>
      <c r="AV2418" s="1"/>
      <c r="AW2418" s="1"/>
      <c r="AX2418" s="1"/>
      <c r="AY2418" s="1"/>
      <c r="AZ2418" s="1"/>
      <c r="BA2418" s="1"/>
      <c r="BB2418" s="1"/>
      <c r="BC2418" s="1"/>
      <c r="BD2418" s="1"/>
      <c r="BE2418" s="1"/>
      <c r="BF2418" s="1"/>
      <c r="BG2418" s="126">
        <v>33.196762132554987</v>
      </c>
      <c r="BH2418" s="126">
        <v>124.00754020672068</v>
      </c>
      <c r="BI2418" s="126">
        <v>0</v>
      </c>
      <c r="BJ2418" s="126">
        <v>0</v>
      </c>
      <c r="BK2418" s="126">
        <v>0</v>
      </c>
      <c r="BL2418" s="126">
        <v>0</v>
      </c>
      <c r="BM2418" s="248">
        <v>0</v>
      </c>
    </row>
    <row r="2419" spans="2:65" ht="14.1" customHeight="1" x14ac:dyDescent="0.25">
      <c r="B2419" s="29" t="s">
        <v>1777</v>
      </c>
      <c r="C2419" s="29" t="s">
        <v>1812</v>
      </c>
      <c r="D2419" s="29" t="s">
        <v>98</v>
      </c>
      <c r="E2419" s="1"/>
      <c r="F2419" s="1"/>
      <c r="G2419" s="1"/>
      <c r="H2419" s="1"/>
      <c r="I2419" s="1"/>
      <c r="J2419" s="1"/>
      <c r="K2419" s="1"/>
      <c r="L2419" s="1"/>
      <c r="M2419" s="1"/>
      <c r="N2419" s="1"/>
      <c r="O2419" s="1"/>
      <c r="P2419" s="1"/>
      <c r="Q2419" s="1"/>
      <c r="R2419" s="1"/>
      <c r="S2419" s="1"/>
      <c r="T2419" s="1"/>
      <c r="U2419" s="1"/>
      <c r="V2419" s="1"/>
      <c r="W2419" s="1"/>
      <c r="X2419" s="1"/>
      <c r="Y2419" s="1"/>
      <c r="Z2419" s="1"/>
      <c r="AA2419" s="1"/>
      <c r="AB2419" s="1"/>
      <c r="AC2419" s="1"/>
      <c r="AD2419" s="1"/>
      <c r="AE2419" s="1"/>
      <c r="AF2419" s="1"/>
      <c r="AG2419" s="1"/>
      <c r="AH2419" s="1"/>
      <c r="AI2419" s="1"/>
      <c r="AJ2419" s="1"/>
      <c r="AK2419" s="1"/>
      <c r="AL2419" s="1"/>
      <c r="AM2419" s="1"/>
      <c r="AN2419" s="1"/>
      <c r="AO2419" s="1"/>
      <c r="AP2419" s="1"/>
      <c r="AQ2419" s="1"/>
      <c r="AR2419" s="1"/>
      <c r="AS2419" s="1"/>
      <c r="AT2419" s="1"/>
      <c r="AU2419" s="1"/>
      <c r="AV2419" s="1"/>
      <c r="AW2419" s="1"/>
      <c r="AX2419" s="1"/>
      <c r="AY2419" s="1"/>
      <c r="AZ2419" s="1"/>
      <c r="BA2419" s="1"/>
      <c r="BB2419" s="1"/>
      <c r="BC2419" s="1"/>
      <c r="BD2419" s="1"/>
      <c r="BE2419" s="1"/>
      <c r="BF2419" s="1"/>
      <c r="BG2419" s="126">
        <v>0</v>
      </c>
      <c r="BH2419" s="126">
        <v>0</v>
      </c>
      <c r="BI2419" s="126">
        <v>46.717642691831976</v>
      </c>
      <c r="BJ2419" s="126">
        <v>-13.347897911951996</v>
      </c>
      <c r="BK2419" s="126">
        <v>0</v>
      </c>
      <c r="BL2419" s="126">
        <v>0</v>
      </c>
      <c r="BM2419" s="248">
        <v>0</v>
      </c>
    </row>
    <row r="2420" spans="2:65" ht="14.1" customHeight="1" x14ac:dyDescent="0.25">
      <c r="B2420" s="29" t="s">
        <v>1777</v>
      </c>
      <c r="C2420" s="29" t="s">
        <v>1813</v>
      </c>
      <c r="D2420" s="29" t="s">
        <v>321</v>
      </c>
      <c r="E2420" s="1"/>
      <c r="F2420" s="1"/>
      <c r="G2420" s="1"/>
      <c r="H2420" s="1"/>
      <c r="I2420" s="1"/>
      <c r="J2420" s="1"/>
      <c r="K2420" s="1"/>
      <c r="L2420" s="1"/>
      <c r="M2420" s="1"/>
      <c r="N2420" s="1"/>
      <c r="O2420" s="1"/>
      <c r="P2420" s="1"/>
      <c r="Q2420" s="1"/>
      <c r="R2420" s="1"/>
      <c r="S2420" s="1"/>
      <c r="T2420" s="1"/>
      <c r="U2420" s="1"/>
      <c r="V2420" s="1"/>
      <c r="W2420" s="1"/>
      <c r="X2420" s="1"/>
      <c r="Y2420" s="1"/>
      <c r="Z2420" s="1"/>
      <c r="AA2420" s="1"/>
      <c r="AB2420" s="1"/>
      <c r="AC2420" s="1"/>
      <c r="AD2420" s="1"/>
      <c r="AE2420" s="1"/>
      <c r="AF2420" s="1"/>
      <c r="AG2420" s="1"/>
      <c r="AH2420" s="1"/>
      <c r="AI2420" s="1"/>
      <c r="AJ2420" s="1"/>
      <c r="AK2420" s="1"/>
      <c r="AL2420" s="1"/>
      <c r="AM2420" s="1"/>
      <c r="AN2420" s="1"/>
      <c r="AO2420" s="1"/>
      <c r="AP2420" s="1"/>
      <c r="AQ2420" s="1"/>
      <c r="AR2420" s="1"/>
      <c r="AS2420" s="1"/>
      <c r="AT2420" s="1"/>
      <c r="AU2420" s="1"/>
      <c r="AV2420" s="1"/>
      <c r="AW2420" s="1"/>
      <c r="AX2420" s="1"/>
      <c r="AY2420" s="1"/>
      <c r="AZ2420" s="1"/>
      <c r="BA2420" s="1"/>
      <c r="BB2420" s="1"/>
      <c r="BC2420" s="1"/>
      <c r="BD2420" s="1"/>
      <c r="BE2420" s="1"/>
      <c r="BF2420" s="1"/>
      <c r="BG2420" s="126">
        <v>0</v>
      </c>
      <c r="BH2420" s="126">
        <v>-129.183761</v>
      </c>
      <c r="BI2420" s="126">
        <v>-142.115792</v>
      </c>
      <c r="BJ2420" s="126">
        <v>-142.33299199999999</v>
      </c>
      <c r="BK2420" s="126">
        <v>-142.56764699999999</v>
      </c>
      <c r="BL2420" s="126">
        <v>-142.802629</v>
      </c>
      <c r="BM2420" s="248">
        <v>-147.89923571453144</v>
      </c>
    </row>
    <row r="2421" spans="2:65" ht="14.1" customHeight="1" x14ac:dyDescent="0.25">
      <c r="B2421" s="29" t="s">
        <v>1777</v>
      </c>
      <c r="C2421" s="29" t="s">
        <v>1813</v>
      </c>
      <c r="D2421" s="29" t="s">
        <v>102</v>
      </c>
      <c r="E2421" s="1"/>
      <c r="F2421" s="1"/>
      <c r="G2421" s="1"/>
      <c r="H2421" s="1"/>
      <c r="I2421" s="1"/>
      <c r="J2421" s="1"/>
      <c r="K2421" s="1"/>
      <c r="L2421" s="1"/>
      <c r="M2421" s="1"/>
      <c r="N2421" s="1"/>
      <c r="O2421" s="1"/>
      <c r="P2421" s="1"/>
      <c r="Q2421" s="1"/>
      <c r="R2421" s="1"/>
      <c r="S2421" s="1"/>
      <c r="T2421" s="1"/>
      <c r="U2421" s="1"/>
      <c r="V2421" s="1"/>
      <c r="W2421" s="1"/>
      <c r="X2421" s="1"/>
      <c r="Y2421" s="1"/>
      <c r="Z2421" s="1"/>
      <c r="AA2421" s="1"/>
      <c r="AB2421" s="1"/>
      <c r="AC2421" s="1"/>
      <c r="AD2421" s="1"/>
      <c r="AE2421" s="1"/>
      <c r="AF2421" s="1"/>
      <c r="AG2421" s="1"/>
      <c r="AH2421" s="1"/>
      <c r="AI2421" s="1"/>
      <c r="AJ2421" s="1"/>
      <c r="AK2421" s="1"/>
      <c r="AL2421" s="1"/>
      <c r="AM2421" s="1"/>
      <c r="AN2421" s="1"/>
      <c r="AO2421" s="1"/>
      <c r="AP2421" s="1"/>
      <c r="AQ2421" s="1"/>
      <c r="AR2421" s="1"/>
      <c r="AS2421" s="1"/>
      <c r="AT2421" s="1"/>
      <c r="AU2421" s="1"/>
      <c r="AV2421" s="1"/>
      <c r="AW2421" s="1"/>
      <c r="AX2421" s="1"/>
      <c r="AY2421" s="1"/>
      <c r="AZ2421" s="1"/>
      <c r="BA2421" s="1"/>
      <c r="BB2421" s="1"/>
      <c r="BC2421" s="1"/>
      <c r="BD2421" s="1"/>
      <c r="BE2421" s="1"/>
      <c r="BF2421" s="1"/>
      <c r="BG2421" s="126">
        <v>1.8185081376754264</v>
      </c>
      <c r="BH2421" s="126">
        <v>20.857081767689834</v>
      </c>
      <c r="BI2421" s="126">
        <v>23.860703435043469</v>
      </c>
      <c r="BJ2421" s="126">
        <v>23.973432718688006</v>
      </c>
      <c r="BK2421" s="126">
        <v>24.146481863776017</v>
      </c>
      <c r="BL2421" s="126">
        <v>16.014040755857554</v>
      </c>
      <c r="BM2421" s="248">
        <v>16.585579726915878</v>
      </c>
    </row>
    <row r="2422" spans="2:65" ht="14.1" customHeight="1" x14ac:dyDescent="0.25">
      <c r="B2422" s="29" t="s">
        <v>1777</v>
      </c>
      <c r="C2422" s="29" t="s">
        <v>1813</v>
      </c>
      <c r="D2422" s="29" t="s">
        <v>98</v>
      </c>
      <c r="E2422" s="1"/>
      <c r="F2422" s="1"/>
      <c r="G2422" s="1"/>
      <c r="H2422" s="1"/>
      <c r="I2422" s="1"/>
      <c r="J2422" s="1"/>
      <c r="K2422" s="1"/>
      <c r="L2422" s="1"/>
      <c r="M2422" s="1"/>
      <c r="N2422" s="1"/>
      <c r="O2422" s="1"/>
      <c r="P2422" s="1"/>
      <c r="Q2422" s="1"/>
      <c r="R2422" s="1"/>
      <c r="S2422" s="1"/>
      <c r="T2422" s="1"/>
      <c r="U2422" s="1"/>
      <c r="V2422" s="1"/>
      <c r="W2422" s="1"/>
      <c r="X2422" s="1"/>
      <c r="Y2422" s="1"/>
      <c r="Z2422" s="1"/>
      <c r="AA2422" s="1"/>
      <c r="AB2422" s="1"/>
      <c r="AC2422" s="1"/>
      <c r="AD2422" s="1"/>
      <c r="AE2422" s="1"/>
      <c r="AF2422" s="1"/>
      <c r="AG2422" s="1"/>
      <c r="AH2422" s="1"/>
      <c r="AI2422" s="1"/>
      <c r="AJ2422" s="1"/>
      <c r="AK2422" s="1"/>
      <c r="AL2422" s="1"/>
      <c r="AM2422" s="1"/>
      <c r="AN2422" s="1"/>
      <c r="AO2422" s="1"/>
      <c r="AP2422" s="1"/>
      <c r="AQ2422" s="1"/>
      <c r="AR2422" s="1"/>
      <c r="AS2422" s="1"/>
      <c r="AT2422" s="1"/>
      <c r="AU2422" s="1"/>
      <c r="AV2422" s="1"/>
      <c r="AW2422" s="1"/>
      <c r="AX2422" s="1"/>
      <c r="AY2422" s="1"/>
      <c r="AZ2422" s="1"/>
      <c r="BA2422" s="1"/>
      <c r="BB2422" s="1"/>
      <c r="BC2422" s="1"/>
      <c r="BD2422" s="1"/>
      <c r="BE2422" s="1"/>
      <c r="BF2422" s="1"/>
      <c r="BG2422" s="126">
        <v>0</v>
      </c>
      <c r="BH2422" s="126">
        <v>0</v>
      </c>
      <c r="BI2422" s="126">
        <v>1.9478327483580014</v>
      </c>
      <c r="BJ2422" s="126">
        <v>1.586298269388001</v>
      </c>
      <c r="BK2422" s="126">
        <v>1.5368510142720009</v>
      </c>
      <c r="BL2422" s="126">
        <v>1.5445922157390011</v>
      </c>
      <c r="BM2422" s="248">
        <v>1.5997185051713083</v>
      </c>
    </row>
    <row r="2423" spans="2:65" ht="14.1" customHeight="1" x14ac:dyDescent="0.25">
      <c r="B2423" s="29" t="s">
        <v>1777</v>
      </c>
      <c r="C2423" s="29" t="s">
        <v>1814</v>
      </c>
      <c r="D2423" s="29" t="s">
        <v>152</v>
      </c>
      <c r="E2423" s="1"/>
      <c r="F2423" s="1"/>
      <c r="G2423" s="1"/>
      <c r="H2423" s="1"/>
      <c r="I2423" s="1"/>
      <c r="J2423" s="1"/>
      <c r="K2423" s="1"/>
      <c r="L2423" s="1"/>
      <c r="M2423" s="1"/>
      <c r="N2423" s="1"/>
      <c r="O2423" s="1"/>
      <c r="P2423" s="1"/>
      <c r="Q2423" s="1"/>
      <c r="R2423" s="1"/>
      <c r="S2423" s="1"/>
      <c r="T2423" s="1"/>
      <c r="U2423" s="1"/>
      <c r="V2423" s="1"/>
      <c r="W2423" s="1"/>
      <c r="X2423" s="1"/>
      <c r="Y2423" s="1"/>
      <c r="Z2423" s="1"/>
      <c r="AA2423" s="1"/>
      <c r="AB2423" s="1"/>
      <c r="AC2423" s="1"/>
      <c r="AD2423" s="1"/>
      <c r="AE2423" s="1"/>
      <c r="AF2423" s="1"/>
      <c r="AG2423" s="1"/>
      <c r="AH2423" s="1"/>
      <c r="AI2423" s="1"/>
      <c r="AJ2423" s="1"/>
      <c r="AK2423" s="1"/>
      <c r="AL2423" s="1"/>
      <c r="AM2423" s="1"/>
      <c r="AN2423" s="1"/>
      <c r="AO2423" s="1"/>
      <c r="AP2423" s="1"/>
      <c r="AQ2423" s="1"/>
      <c r="AR2423" s="1"/>
      <c r="AS2423" s="1"/>
      <c r="AT2423" s="1"/>
      <c r="AU2423" s="1"/>
      <c r="AV2423" s="1"/>
      <c r="AW2423" s="1"/>
      <c r="AX2423" s="1"/>
      <c r="AY2423" s="1"/>
      <c r="AZ2423" s="1"/>
      <c r="BA2423" s="1"/>
      <c r="BB2423" s="1"/>
      <c r="BC2423" s="1"/>
      <c r="BD2423" s="1"/>
      <c r="BE2423" s="1"/>
      <c r="BF2423" s="1"/>
      <c r="BG2423" s="126">
        <v>-43.830325482054235</v>
      </c>
      <c r="BH2423" s="126">
        <v>-3015.617648383638</v>
      </c>
      <c r="BI2423" s="126">
        <v>-879.09480326052687</v>
      </c>
      <c r="BJ2423" s="126">
        <v>-891.44255619470187</v>
      </c>
      <c r="BK2423" s="126">
        <v>-897.98984090915224</v>
      </c>
      <c r="BL2423" s="126">
        <v>-891.93871244424838</v>
      </c>
      <c r="BM2423" s="248">
        <v>-923.77188570322164</v>
      </c>
    </row>
    <row r="2424" spans="2:65" ht="14.1" customHeight="1" x14ac:dyDescent="0.25">
      <c r="B2424" s="29" t="s">
        <v>1777</v>
      </c>
      <c r="C2424" s="29" t="s">
        <v>1815</v>
      </c>
      <c r="D2424" s="29" t="s">
        <v>102</v>
      </c>
      <c r="E2424" s="1"/>
      <c r="F2424" s="1"/>
      <c r="G2424" s="1"/>
      <c r="H2424" s="1"/>
      <c r="I2424" s="1"/>
      <c r="J2424" s="1"/>
      <c r="K2424" s="1"/>
      <c r="L2424" s="1"/>
      <c r="M2424" s="1"/>
      <c r="N2424" s="1"/>
      <c r="O2424" s="1"/>
      <c r="P2424" s="1"/>
      <c r="Q2424" s="1"/>
      <c r="R2424" s="1"/>
      <c r="S2424" s="1"/>
      <c r="T2424" s="1"/>
      <c r="U2424" s="1"/>
      <c r="V2424" s="1"/>
      <c r="W2424" s="1"/>
      <c r="X2424" s="1"/>
      <c r="Y2424" s="1"/>
      <c r="Z2424" s="1"/>
      <c r="AA2424" s="1"/>
      <c r="AB2424" s="1"/>
      <c r="AC2424" s="1"/>
      <c r="AD2424" s="1"/>
      <c r="AE2424" s="1"/>
      <c r="AF2424" s="1"/>
      <c r="AG2424" s="1"/>
      <c r="AH2424" s="1"/>
      <c r="AI2424" s="1"/>
      <c r="AJ2424" s="1"/>
      <c r="AK2424" s="1"/>
      <c r="AL2424" s="1"/>
      <c r="AM2424" s="1"/>
      <c r="AN2424" s="1"/>
      <c r="AO2424" s="1"/>
      <c r="AP2424" s="1"/>
      <c r="AQ2424" s="1"/>
      <c r="AR2424" s="1"/>
      <c r="AS2424" s="1"/>
      <c r="AT2424" s="1"/>
      <c r="AU2424" s="1"/>
      <c r="AV2424" s="1"/>
      <c r="AW2424" s="1"/>
      <c r="AX2424" s="1"/>
      <c r="AY2424" s="1"/>
      <c r="AZ2424" s="1"/>
      <c r="BA2424" s="1"/>
      <c r="BB2424" s="1"/>
      <c r="BC2424" s="1"/>
      <c r="BD2424" s="1"/>
      <c r="BE2424" s="1"/>
      <c r="BF2424" s="1"/>
      <c r="BG2424" s="126">
        <v>-20.360355297638115</v>
      </c>
      <c r="BH2424" s="126">
        <v>-176.50686084990838</v>
      </c>
      <c r="BI2424" s="126">
        <v>-70.008378246352038</v>
      </c>
      <c r="BJ2424" s="126">
        <v>22.329699742388957</v>
      </c>
      <c r="BK2424" s="126">
        <v>24.547088525626478</v>
      </c>
      <c r="BL2424" s="126">
        <v>21.397881865804411</v>
      </c>
      <c r="BM2424" s="248">
        <v>22.161569405436538</v>
      </c>
    </row>
    <row r="2425" spans="2:65" ht="14.1" customHeight="1" x14ac:dyDescent="0.25">
      <c r="B2425" s="29" t="s">
        <v>1777</v>
      </c>
      <c r="C2425" s="29" t="s">
        <v>1815</v>
      </c>
      <c r="D2425" s="29" t="s">
        <v>98</v>
      </c>
      <c r="E2425" s="1"/>
      <c r="F2425" s="1"/>
      <c r="G2425" s="1"/>
      <c r="H2425" s="1"/>
      <c r="I2425" s="1"/>
      <c r="J2425" s="1"/>
      <c r="K2425" s="1"/>
      <c r="L2425" s="1"/>
      <c r="M2425" s="1"/>
      <c r="N2425" s="1"/>
      <c r="O2425" s="1"/>
      <c r="P2425" s="1"/>
      <c r="Q2425" s="1"/>
      <c r="R2425" s="1"/>
      <c r="S2425" s="1"/>
      <c r="T2425" s="1"/>
      <c r="U2425" s="1"/>
      <c r="V2425" s="1"/>
      <c r="W2425" s="1"/>
      <c r="X2425" s="1"/>
      <c r="Y2425" s="1"/>
      <c r="Z2425" s="1"/>
      <c r="AA2425" s="1"/>
      <c r="AB2425" s="1"/>
      <c r="AC2425" s="1"/>
      <c r="AD2425" s="1"/>
      <c r="AE2425" s="1"/>
      <c r="AF2425" s="1"/>
      <c r="AG2425" s="1"/>
      <c r="AH2425" s="1"/>
      <c r="AI2425" s="1"/>
      <c r="AJ2425" s="1"/>
      <c r="AK2425" s="1"/>
      <c r="AL2425" s="1"/>
      <c r="AM2425" s="1"/>
      <c r="AN2425" s="1"/>
      <c r="AO2425" s="1"/>
      <c r="AP2425" s="1"/>
      <c r="AQ2425" s="1"/>
      <c r="AR2425" s="1"/>
      <c r="AS2425" s="1"/>
      <c r="AT2425" s="1"/>
      <c r="AU2425" s="1"/>
      <c r="AV2425" s="1"/>
      <c r="AW2425" s="1"/>
      <c r="AX2425" s="1"/>
      <c r="AY2425" s="1"/>
      <c r="AZ2425" s="1"/>
      <c r="BA2425" s="1"/>
      <c r="BB2425" s="1"/>
      <c r="BC2425" s="1"/>
      <c r="BD2425" s="1"/>
      <c r="BE2425" s="1"/>
      <c r="BF2425" s="1"/>
      <c r="BG2425" s="126">
        <v>0</v>
      </c>
      <c r="BH2425" s="126">
        <v>0</v>
      </c>
      <c r="BI2425" s="126">
        <v>-49.760289367282368</v>
      </c>
      <c r="BJ2425" s="126">
        <v>20.449359103514965</v>
      </c>
      <c r="BK2425" s="126">
        <v>2.66577971937543</v>
      </c>
      <c r="BL2425" s="126">
        <v>2.0615426651466335</v>
      </c>
      <c r="BM2425" s="248">
        <v>2.1351188469232265</v>
      </c>
    </row>
    <row r="2426" spans="2:65" ht="14.1" customHeight="1" x14ac:dyDescent="0.25">
      <c r="B2426" s="29" t="s">
        <v>1777</v>
      </c>
      <c r="C2426" s="29" t="s">
        <v>1816</v>
      </c>
      <c r="D2426" s="29" t="s">
        <v>124</v>
      </c>
      <c r="E2426" s="1"/>
      <c r="F2426" s="1"/>
      <c r="G2426" s="1"/>
      <c r="H2426" s="1"/>
      <c r="I2426" s="1"/>
      <c r="J2426" s="1"/>
      <c r="K2426" s="1"/>
      <c r="L2426" s="1"/>
      <c r="M2426" s="1"/>
      <c r="N2426" s="1"/>
      <c r="O2426" s="1"/>
      <c r="P2426" s="1"/>
      <c r="Q2426" s="1"/>
      <c r="R2426" s="1"/>
      <c r="S2426" s="1"/>
      <c r="T2426" s="1"/>
      <c r="U2426" s="1"/>
      <c r="V2426" s="1"/>
      <c r="W2426" s="1"/>
      <c r="X2426" s="1"/>
      <c r="Y2426" s="1"/>
      <c r="Z2426" s="1"/>
      <c r="AA2426" s="1"/>
      <c r="AB2426" s="1"/>
      <c r="AC2426" s="1"/>
      <c r="AD2426" s="1"/>
      <c r="AE2426" s="1"/>
      <c r="AF2426" s="1"/>
      <c r="AG2426" s="1"/>
      <c r="AH2426" s="1"/>
      <c r="AI2426" s="1"/>
      <c r="AJ2426" s="1"/>
      <c r="AK2426" s="1"/>
      <c r="AL2426" s="1"/>
      <c r="AM2426" s="1"/>
      <c r="AN2426" s="1"/>
      <c r="AO2426" s="1"/>
      <c r="AP2426" s="1"/>
      <c r="AQ2426" s="1"/>
      <c r="AR2426" s="1"/>
      <c r="AS2426" s="1"/>
      <c r="AT2426" s="1"/>
      <c r="AU2426" s="1"/>
      <c r="AV2426" s="1"/>
      <c r="AW2426" s="1"/>
      <c r="AX2426" s="1"/>
      <c r="AY2426" s="1"/>
      <c r="AZ2426" s="1"/>
      <c r="BA2426" s="1"/>
      <c r="BB2426" s="1"/>
      <c r="BC2426" s="1"/>
      <c r="BD2426" s="1"/>
      <c r="BE2426" s="1"/>
      <c r="BF2426" s="1"/>
      <c r="BG2426" s="126">
        <v>-1.7230245415469978</v>
      </c>
      <c r="BH2426" s="126">
        <v>-4.580581592362055</v>
      </c>
      <c r="BI2426" s="126">
        <v>-5.1067503870947064</v>
      </c>
      <c r="BJ2426" s="126">
        <v>-5.6268509458111158</v>
      </c>
      <c r="BK2426" s="126">
        <v>-6.1649578102166016</v>
      </c>
      <c r="BL2426" s="126">
        <v>-6.712051984219233</v>
      </c>
      <c r="BM2426" s="248">
        <v>-6.9516042211115652</v>
      </c>
    </row>
    <row r="2427" spans="2:65" ht="14.1" customHeight="1" x14ac:dyDescent="0.25">
      <c r="B2427" s="29" t="s">
        <v>1777</v>
      </c>
      <c r="C2427" s="29" t="s">
        <v>1817</v>
      </c>
      <c r="D2427" s="29" t="s">
        <v>129</v>
      </c>
      <c r="E2427" s="1"/>
      <c r="F2427" s="1"/>
      <c r="G2427" s="1"/>
      <c r="H2427" s="1"/>
      <c r="I2427" s="1"/>
      <c r="J2427" s="1"/>
      <c r="K2427" s="1"/>
      <c r="L2427" s="1"/>
      <c r="M2427" s="1"/>
      <c r="N2427" s="1"/>
      <c r="O2427" s="1"/>
      <c r="P2427" s="1"/>
      <c r="Q2427" s="1"/>
      <c r="R2427" s="1"/>
      <c r="S2427" s="1"/>
      <c r="T2427" s="1"/>
      <c r="U2427" s="1"/>
      <c r="V2427" s="1"/>
      <c r="W2427" s="1"/>
      <c r="X2427" s="1"/>
      <c r="Y2427" s="1"/>
      <c r="Z2427" s="1"/>
      <c r="AA2427" s="1"/>
      <c r="AB2427" s="1"/>
      <c r="AC2427" s="1"/>
      <c r="AD2427" s="1"/>
      <c r="AE2427" s="1"/>
      <c r="AF2427" s="1"/>
      <c r="AG2427" s="1"/>
      <c r="AH2427" s="1"/>
      <c r="AI2427" s="1"/>
      <c r="AJ2427" s="1"/>
      <c r="AK2427" s="1"/>
      <c r="AL2427" s="1"/>
      <c r="AM2427" s="1"/>
      <c r="AN2427" s="1"/>
      <c r="AO2427" s="1"/>
      <c r="AP2427" s="1"/>
      <c r="AQ2427" s="1"/>
      <c r="AR2427" s="1"/>
      <c r="AS2427" s="1"/>
      <c r="AT2427" s="1"/>
      <c r="AU2427" s="1"/>
      <c r="AV2427" s="1"/>
      <c r="AW2427" s="1"/>
      <c r="AX2427" s="1"/>
      <c r="AY2427" s="1"/>
      <c r="AZ2427" s="1"/>
      <c r="BA2427" s="1"/>
      <c r="BB2427" s="1"/>
      <c r="BC2427" s="1"/>
      <c r="BD2427" s="1"/>
      <c r="BE2427" s="1"/>
      <c r="BF2427" s="1"/>
      <c r="BG2427" s="126">
        <v>-12.046533381279636</v>
      </c>
      <c r="BH2427" s="126">
        <v>-83.3254275043397</v>
      </c>
      <c r="BI2427" s="126">
        <v>-87.303474375434106</v>
      </c>
      <c r="BJ2427" s="126">
        <v>-90.735536268034181</v>
      </c>
      <c r="BK2427" s="126">
        <v>-94.744189179761221</v>
      </c>
      <c r="BL2427" s="126">
        <v>-98.626932737350046</v>
      </c>
      <c r="BM2427" s="248">
        <v>-102.1469147652917</v>
      </c>
    </row>
    <row r="2428" spans="2:65" ht="14.1" customHeight="1" x14ac:dyDescent="0.25">
      <c r="B2428" s="29" t="s">
        <v>1777</v>
      </c>
      <c r="C2428" s="29" t="s">
        <v>1818</v>
      </c>
      <c r="D2428" s="29" t="s">
        <v>220</v>
      </c>
      <c r="E2428" s="1"/>
      <c r="F2428" s="1"/>
      <c r="G2428" s="1"/>
      <c r="H2428" s="1"/>
      <c r="I2428" s="1"/>
      <c r="J2428" s="1"/>
      <c r="K2428" s="1"/>
      <c r="L2428" s="1"/>
      <c r="M2428" s="1"/>
      <c r="N2428" s="1"/>
      <c r="O2428" s="1"/>
      <c r="P2428" s="1"/>
      <c r="Q2428" s="1"/>
      <c r="R2428" s="1"/>
      <c r="S2428" s="1"/>
      <c r="T2428" s="1"/>
      <c r="U2428" s="1"/>
      <c r="V2428" s="1"/>
      <c r="W2428" s="1"/>
      <c r="X2428" s="1"/>
      <c r="Y2428" s="1"/>
      <c r="Z2428" s="1"/>
      <c r="AA2428" s="1"/>
      <c r="AB2428" s="1"/>
      <c r="AC2428" s="1"/>
      <c r="AD2428" s="1"/>
      <c r="AE2428" s="1"/>
      <c r="AF2428" s="1"/>
      <c r="AG2428" s="1"/>
      <c r="AH2428" s="1"/>
      <c r="AI2428" s="1"/>
      <c r="AJ2428" s="1"/>
      <c r="AK2428" s="1"/>
      <c r="AL2428" s="1"/>
      <c r="AM2428" s="1"/>
      <c r="AN2428" s="1"/>
      <c r="AO2428" s="1"/>
      <c r="AP2428" s="1"/>
      <c r="AQ2428" s="1"/>
      <c r="AR2428" s="1"/>
      <c r="AS2428" s="1"/>
      <c r="AT2428" s="1"/>
      <c r="AU2428" s="1"/>
      <c r="AV2428" s="1"/>
      <c r="AW2428" s="1"/>
      <c r="AX2428" s="1"/>
      <c r="AY2428" s="1"/>
      <c r="AZ2428" s="1"/>
      <c r="BA2428" s="1"/>
      <c r="BB2428" s="1"/>
      <c r="BC2428" s="1"/>
      <c r="BD2428" s="1"/>
      <c r="BE2428" s="1"/>
      <c r="BF2428" s="1"/>
      <c r="BG2428" s="126">
        <v>0</v>
      </c>
      <c r="BH2428" s="126">
        <v>-3.6</v>
      </c>
      <c r="BI2428" s="126">
        <v>0</v>
      </c>
      <c r="BJ2428" s="126">
        <v>0</v>
      </c>
      <c r="BK2428" s="126">
        <v>0</v>
      </c>
      <c r="BL2428" s="126">
        <v>0</v>
      </c>
      <c r="BM2428" s="248">
        <v>0</v>
      </c>
    </row>
    <row r="2429" spans="2:65" ht="14.1" customHeight="1" x14ac:dyDescent="0.25">
      <c r="B2429" s="29" t="s">
        <v>1777</v>
      </c>
      <c r="C2429" s="29" t="s">
        <v>1819</v>
      </c>
      <c r="D2429" s="29" t="s">
        <v>1469</v>
      </c>
      <c r="E2429" s="1"/>
      <c r="F2429" s="1"/>
      <c r="G2429" s="1"/>
      <c r="H2429" s="1"/>
      <c r="I2429" s="1"/>
      <c r="J2429" s="1"/>
      <c r="K2429" s="1"/>
      <c r="L2429" s="1"/>
      <c r="M2429" s="1"/>
      <c r="N2429" s="1"/>
      <c r="O2429" s="1"/>
      <c r="P2429" s="1"/>
      <c r="Q2429" s="1"/>
      <c r="R2429" s="1"/>
      <c r="S2429" s="1"/>
      <c r="T2429" s="1"/>
      <c r="U2429" s="1"/>
      <c r="V2429" s="1"/>
      <c r="W2429" s="1"/>
      <c r="X2429" s="1"/>
      <c r="Y2429" s="1"/>
      <c r="Z2429" s="1"/>
      <c r="AA2429" s="1"/>
      <c r="AB2429" s="1"/>
      <c r="AC2429" s="1"/>
      <c r="AD2429" s="1"/>
      <c r="AE2429" s="1"/>
      <c r="AF2429" s="1"/>
      <c r="AG2429" s="1"/>
      <c r="AH2429" s="1"/>
      <c r="AI2429" s="1"/>
      <c r="AJ2429" s="1"/>
      <c r="AK2429" s="1"/>
      <c r="AL2429" s="1"/>
      <c r="AM2429" s="1"/>
      <c r="AN2429" s="1"/>
      <c r="AO2429" s="1"/>
      <c r="AP2429" s="1"/>
      <c r="AQ2429" s="1"/>
      <c r="AR2429" s="1"/>
      <c r="AS2429" s="1"/>
      <c r="AT2429" s="1"/>
      <c r="AU2429" s="1"/>
      <c r="AV2429" s="1"/>
      <c r="AW2429" s="1"/>
      <c r="AX2429" s="1"/>
      <c r="AY2429" s="1"/>
      <c r="AZ2429" s="1"/>
      <c r="BA2429" s="1"/>
      <c r="BB2429" s="1"/>
      <c r="BC2429" s="1"/>
      <c r="BD2429" s="1"/>
      <c r="BE2429" s="1"/>
      <c r="BF2429" s="1"/>
      <c r="BG2429" s="126">
        <v>-57.421351477926265</v>
      </c>
      <c r="BH2429" s="126">
        <v>-107.07426565095763</v>
      </c>
      <c r="BI2429" s="126">
        <v>-33.499976157587938</v>
      </c>
      <c r="BJ2429" s="126">
        <v>0</v>
      </c>
      <c r="BK2429" s="126">
        <v>0</v>
      </c>
      <c r="BL2429" s="126">
        <v>0</v>
      </c>
      <c r="BM2429" s="248">
        <v>0</v>
      </c>
    </row>
    <row r="2430" spans="2:65" ht="14.1" customHeight="1" x14ac:dyDescent="0.25">
      <c r="B2430" s="29" t="s">
        <v>1777</v>
      </c>
      <c r="C2430" s="29" t="s">
        <v>1820</v>
      </c>
      <c r="D2430" s="29" t="s">
        <v>220</v>
      </c>
      <c r="E2430" s="1"/>
      <c r="F2430" s="1"/>
      <c r="G2430" s="1"/>
      <c r="H2430" s="1"/>
      <c r="I2430" s="1"/>
      <c r="J2430" s="1"/>
      <c r="K2430" s="1"/>
      <c r="L2430" s="1"/>
      <c r="M2430" s="1"/>
      <c r="N2430" s="1"/>
      <c r="O2430" s="1"/>
      <c r="P2430" s="1"/>
      <c r="Q2430" s="1"/>
      <c r="R2430" s="1"/>
      <c r="S2430" s="1"/>
      <c r="T2430" s="1"/>
      <c r="U2430" s="1"/>
      <c r="V2430" s="1"/>
      <c r="W2430" s="1"/>
      <c r="X2430" s="1"/>
      <c r="Y2430" s="1"/>
      <c r="Z2430" s="1"/>
      <c r="AA2430" s="1"/>
      <c r="AB2430" s="1"/>
      <c r="AC2430" s="1"/>
      <c r="AD2430" s="1"/>
      <c r="AE2430" s="1"/>
      <c r="AF2430" s="1"/>
      <c r="AG2430" s="1"/>
      <c r="AH2430" s="1"/>
      <c r="AI2430" s="1"/>
      <c r="AJ2430" s="1"/>
      <c r="AK2430" s="1"/>
      <c r="AL2430" s="1"/>
      <c r="AM2430" s="1"/>
      <c r="AN2430" s="1"/>
      <c r="AO2430" s="1"/>
      <c r="AP2430" s="1"/>
      <c r="AQ2430" s="1"/>
      <c r="AR2430" s="1"/>
      <c r="AS2430" s="1"/>
      <c r="AT2430" s="1"/>
      <c r="AU2430" s="1"/>
      <c r="AV2430" s="1"/>
      <c r="AW2430" s="1"/>
      <c r="AX2430" s="1"/>
      <c r="AY2430" s="1"/>
      <c r="AZ2430" s="1"/>
      <c r="BA2430" s="1"/>
      <c r="BB2430" s="1"/>
      <c r="BC2430" s="1"/>
      <c r="BD2430" s="1"/>
      <c r="BE2430" s="1"/>
      <c r="BF2430" s="1"/>
      <c r="BG2430" s="126">
        <v>0</v>
      </c>
      <c r="BH2430" s="126">
        <v>1.3732874838916931</v>
      </c>
      <c r="BI2430" s="126">
        <v>1.4419518580862847</v>
      </c>
      <c r="BJ2430" s="126">
        <v>1.5140494509905955</v>
      </c>
      <c r="BK2430" s="126">
        <v>1.5897519235401247</v>
      </c>
      <c r="BL2430" s="126">
        <v>1.6692395197171339</v>
      </c>
      <c r="BM2430" s="248">
        <v>1.7288144547440765</v>
      </c>
    </row>
    <row r="2431" spans="2:65" ht="14.1" customHeight="1" x14ac:dyDescent="0.25">
      <c r="B2431" s="29" t="s">
        <v>1777</v>
      </c>
      <c r="C2431" s="29" t="s">
        <v>1820</v>
      </c>
      <c r="D2431" s="29" t="s">
        <v>98</v>
      </c>
      <c r="E2431" s="1"/>
      <c r="F2431" s="1"/>
      <c r="G2431" s="1"/>
      <c r="H2431" s="1"/>
      <c r="I2431" s="1"/>
      <c r="J2431" s="1"/>
      <c r="K2431" s="1"/>
      <c r="L2431" s="1"/>
      <c r="M2431" s="1"/>
      <c r="N2431" s="1"/>
      <c r="O2431" s="1"/>
      <c r="P2431" s="1"/>
      <c r="Q2431" s="1"/>
      <c r="R2431" s="1"/>
      <c r="S2431" s="1"/>
      <c r="T2431" s="1"/>
      <c r="U2431" s="1"/>
      <c r="V2431" s="1"/>
      <c r="W2431" s="1"/>
      <c r="X2431" s="1"/>
      <c r="Y2431" s="1"/>
      <c r="Z2431" s="1"/>
      <c r="AA2431" s="1"/>
      <c r="AB2431" s="1"/>
      <c r="AC2431" s="1"/>
      <c r="AD2431" s="1"/>
      <c r="AE2431" s="1"/>
      <c r="AF2431" s="1"/>
      <c r="AG2431" s="1"/>
      <c r="AH2431" s="1"/>
      <c r="AI2431" s="1"/>
      <c r="AJ2431" s="1"/>
      <c r="AK2431" s="1"/>
      <c r="AL2431" s="1"/>
      <c r="AM2431" s="1"/>
      <c r="AN2431" s="1"/>
      <c r="AO2431" s="1"/>
      <c r="AP2431" s="1"/>
      <c r="AQ2431" s="1"/>
      <c r="AR2431" s="1"/>
      <c r="AS2431" s="1"/>
      <c r="AT2431" s="1"/>
      <c r="AU2431" s="1"/>
      <c r="AV2431" s="1"/>
      <c r="AW2431" s="1"/>
      <c r="AX2431" s="1"/>
      <c r="AY2431" s="1"/>
      <c r="AZ2431" s="1"/>
      <c r="BA2431" s="1"/>
      <c r="BB2431" s="1"/>
      <c r="BC2431" s="1"/>
      <c r="BD2431" s="1"/>
      <c r="BE2431" s="1"/>
      <c r="BF2431" s="1"/>
      <c r="BG2431" s="126">
        <v>0</v>
      </c>
      <c r="BH2431" s="126">
        <v>2.3224517877383</v>
      </c>
      <c r="BI2431" s="126">
        <v>2.4396514503006634</v>
      </c>
      <c r="BJ2431" s="126">
        <v>2.5625251545149559</v>
      </c>
      <c r="BK2431" s="126">
        <v>2.6910991040293042</v>
      </c>
      <c r="BL2431" s="126">
        <v>2.8260631755626413</v>
      </c>
      <c r="BM2431" s="248">
        <v>2.9269249920230553</v>
      </c>
    </row>
    <row r="2432" spans="2:65" ht="14.1" customHeight="1" x14ac:dyDescent="0.25">
      <c r="B2432" s="29" t="s">
        <v>1777</v>
      </c>
      <c r="C2432" s="29" t="s">
        <v>1821</v>
      </c>
      <c r="D2432" s="29" t="s">
        <v>458</v>
      </c>
      <c r="E2432" s="1"/>
      <c r="F2432" s="1"/>
      <c r="G2432" s="1"/>
      <c r="H2432" s="1"/>
      <c r="I2432" s="1"/>
      <c r="J2432" s="1"/>
      <c r="K2432" s="1"/>
      <c r="L2432" s="1"/>
      <c r="M2432" s="1"/>
      <c r="N2432" s="1"/>
      <c r="O2432" s="1"/>
      <c r="P2432" s="1"/>
      <c r="Q2432" s="1"/>
      <c r="R2432" s="1"/>
      <c r="S2432" s="1"/>
      <c r="T2432" s="1"/>
      <c r="U2432" s="1"/>
      <c r="V2432" s="1"/>
      <c r="W2432" s="1"/>
      <c r="X2432" s="1"/>
      <c r="Y2432" s="1"/>
      <c r="Z2432" s="1"/>
      <c r="AA2432" s="1"/>
      <c r="AB2432" s="1"/>
      <c r="AC2432" s="1"/>
      <c r="AD2432" s="1"/>
      <c r="AE2432" s="1"/>
      <c r="AF2432" s="1"/>
      <c r="AG2432" s="1"/>
      <c r="AH2432" s="1"/>
      <c r="AI2432" s="1"/>
      <c r="AJ2432" s="1"/>
      <c r="AK2432" s="1"/>
      <c r="AL2432" s="1"/>
      <c r="AM2432" s="1"/>
      <c r="AN2432" s="1"/>
      <c r="AO2432" s="1"/>
      <c r="AP2432" s="1"/>
      <c r="AQ2432" s="1"/>
      <c r="AR2432" s="1"/>
      <c r="AS2432" s="1"/>
      <c r="AT2432" s="1"/>
      <c r="AU2432" s="1"/>
      <c r="AV2432" s="1"/>
      <c r="AW2432" s="1"/>
      <c r="AX2432" s="1"/>
      <c r="AY2432" s="1"/>
      <c r="AZ2432" s="1"/>
      <c r="BA2432" s="1"/>
      <c r="BB2432" s="1"/>
      <c r="BC2432" s="1"/>
      <c r="BD2432" s="1"/>
      <c r="BE2432" s="1"/>
      <c r="BF2432" s="1"/>
      <c r="BG2432" s="126">
        <v>0</v>
      </c>
      <c r="BH2432" s="126">
        <v>-0.73213640978707362</v>
      </c>
      <c r="BI2432" s="126">
        <v>-5.7267133989102241</v>
      </c>
      <c r="BJ2432" s="126">
        <v>0</v>
      </c>
      <c r="BK2432" s="126">
        <v>0</v>
      </c>
      <c r="BL2432" s="126">
        <v>0</v>
      </c>
      <c r="BM2432" s="248">
        <v>0</v>
      </c>
    </row>
    <row r="2433" spans="2:65" ht="14.1" customHeight="1" x14ac:dyDescent="0.25">
      <c r="B2433" s="29" t="s">
        <v>1777</v>
      </c>
      <c r="C2433" s="29" t="s">
        <v>1822</v>
      </c>
      <c r="D2433" s="29" t="s">
        <v>98</v>
      </c>
      <c r="E2433" s="1"/>
      <c r="F2433" s="1"/>
      <c r="G2433" s="1"/>
      <c r="H2433" s="1"/>
      <c r="I2433" s="1"/>
      <c r="J2433" s="1"/>
      <c r="K2433" s="1"/>
      <c r="L2433" s="1"/>
      <c r="M2433" s="1"/>
      <c r="N2433" s="1"/>
      <c r="O2433" s="1"/>
      <c r="P2433" s="1"/>
      <c r="Q2433" s="1"/>
      <c r="R2433" s="1"/>
      <c r="S2433" s="1"/>
      <c r="T2433" s="1"/>
      <c r="U2433" s="1"/>
      <c r="V2433" s="1"/>
      <c r="W2433" s="1"/>
      <c r="X2433" s="1"/>
      <c r="Y2433" s="1"/>
      <c r="Z2433" s="1"/>
      <c r="AA2433" s="1"/>
      <c r="AB2433" s="1"/>
      <c r="AC2433" s="1"/>
      <c r="AD2433" s="1"/>
      <c r="AE2433" s="1"/>
      <c r="AF2433" s="1"/>
      <c r="AG2433" s="1"/>
      <c r="AH2433" s="1"/>
      <c r="AI2433" s="1"/>
      <c r="AJ2433" s="1"/>
      <c r="AK2433" s="1"/>
      <c r="AL2433" s="1"/>
      <c r="AM2433" s="1"/>
      <c r="AN2433" s="1"/>
      <c r="AO2433" s="1"/>
      <c r="AP2433" s="1"/>
      <c r="AQ2433" s="1"/>
      <c r="AR2433" s="1"/>
      <c r="AS2433" s="1"/>
      <c r="AT2433" s="1"/>
      <c r="AU2433" s="1"/>
      <c r="AV2433" s="1"/>
      <c r="AW2433" s="1"/>
      <c r="AX2433" s="1"/>
      <c r="AY2433" s="1"/>
      <c r="AZ2433" s="1"/>
      <c r="BA2433" s="1"/>
      <c r="BB2433" s="1"/>
      <c r="BC2433" s="1"/>
      <c r="BD2433" s="1"/>
      <c r="BE2433" s="1"/>
      <c r="BF2433" s="1"/>
      <c r="BG2433" s="126">
        <v>0</v>
      </c>
      <c r="BH2433" s="126">
        <v>1.1443182023132994</v>
      </c>
      <c r="BI2433" s="126">
        <v>3.3075876243772697</v>
      </c>
      <c r="BJ2433" s="126">
        <v>2.8766840501802942</v>
      </c>
      <c r="BK2433" s="126">
        <v>2.8671258511365769</v>
      </c>
      <c r="BL2433" s="126">
        <v>2.7994435303489071</v>
      </c>
      <c r="BM2433" s="248">
        <v>2.8993552952347472</v>
      </c>
    </row>
    <row r="2434" spans="2:65" ht="14.1" customHeight="1" x14ac:dyDescent="0.25">
      <c r="B2434" s="29" t="s">
        <v>1777</v>
      </c>
      <c r="C2434" s="29" t="s">
        <v>1823</v>
      </c>
      <c r="D2434" s="29" t="s">
        <v>124</v>
      </c>
      <c r="E2434" s="1"/>
      <c r="F2434" s="1"/>
      <c r="G2434" s="1"/>
      <c r="H2434" s="1"/>
      <c r="I2434" s="1"/>
      <c r="J2434" s="1"/>
      <c r="K2434" s="1"/>
      <c r="L2434" s="1"/>
      <c r="M2434" s="1"/>
      <c r="N2434" s="1"/>
      <c r="O2434" s="1"/>
      <c r="P2434" s="1"/>
      <c r="Q2434" s="1"/>
      <c r="R2434" s="1"/>
      <c r="S2434" s="1"/>
      <c r="T2434" s="1"/>
      <c r="U2434" s="1"/>
      <c r="V2434" s="1"/>
      <c r="W2434" s="1"/>
      <c r="X2434" s="1"/>
      <c r="Y2434" s="1"/>
      <c r="Z2434" s="1"/>
      <c r="AA2434" s="1"/>
      <c r="AB2434" s="1"/>
      <c r="AC2434" s="1"/>
      <c r="AD2434" s="1"/>
      <c r="AE2434" s="1"/>
      <c r="AF2434" s="1"/>
      <c r="AG2434" s="1"/>
      <c r="AH2434" s="1"/>
      <c r="AI2434" s="1"/>
      <c r="AJ2434" s="1"/>
      <c r="AK2434" s="1"/>
      <c r="AL2434" s="1"/>
      <c r="AM2434" s="1"/>
      <c r="AN2434" s="1"/>
      <c r="AO2434" s="1"/>
      <c r="AP2434" s="1"/>
      <c r="AQ2434" s="1"/>
      <c r="AR2434" s="1"/>
      <c r="AS2434" s="1"/>
      <c r="AT2434" s="1"/>
      <c r="AU2434" s="1"/>
      <c r="AV2434" s="1"/>
      <c r="AW2434" s="1"/>
      <c r="AX2434" s="1"/>
      <c r="AY2434" s="1"/>
      <c r="AZ2434" s="1"/>
      <c r="BA2434" s="1"/>
      <c r="BB2434" s="1"/>
      <c r="BC2434" s="1"/>
      <c r="BD2434" s="1"/>
      <c r="BE2434" s="1"/>
      <c r="BF2434" s="1"/>
      <c r="BG2434" s="126">
        <v>-5.981537671875E-2</v>
      </c>
      <c r="BH2434" s="126">
        <v>-0.52792971033098079</v>
      </c>
      <c r="BI2434" s="126">
        <v>-1.5964996899455026</v>
      </c>
      <c r="BJ2434" s="126">
        <v>-2.4275832091236391</v>
      </c>
      <c r="BK2434" s="126">
        <v>-3.342737979152985</v>
      </c>
      <c r="BL2434" s="126">
        <v>-4.3025085433232197</v>
      </c>
      <c r="BM2434" s="248">
        <v>-4.4560644973332124</v>
      </c>
    </row>
    <row r="2435" spans="2:65" ht="14.1" customHeight="1" x14ac:dyDescent="0.25">
      <c r="B2435" s="29" t="s">
        <v>1777</v>
      </c>
      <c r="C2435" s="29" t="s">
        <v>1824</v>
      </c>
      <c r="D2435" s="29" t="s">
        <v>1774</v>
      </c>
      <c r="E2435" s="1"/>
      <c r="F2435" s="1"/>
      <c r="G2435" s="1"/>
      <c r="H2435" s="1"/>
      <c r="I2435" s="1"/>
      <c r="J2435" s="1"/>
      <c r="K2435" s="1"/>
      <c r="L2435" s="1"/>
      <c r="M2435" s="1"/>
      <c r="N2435" s="1"/>
      <c r="O2435" s="1"/>
      <c r="P2435" s="1"/>
      <c r="Q2435" s="1"/>
      <c r="R2435" s="1"/>
      <c r="S2435" s="1"/>
      <c r="T2435" s="1"/>
      <c r="U2435" s="1"/>
      <c r="V2435" s="1"/>
      <c r="W2435" s="1"/>
      <c r="X2435" s="1"/>
      <c r="Y2435" s="1"/>
      <c r="Z2435" s="1"/>
      <c r="AA2435" s="1"/>
      <c r="AB2435" s="1"/>
      <c r="AC2435" s="1"/>
      <c r="AD2435" s="1"/>
      <c r="AE2435" s="1"/>
      <c r="AF2435" s="1"/>
      <c r="AG2435" s="1"/>
      <c r="AH2435" s="1"/>
      <c r="AI2435" s="1"/>
      <c r="AJ2435" s="1"/>
      <c r="AK2435" s="1"/>
      <c r="AL2435" s="1"/>
      <c r="AM2435" s="1"/>
      <c r="AN2435" s="1"/>
      <c r="AO2435" s="1"/>
      <c r="AP2435" s="1"/>
      <c r="AQ2435" s="1"/>
      <c r="AR2435" s="1"/>
      <c r="AS2435" s="1"/>
      <c r="AT2435" s="1"/>
      <c r="AU2435" s="1"/>
      <c r="AV2435" s="1"/>
      <c r="AW2435" s="1"/>
      <c r="AX2435" s="1"/>
      <c r="AY2435" s="1"/>
      <c r="AZ2435" s="1"/>
      <c r="BA2435" s="1"/>
      <c r="BB2435" s="1"/>
      <c r="BC2435" s="1"/>
      <c r="BD2435" s="1"/>
      <c r="BE2435" s="1"/>
      <c r="BF2435" s="1"/>
      <c r="BG2435" s="126">
        <v>0</v>
      </c>
      <c r="BH2435" s="126">
        <v>0</v>
      </c>
      <c r="BI2435" s="126">
        <v>-0.72445853790157599</v>
      </c>
      <c r="BJ2435" s="126">
        <v>-3.1170987369479235</v>
      </c>
      <c r="BK2435" s="126">
        <v>-3.820962609624786</v>
      </c>
      <c r="BL2435" s="126">
        <v>-3.9933667909638473</v>
      </c>
      <c r="BM2435" s="248">
        <v>-4.135889517211508</v>
      </c>
    </row>
    <row r="2436" spans="2:65" ht="14.1" customHeight="1" x14ac:dyDescent="0.25">
      <c r="B2436" s="29" t="s">
        <v>1777</v>
      </c>
      <c r="C2436" s="29" t="s">
        <v>1825</v>
      </c>
      <c r="D2436" s="29" t="s">
        <v>458</v>
      </c>
      <c r="E2436" s="1"/>
      <c r="F2436" s="1"/>
      <c r="G2436" s="1"/>
      <c r="H2436" s="1"/>
      <c r="I2436" s="1"/>
      <c r="J2436" s="1"/>
      <c r="K2436" s="1"/>
      <c r="L2436" s="1"/>
      <c r="M2436" s="1"/>
      <c r="N2436" s="1"/>
      <c r="O2436" s="1"/>
      <c r="P2436" s="1"/>
      <c r="Q2436" s="1"/>
      <c r="R2436" s="1"/>
      <c r="S2436" s="1"/>
      <c r="T2436" s="1"/>
      <c r="U2436" s="1"/>
      <c r="V2436" s="1"/>
      <c r="W2436" s="1"/>
      <c r="X2436" s="1"/>
      <c r="Y2436" s="1"/>
      <c r="Z2436" s="1"/>
      <c r="AA2436" s="1"/>
      <c r="AB2436" s="1"/>
      <c r="AC2436" s="1"/>
      <c r="AD2436" s="1"/>
      <c r="AE2436" s="1"/>
      <c r="AF2436" s="1"/>
      <c r="AG2436" s="1"/>
      <c r="AH2436" s="1"/>
      <c r="AI2436" s="1"/>
      <c r="AJ2436" s="1"/>
      <c r="AK2436" s="1"/>
      <c r="AL2436" s="1"/>
      <c r="AM2436" s="1"/>
      <c r="AN2436" s="1"/>
      <c r="AO2436" s="1"/>
      <c r="AP2436" s="1"/>
      <c r="AQ2436" s="1"/>
      <c r="AR2436" s="1"/>
      <c r="AS2436" s="1"/>
      <c r="AT2436" s="1"/>
      <c r="AU2436" s="1"/>
      <c r="AV2436" s="1"/>
      <c r="AW2436" s="1"/>
      <c r="AX2436" s="1"/>
      <c r="AY2436" s="1"/>
      <c r="AZ2436" s="1"/>
      <c r="BA2436" s="1"/>
      <c r="BB2436" s="1"/>
      <c r="BC2436" s="1"/>
      <c r="BD2436" s="1"/>
      <c r="BE2436" s="1"/>
      <c r="BF2436" s="1"/>
      <c r="BG2436" s="126">
        <v>0</v>
      </c>
      <c r="BH2436" s="126">
        <v>0</v>
      </c>
      <c r="BI2436" s="126">
        <v>-11.846861835350637</v>
      </c>
      <c r="BJ2436" s="126">
        <v>-9.3265440965323592</v>
      </c>
      <c r="BK2436" s="126">
        <v>-6.0241092372255878</v>
      </c>
      <c r="BL2436" s="126">
        <v>-4.67546877783235</v>
      </c>
      <c r="BM2436" s="248">
        <v>-4.8423356326903404</v>
      </c>
    </row>
    <row r="2437" spans="2:65" ht="14.1" customHeight="1" x14ac:dyDescent="0.25">
      <c r="B2437" s="284" t="s">
        <v>1777</v>
      </c>
      <c r="C2437" s="284" t="s">
        <v>1826</v>
      </c>
      <c r="D2437" s="284" t="s">
        <v>1736</v>
      </c>
      <c r="E2437" s="260"/>
      <c r="F2437" s="260"/>
      <c r="G2437" s="260"/>
      <c r="H2437" s="260"/>
      <c r="I2437" s="260"/>
      <c r="J2437" s="260"/>
      <c r="K2437" s="260"/>
      <c r="L2437" s="260"/>
      <c r="M2437" s="260"/>
      <c r="N2437" s="260"/>
      <c r="O2437" s="260"/>
      <c r="P2437" s="260"/>
      <c r="Q2437" s="260"/>
      <c r="R2437" s="260"/>
      <c r="S2437" s="260"/>
      <c r="T2437" s="260"/>
      <c r="U2437" s="260"/>
      <c r="V2437" s="260"/>
      <c r="W2437" s="260"/>
      <c r="X2437" s="260"/>
      <c r="Y2437" s="260"/>
      <c r="Z2437" s="260"/>
      <c r="AA2437" s="260"/>
      <c r="AB2437" s="260"/>
      <c r="AC2437" s="260"/>
      <c r="AD2437" s="260"/>
      <c r="AE2437" s="260"/>
      <c r="AF2437" s="260"/>
      <c r="AG2437" s="260"/>
      <c r="AH2437" s="260"/>
      <c r="AI2437" s="260"/>
      <c r="AJ2437" s="260"/>
      <c r="AK2437" s="260"/>
      <c r="AL2437" s="260"/>
      <c r="AM2437" s="260"/>
      <c r="AN2437" s="260"/>
      <c r="AO2437" s="260"/>
      <c r="AP2437" s="260"/>
      <c r="AQ2437" s="260"/>
      <c r="AR2437" s="260"/>
      <c r="AS2437" s="260"/>
      <c r="AT2437" s="260"/>
      <c r="AU2437" s="260"/>
      <c r="AV2437" s="260"/>
      <c r="AW2437" s="260"/>
      <c r="AX2437" s="260"/>
      <c r="AY2437" s="260"/>
      <c r="AZ2437" s="260"/>
      <c r="BA2437" s="260"/>
      <c r="BB2437" s="260"/>
      <c r="BC2437" s="260"/>
      <c r="BD2437" s="260"/>
      <c r="BE2437" s="260"/>
      <c r="BF2437" s="260"/>
      <c r="BG2437" s="260">
        <v>0</v>
      </c>
      <c r="BH2437" s="260">
        <v>-1</v>
      </c>
      <c r="BI2437" s="260">
        <v>-2</v>
      </c>
      <c r="BJ2437" s="260">
        <v>-3</v>
      </c>
      <c r="BK2437" s="260">
        <v>-3</v>
      </c>
      <c r="BL2437" s="260">
        <v>-5</v>
      </c>
      <c r="BM2437" s="251">
        <v>-5.1784493307378625</v>
      </c>
    </row>
    <row r="2438" spans="2:65" ht="14.1" customHeight="1" x14ac:dyDescent="0.25">
      <c r="B2438" s="262" t="s">
        <v>1827</v>
      </c>
      <c r="C2438" s="262" t="s">
        <v>1828</v>
      </c>
      <c r="D2438" s="262" t="s">
        <v>1472</v>
      </c>
      <c r="E2438" s="253"/>
      <c r="F2438" s="253"/>
      <c r="G2438" s="253"/>
      <c r="H2438" s="253"/>
      <c r="I2438" s="253"/>
      <c r="J2438" s="253"/>
      <c r="K2438" s="253"/>
      <c r="L2438" s="253"/>
      <c r="M2438" s="253"/>
      <c r="N2438" s="253"/>
      <c r="O2438" s="253"/>
      <c r="P2438" s="253"/>
      <c r="Q2438" s="253"/>
      <c r="R2438" s="253"/>
      <c r="S2438" s="253"/>
      <c r="T2438" s="253"/>
      <c r="U2438" s="253"/>
      <c r="V2438" s="253"/>
      <c r="W2438" s="253"/>
      <c r="X2438" s="253"/>
      <c r="Y2438" s="253"/>
      <c r="Z2438" s="253"/>
      <c r="AA2438" s="253"/>
      <c r="AB2438" s="253"/>
      <c r="AC2438" s="253"/>
      <c r="AD2438" s="253"/>
      <c r="AE2438" s="253"/>
      <c r="AF2438" s="253"/>
      <c r="AG2438" s="253"/>
      <c r="AH2438" s="253"/>
      <c r="AI2438" s="253"/>
      <c r="AJ2438" s="253"/>
      <c r="AK2438" s="253"/>
      <c r="AL2438" s="253"/>
      <c r="AM2438" s="253"/>
      <c r="AN2438" s="253"/>
      <c r="AO2438" s="253"/>
      <c r="AP2438" s="253"/>
      <c r="AQ2438" s="253"/>
      <c r="AR2438" s="253"/>
      <c r="AS2438" s="253"/>
      <c r="AT2438" s="253"/>
      <c r="AU2438" s="253"/>
      <c r="AV2438" s="253"/>
      <c r="AW2438" s="253"/>
      <c r="AX2438" s="253"/>
      <c r="AY2438" s="253"/>
      <c r="AZ2438" s="253"/>
      <c r="BA2438" s="253"/>
      <c r="BB2438" s="253"/>
      <c r="BC2438" s="253"/>
      <c r="BD2438" s="253"/>
      <c r="BE2438" s="253"/>
      <c r="BF2438" s="253"/>
      <c r="BG2438" s="253">
        <v>0</v>
      </c>
      <c r="BH2438" s="253">
        <v>382.03788489733068</v>
      </c>
      <c r="BI2438" s="253">
        <v>358.57523044732517</v>
      </c>
      <c r="BJ2438" s="253">
        <v>361.03183363871108</v>
      </c>
      <c r="BK2438" s="253">
        <v>358.500404722604</v>
      </c>
      <c r="BL2438" s="253">
        <v>358.52972036510454</v>
      </c>
      <c r="BM2438" s="248">
        <v>371.32559809486168</v>
      </c>
    </row>
    <row r="2439" spans="2:65" ht="14.1" customHeight="1" x14ac:dyDescent="0.25">
      <c r="B2439" s="29" t="s">
        <v>1827</v>
      </c>
      <c r="C2439" s="29" t="s">
        <v>1828</v>
      </c>
      <c r="D2439" s="29" t="s">
        <v>1829</v>
      </c>
      <c r="E2439" s="1"/>
      <c r="F2439" s="1"/>
      <c r="G2439" s="1"/>
      <c r="H2439" s="1"/>
      <c r="I2439" s="1"/>
      <c r="J2439" s="1"/>
      <c r="K2439" s="1"/>
      <c r="L2439" s="1"/>
      <c r="M2439" s="1"/>
      <c r="N2439" s="1"/>
      <c r="O2439" s="1"/>
      <c r="P2439" s="1"/>
      <c r="Q2439" s="1"/>
      <c r="R2439" s="1"/>
      <c r="S2439" s="1"/>
      <c r="T2439" s="1"/>
      <c r="U2439" s="1"/>
      <c r="V2439" s="1"/>
      <c r="W2439" s="1"/>
      <c r="X2439" s="1"/>
      <c r="Y2439" s="1"/>
      <c r="Z2439" s="1"/>
      <c r="AA2439" s="1"/>
      <c r="AB2439" s="1"/>
      <c r="AC2439" s="1"/>
      <c r="AD2439" s="1"/>
      <c r="AE2439" s="1"/>
      <c r="AF2439" s="1"/>
      <c r="AG2439" s="1"/>
      <c r="AH2439" s="1"/>
      <c r="AI2439" s="1"/>
      <c r="AJ2439" s="1"/>
      <c r="AK2439" s="1"/>
      <c r="AL2439" s="1"/>
      <c r="AM2439" s="1"/>
      <c r="AN2439" s="1"/>
      <c r="AO2439" s="1"/>
      <c r="AP2439" s="1"/>
      <c r="AQ2439" s="1"/>
      <c r="AR2439" s="1"/>
      <c r="AS2439" s="1"/>
      <c r="AT2439" s="1"/>
      <c r="AU2439" s="1"/>
      <c r="AV2439" s="1"/>
      <c r="AW2439" s="1"/>
      <c r="AX2439" s="1"/>
      <c r="AY2439" s="1"/>
      <c r="AZ2439" s="1"/>
      <c r="BA2439" s="1"/>
      <c r="BB2439" s="1"/>
      <c r="BC2439" s="1"/>
      <c r="BD2439" s="1"/>
      <c r="BE2439" s="1"/>
      <c r="BF2439" s="1"/>
      <c r="BG2439" s="126">
        <v>0</v>
      </c>
      <c r="BH2439" s="126">
        <v>45.115000000000066</v>
      </c>
      <c r="BI2439" s="126">
        <v>46.994791666666735</v>
      </c>
      <c r="BJ2439" s="126">
        <v>48.874583333333405</v>
      </c>
      <c r="BK2439" s="126">
        <v>46.368194444444512</v>
      </c>
      <c r="BL2439" s="126">
        <v>41.98201388888895</v>
      </c>
      <c r="BM2439" s="248">
        <v>43.48034634518892</v>
      </c>
    </row>
    <row r="2440" spans="2:65" ht="14.1" customHeight="1" x14ac:dyDescent="0.25">
      <c r="B2440" s="29" t="s">
        <v>1827</v>
      </c>
      <c r="C2440" s="29" t="s">
        <v>1830</v>
      </c>
      <c r="D2440" s="29" t="s">
        <v>102</v>
      </c>
      <c r="E2440" s="1"/>
      <c r="F2440" s="1"/>
      <c r="G2440" s="1"/>
      <c r="H2440" s="1"/>
      <c r="I2440" s="1"/>
      <c r="J2440" s="1"/>
      <c r="K2440" s="1"/>
      <c r="L2440" s="1"/>
      <c r="M2440" s="1"/>
      <c r="N2440" s="1"/>
      <c r="O2440" s="1"/>
      <c r="P2440" s="1"/>
      <c r="Q2440" s="1"/>
      <c r="R2440" s="1"/>
      <c r="S2440" s="1"/>
      <c r="T2440" s="1"/>
      <c r="U2440" s="1"/>
      <c r="V2440" s="1"/>
      <c r="W2440" s="1"/>
      <c r="X2440" s="1"/>
      <c r="Y2440" s="1"/>
      <c r="Z2440" s="1"/>
      <c r="AA2440" s="1"/>
      <c r="AB2440" s="1"/>
      <c r="AC2440" s="1"/>
      <c r="AD2440" s="1"/>
      <c r="AE2440" s="1"/>
      <c r="AF2440" s="1"/>
      <c r="AG2440" s="1"/>
      <c r="AH2440" s="1"/>
      <c r="AI2440" s="1"/>
      <c r="AJ2440" s="1"/>
      <c r="AK2440" s="1"/>
      <c r="AL2440" s="1"/>
      <c r="AM2440" s="1"/>
      <c r="AN2440" s="1"/>
      <c r="AO2440" s="1"/>
      <c r="AP2440" s="1"/>
      <c r="AQ2440" s="1"/>
      <c r="AR2440" s="1"/>
      <c r="AS2440" s="1"/>
      <c r="AT2440" s="1"/>
      <c r="AU2440" s="1"/>
      <c r="AV2440" s="1"/>
      <c r="AW2440" s="1"/>
      <c r="AX2440" s="1"/>
      <c r="AY2440" s="1"/>
      <c r="AZ2440" s="1"/>
      <c r="BA2440" s="1"/>
      <c r="BB2440" s="1"/>
      <c r="BC2440" s="1"/>
      <c r="BD2440" s="1"/>
      <c r="BE2440" s="1"/>
      <c r="BF2440" s="1"/>
      <c r="BG2440" s="126">
        <v>41.277549826734884</v>
      </c>
      <c r="BH2440" s="126">
        <v>44.409138419491462</v>
      </c>
      <c r="BI2440" s="126">
        <v>34.546725316957563</v>
      </c>
      <c r="BJ2440" s="126">
        <v>66.1797425818975</v>
      </c>
      <c r="BK2440" s="126">
        <v>142.05259659596999</v>
      </c>
      <c r="BL2440" s="126">
        <v>60.126750701916365</v>
      </c>
      <c r="BM2440" s="248">
        <v>62.272666386356214</v>
      </c>
    </row>
    <row r="2441" spans="2:65" ht="14.1" customHeight="1" x14ac:dyDescent="0.25">
      <c r="B2441" s="29" t="s">
        <v>1827</v>
      </c>
      <c r="C2441" s="29" t="s">
        <v>1830</v>
      </c>
      <c r="D2441" s="29" t="s">
        <v>111</v>
      </c>
      <c r="E2441" s="1"/>
      <c r="F2441" s="1"/>
      <c r="G2441" s="1"/>
      <c r="H2441" s="1"/>
      <c r="I2441" s="1"/>
      <c r="J2441" s="1"/>
      <c r="K2441" s="1"/>
      <c r="L2441" s="1"/>
      <c r="M2441" s="1"/>
      <c r="N2441" s="1"/>
      <c r="O2441" s="1"/>
      <c r="P2441" s="1"/>
      <c r="Q2441" s="1"/>
      <c r="R2441" s="1"/>
      <c r="S2441" s="1"/>
      <c r="T2441" s="1"/>
      <c r="U2441" s="1"/>
      <c r="V2441" s="1"/>
      <c r="W2441" s="1"/>
      <c r="X2441" s="1"/>
      <c r="Y2441" s="1"/>
      <c r="Z2441" s="1"/>
      <c r="AA2441" s="1"/>
      <c r="AB2441" s="1"/>
      <c r="AC2441" s="1"/>
      <c r="AD2441" s="1"/>
      <c r="AE2441" s="1"/>
      <c r="AF2441" s="1"/>
      <c r="AG2441" s="1"/>
      <c r="AH2441" s="1"/>
      <c r="AI2441" s="1"/>
      <c r="AJ2441" s="1"/>
      <c r="AK2441" s="1"/>
      <c r="AL2441" s="1"/>
      <c r="AM2441" s="1"/>
      <c r="AN2441" s="1"/>
      <c r="AO2441" s="1"/>
      <c r="AP2441" s="1"/>
      <c r="AQ2441" s="1"/>
      <c r="AR2441" s="1"/>
      <c r="AS2441" s="1"/>
      <c r="AT2441" s="1"/>
      <c r="AU2441" s="1"/>
      <c r="AV2441" s="1"/>
      <c r="AW2441" s="1"/>
      <c r="AX2441" s="1"/>
      <c r="AY2441" s="1"/>
      <c r="AZ2441" s="1"/>
      <c r="BA2441" s="1"/>
      <c r="BB2441" s="1"/>
      <c r="BC2441" s="1"/>
      <c r="BD2441" s="1"/>
      <c r="BE2441" s="1"/>
      <c r="BF2441" s="1"/>
      <c r="BG2441" s="126">
        <v>3.3123163734383283</v>
      </c>
      <c r="BH2441" s="126">
        <v>19.683720691713088</v>
      </c>
      <c r="BI2441" s="126">
        <v>20.954403592246081</v>
      </c>
      <c r="BJ2441" s="126">
        <v>16.854116116000213</v>
      </c>
      <c r="BK2441" s="126">
        <v>26.679891808691419</v>
      </c>
      <c r="BL2441" s="126">
        <v>75.588388277286086</v>
      </c>
      <c r="BM2441" s="248">
        <v>78.286127737213164</v>
      </c>
    </row>
    <row r="2442" spans="2:65" ht="14.1" customHeight="1" x14ac:dyDescent="0.25">
      <c r="B2442" s="29" t="s">
        <v>1827</v>
      </c>
      <c r="C2442" s="29" t="s">
        <v>1830</v>
      </c>
      <c r="D2442" s="29" t="s">
        <v>1736</v>
      </c>
      <c r="E2442" s="1"/>
      <c r="F2442" s="1"/>
      <c r="G2442" s="1"/>
      <c r="H2442" s="1"/>
      <c r="I2442" s="1"/>
      <c r="J2442" s="1"/>
      <c r="K2442" s="1"/>
      <c r="L2442" s="1"/>
      <c r="M2442" s="1"/>
      <c r="N2442" s="1"/>
      <c r="O2442" s="1"/>
      <c r="P2442" s="1"/>
      <c r="Q2442" s="1"/>
      <c r="R2442" s="1"/>
      <c r="S2442" s="1"/>
      <c r="T2442" s="1"/>
      <c r="U2442" s="1"/>
      <c r="V2442" s="1"/>
      <c r="W2442" s="1"/>
      <c r="X2442" s="1"/>
      <c r="Y2442" s="1"/>
      <c r="Z2442" s="1"/>
      <c r="AA2442" s="1"/>
      <c r="AB2442" s="1"/>
      <c r="AC2442" s="1"/>
      <c r="AD2442" s="1"/>
      <c r="AE2442" s="1"/>
      <c r="AF2442" s="1"/>
      <c r="AG2442" s="1"/>
      <c r="AH2442" s="1"/>
      <c r="AI2442" s="1"/>
      <c r="AJ2442" s="1"/>
      <c r="AK2442" s="1"/>
      <c r="AL2442" s="1"/>
      <c r="AM2442" s="1"/>
      <c r="AN2442" s="1"/>
      <c r="AO2442" s="1"/>
      <c r="AP2442" s="1"/>
      <c r="AQ2442" s="1"/>
      <c r="AR2442" s="1"/>
      <c r="AS2442" s="1"/>
      <c r="AT2442" s="1"/>
      <c r="AU2442" s="1"/>
      <c r="AV2442" s="1"/>
      <c r="AW2442" s="1"/>
      <c r="AX2442" s="1"/>
      <c r="AY2442" s="1"/>
      <c r="AZ2442" s="1"/>
      <c r="BA2442" s="1"/>
      <c r="BB2442" s="1"/>
      <c r="BC2442" s="1"/>
      <c r="BD2442" s="1"/>
      <c r="BE2442" s="1"/>
      <c r="BF2442" s="1"/>
      <c r="BG2442" s="126">
        <v>0</v>
      </c>
      <c r="BH2442" s="126">
        <v>8.1404727384742639</v>
      </c>
      <c r="BI2442" s="126">
        <v>9.8339937071357024</v>
      </c>
      <c r="BJ2442" s="126">
        <v>8.7392080618344732</v>
      </c>
      <c r="BK2442" s="126">
        <v>7.757278701620729</v>
      </c>
      <c r="BL2442" s="126">
        <v>43.203340241321939</v>
      </c>
      <c r="BM2442" s="248">
        <v>44.745261671662746</v>
      </c>
    </row>
    <row r="2443" spans="2:65" ht="14.1" customHeight="1" x14ac:dyDescent="0.25">
      <c r="B2443" s="29" t="s">
        <v>1827</v>
      </c>
      <c r="C2443" s="29" t="s">
        <v>1830</v>
      </c>
      <c r="D2443" s="29" t="s">
        <v>98</v>
      </c>
      <c r="E2443" s="1"/>
      <c r="F2443" s="1"/>
      <c r="G2443" s="1"/>
      <c r="H2443" s="1"/>
      <c r="I2443" s="1"/>
      <c r="J2443" s="1"/>
      <c r="K2443" s="1"/>
      <c r="L2443" s="1"/>
      <c r="M2443" s="1"/>
      <c r="N2443" s="1"/>
      <c r="O2443" s="1"/>
      <c r="P2443" s="1"/>
      <c r="Q2443" s="1"/>
      <c r="R2443" s="1"/>
      <c r="S2443" s="1"/>
      <c r="T2443" s="1"/>
      <c r="U2443" s="1"/>
      <c r="V2443" s="1"/>
      <c r="W2443" s="1"/>
      <c r="X2443" s="1"/>
      <c r="Y2443" s="1"/>
      <c r="Z2443" s="1"/>
      <c r="AA2443" s="1"/>
      <c r="AB2443" s="1"/>
      <c r="AC2443" s="1"/>
      <c r="AD2443" s="1"/>
      <c r="AE2443" s="1"/>
      <c r="AF2443" s="1"/>
      <c r="AG2443" s="1"/>
      <c r="AH2443" s="1"/>
      <c r="AI2443" s="1"/>
      <c r="AJ2443" s="1"/>
      <c r="AK2443" s="1"/>
      <c r="AL2443" s="1"/>
      <c r="AM2443" s="1"/>
      <c r="AN2443" s="1"/>
      <c r="AO2443" s="1"/>
      <c r="AP2443" s="1"/>
      <c r="AQ2443" s="1"/>
      <c r="AR2443" s="1"/>
      <c r="AS2443" s="1"/>
      <c r="AT2443" s="1"/>
      <c r="AU2443" s="1"/>
      <c r="AV2443" s="1"/>
      <c r="AW2443" s="1"/>
      <c r="AX2443" s="1"/>
      <c r="AY2443" s="1"/>
      <c r="AZ2443" s="1"/>
      <c r="BA2443" s="1"/>
      <c r="BB2443" s="1"/>
      <c r="BC2443" s="1"/>
      <c r="BD2443" s="1"/>
      <c r="BE2443" s="1"/>
      <c r="BF2443" s="1"/>
      <c r="BG2443" s="126">
        <v>0</v>
      </c>
      <c r="BH2443" s="126">
        <v>77.497498005944678</v>
      </c>
      <c r="BI2443" s="126">
        <v>86.760425978276814</v>
      </c>
      <c r="BJ2443" s="126">
        <v>77.120289196066167</v>
      </c>
      <c r="BK2443" s="126">
        <v>65.622645924047788</v>
      </c>
      <c r="BL2443" s="126">
        <v>359.19025985250317</v>
      </c>
      <c r="BM2443" s="248">
        <v>372.00971214815075</v>
      </c>
    </row>
    <row r="2444" spans="2:65" ht="14.1" customHeight="1" x14ac:dyDescent="0.25">
      <c r="B2444" s="29" t="s">
        <v>1827</v>
      </c>
      <c r="C2444" s="29" t="s">
        <v>1831</v>
      </c>
      <c r="D2444" s="29" t="s">
        <v>102</v>
      </c>
      <c r="E2444" s="1"/>
      <c r="F2444" s="1"/>
      <c r="G2444" s="1"/>
      <c r="H2444" s="1"/>
      <c r="I2444" s="1"/>
      <c r="J2444" s="1"/>
      <c r="K2444" s="1"/>
      <c r="L2444" s="1"/>
      <c r="M2444" s="1"/>
      <c r="N2444" s="1"/>
      <c r="O2444" s="1"/>
      <c r="P2444" s="1"/>
      <c r="Q2444" s="1"/>
      <c r="R2444" s="1"/>
      <c r="S2444" s="1"/>
      <c r="T2444" s="1"/>
      <c r="U2444" s="1"/>
      <c r="V2444" s="1"/>
      <c r="W2444" s="1"/>
      <c r="X2444" s="1"/>
      <c r="Y2444" s="1"/>
      <c r="Z2444" s="1"/>
      <c r="AA2444" s="1"/>
      <c r="AB2444" s="1"/>
      <c r="AC2444" s="1"/>
      <c r="AD2444" s="1"/>
      <c r="AE2444" s="1"/>
      <c r="AF2444" s="1"/>
      <c r="AG2444" s="1"/>
      <c r="AH2444" s="1"/>
      <c r="AI2444" s="1"/>
      <c r="AJ2444" s="1"/>
      <c r="AK2444" s="1"/>
      <c r="AL2444" s="1"/>
      <c r="AM2444" s="1"/>
      <c r="AN2444" s="1"/>
      <c r="AO2444" s="1"/>
      <c r="AP2444" s="1"/>
      <c r="AQ2444" s="1"/>
      <c r="AR2444" s="1"/>
      <c r="AS2444" s="1"/>
      <c r="AT2444" s="1"/>
      <c r="AU2444" s="1"/>
      <c r="AV2444" s="1"/>
      <c r="AW2444" s="1"/>
      <c r="AX2444" s="1"/>
      <c r="AY2444" s="1"/>
      <c r="AZ2444" s="1"/>
      <c r="BA2444" s="1"/>
      <c r="BB2444" s="1"/>
      <c r="BC2444" s="1"/>
      <c r="BD2444" s="1"/>
      <c r="BE2444" s="1"/>
      <c r="BF2444" s="1"/>
      <c r="BG2444" s="126">
        <v>22.634329219472022</v>
      </c>
      <c r="BH2444" s="126">
        <v>85.632205729938661</v>
      </c>
      <c r="BI2444" s="126">
        <v>86.646926775860578</v>
      </c>
      <c r="BJ2444" s="126">
        <v>78.223169585989041</v>
      </c>
      <c r="BK2444" s="126">
        <v>32.260475854131712</v>
      </c>
      <c r="BL2444" s="126">
        <v>0.71719156749828272</v>
      </c>
      <c r="BM2444" s="248">
        <v>0.74278803854446407</v>
      </c>
    </row>
    <row r="2445" spans="2:65" ht="14.1" customHeight="1" x14ac:dyDescent="0.25">
      <c r="B2445" s="29" t="s">
        <v>1827</v>
      </c>
      <c r="C2445" s="29" t="s">
        <v>1831</v>
      </c>
      <c r="D2445" s="29" t="s">
        <v>111</v>
      </c>
      <c r="E2445" s="1"/>
      <c r="F2445" s="1"/>
      <c r="G2445" s="1"/>
      <c r="H2445" s="1"/>
      <c r="I2445" s="1"/>
      <c r="J2445" s="1"/>
      <c r="K2445" s="1"/>
      <c r="L2445" s="1"/>
      <c r="M2445" s="1"/>
      <c r="N2445" s="1"/>
      <c r="O2445" s="1"/>
      <c r="P2445" s="1"/>
      <c r="Q2445" s="1"/>
      <c r="R2445" s="1"/>
      <c r="S2445" s="1"/>
      <c r="T2445" s="1"/>
      <c r="U2445" s="1"/>
      <c r="V2445" s="1"/>
      <c r="W2445" s="1"/>
      <c r="X2445" s="1"/>
      <c r="Y2445" s="1"/>
      <c r="Z2445" s="1"/>
      <c r="AA2445" s="1"/>
      <c r="AB2445" s="1"/>
      <c r="AC2445" s="1"/>
      <c r="AD2445" s="1"/>
      <c r="AE2445" s="1"/>
      <c r="AF2445" s="1"/>
      <c r="AG2445" s="1"/>
      <c r="AH2445" s="1"/>
      <c r="AI2445" s="1"/>
      <c r="AJ2445" s="1"/>
      <c r="AK2445" s="1"/>
      <c r="AL2445" s="1"/>
      <c r="AM2445" s="1"/>
      <c r="AN2445" s="1"/>
      <c r="AO2445" s="1"/>
      <c r="AP2445" s="1"/>
      <c r="AQ2445" s="1"/>
      <c r="AR2445" s="1"/>
      <c r="AS2445" s="1"/>
      <c r="AT2445" s="1"/>
      <c r="AU2445" s="1"/>
      <c r="AV2445" s="1"/>
      <c r="AW2445" s="1"/>
      <c r="AX2445" s="1"/>
      <c r="AY2445" s="1"/>
      <c r="AZ2445" s="1"/>
      <c r="BA2445" s="1"/>
      <c r="BB2445" s="1"/>
      <c r="BC2445" s="1"/>
      <c r="BD2445" s="1"/>
      <c r="BE2445" s="1"/>
      <c r="BF2445" s="1"/>
      <c r="BG2445" s="126">
        <v>0</v>
      </c>
      <c r="BH2445" s="126">
        <v>25.184275406713869</v>
      </c>
      <c r="BI2445" s="126">
        <v>145.68363880990805</v>
      </c>
      <c r="BJ2445" s="126">
        <v>143.62882942986946</v>
      </c>
      <c r="BK2445" s="126">
        <v>137.55941593923896</v>
      </c>
      <c r="BL2445" s="126">
        <v>58.500357790741688</v>
      </c>
      <c r="BM2445" s="248">
        <v>60.588227729878355</v>
      </c>
    </row>
    <row r="2446" spans="2:65" ht="14.1" customHeight="1" x14ac:dyDescent="0.25">
      <c r="B2446" s="29" t="s">
        <v>1827</v>
      </c>
      <c r="C2446" s="29" t="s">
        <v>1831</v>
      </c>
      <c r="D2446" s="29" t="s">
        <v>1736</v>
      </c>
      <c r="E2446" s="1"/>
      <c r="F2446" s="1"/>
      <c r="G2446" s="1"/>
      <c r="H2446" s="1"/>
      <c r="I2446" s="1"/>
      <c r="J2446" s="1"/>
      <c r="K2446" s="1"/>
      <c r="L2446" s="1"/>
      <c r="M2446" s="1"/>
      <c r="N2446" s="1"/>
      <c r="O2446" s="1"/>
      <c r="P2446" s="1"/>
      <c r="Q2446" s="1"/>
      <c r="R2446" s="1"/>
      <c r="S2446" s="1"/>
      <c r="T2446" s="1"/>
      <c r="U2446" s="1"/>
      <c r="V2446" s="1"/>
      <c r="W2446" s="1"/>
      <c r="X2446" s="1"/>
      <c r="Y2446" s="1"/>
      <c r="Z2446" s="1"/>
      <c r="AA2446" s="1"/>
      <c r="AB2446" s="1"/>
      <c r="AC2446" s="1"/>
      <c r="AD2446" s="1"/>
      <c r="AE2446" s="1"/>
      <c r="AF2446" s="1"/>
      <c r="AG2446" s="1"/>
      <c r="AH2446" s="1"/>
      <c r="AI2446" s="1"/>
      <c r="AJ2446" s="1"/>
      <c r="AK2446" s="1"/>
      <c r="AL2446" s="1"/>
      <c r="AM2446" s="1"/>
      <c r="AN2446" s="1"/>
      <c r="AO2446" s="1"/>
      <c r="AP2446" s="1"/>
      <c r="AQ2446" s="1"/>
      <c r="AR2446" s="1"/>
      <c r="AS2446" s="1"/>
      <c r="AT2446" s="1"/>
      <c r="AU2446" s="1"/>
      <c r="AV2446" s="1"/>
      <c r="AW2446" s="1"/>
      <c r="AX2446" s="1"/>
      <c r="AY2446" s="1"/>
      <c r="AZ2446" s="1"/>
      <c r="BA2446" s="1"/>
      <c r="BB2446" s="1"/>
      <c r="BC2446" s="1"/>
      <c r="BD2446" s="1"/>
      <c r="BE2446" s="1"/>
      <c r="BF2446" s="1"/>
      <c r="BG2446" s="126">
        <v>0</v>
      </c>
      <c r="BH2446" s="126">
        <v>7.4338736480404649E-2</v>
      </c>
      <c r="BI2446" s="126">
        <v>13.880271423403713</v>
      </c>
      <c r="BJ2446" s="126">
        <v>13.95658989814233</v>
      </c>
      <c r="BK2446" s="126">
        <v>15.39606054670306</v>
      </c>
      <c r="BL2446" s="126">
        <v>7.3540129001964143</v>
      </c>
      <c r="BM2446" s="248">
        <v>7.6164766362519449</v>
      </c>
    </row>
    <row r="2447" spans="2:65" ht="14.1" customHeight="1" x14ac:dyDescent="0.25">
      <c r="B2447" s="29" t="s">
        <v>1827</v>
      </c>
      <c r="C2447" s="29" t="s">
        <v>1831</v>
      </c>
      <c r="D2447" s="29" t="s">
        <v>98</v>
      </c>
      <c r="E2447" s="1"/>
      <c r="F2447" s="1"/>
      <c r="G2447" s="1"/>
      <c r="H2447" s="1"/>
      <c r="I2447" s="1"/>
      <c r="J2447" s="1"/>
      <c r="K2447" s="1"/>
      <c r="L2447" s="1"/>
      <c r="M2447" s="1"/>
      <c r="N2447" s="1"/>
      <c r="O2447" s="1"/>
      <c r="P2447" s="1"/>
      <c r="Q2447" s="1"/>
      <c r="R2447" s="1"/>
      <c r="S2447" s="1"/>
      <c r="T2447" s="1"/>
      <c r="U2447" s="1"/>
      <c r="V2447" s="1"/>
      <c r="W2447" s="1"/>
      <c r="X2447" s="1"/>
      <c r="Y2447" s="1"/>
      <c r="Z2447" s="1"/>
      <c r="AA2447" s="1"/>
      <c r="AB2447" s="1"/>
      <c r="AC2447" s="1"/>
      <c r="AD2447" s="1"/>
      <c r="AE2447" s="1"/>
      <c r="AF2447" s="1"/>
      <c r="AG2447" s="1"/>
      <c r="AH2447" s="1"/>
      <c r="AI2447" s="1"/>
      <c r="AJ2447" s="1"/>
      <c r="AK2447" s="1"/>
      <c r="AL2447" s="1"/>
      <c r="AM2447" s="1"/>
      <c r="AN2447" s="1"/>
      <c r="AO2447" s="1"/>
      <c r="AP2447" s="1"/>
      <c r="AQ2447" s="1"/>
      <c r="AR2447" s="1"/>
      <c r="AS2447" s="1"/>
      <c r="AT2447" s="1"/>
      <c r="AU2447" s="1"/>
      <c r="AV2447" s="1"/>
      <c r="AW2447" s="1"/>
      <c r="AX2447" s="1"/>
      <c r="AY2447" s="1"/>
      <c r="AZ2447" s="1"/>
      <c r="BA2447" s="1"/>
      <c r="BB2447" s="1"/>
      <c r="BC2447" s="1"/>
      <c r="BD2447" s="1"/>
      <c r="BE2447" s="1"/>
      <c r="BF2447" s="1"/>
      <c r="BG2447" s="126">
        <v>0</v>
      </c>
      <c r="BH2447" s="126">
        <v>9.9202659026985334</v>
      </c>
      <c r="BI2447" s="126">
        <v>164.40283853175586</v>
      </c>
      <c r="BJ2447" s="126">
        <v>159.94092641490818</v>
      </c>
      <c r="BK2447" s="126">
        <v>163.92201137792273</v>
      </c>
      <c r="BL2447" s="126">
        <v>74.061402422514533</v>
      </c>
      <c r="BM2447" s="248">
        <v>76.704643961675572</v>
      </c>
    </row>
    <row r="2448" spans="2:65" ht="14.1" customHeight="1" x14ac:dyDescent="0.25">
      <c r="B2448" s="29" t="s">
        <v>1827</v>
      </c>
      <c r="C2448" s="29" t="s">
        <v>1832</v>
      </c>
      <c r="D2448" s="29" t="s">
        <v>129</v>
      </c>
      <c r="E2448" s="1"/>
      <c r="F2448" s="1"/>
      <c r="G2448" s="1"/>
      <c r="H2448" s="1"/>
      <c r="I2448" s="1"/>
      <c r="J2448" s="1"/>
      <c r="K2448" s="1"/>
      <c r="L2448" s="1"/>
      <c r="M2448" s="1"/>
      <c r="N2448" s="1"/>
      <c r="O2448" s="1"/>
      <c r="P2448" s="1"/>
      <c r="Q2448" s="1"/>
      <c r="R2448" s="1"/>
      <c r="S2448" s="1"/>
      <c r="T2448" s="1"/>
      <c r="U2448" s="1"/>
      <c r="V2448" s="1"/>
      <c r="W2448" s="1"/>
      <c r="X2448" s="1"/>
      <c r="Y2448" s="1"/>
      <c r="Z2448" s="1"/>
      <c r="AA2448" s="1"/>
      <c r="AB2448" s="1"/>
      <c r="AC2448" s="1"/>
      <c r="AD2448" s="1"/>
      <c r="AE2448" s="1"/>
      <c r="AF2448" s="1"/>
      <c r="AG2448" s="1"/>
      <c r="AH2448" s="1"/>
      <c r="AI2448" s="1"/>
      <c r="AJ2448" s="1"/>
      <c r="AK2448" s="1"/>
      <c r="AL2448" s="1"/>
      <c r="AM2448" s="1"/>
      <c r="AN2448" s="1"/>
      <c r="AO2448" s="1"/>
      <c r="AP2448" s="1"/>
      <c r="AQ2448" s="1"/>
      <c r="AR2448" s="1"/>
      <c r="AS2448" s="1"/>
      <c r="AT2448" s="1"/>
      <c r="AU2448" s="1"/>
      <c r="AV2448" s="1"/>
      <c r="AW2448" s="1"/>
      <c r="AX2448" s="1"/>
      <c r="AY2448" s="1"/>
      <c r="AZ2448" s="1"/>
      <c r="BA2448" s="1"/>
      <c r="BB2448" s="1"/>
      <c r="BC2448" s="1"/>
      <c r="BD2448" s="1"/>
      <c r="BE2448" s="1"/>
      <c r="BF2448" s="1"/>
      <c r="BG2448" s="126">
        <v>2.2821810307104172E-4</v>
      </c>
      <c r="BH2448" s="126">
        <v>1.4582628708970855E-2</v>
      </c>
      <c r="BI2448" s="126">
        <v>0.15685327531831239</v>
      </c>
      <c r="BJ2448" s="126">
        <v>0.5127701196193859</v>
      </c>
      <c r="BK2448" s="126">
        <v>0.88571943899144823</v>
      </c>
      <c r="BL2448" s="126">
        <v>0.97016565102037489</v>
      </c>
      <c r="BM2448" s="248">
        <v>1.0047907332462644</v>
      </c>
    </row>
    <row r="2449" spans="2:65" ht="14.1" customHeight="1" x14ac:dyDescent="0.25">
      <c r="B2449" s="29" t="s">
        <v>1827</v>
      </c>
      <c r="C2449" s="29" t="s">
        <v>1832</v>
      </c>
      <c r="D2449" s="29" t="s">
        <v>127</v>
      </c>
      <c r="E2449" s="1"/>
      <c r="F2449" s="1"/>
      <c r="G2449" s="1"/>
      <c r="H2449" s="1"/>
      <c r="I2449" s="1"/>
      <c r="J2449" s="1"/>
      <c r="K2449" s="1"/>
      <c r="L2449" s="1"/>
      <c r="M2449" s="1"/>
      <c r="N2449" s="1"/>
      <c r="O2449" s="1"/>
      <c r="P2449" s="1"/>
      <c r="Q2449" s="1"/>
      <c r="R2449" s="1"/>
      <c r="S2449" s="1"/>
      <c r="T2449" s="1"/>
      <c r="U2449" s="1"/>
      <c r="V2449" s="1"/>
      <c r="W2449" s="1"/>
      <c r="X2449" s="1"/>
      <c r="Y2449" s="1"/>
      <c r="Z2449" s="1"/>
      <c r="AA2449" s="1"/>
      <c r="AB2449" s="1"/>
      <c r="AC2449" s="1"/>
      <c r="AD2449" s="1"/>
      <c r="AE2449" s="1"/>
      <c r="AF2449" s="1"/>
      <c r="AG2449" s="1"/>
      <c r="AH2449" s="1"/>
      <c r="AI2449" s="1"/>
      <c r="AJ2449" s="1"/>
      <c r="AK2449" s="1"/>
      <c r="AL2449" s="1"/>
      <c r="AM2449" s="1"/>
      <c r="AN2449" s="1"/>
      <c r="AO2449" s="1"/>
      <c r="AP2449" s="1"/>
      <c r="AQ2449" s="1"/>
      <c r="AR2449" s="1"/>
      <c r="AS2449" s="1"/>
      <c r="AT2449" s="1"/>
      <c r="AU2449" s="1"/>
      <c r="AV2449" s="1"/>
      <c r="AW2449" s="1"/>
      <c r="AX2449" s="1"/>
      <c r="AY2449" s="1"/>
      <c r="AZ2449" s="1"/>
      <c r="BA2449" s="1"/>
      <c r="BB2449" s="1"/>
      <c r="BC2449" s="1"/>
      <c r="BD2449" s="1"/>
      <c r="BE2449" s="1"/>
      <c r="BF2449" s="1"/>
      <c r="BG2449" s="126">
        <v>7.7670023701900985E-4</v>
      </c>
      <c r="BH2449" s="126">
        <v>4.6161614283236785E-2</v>
      </c>
      <c r="BI2449" s="126">
        <v>0.40668084292585555</v>
      </c>
      <c r="BJ2449" s="126">
        <v>1.2795341684727513</v>
      </c>
      <c r="BK2449" s="126">
        <v>2.1757557897297115</v>
      </c>
      <c r="BL2449" s="126">
        <v>2.5397218237871915</v>
      </c>
      <c r="BM2449" s="248">
        <v>2.6303641557302249</v>
      </c>
    </row>
    <row r="2450" spans="2:65" ht="14.1" customHeight="1" x14ac:dyDescent="0.25">
      <c r="B2450" s="29" t="s">
        <v>1827</v>
      </c>
      <c r="C2450" s="29" t="s">
        <v>1832</v>
      </c>
      <c r="D2450" s="29" t="s">
        <v>111</v>
      </c>
      <c r="E2450" s="1"/>
      <c r="F2450" s="1"/>
      <c r="G2450" s="1"/>
      <c r="H2450" s="1"/>
      <c r="I2450" s="1"/>
      <c r="J2450" s="1"/>
      <c r="K2450" s="1"/>
      <c r="L2450" s="1"/>
      <c r="M2450" s="1"/>
      <c r="N2450" s="1"/>
      <c r="O2450" s="1"/>
      <c r="P2450" s="1"/>
      <c r="Q2450" s="1"/>
      <c r="R2450" s="1"/>
      <c r="S2450" s="1"/>
      <c r="T2450" s="1"/>
      <c r="U2450" s="1"/>
      <c r="V2450" s="1"/>
      <c r="W2450" s="1"/>
      <c r="X2450" s="1"/>
      <c r="Y2450" s="1"/>
      <c r="Z2450" s="1"/>
      <c r="AA2450" s="1"/>
      <c r="AB2450" s="1"/>
      <c r="AC2450" s="1"/>
      <c r="AD2450" s="1"/>
      <c r="AE2450" s="1"/>
      <c r="AF2450" s="1"/>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26">
        <v>2.3006562616331876E-2</v>
      </c>
      <c r="BH2450" s="126">
        <v>1.2984465122595403</v>
      </c>
      <c r="BI2450" s="126">
        <v>9.5200583445936573</v>
      </c>
      <c r="BJ2450" s="126">
        <v>28.650112049339352</v>
      </c>
      <c r="BK2450" s="126">
        <v>47.784908898250279</v>
      </c>
      <c r="BL2450" s="126">
        <v>53.872887171243455</v>
      </c>
      <c r="BM2450" s="248">
        <v>55.795603303368402</v>
      </c>
    </row>
    <row r="2451" spans="2:65" ht="14.1" customHeight="1" x14ac:dyDescent="0.25">
      <c r="B2451" s="29" t="s">
        <v>1827</v>
      </c>
      <c r="C2451" s="29" t="s">
        <v>1832</v>
      </c>
      <c r="D2451" s="29" t="s">
        <v>1736</v>
      </c>
      <c r="E2451" s="1"/>
      <c r="F2451" s="1"/>
      <c r="G2451" s="1"/>
      <c r="H2451" s="1"/>
      <c r="I2451" s="1"/>
      <c r="J2451" s="1"/>
      <c r="K2451" s="1"/>
      <c r="L2451" s="1"/>
      <c r="M2451" s="1"/>
      <c r="N2451" s="1"/>
      <c r="O2451" s="1"/>
      <c r="P2451" s="1"/>
      <c r="Q2451" s="1"/>
      <c r="R2451" s="1"/>
      <c r="S2451" s="1"/>
      <c r="T2451" s="1"/>
      <c r="U2451" s="1"/>
      <c r="V2451" s="1"/>
      <c r="W2451" s="1"/>
      <c r="X2451" s="1"/>
      <c r="Y2451" s="1"/>
      <c r="Z2451" s="1"/>
      <c r="AA2451" s="1"/>
      <c r="AB2451" s="1"/>
      <c r="AC2451" s="1"/>
      <c r="AD2451" s="1"/>
      <c r="AE2451" s="1"/>
      <c r="AF2451" s="1"/>
      <c r="AG2451" s="1"/>
      <c r="AH2451" s="1"/>
      <c r="AI2451" s="1"/>
      <c r="AJ2451" s="1"/>
      <c r="AK2451" s="1"/>
      <c r="AL2451" s="1"/>
      <c r="AM2451" s="1"/>
      <c r="AN2451" s="1"/>
      <c r="AO2451" s="1"/>
      <c r="AP2451" s="1"/>
      <c r="AQ2451" s="1"/>
      <c r="AR2451" s="1"/>
      <c r="AS2451" s="1"/>
      <c r="AT2451" s="1"/>
      <c r="AU2451" s="1"/>
      <c r="AV2451" s="1"/>
      <c r="AW2451" s="1"/>
      <c r="AX2451" s="1"/>
      <c r="AY2451" s="1"/>
      <c r="AZ2451" s="1"/>
      <c r="BA2451" s="1"/>
      <c r="BB2451" s="1"/>
      <c r="BC2451" s="1"/>
      <c r="BD2451" s="1"/>
      <c r="BE2451" s="1"/>
      <c r="BF2451" s="1"/>
      <c r="BG2451" s="126">
        <v>0</v>
      </c>
      <c r="BH2451" s="126">
        <v>9.8427609078193708E-3</v>
      </c>
      <c r="BI2451" s="126">
        <v>0.37137293121850568</v>
      </c>
      <c r="BJ2451" s="126">
        <v>1.5317002000623448</v>
      </c>
      <c r="BK2451" s="126">
        <v>2.8140945270135975</v>
      </c>
      <c r="BL2451" s="126">
        <v>3.6562803389410461</v>
      </c>
      <c r="BM2451" s="248">
        <v>3.7867724948358528</v>
      </c>
    </row>
    <row r="2452" spans="2:65" ht="14.1" customHeight="1" x14ac:dyDescent="0.25">
      <c r="B2452" s="29" t="s">
        <v>1827</v>
      </c>
      <c r="C2452" s="29" t="s">
        <v>1832</v>
      </c>
      <c r="D2452" s="29" t="s">
        <v>98</v>
      </c>
      <c r="E2452" s="1"/>
      <c r="F2452" s="1"/>
      <c r="G2452" s="1"/>
      <c r="H2452" s="1"/>
      <c r="I2452" s="1"/>
      <c r="J2452" s="1"/>
      <c r="K2452" s="1"/>
      <c r="L2452" s="1"/>
      <c r="M2452" s="1"/>
      <c r="N2452" s="1"/>
      <c r="O2452" s="1"/>
      <c r="P2452" s="1"/>
      <c r="Q2452" s="1"/>
      <c r="R2452" s="1"/>
      <c r="S2452" s="1"/>
      <c r="T2452" s="1"/>
      <c r="U2452" s="1"/>
      <c r="V2452" s="1"/>
      <c r="W2452" s="1"/>
      <c r="X2452" s="1"/>
      <c r="Y2452" s="1"/>
      <c r="Z2452" s="1"/>
      <c r="AA2452" s="1"/>
      <c r="AB2452" s="1"/>
      <c r="AC2452" s="1"/>
      <c r="AD2452" s="1"/>
      <c r="AE2452" s="1"/>
      <c r="AF2452" s="1"/>
      <c r="AG2452" s="1"/>
      <c r="AH2452" s="1"/>
      <c r="AI2452" s="1"/>
      <c r="AJ2452" s="1"/>
      <c r="AK2452" s="1"/>
      <c r="AL2452" s="1"/>
      <c r="AM2452" s="1"/>
      <c r="AN2452" s="1"/>
      <c r="AO2452" s="1"/>
      <c r="AP2452" s="1"/>
      <c r="AQ2452" s="1"/>
      <c r="AR2452" s="1"/>
      <c r="AS2452" s="1"/>
      <c r="AT2452" s="1"/>
      <c r="AU2452" s="1"/>
      <c r="AV2452" s="1"/>
      <c r="AW2452" s="1"/>
      <c r="AX2452" s="1"/>
      <c r="AY2452" s="1"/>
      <c r="AZ2452" s="1"/>
      <c r="BA2452" s="1"/>
      <c r="BB2452" s="1"/>
      <c r="BC2452" s="1"/>
      <c r="BD2452" s="1"/>
      <c r="BE2452" s="1"/>
      <c r="BF2452" s="1"/>
      <c r="BG2452" s="126">
        <v>0</v>
      </c>
      <c r="BH2452" s="126">
        <v>0.10038684793250208</v>
      </c>
      <c r="BI2452" s="126">
        <v>3.6703914783059934</v>
      </c>
      <c r="BJ2452" s="126">
        <v>14.577292336172285</v>
      </c>
      <c r="BK2452" s="126">
        <v>25.625943795741083</v>
      </c>
      <c r="BL2452" s="126">
        <v>32.276313858211147</v>
      </c>
      <c r="BM2452" s="248">
        <v>33.428251179547736</v>
      </c>
    </row>
    <row r="2453" spans="2:65" ht="14.1" customHeight="1" x14ac:dyDescent="0.25">
      <c r="B2453" s="29" t="s">
        <v>1827</v>
      </c>
      <c r="C2453" s="29" t="s">
        <v>1833</v>
      </c>
      <c r="D2453" s="29" t="s">
        <v>1462</v>
      </c>
      <c r="E2453" s="1"/>
      <c r="F2453" s="1"/>
      <c r="G2453" s="1"/>
      <c r="H2453" s="1"/>
      <c r="I2453" s="1"/>
      <c r="J2453" s="1"/>
      <c r="K2453" s="1"/>
      <c r="L2453" s="1"/>
      <c r="M2453" s="1"/>
      <c r="N2453" s="1"/>
      <c r="O2453" s="1"/>
      <c r="P2453" s="1"/>
      <c r="Q2453" s="1"/>
      <c r="R2453" s="1"/>
      <c r="S2453" s="1"/>
      <c r="T2453" s="1"/>
      <c r="U2453" s="1"/>
      <c r="V2453" s="1"/>
      <c r="W2453" s="1"/>
      <c r="X2453" s="1"/>
      <c r="Y2453" s="1"/>
      <c r="Z2453" s="1"/>
      <c r="AA2453" s="1"/>
      <c r="AB2453" s="1"/>
      <c r="AC2453" s="1"/>
      <c r="AD2453" s="1"/>
      <c r="AE2453" s="1"/>
      <c r="AF2453" s="1"/>
      <c r="AG2453" s="1"/>
      <c r="AH2453" s="1"/>
      <c r="AI2453" s="1"/>
      <c r="AJ2453" s="1"/>
      <c r="AK2453" s="1"/>
      <c r="AL2453" s="1"/>
      <c r="AM2453" s="1"/>
      <c r="AN2453" s="1"/>
      <c r="AO2453" s="1"/>
      <c r="AP2453" s="1"/>
      <c r="AQ2453" s="1"/>
      <c r="AR2453" s="1"/>
      <c r="AS2453" s="1"/>
      <c r="AT2453" s="1"/>
      <c r="AU2453" s="1"/>
      <c r="AV2453" s="1"/>
      <c r="AW2453" s="1"/>
      <c r="AX2453" s="1"/>
      <c r="AY2453" s="1"/>
      <c r="AZ2453" s="1"/>
      <c r="BA2453" s="1"/>
      <c r="BB2453" s="1"/>
      <c r="BC2453" s="1"/>
      <c r="BD2453" s="1"/>
      <c r="BE2453" s="1"/>
      <c r="BF2453" s="1"/>
      <c r="BG2453" s="126">
        <v>0</v>
      </c>
      <c r="BH2453" s="126">
        <v>4.6582784820512613</v>
      </c>
      <c r="BI2453" s="126">
        <v>52.371456920451038</v>
      </c>
      <c r="BJ2453" s="126">
        <v>87.361342970831316</v>
      </c>
      <c r="BK2453" s="126">
        <v>105.07799117393702</v>
      </c>
      <c r="BL2453" s="126">
        <v>122.88001583230796</v>
      </c>
      <c r="BM2453" s="248">
        <v>127.26558714957461</v>
      </c>
    </row>
    <row r="2454" spans="2:65" ht="14.1" customHeight="1" x14ac:dyDescent="0.25">
      <c r="B2454" s="29" t="s">
        <v>1827</v>
      </c>
      <c r="C2454" s="29" t="s">
        <v>1834</v>
      </c>
      <c r="D2454" s="29" t="s">
        <v>220</v>
      </c>
      <c r="E2454" s="1"/>
      <c r="F2454" s="1"/>
      <c r="G2454" s="1"/>
      <c r="H2454" s="1"/>
      <c r="I2454" s="1"/>
      <c r="J2454" s="1"/>
      <c r="K2454" s="1"/>
      <c r="L2454" s="1"/>
      <c r="M2454" s="1"/>
      <c r="N2454" s="1"/>
      <c r="O2454" s="1"/>
      <c r="P2454" s="1"/>
      <c r="Q2454" s="1"/>
      <c r="R2454" s="1"/>
      <c r="S2454" s="1"/>
      <c r="T2454" s="1"/>
      <c r="U2454" s="1"/>
      <c r="V2454" s="1"/>
      <c r="W2454" s="1"/>
      <c r="X2454" s="1"/>
      <c r="Y2454" s="1"/>
      <c r="Z2454" s="1"/>
      <c r="AA2454" s="1"/>
      <c r="AB2454" s="1"/>
      <c r="AC2454" s="1"/>
      <c r="AD2454" s="1"/>
      <c r="AE2454" s="1"/>
      <c r="AF2454" s="1"/>
      <c r="AG2454" s="1"/>
      <c r="AH2454" s="1"/>
      <c r="AI2454" s="1"/>
      <c r="AJ2454" s="1"/>
      <c r="AK2454" s="1"/>
      <c r="AL2454" s="1"/>
      <c r="AM2454" s="1"/>
      <c r="AN2454" s="1"/>
      <c r="AO2454" s="1"/>
      <c r="AP2454" s="1"/>
      <c r="AQ2454" s="1"/>
      <c r="AR2454" s="1"/>
      <c r="AS2454" s="1"/>
      <c r="AT2454" s="1"/>
      <c r="AU2454" s="1"/>
      <c r="AV2454" s="1"/>
      <c r="AW2454" s="1"/>
      <c r="AX2454" s="1"/>
      <c r="AY2454" s="1"/>
      <c r="AZ2454" s="1"/>
      <c r="BA2454" s="1"/>
      <c r="BB2454" s="1"/>
      <c r="BC2454" s="1"/>
      <c r="BD2454" s="1"/>
      <c r="BE2454" s="1"/>
      <c r="BF2454" s="1"/>
      <c r="BG2454" s="126">
        <v>0</v>
      </c>
      <c r="BH2454" s="126">
        <v>0.1888130129835125</v>
      </c>
      <c r="BI2454" s="126">
        <v>-1.3794712826536677</v>
      </c>
      <c r="BJ2454" s="126">
        <v>0.7827990684707764</v>
      </c>
      <c r="BK2454" s="126">
        <v>11.156973919630449</v>
      </c>
      <c r="BL2454" s="126">
        <v>16.014418229790664</v>
      </c>
      <c r="BM2454" s="248">
        <v>16.585970672843136</v>
      </c>
    </row>
    <row r="2455" spans="2:65" ht="14.1" customHeight="1" x14ac:dyDescent="0.25">
      <c r="B2455" s="29" t="s">
        <v>1827</v>
      </c>
      <c r="C2455" s="29" t="s">
        <v>1834</v>
      </c>
      <c r="D2455" s="29" t="s">
        <v>1736</v>
      </c>
      <c r="E2455" s="1"/>
      <c r="F2455" s="1"/>
      <c r="G2455" s="1"/>
      <c r="H2455" s="1"/>
      <c r="I2455" s="1"/>
      <c r="J2455" s="1"/>
      <c r="K2455" s="1"/>
      <c r="L2455" s="1"/>
      <c r="M2455" s="1"/>
      <c r="N2455" s="1"/>
      <c r="O2455" s="1"/>
      <c r="P2455" s="1"/>
      <c r="Q2455" s="1"/>
      <c r="R2455" s="1"/>
      <c r="S2455" s="1"/>
      <c r="T2455" s="1"/>
      <c r="U2455" s="1"/>
      <c r="V2455" s="1"/>
      <c r="W2455" s="1"/>
      <c r="X2455" s="1"/>
      <c r="Y2455" s="1"/>
      <c r="Z2455" s="1"/>
      <c r="AA2455" s="1"/>
      <c r="AB2455" s="1"/>
      <c r="AC2455" s="1"/>
      <c r="AD2455" s="1"/>
      <c r="AE2455" s="1"/>
      <c r="AF2455" s="1"/>
      <c r="AG2455" s="1"/>
      <c r="AH2455" s="1"/>
      <c r="AI2455" s="1"/>
      <c r="AJ2455" s="1"/>
      <c r="AK2455" s="1"/>
      <c r="AL2455" s="1"/>
      <c r="AM2455" s="1"/>
      <c r="AN2455" s="1"/>
      <c r="AO2455" s="1"/>
      <c r="AP2455" s="1"/>
      <c r="AQ2455" s="1"/>
      <c r="AR2455" s="1"/>
      <c r="AS2455" s="1"/>
      <c r="AT2455" s="1"/>
      <c r="AU2455" s="1"/>
      <c r="AV2455" s="1"/>
      <c r="AW2455" s="1"/>
      <c r="AX2455" s="1"/>
      <c r="AY2455" s="1"/>
      <c r="AZ2455" s="1"/>
      <c r="BA2455" s="1"/>
      <c r="BB2455" s="1"/>
      <c r="BC2455" s="1"/>
      <c r="BD2455" s="1"/>
      <c r="BE2455" s="1"/>
      <c r="BF2455" s="1"/>
      <c r="BG2455" s="126">
        <v>0</v>
      </c>
      <c r="BH2455" s="126">
        <v>0</v>
      </c>
      <c r="BI2455" s="126">
        <v>0.21293494387788081</v>
      </c>
      <c r="BJ2455" s="126">
        <v>-1.6816138313058109</v>
      </c>
      <c r="BK2455" s="126">
        <v>1.6856286657583646</v>
      </c>
      <c r="BL2455" s="126">
        <v>15.914382851528684</v>
      </c>
      <c r="BM2455" s="248">
        <v>16.482365045320964</v>
      </c>
    </row>
    <row r="2456" spans="2:65" ht="14.1" customHeight="1" x14ac:dyDescent="0.25">
      <c r="B2456" s="29" t="s">
        <v>1827</v>
      </c>
      <c r="C2456" s="29" t="s">
        <v>1834</v>
      </c>
      <c r="D2456" s="29" t="s">
        <v>98</v>
      </c>
      <c r="E2456" s="1"/>
      <c r="F2456" s="1"/>
      <c r="G2456" s="1"/>
      <c r="H2456" s="1"/>
      <c r="I2456" s="1"/>
      <c r="J2456" s="1"/>
      <c r="K2456" s="1"/>
      <c r="L2456" s="1"/>
      <c r="M2456" s="1"/>
      <c r="N2456" s="1"/>
      <c r="O2456" s="1"/>
      <c r="P2456" s="1"/>
      <c r="Q2456" s="1"/>
      <c r="R2456" s="1"/>
      <c r="S2456" s="1"/>
      <c r="T2456" s="1"/>
      <c r="U2456" s="1"/>
      <c r="V2456" s="1"/>
      <c r="W2456" s="1"/>
      <c r="X2456" s="1"/>
      <c r="Y2456" s="1"/>
      <c r="Z2456" s="1"/>
      <c r="AA2456" s="1"/>
      <c r="AB2456" s="1"/>
      <c r="AC2456" s="1"/>
      <c r="AD2456" s="1"/>
      <c r="AE2456" s="1"/>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1"/>
      <c r="BB2456" s="1"/>
      <c r="BC2456" s="1"/>
      <c r="BD2456" s="1"/>
      <c r="BE2456" s="1"/>
      <c r="BF2456" s="1"/>
      <c r="BG2456" s="126">
        <v>0</v>
      </c>
      <c r="BH2456" s="126">
        <v>0</v>
      </c>
      <c r="BI2456" s="126">
        <v>1.2065128884978173</v>
      </c>
      <c r="BJ2456" s="126">
        <v>-9.182570479346662</v>
      </c>
      <c r="BK2456" s="126">
        <v>8.8627837732078465</v>
      </c>
      <c r="BL2456" s="126">
        <v>81.663950889593806</v>
      </c>
      <c r="BM2456" s="248">
        <v>84.578526365925342</v>
      </c>
    </row>
    <row r="2457" spans="2:65" ht="14.1" customHeight="1" x14ac:dyDescent="0.25">
      <c r="B2457" s="29" t="s">
        <v>1827</v>
      </c>
      <c r="C2457" s="29" t="s">
        <v>1835</v>
      </c>
      <c r="D2457" s="29" t="s">
        <v>1836</v>
      </c>
      <c r="E2457" s="1"/>
      <c r="F2457" s="1"/>
      <c r="G2457" s="1"/>
      <c r="H2457" s="1"/>
      <c r="I2457" s="1"/>
      <c r="J2457" s="1"/>
      <c r="K2457" s="1"/>
      <c r="L2457" s="1"/>
      <c r="M2457" s="1"/>
      <c r="N2457" s="1"/>
      <c r="O2457" s="1"/>
      <c r="P2457" s="1"/>
      <c r="Q2457" s="1"/>
      <c r="R2457" s="1"/>
      <c r="S2457" s="1"/>
      <c r="T2457" s="1"/>
      <c r="U2457" s="1"/>
      <c r="V2457" s="1"/>
      <c r="W2457" s="1"/>
      <c r="X2457" s="1"/>
      <c r="Y2457" s="1"/>
      <c r="Z2457" s="1"/>
      <c r="AA2457" s="1"/>
      <c r="AB2457" s="1"/>
      <c r="AC2457" s="1"/>
      <c r="AD2457" s="1"/>
      <c r="AE2457" s="1"/>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26">
        <v>0</v>
      </c>
      <c r="BH2457" s="126">
        <v>0</v>
      </c>
      <c r="BI2457" s="126">
        <v>0</v>
      </c>
      <c r="BJ2457" s="126">
        <v>57</v>
      </c>
      <c r="BK2457" s="126">
        <v>244</v>
      </c>
      <c r="BL2457" s="126">
        <v>347</v>
      </c>
      <c r="BM2457" s="248">
        <v>359.38438355320761</v>
      </c>
    </row>
    <row r="2458" spans="2:65" ht="14.1" customHeight="1" x14ac:dyDescent="0.25">
      <c r="B2458" s="29" t="s">
        <v>1827</v>
      </c>
      <c r="C2458" s="29" t="s">
        <v>1837</v>
      </c>
      <c r="D2458" s="29" t="s">
        <v>1838</v>
      </c>
      <c r="E2458" s="1"/>
      <c r="F2458" s="1"/>
      <c r="G2458" s="1"/>
      <c r="H2458" s="1"/>
      <c r="I2458" s="1"/>
      <c r="J2458" s="1"/>
      <c r="K2458" s="1"/>
      <c r="L2458" s="1"/>
      <c r="M2458" s="1"/>
      <c r="N2458" s="1"/>
      <c r="O2458" s="1"/>
      <c r="P2458" s="1"/>
      <c r="Q2458" s="1"/>
      <c r="R2458" s="1"/>
      <c r="S2458" s="1"/>
      <c r="T2458" s="1"/>
      <c r="U2458" s="1"/>
      <c r="V2458" s="1"/>
      <c r="W2458" s="1"/>
      <c r="X2458" s="1"/>
      <c r="Y2458" s="1"/>
      <c r="Z2458" s="1"/>
      <c r="AA2458" s="1"/>
      <c r="AB2458" s="1"/>
      <c r="AC2458" s="1"/>
      <c r="AD2458" s="1"/>
      <c r="AE2458" s="1"/>
      <c r="AF2458" s="1"/>
      <c r="AG2458" s="1"/>
      <c r="AH2458" s="1"/>
      <c r="AI2458" s="1"/>
      <c r="AJ2458" s="1"/>
      <c r="AK2458" s="1"/>
      <c r="AL2458" s="1"/>
      <c r="AM2458" s="1"/>
      <c r="AN2458" s="1"/>
      <c r="AO2458" s="1"/>
      <c r="AP2458" s="1"/>
      <c r="AQ2458" s="1"/>
      <c r="AR2458" s="1"/>
      <c r="AS2458" s="1"/>
      <c r="AT2458" s="1"/>
      <c r="AU2458" s="1"/>
      <c r="AV2458" s="1"/>
      <c r="AW2458" s="1"/>
      <c r="AX2458" s="1"/>
      <c r="AY2458" s="1"/>
      <c r="AZ2458" s="1"/>
      <c r="BA2458" s="1"/>
      <c r="BB2458" s="1"/>
      <c r="BC2458" s="1"/>
      <c r="BD2458" s="1"/>
      <c r="BE2458" s="1"/>
      <c r="BF2458" s="1"/>
      <c r="BG2458" s="126">
        <v>0</v>
      </c>
      <c r="BH2458" s="126">
        <v>113</v>
      </c>
      <c r="BI2458" s="126">
        <v>116</v>
      </c>
      <c r="BJ2458" s="126">
        <v>119</v>
      </c>
      <c r="BK2458" s="126">
        <v>123</v>
      </c>
      <c r="BL2458" s="126">
        <v>126</v>
      </c>
      <c r="BM2458" s="248">
        <v>130.49692313459411</v>
      </c>
    </row>
    <row r="2459" spans="2:65" ht="14.1" customHeight="1" x14ac:dyDescent="0.25">
      <c r="B2459" s="29" t="s">
        <v>1827</v>
      </c>
      <c r="C2459" s="29" t="s">
        <v>1837</v>
      </c>
      <c r="D2459" s="29" t="s">
        <v>391</v>
      </c>
      <c r="E2459" s="1"/>
      <c r="F2459" s="1"/>
      <c r="G2459" s="1"/>
      <c r="H2459" s="1"/>
      <c r="I2459" s="1"/>
      <c r="J2459" s="1"/>
      <c r="K2459" s="1"/>
      <c r="L2459" s="1"/>
      <c r="M2459" s="1"/>
      <c r="N2459" s="1"/>
      <c r="O2459" s="1"/>
      <c r="P2459" s="1"/>
      <c r="Q2459" s="1"/>
      <c r="R2459" s="1"/>
      <c r="S2459" s="1"/>
      <c r="T2459" s="1"/>
      <c r="U2459" s="1"/>
      <c r="V2459" s="1"/>
      <c r="W2459" s="1"/>
      <c r="X2459" s="1"/>
      <c r="Y2459" s="1"/>
      <c r="Z2459" s="1"/>
      <c r="AA2459" s="1"/>
      <c r="AB2459" s="1"/>
      <c r="AC2459" s="1"/>
      <c r="AD2459" s="1"/>
      <c r="AE2459" s="1"/>
      <c r="AF2459" s="1"/>
      <c r="AG2459" s="1"/>
      <c r="AH2459" s="1"/>
      <c r="AI2459" s="1"/>
      <c r="AJ2459" s="1"/>
      <c r="AK2459" s="1"/>
      <c r="AL2459" s="1"/>
      <c r="AM2459" s="1"/>
      <c r="AN2459" s="1"/>
      <c r="AO2459" s="1"/>
      <c r="AP2459" s="1"/>
      <c r="AQ2459" s="1"/>
      <c r="AR2459" s="1"/>
      <c r="AS2459" s="1"/>
      <c r="AT2459" s="1"/>
      <c r="AU2459" s="1"/>
      <c r="AV2459" s="1"/>
      <c r="AW2459" s="1"/>
      <c r="AX2459" s="1"/>
      <c r="AY2459" s="1"/>
      <c r="AZ2459" s="1"/>
      <c r="BA2459" s="1"/>
      <c r="BB2459" s="1"/>
      <c r="BC2459" s="1"/>
      <c r="BD2459" s="1"/>
      <c r="BE2459" s="1"/>
      <c r="BF2459" s="1"/>
      <c r="BG2459" s="126">
        <v>-10</v>
      </c>
      <c r="BH2459" s="126">
        <v>-10</v>
      </c>
      <c r="BI2459" s="126">
        <v>-11</v>
      </c>
      <c r="BJ2459" s="126">
        <v>-11</v>
      </c>
      <c r="BK2459" s="126">
        <v>-11</v>
      </c>
      <c r="BL2459" s="126">
        <v>-12</v>
      </c>
      <c r="BM2459" s="248">
        <v>-12.428278393770869</v>
      </c>
    </row>
    <row r="2460" spans="2:65" ht="14.1" customHeight="1" x14ac:dyDescent="0.25">
      <c r="B2460" s="29" t="s">
        <v>1827</v>
      </c>
      <c r="C2460" s="29" t="s">
        <v>1839</v>
      </c>
      <c r="D2460" s="29" t="s">
        <v>1736</v>
      </c>
      <c r="E2460" s="1"/>
      <c r="F2460" s="1"/>
      <c r="G2460" s="1"/>
      <c r="H2460" s="1"/>
      <c r="I2460" s="1"/>
      <c r="J2460" s="1"/>
      <c r="K2460" s="1"/>
      <c r="L2460" s="1"/>
      <c r="M2460" s="1"/>
      <c r="N2460" s="1"/>
      <c r="O2460" s="1"/>
      <c r="P2460" s="1"/>
      <c r="Q2460" s="1"/>
      <c r="R2460" s="1"/>
      <c r="S2460" s="1"/>
      <c r="T2460" s="1"/>
      <c r="U2460" s="1"/>
      <c r="V2460" s="1"/>
      <c r="W2460" s="1"/>
      <c r="X2460" s="1"/>
      <c r="Y2460" s="1"/>
      <c r="Z2460" s="1"/>
      <c r="AA2460" s="1"/>
      <c r="AB2460" s="1"/>
      <c r="AC2460" s="1"/>
      <c r="AD2460" s="1"/>
      <c r="AE2460" s="1"/>
      <c r="AF2460" s="1"/>
      <c r="AG2460" s="1"/>
      <c r="AH2460" s="1"/>
      <c r="AI2460" s="1"/>
      <c r="AJ2460" s="1"/>
      <c r="AK2460" s="1"/>
      <c r="AL2460" s="1"/>
      <c r="AM2460" s="1"/>
      <c r="AN2460" s="1"/>
      <c r="AO2460" s="1"/>
      <c r="AP2460" s="1"/>
      <c r="AQ2460" s="1"/>
      <c r="AR2460" s="1"/>
      <c r="AS2460" s="1"/>
      <c r="AT2460" s="1"/>
      <c r="AU2460" s="1"/>
      <c r="AV2460" s="1"/>
      <c r="AW2460" s="1"/>
      <c r="AX2460" s="1"/>
      <c r="AY2460" s="1"/>
      <c r="AZ2460" s="1"/>
      <c r="BA2460" s="1"/>
      <c r="BB2460" s="1"/>
      <c r="BC2460" s="1"/>
      <c r="BD2460" s="1"/>
      <c r="BE2460" s="1"/>
      <c r="BF2460" s="1"/>
      <c r="BG2460" s="126">
        <v>0</v>
      </c>
      <c r="BH2460" s="126">
        <v>0</v>
      </c>
      <c r="BI2460" s="126">
        <v>12</v>
      </c>
      <c r="BJ2460" s="126">
        <v>39</v>
      </c>
      <c r="BK2460" s="126">
        <v>72</v>
      </c>
      <c r="BL2460" s="126">
        <v>93</v>
      </c>
      <c r="BM2460" s="248">
        <v>96.319157551724231</v>
      </c>
    </row>
    <row r="2461" spans="2:65" ht="14.1" customHeight="1" x14ac:dyDescent="0.25">
      <c r="B2461" s="29" t="s">
        <v>1827</v>
      </c>
      <c r="C2461" s="29" t="s">
        <v>1839</v>
      </c>
      <c r="D2461" s="29" t="s">
        <v>1246</v>
      </c>
      <c r="E2461" s="1"/>
      <c r="F2461" s="1"/>
      <c r="G2461" s="1"/>
      <c r="H2461" s="1"/>
      <c r="I2461" s="1"/>
      <c r="J2461" s="1"/>
      <c r="K2461" s="1"/>
      <c r="L2461" s="1"/>
      <c r="M2461" s="1"/>
      <c r="N2461" s="1"/>
      <c r="O2461" s="1"/>
      <c r="P2461" s="1"/>
      <c r="Q2461" s="1"/>
      <c r="R2461" s="1"/>
      <c r="S2461" s="1"/>
      <c r="T2461" s="1"/>
      <c r="U2461" s="1"/>
      <c r="V2461" s="1"/>
      <c r="W2461" s="1"/>
      <c r="X2461" s="1"/>
      <c r="Y2461" s="1"/>
      <c r="Z2461" s="1"/>
      <c r="AA2461" s="1"/>
      <c r="AB2461" s="1"/>
      <c r="AC2461" s="1"/>
      <c r="AD2461" s="1"/>
      <c r="AE2461" s="1"/>
      <c r="AF2461" s="1"/>
      <c r="AG2461" s="1"/>
      <c r="AH2461" s="1"/>
      <c r="AI2461" s="1"/>
      <c r="AJ2461" s="1"/>
      <c r="AK2461" s="1"/>
      <c r="AL2461" s="1"/>
      <c r="AM2461" s="1"/>
      <c r="AN2461" s="1"/>
      <c r="AO2461" s="1"/>
      <c r="AP2461" s="1"/>
      <c r="AQ2461" s="1"/>
      <c r="AR2461" s="1"/>
      <c r="AS2461" s="1"/>
      <c r="AT2461" s="1"/>
      <c r="AU2461" s="1"/>
      <c r="AV2461" s="1"/>
      <c r="AW2461" s="1"/>
      <c r="AX2461" s="1"/>
      <c r="AY2461" s="1"/>
      <c r="AZ2461" s="1"/>
      <c r="BA2461" s="1"/>
      <c r="BB2461" s="1"/>
      <c r="BC2461" s="1"/>
      <c r="BD2461" s="1"/>
      <c r="BE2461" s="1"/>
      <c r="BF2461" s="1"/>
      <c r="BG2461" s="126">
        <v>0</v>
      </c>
      <c r="BH2461" s="126">
        <v>14.38</v>
      </c>
      <c r="BI2461" s="126">
        <v>87.38</v>
      </c>
      <c r="BJ2461" s="126">
        <v>89.38</v>
      </c>
      <c r="BK2461" s="126">
        <v>25.380000000000003</v>
      </c>
      <c r="BL2461" s="126">
        <v>22.380000000000003</v>
      </c>
      <c r="BM2461" s="248">
        <v>23.178739204382673</v>
      </c>
    </row>
    <row r="2462" spans="2:65" ht="14.1" customHeight="1" x14ac:dyDescent="0.25">
      <c r="B2462" s="29" t="s">
        <v>1827</v>
      </c>
      <c r="C2462" s="29" t="s">
        <v>1840</v>
      </c>
      <c r="D2462" s="29" t="s">
        <v>1697</v>
      </c>
      <c r="E2462" s="1"/>
      <c r="F2462" s="1"/>
      <c r="G2462" s="1"/>
      <c r="H2462" s="1"/>
      <c r="I2462" s="1"/>
      <c r="J2462" s="1"/>
      <c r="K2462" s="1"/>
      <c r="L2462" s="1"/>
      <c r="M2462" s="1"/>
      <c r="N2462" s="1"/>
      <c r="O2462" s="1"/>
      <c r="P2462" s="1"/>
      <c r="Q2462" s="1"/>
      <c r="R2462" s="1"/>
      <c r="S2462" s="1"/>
      <c r="T2462" s="1"/>
      <c r="U2462" s="1"/>
      <c r="V2462" s="1"/>
      <c r="W2462" s="1"/>
      <c r="X2462" s="1"/>
      <c r="Y2462" s="1"/>
      <c r="Z2462" s="1"/>
      <c r="AA2462" s="1"/>
      <c r="AB2462" s="1"/>
      <c r="AC2462" s="1"/>
      <c r="AD2462" s="1"/>
      <c r="AE2462" s="1"/>
      <c r="AF2462" s="1"/>
      <c r="AG2462" s="1"/>
      <c r="AH2462" s="1"/>
      <c r="AI2462" s="1"/>
      <c r="AJ2462" s="1"/>
      <c r="AK2462" s="1"/>
      <c r="AL2462" s="1"/>
      <c r="AM2462" s="1"/>
      <c r="AN2462" s="1"/>
      <c r="AO2462" s="1"/>
      <c r="AP2462" s="1"/>
      <c r="AQ2462" s="1"/>
      <c r="AR2462" s="1"/>
      <c r="AS2462" s="1"/>
      <c r="AT2462" s="1"/>
      <c r="AU2462" s="1"/>
      <c r="AV2462" s="1"/>
      <c r="AW2462" s="1"/>
      <c r="AX2462" s="1"/>
      <c r="AY2462" s="1"/>
      <c r="AZ2462" s="1"/>
      <c r="BA2462" s="1"/>
      <c r="BB2462" s="1"/>
      <c r="BC2462" s="1"/>
      <c r="BD2462" s="1"/>
      <c r="BE2462" s="1"/>
      <c r="BF2462" s="1"/>
      <c r="BG2462" s="126">
        <v>0</v>
      </c>
      <c r="BH2462" s="126">
        <v>212</v>
      </c>
      <c r="BI2462" s="126">
        <v>221</v>
      </c>
      <c r="BJ2462" s="126">
        <v>231</v>
      </c>
      <c r="BK2462" s="126">
        <v>241</v>
      </c>
      <c r="BL2462" s="126">
        <v>252</v>
      </c>
      <c r="BM2462" s="248">
        <v>260.99384626918823</v>
      </c>
    </row>
    <row r="2463" spans="2:65" ht="14.1" customHeight="1" x14ac:dyDescent="0.25">
      <c r="B2463" s="29" t="s">
        <v>1827</v>
      </c>
      <c r="C2463" s="29" t="s">
        <v>1841</v>
      </c>
      <c r="D2463" s="29" t="s">
        <v>1469</v>
      </c>
      <c r="E2463" s="1"/>
      <c r="F2463" s="1"/>
      <c r="G2463" s="1"/>
      <c r="H2463" s="1"/>
      <c r="I2463" s="1"/>
      <c r="J2463" s="1"/>
      <c r="K2463" s="1"/>
      <c r="L2463" s="1"/>
      <c r="M2463" s="1"/>
      <c r="N2463" s="1"/>
      <c r="O2463" s="1"/>
      <c r="P2463" s="1"/>
      <c r="Q2463" s="1"/>
      <c r="R2463" s="1"/>
      <c r="S2463" s="1"/>
      <c r="T2463" s="1"/>
      <c r="U2463" s="1"/>
      <c r="V2463" s="1"/>
      <c r="W2463" s="1"/>
      <c r="X2463" s="1"/>
      <c r="Y2463" s="1"/>
      <c r="Z2463" s="1"/>
      <c r="AA2463" s="1"/>
      <c r="AB2463" s="1"/>
      <c r="AC2463" s="1"/>
      <c r="AD2463" s="1"/>
      <c r="AE2463" s="1"/>
      <c r="AF2463" s="1"/>
      <c r="AG2463" s="1"/>
      <c r="AH2463" s="1"/>
      <c r="AI2463" s="1"/>
      <c r="AJ2463" s="1"/>
      <c r="AK2463" s="1"/>
      <c r="AL2463" s="1"/>
      <c r="AM2463" s="1"/>
      <c r="AN2463" s="1"/>
      <c r="AO2463" s="1"/>
      <c r="AP2463" s="1"/>
      <c r="AQ2463" s="1"/>
      <c r="AR2463" s="1"/>
      <c r="AS2463" s="1"/>
      <c r="AT2463" s="1"/>
      <c r="AU2463" s="1"/>
      <c r="AV2463" s="1"/>
      <c r="AW2463" s="1"/>
      <c r="AX2463" s="1"/>
      <c r="AY2463" s="1"/>
      <c r="AZ2463" s="1"/>
      <c r="BA2463" s="1"/>
      <c r="BB2463" s="1"/>
      <c r="BC2463" s="1"/>
      <c r="BD2463" s="1"/>
      <c r="BE2463" s="1"/>
      <c r="BF2463" s="1"/>
      <c r="BG2463" s="126">
        <v>-5.853565970661875</v>
      </c>
      <c r="BH2463" s="126">
        <v>-29.726556809581478</v>
      </c>
      <c r="BI2463" s="126">
        <v>-31.851256473897084</v>
      </c>
      <c r="BJ2463" s="126">
        <v>-32.244764267580344</v>
      </c>
      <c r="BK2463" s="126">
        <v>-33.940587187791579</v>
      </c>
      <c r="BL2463" s="126">
        <v>-35.849326300778991</v>
      </c>
      <c r="BM2463" s="248">
        <v>-37.128783957934438</v>
      </c>
    </row>
    <row r="2464" spans="2:65" ht="14.1" customHeight="1" x14ac:dyDescent="0.25">
      <c r="B2464" s="29" t="s">
        <v>1827</v>
      </c>
      <c r="C2464" s="29" t="s">
        <v>1842</v>
      </c>
      <c r="D2464" s="29" t="s">
        <v>1469</v>
      </c>
      <c r="E2464" s="1"/>
      <c r="F2464" s="1"/>
      <c r="G2464" s="1"/>
      <c r="H2464" s="1"/>
      <c r="I2464" s="1"/>
      <c r="J2464" s="1"/>
      <c r="K2464" s="1"/>
      <c r="L2464" s="1"/>
      <c r="M2464" s="1"/>
      <c r="N2464" s="1"/>
      <c r="O2464" s="1"/>
      <c r="P2464" s="1"/>
      <c r="Q2464" s="1"/>
      <c r="R2464" s="1"/>
      <c r="S2464" s="1"/>
      <c r="T2464" s="1"/>
      <c r="U2464" s="1"/>
      <c r="V2464" s="1"/>
      <c r="W2464" s="1"/>
      <c r="X2464" s="1"/>
      <c r="Y2464" s="1"/>
      <c r="Z2464" s="1"/>
      <c r="AA2464" s="1"/>
      <c r="AB2464" s="1"/>
      <c r="AC2464" s="1"/>
      <c r="AD2464" s="1"/>
      <c r="AE2464" s="1"/>
      <c r="AF2464" s="1"/>
      <c r="AG2464" s="1"/>
      <c r="AH2464" s="1"/>
      <c r="AI2464" s="1"/>
      <c r="AJ2464" s="1"/>
      <c r="AK2464" s="1"/>
      <c r="AL2464" s="1"/>
      <c r="AM2464" s="1"/>
      <c r="AN2464" s="1"/>
      <c r="AO2464" s="1"/>
      <c r="AP2464" s="1"/>
      <c r="AQ2464" s="1"/>
      <c r="AR2464" s="1"/>
      <c r="AS2464" s="1"/>
      <c r="AT2464" s="1"/>
      <c r="AU2464" s="1"/>
      <c r="AV2464" s="1"/>
      <c r="AW2464" s="1"/>
      <c r="AX2464" s="1"/>
      <c r="AY2464" s="1"/>
      <c r="AZ2464" s="1"/>
      <c r="BA2464" s="1"/>
      <c r="BB2464" s="1"/>
      <c r="BC2464" s="1"/>
      <c r="BD2464" s="1"/>
      <c r="BE2464" s="1"/>
      <c r="BF2464" s="1"/>
      <c r="BG2464" s="126">
        <v>0</v>
      </c>
      <c r="BH2464" s="126">
        <v>-23.979967315934527</v>
      </c>
      <c r="BI2464" s="126">
        <v>-27.343973274977778</v>
      </c>
      <c r="BJ2464" s="126">
        <v>-8.9031396676573227</v>
      </c>
      <c r="BK2464" s="126">
        <v>0</v>
      </c>
      <c r="BL2464" s="126">
        <v>0</v>
      </c>
      <c r="BM2464" s="248">
        <v>0</v>
      </c>
    </row>
    <row r="2465" spans="2:65" ht="14.1" customHeight="1" x14ac:dyDescent="0.25">
      <c r="B2465" s="284" t="s">
        <v>1827</v>
      </c>
      <c r="C2465" s="284" t="s">
        <v>1843</v>
      </c>
      <c r="D2465" s="284" t="s">
        <v>98</v>
      </c>
      <c r="E2465" s="260"/>
      <c r="F2465" s="260"/>
      <c r="G2465" s="260"/>
      <c r="H2465" s="260"/>
      <c r="I2465" s="260"/>
      <c r="J2465" s="260"/>
      <c r="K2465" s="260"/>
      <c r="L2465" s="260"/>
      <c r="M2465" s="260"/>
      <c r="N2465" s="260"/>
      <c r="O2465" s="260"/>
      <c r="P2465" s="260"/>
      <c r="Q2465" s="260"/>
      <c r="R2465" s="260"/>
      <c r="S2465" s="260"/>
      <c r="T2465" s="260"/>
      <c r="U2465" s="260"/>
      <c r="V2465" s="260"/>
      <c r="W2465" s="260"/>
      <c r="X2465" s="260"/>
      <c r="Y2465" s="260"/>
      <c r="Z2465" s="260"/>
      <c r="AA2465" s="260"/>
      <c r="AB2465" s="260"/>
      <c r="AC2465" s="260"/>
      <c r="AD2465" s="260"/>
      <c r="AE2465" s="260"/>
      <c r="AF2465" s="260"/>
      <c r="AG2465" s="260"/>
      <c r="AH2465" s="260"/>
      <c r="AI2465" s="260"/>
      <c r="AJ2465" s="260"/>
      <c r="AK2465" s="260"/>
      <c r="AL2465" s="260"/>
      <c r="AM2465" s="260"/>
      <c r="AN2465" s="260"/>
      <c r="AO2465" s="260"/>
      <c r="AP2465" s="260"/>
      <c r="AQ2465" s="260"/>
      <c r="AR2465" s="260"/>
      <c r="AS2465" s="260"/>
      <c r="AT2465" s="260"/>
      <c r="AU2465" s="260"/>
      <c r="AV2465" s="260"/>
      <c r="AW2465" s="260"/>
      <c r="AX2465" s="260"/>
      <c r="AY2465" s="260"/>
      <c r="AZ2465" s="260"/>
      <c r="BA2465" s="260"/>
      <c r="BB2465" s="260"/>
      <c r="BC2465" s="260"/>
      <c r="BD2465" s="260"/>
      <c r="BE2465" s="260"/>
      <c r="BF2465" s="260"/>
      <c r="BG2465" s="260">
        <v>0</v>
      </c>
      <c r="BH2465" s="260">
        <v>3.7091736733015659</v>
      </c>
      <c r="BI2465" s="260">
        <v>9.4409239666500202</v>
      </c>
      <c r="BJ2465" s="260">
        <v>14.701907416517878</v>
      </c>
      <c r="BK2465" s="260">
        <v>20.301552905610997</v>
      </c>
      <c r="BL2465" s="260">
        <v>26.355103427377561</v>
      </c>
      <c r="BM2465" s="251">
        <v>27.295713541006094</v>
      </c>
    </row>
    <row r="2466" spans="2:65" ht="14.1" customHeight="1" x14ac:dyDescent="0.25">
      <c r="B2466" s="262" t="s">
        <v>1844</v>
      </c>
      <c r="C2466" s="262" t="s">
        <v>1845</v>
      </c>
      <c r="D2466" s="262" t="s">
        <v>1455</v>
      </c>
      <c r="E2466" s="253"/>
      <c r="F2466" s="253"/>
      <c r="G2466" s="253"/>
      <c r="H2466" s="253"/>
      <c r="I2466" s="253"/>
      <c r="J2466" s="253"/>
      <c r="K2466" s="253"/>
      <c r="L2466" s="253"/>
      <c r="M2466" s="253"/>
      <c r="N2466" s="253"/>
      <c r="O2466" s="253"/>
      <c r="P2466" s="253"/>
      <c r="Q2466" s="253"/>
      <c r="R2466" s="253"/>
      <c r="S2466" s="253"/>
      <c r="T2466" s="253"/>
      <c r="U2466" s="253"/>
      <c r="V2466" s="253"/>
      <c r="W2466" s="253"/>
      <c r="X2466" s="253"/>
      <c r="Y2466" s="253"/>
      <c r="Z2466" s="253"/>
      <c r="AA2466" s="253"/>
      <c r="AB2466" s="253"/>
      <c r="AC2466" s="253"/>
      <c r="AD2466" s="253"/>
      <c r="AE2466" s="253"/>
      <c r="AF2466" s="253"/>
      <c r="AG2466" s="253"/>
      <c r="AH2466" s="253"/>
      <c r="AI2466" s="253"/>
      <c r="AJ2466" s="253"/>
      <c r="AK2466" s="253"/>
      <c r="AL2466" s="253"/>
      <c r="AM2466" s="253"/>
      <c r="AN2466" s="253"/>
      <c r="AO2466" s="253"/>
      <c r="AP2466" s="253"/>
      <c r="AQ2466" s="253"/>
      <c r="AR2466" s="253"/>
      <c r="AS2466" s="253"/>
      <c r="AT2466" s="253"/>
      <c r="AU2466" s="253"/>
      <c r="AV2466" s="253"/>
      <c r="AW2466" s="253"/>
      <c r="AX2466" s="253"/>
      <c r="AY2466" s="253"/>
      <c r="AZ2466" s="253"/>
      <c r="BA2466" s="253"/>
      <c r="BB2466" s="253"/>
      <c r="BC2466" s="253"/>
      <c r="BD2466" s="253"/>
      <c r="BE2466" s="253"/>
      <c r="BF2466" s="253"/>
      <c r="BG2466" s="253"/>
      <c r="BH2466" s="253">
        <v>589</v>
      </c>
      <c r="BI2466" s="253">
        <v>602</v>
      </c>
      <c r="BJ2466" s="253">
        <v>614</v>
      </c>
      <c r="BK2466" s="253">
        <v>626</v>
      </c>
      <c r="BL2466" s="253">
        <v>640</v>
      </c>
      <c r="BM2466" s="253">
        <v>640</v>
      </c>
    </row>
    <row r="2467" spans="2:65" ht="14.1" customHeight="1" x14ac:dyDescent="0.25">
      <c r="B2467" s="29" t="s">
        <v>1844</v>
      </c>
      <c r="C2467" s="29" t="s">
        <v>1846</v>
      </c>
      <c r="D2467" s="29" t="s">
        <v>1629</v>
      </c>
      <c r="E2467" s="1"/>
      <c r="F2467" s="1"/>
      <c r="G2467" s="1"/>
      <c r="H2467" s="1"/>
      <c r="I2467" s="1"/>
      <c r="J2467" s="1"/>
      <c r="K2467" s="1"/>
      <c r="L2467" s="1"/>
      <c r="M2467" s="1"/>
      <c r="N2467" s="1"/>
      <c r="O2467" s="1"/>
      <c r="P2467" s="1"/>
      <c r="Q2467" s="1"/>
      <c r="R2467" s="1"/>
      <c r="S2467" s="1"/>
      <c r="T2467" s="1"/>
      <c r="U2467" s="1"/>
      <c r="V2467" s="1"/>
      <c r="W2467" s="1"/>
      <c r="X2467" s="1"/>
      <c r="Y2467" s="1"/>
      <c r="Z2467" s="1"/>
      <c r="AA2467" s="1"/>
      <c r="AB2467" s="1"/>
      <c r="AC2467" s="1"/>
      <c r="AD2467" s="1"/>
      <c r="AE2467" s="1"/>
      <c r="AF2467" s="1"/>
      <c r="AG2467" s="1"/>
      <c r="AH2467" s="1"/>
      <c r="AI2467" s="1"/>
      <c r="AJ2467" s="1"/>
      <c r="AK2467" s="1"/>
      <c r="AL2467" s="1"/>
      <c r="AM2467" s="1"/>
      <c r="AN2467" s="1"/>
      <c r="AO2467" s="1"/>
      <c r="AP2467" s="1"/>
      <c r="AQ2467" s="1"/>
      <c r="AR2467" s="1"/>
      <c r="AS2467" s="1"/>
      <c r="AT2467" s="1"/>
      <c r="AU2467" s="1"/>
      <c r="AV2467" s="1"/>
      <c r="AW2467" s="1"/>
      <c r="AX2467" s="1"/>
      <c r="AY2467" s="1"/>
      <c r="AZ2467" s="1"/>
      <c r="BA2467" s="1"/>
      <c r="BB2467" s="1"/>
      <c r="BC2467" s="1"/>
      <c r="BD2467" s="1"/>
      <c r="BE2467" s="1"/>
      <c r="BF2467" s="1"/>
      <c r="BG2467" s="126"/>
      <c r="BH2467" s="126">
        <v>-47</v>
      </c>
      <c r="BI2467" s="126">
        <v>-2369</v>
      </c>
      <c r="BJ2467" s="126">
        <v>-856</v>
      </c>
      <c r="BK2467" s="126">
        <v>-857</v>
      </c>
      <c r="BL2467" s="126">
        <v>-850</v>
      </c>
      <c r="BM2467" s="126">
        <v>-841</v>
      </c>
    </row>
    <row r="2468" spans="2:65" ht="14.1" customHeight="1" x14ac:dyDescent="0.25">
      <c r="B2468" s="29" t="s">
        <v>1844</v>
      </c>
      <c r="C2468" s="29" t="s">
        <v>1847</v>
      </c>
      <c r="D2468" s="29" t="s">
        <v>98</v>
      </c>
      <c r="E2468" s="1"/>
      <c r="F2468" s="1"/>
      <c r="G2468" s="1"/>
      <c r="H2468" s="1"/>
      <c r="I2468" s="1"/>
      <c r="J2468" s="1"/>
      <c r="K2468" s="1"/>
      <c r="L2468" s="1"/>
      <c r="M2468" s="1"/>
      <c r="N2468" s="1"/>
      <c r="O2468" s="1"/>
      <c r="P2468" s="1"/>
      <c r="Q2468" s="1"/>
      <c r="R2468" s="1"/>
      <c r="S2468" s="1"/>
      <c r="T2468" s="1"/>
      <c r="U2468" s="1"/>
      <c r="V2468" s="1"/>
      <c r="W2468" s="1"/>
      <c r="X2468" s="1"/>
      <c r="Y2468" s="1"/>
      <c r="Z2468" s="1"/>
      <c r="AA2468" s="1"/>
      <c r="AB2468" s="1"/>
      <c r="AC2468" s="1"/>
      <c r="AD2468" s="1"/>
      <c r="AE2468" s="1"/>
      <c r="AF2468" s="1"/>
      <c r="AG2468" s="1"/>
      <c r="AH2468" s="1"/>
      <c r="AI2468" s="1"/>
      <c r="AJ2468" s="1"/>
      <c r="AK2468" s="1"/>
      <c r="AL2468" s="1"/>
      <c r="AM2468" s="1"/>
      <c r="AN2468" s="1"/>
      <c r="AO2468" s="1"/>
      <c r="AP2468" s="1"/>
      <c r="AQ2468" s="1"/>
      <c r="AR2468" s="1"/>
      <c r="AS2468" s="1"/>
      <c r="AT2468" s="1"/>
      <c r="AU2468" s="1"/>
      <c r="AV2468" s="1"/>
      <c r="AW2468" s="1"/>
      <c r="AX2468" s="1"/>
      <c r="AY2468" s="1"/>
      <c r="AZ2468" s="1"/>
      <c r="BA2468" s="1"/>
      <c r="BB2468" s="1"/>
      <c r="BC2468" s="1"/>
      <c r="BD2468" s="1"/>
      <c r="BE2468" s="1"/>
      <c r="BF2468" s="1"/>
      <c r="BG2468" s="126"/>
      <c r="BH2468" s="126">
        <v>0.23342038671585125</v>
      </c>
      <c r="BI2468" s="126">
        <v>0.52226268016435673</v>
      </c>
      <c r="BJ2468" s="126">
        <v>0.67387116836523875</v>
      </c>
      <c r="BK2468" s="126">
        <v>0.75716162123496067</v>
      </c>
      <c r="BL2468" s="126">
        <v>0.79862705154794822</v>
      </c>
      <c r="BM2468" s="126">
        <v>0.84097581596379145</v>
      </c>
    </row>
    <row r="2469" spans="2:65" ht="14.1" customHeight="1" x14ac:dyDescent="0.25">
      <c r="B2469" s="29" t="s">
        <v>1844</v>
      </c>
      <c r="C2469" s="29" t="s">
        <v>1848</v>
      </c>
      <c r="D2469" s="29" t="s">
        <v>353</v>
      </c>
      <c r="E2469" s="1"/>
      <c r="F2469" s="1"/>
      <c r="G2469" s="1"/>
      <c r="H2469" s="1"/>
      <c r="I2469" s="1"/>
      <c r="J2469" s="1"/>
      <c r="K2469" s="1"/>
      <c r="L2469" s="1"/>
      <c r="M2469" s="1"/>
      <c r="N2469" s="1"/>
      <c r="O2469" s="1"/>
      <c r="P2469" s="1"/>
      <c r="Q2469" s="1"/>
      <c r="R2469" s="1"/>
      <c r="S2469" s="1"/>
      <c r="T2469" s="1"/>
      <c r="U2469" s="1"/>
      <c r="V2469" s="1"/>
      <c r="W2469" s="1"/>
      <c r="X2469" s="1"/>
      <c r="Y2469" s="1"/>
      <c r="Z2469" s="1"/>
      <c r="AA2469" s="1"/>
      <c r="AB2469" s="1"/>
      <c r="AC2469" s="1"/>
      <c r="AD2469" s="1"/>
      <c r="AE2469" s="1"/>
      <c r="AF2469" s="1"/>
      <c r="AG2469" s="1"/>
      <c r="AH2469" s="1"/>
      <c r="AI2469" s="1"/>
      <c r="AJ2469" s="1"/>
      <c r="AK2469" s="1"/>
      <c r="AL2469" s="1"/>
      <c r="AM2469" s="1"/>
      <c r="AN2469" s="1"/>
      <c r="AO2469" s="1"/>
      <c r="AP2469" s="1"/>
      <c r="AQ2469" s="1"/>
      <c r="AR2469" s="1"/>
      <c r="AS2469" s="1"/>
      <c r="AT2469" s="1"/>
      <c r="AU2469" s="1"/>
      <c r="AV2469" s="1"/>
      <c r="AW2469" s="1"/>
      <c r="AX2469" s="1"/>
      <c r="AY2469" s="1"/>
      <c r="AZ2469" s="1"/>
      <c r="BA2469" s="1"/>
      <c r="BB2469" s="1"/>
      <c r="BC2469" s="1"/>
      <c r="BD2469" s="1"/>
      <c r="BE2469" s="1"/>
      <c r="BF2469" s="1"/>
      <c r="BG2469" s="126"/>
      <c r="BH2469" s="126">
        <v>0</v>
      </c>
      <c r="BI2469" s="126">
        <v>9.6836438034974321</v>
      </c>
      <c r="BJ2469" s="126">
        <v>49.654668810665875</v>
      </c>
      <c r="BK2469" s="126">
        <v>101.37496324502285</v>
      </c>
      <c r="BL2469" s="126">
        <v>149.87812831188342</v>
      </c>
      <c r="BM2469" s="126">
        <v>163.90155914451591</v>
      </c>
    </row>
    <row r="2470" spans="2:65" ht="14.1" customHeight="1" x14ac:dyDescent="0.25">
      <c r="B2470" s="29" t="s">
        <v>1844</v>
      </c>
      <c r="C2470" s="29" t="s">
        <v>1848</v>
      </c>
      <c r="D2470" s="29" t="s">
        <v>111</v>
      </c>
      <c r="E2470" s="1"/>
      <c r="F2470" s="1"/>
      <c r="G2470" s="1"/>
      <c r="H2470" s="1"/>
      <c r="I2470" s="1"/>
      <c r="J2470" s="1"/>
      <c r="K2470" s="1"/>
      <c r="L2470" s="1"/>
      <c r="M2470" s="1"/>
      <c r="N2470" s="1"/>
      <c r="O2470" s="1"/>
      <c r="P2470" s="1"/>
      <c r="Q2470" s="1"/>
      <c r="R2470" s="1"/>
      <c r="S2470" s="1"/>
      <c r="T2470" s="1"/>
      <c r="U2470" s="1"/>
      <c r="V2470" s="1"/>
      <c r="W2470" s="1"/>
      <c r="X2470" s="1"/>
      <c r="Y2470" s="1"/>
      <c r="Z2470" s="1"/>
      <c r="AA2470" s="1"/>
      <c r="AB2470" s="1"/>
      <c r="AC2470" s="1"/>
      <c r="AD2470" s="1"/>
      <c r="AE2470" s="1"/>
      <c r="AF2470" s="1"/>
      <c r="AG2470" s="1"/>
      <c r="AH2470" s="1"/>
      <c r="AI2470" s="1"/>
      <c r="AJ2470" s="1"/>
      <c r="AK2470" s="1"/>
      <c r="AL2470" s="1"/>
      <c r="AM2470" s="1"/>
      <c r="AN2470" s="1"/>
      <c r="AO2470" s="1"/>
      <c r="AP2470" s="1"/>
      <c r="AQ2470" s="1"/>
      <c r="AR2470" s="1"/>
      <c r="AS2470" s="1"/>
      <c r="AT2470" s="1"/>
      <c r="AU2470" s="1"/>
      <c r="AV2470" s="1"/>
      <c r="AW2470" s="1"/>
      <c r="AX2470" s="1"/>
      <c r="AY2470" s="1"/>
      <c r="AZ2470" s="1"/>
      <c r="BA2470" s="1"/>
      <c r="BB2470" s="1"/>
      <c r="BC2470" s="1"/>
      <c r="BD2470" s="1"/>
      <c r="BE2470" s="1"/>
      <c r="BF2470" s="1"/>
      <c r="BG2470" s="126"/>
      <c r="BH2470" s="126">
        <v>0</v>
      </c>
      <c r="BI2470" s="126">
        <v>82.695466103690634</v>
      </c>
      <c r="BJ2470" s="126">
        <v>117.34455037474902</v>
      </c>
      <c r="BK2470" s="126">
        <v>124.41464982557336</v>
      </c>
      <c r="BL2470" s="126">
        <v>130.5704246330217</v>
      </c>
      <c r="BM2470" s="126">
        <v>138.95106162683422</v>
      </c>
    </row>
    <row r="2471" spans="2:65" ht="14.1" customHeight="1" x14ac:dyDescent="0.25">
      <c r="B2471" s="29" t="s">
        <v>1844</v>
      </c>
      <c r="C2471" s="29" t="s">
        <v>1849</v>
      </c>
      <c r="D2471" s="29" t="s">
        <v>220</v>
      </c>
      <c r="E2471" s="1"/>
      <c r="F2471" s="1"/>
      <c r="G2471" s="1"/>
      <c r="H2471" s="1"/>
      <c r="I2471" s="1"/>
      <c r="J2471" s="1"/>
      <c r="K2471" s="1"/>
      <c r="L2471" s="1"/>
      <c r="M2471" s="1"/>
      <c r="N2471" s="1"/>
      <c r="O2471" s="1"/>
      <c r="P2471" s="1"/>
      <c r="Q2471" s="1"/>
      <c r="R2471" s="1"/>
      <c r="S2471" s="1"/>
      <c r="T2471" s="1"/>
      <c r="U2471" s="1"/>
      <c r="V2471" s="1"/>
      <c r="W2471" s="1"/>
      <c r="X2471" s="1"/>
      <c r="Y2471" s="1"/>
      <c r="Z2471" s="1"/>
      <c r="AA2471" s="1"/>
      <c r="AB2471" s="1"/>
      <c r="AC2471" s="1"/>
      <c r="AD2471" s="1"/>
      <c r="AE2471" s="1"/>
      <c r="AF2471" s="1"/>
      <c r="AG2471" s="1"/>
      <c r="AH2471" s="1"/>
      <c r="AI2471" s="1"/>
      <c r="AJ2471" s="1"/>
      <c r="AK2471" s="1"/>
      <c r="AL2471" s="1"/>
      <c r="AM2471" s="1"/>
      <c r="AN2471" s="1"/>
      <c r="AO2471" s="1"/>
      <c r="AP2471" s="1"/>
      <c r="AQ2471" s="1"/>
      <c r="AR2471" s="1"/>
      <c r="AS2471" s="1"/>
      <c r="AT2471" s="1"/>
      <c r="AU2471" s="1"/>
      <c r="AV2471" s="1"/>
      <c r="AW2471" s="1"/>
      <c r="AX2471" s="1"/>
      <c r="AY2471" s="1"/>
      <c r="AZ2471" s="1"/>
      <c r="BA2471" s="1"/>
      <c r="BB2471" s="1"/>
      <c r="BC2471" s="1"/>
      <c r="BD2471" s="1"/>
      <c r="BE2471" s="1"/>
      <c r="BF2471" s="1"/>
      <c r="BG2471" s="126"/>
      <c r="BH2471" s="126">
        <v>0</v>
      </c>
      <c r="BI2471" s="126">
        <v>-2</v>
      </c>
      <c r="BJ2471" s="126">
        <v>-2</v>
      </c>
      <c r="BK2471" s="126">
        <v>-2</v>
      </c>
      <c r="BL2471" s="126">
        <v>-2</v>
      </c>
      <c r="BM2471" s="126">
        <v>-2</v>
      </c>
    </row>
    <row r="2472" spans="2:65" ht="14.1" customHeight="1" x14ac:dyDescent="0.25">
      <c r="B2472" s="29" t="s">
        <v>1844</v>
      </c>
      <c r="C2472" s="29" t="s">
        <v>1850</v>
      </c>
      <c r="D2472" s="29" t="s">
        <v>98</v>
      </c>
      <c r="E2472" s="1"/>
      <c r="F2472" s="1"/>
      <c r="G2472" s="1"/>
      <c r="H2472" s="1"/>
      <c r="I2472" s="1"/>
      <c r="J2472" s="1"/>
      <c r="K2472" s="1"/>
      <c r="L2472" s="1"/>
      <c r="M2472" s="1"/>
      <c r="N2472" s="1"/>
      <c r="O2472" s="1"/>
      <c r="P2472" s="1"/>
      <c r="Q2472" s="1"/>
      <c r="R2472" s="1"/>
      <c r="S2472" s="1"/>
      <c r="T2472" s="1"/>
      <c r="U2472" s="1"/>
      <c r="V2472" s="1"/>
      <c r="W2472" s="1"/>
      <c r="X2472" s="1"/>
      <c r="Y2472" s="1"/>
      <c r="Z2472" s="1"/>
      <c r="AA2472" s="1"/>
      <c r="AB2472" s="1"/>
      <c r="AC2472" s="1"/>
      <c r="AD2472" s="1"/>
      <c r="AE2472" s="1"/>
      <c r="AF2472" s="1"/>
      <c r="AG2472" s="1"/>
      <c r="AH2472" s="1"/>
      <c r="AI2472" s="1"/>
      <c r="AJ2472" s="1"/>
      <c r="AK2472" s="1"/>
      <c r="AL2472" s="1"/>
      <c r="AM2472" s="1"/>
      <c r="AN2472" s="1"/>
      <c r="AO2472" s="1"/>
      <c r="AP2472" s="1"/>
      <c r="AQ2472" s="1"/>
      <c r="AR2472" s="1"/>
      <c r="AS2472" s="1"/>
      <c r="AT2472" s="1"/>
      <c r="AU2472" s="1"/>
      <c r="AV2472" s="1"/>
      <c r="AW2472" s="1"/>
      <c r="AX2472" s="1"/>
      <c r="AY2472" s="1"/>
      <c r="AZ2472" s="1"/>
      <c r="BA2472" s="1"/>
      <c r="BB2472" s="1"/>
      <c r="BC2472" s="1"/>
      <c r="BD2472" s="1"/>
      <c r="BE2472" s="1"/>
      <c r="BF2472" s="1"/>
      <c r="BG2472" s="126"/>
      <c r="BH2472" s="126">
        <v>0</v>
      </c>
      <c r="BI2472" s="126">
        <v>0</v>
      </c>
      <c r="BJ2472" s="126">
        <v>19.5</v>
      </c>
      <c r="BK2472" s="126">
        <v>19.5</v>
      </c>
      <c r="BL2472" s="126">
        <v>19.5</v>
      </c>
      <c r="BM2472" s="126">
        <v>19.5</v>
      </c>
    </row>
    <row r="2473" spans="2:65" ht="14.1" customHeight="1" x14ac:dyDescent="0.25">
      <c r="B2473" s="29" t="s">
        <v>1844</v>
      </c>
      <c r="C2473" s="29" t="s">
        <v>1851</v>
      </c>
      <c r="D2473" s="29" t="s">
        <v>321</v>
      </c>
      <c r="E2473" s="1"/>
      <c r="F2473" s="1"/>
      <c r="G2473" s="1"/>
      <c r="H2473" s="1"/>
      <c r="I2473" s="1"/>
      <c r="J2473" s="1"/>
      <c r="K2473" s="1"/>
      <c r="L2473" s="1"/>
      <c r="M2473" s="1"/>
      <c r="N2473" s="1"/>
      <c r="O2473" s="1"/>
      <c r="P2473" s="1"/>
      <c r="Q2473" s="1"/>
      <c r="R2473" s="1"/>
      <c r="S2473" s="1"/>
      <c r="T2473" s="1"/>
      <c r="U2473" s="1"/>
      <c r="V2473" s="1"/>
      <c r="W2473" s="1"/>
      <c r="X2473" s="1"/>
      <c r="Y2473" s="1"/>
      <c r="Z2473" s="1"/>
      <c r="AA2473" s="1"/>
      <c r="AB2473" s="1"/>
      <c r="AC2473" s="1"/>
      <c r="AD2473" s="1"/>
      <c r="AE2473" s="1"/>
      <c r="AF2473" s="1"/>
      <c r="AG2473" s="1"/>
      <c r="AH2473" s="1"/>
      <c r="AI2473" s="1"/>
      <c r="AJ2473" s="1"/>
      <c r="AK2473" s="1"/>
      <c r="AL2473" s="1"/>
      <c r="AM2473" s="1"/>
      <c r="AN2473" s="1"/>
      <c r="AO2473" s="1"/>
      <c r="AP2473" s="1"/>
      <c r="AQ2473" s="1"/>
      <c r="AR2473" s="1"/>
      <c r="AS2473" s="1"/>
      <c r="AT2473" s="1"/>
      <c r="AU2473" s="1"/>
      <c r="AV2473" s="1"/>
      <c r="AW2473" s="1"/>
      <c r="AX2473" s="1"/>
      <c r="AY2473" s="1"/>
      <c r="AZ2473" s="1"/>
      <c r="BA2473" s="1"/>
      <c r="BB2473" s="1"/>
      <c r="BC2473" s="1"/>
      <c r="BD2473" s="1"/>
      <c r="BE2473" s="1"/>
      <c r="BF2473" s="1"/>
      <c r="BG2473" s="126"/>
      <c r="BH2473" s="126">
        <v>0</v>
      </c>
      <c r="BI2473" s="126">
        <v>-2026</v>
      </c>
      <c r="BJ2473" s="126">
        <v>-1394</v>
      </c>
      <c r="BK2473" s="126">
        <v>-843</v>
      </c>
      <c r="BL2473" s="126">
        <v>0</v>
      </c>
      <c r="BM2473" s="126">
        <v>0</v>
      </c>
    </row>
    <row r="2474" spans="2:65" ht="14.1" customHeight="1" x14ac:dyDescent="0.25">
      <c r="B2474" s="29" t="s">
        <v>1844</v>
      </c>
      <c r="C2474" s="29" t="s">
        <v>1851</v>
      </c>
      <c r="D2474" s="29" t="s">
        <v>98</v>
      </c>
      <c r="E2474" s="1"/>
      <c r="F2474" s="1"/>
      <c r="G2474" s="1"/>
      <c r="H2474" s="1"/>
      <c r="I2474" s="1"/>
      <c r="J2474" s="1"/>
      <c r="K2474" s="1"/>
      <c r="L2474" s="1"/>
      <c r="M2474" s="1"/>
      <c r="N2474" s="1"/>
      <c r="O2474" s="1"/>
      <c r="P2474" s="1"/>
      <c r="Q2474" s="1"/>
      <c r="R2474" s="1"/>
      <c r="S2474" s="1"/>
      <c r="T2474" s="1"/>
      <c r="U2474" s="1"/>
      <c r="V2474" s="1"/>
      <c r="W2474" s="1"/>
      <c r="X2474" s="1"/>
      <c r="Y2474" s="1"/>
      <c r="Z2474" s="1"/>
      <c r="AA2474" s="1"/>
      <c r="AB2474" s="1"/>
      <c r="AC2474" s="1"/>
      <c r="AD2474" s="1"/>
      <c r="AE2474" s="1"/>
      <c r="AF2474" s="1"/>
      <c r="AG2474" s="1"/>
      <c r="AH2474" s="1"/>
      <c r="AI2474" s="1"/>
      <c r="AJ2474" s="1"/>
      <c r="AK2474" s="1"/>
      <c r="AL2474" s="1"/>
      <c r="AM2474" s="1"/>
      <c r="AN2474" s="1"/>
      <c r="AO2474" s="1"/>
      <c r="AP2474" s="1"/>
      <c r="AQ2474" s="1"/>
      <c r="AR2474" s="1"/>
      <c r="AS2474" s="1"/>
      <c r="AT2474" s="1"/>
      <c r="AU2474" s="1"/>
      <c r="AV2474" s="1"/>
      <c r="AW2474" s="1"/>
      <c r="AX2474" s="1"/>
      <c r="AY2474" s="1"/>
      <c r="AZ2474" s="1"/>
      <c r="BA2474" s="1"/>
      <c r="BB2474" s="1"/>
      <c r="BC2474" s="1"/>
      <c r="BD2474" s="1"/>
      <c r="BE2474" s="1"/>
      <c r="BF2474" s="1"/>
      <c r="BG2474" s="126"/>
      <c r="BH2474" s="126">
        <v>0</v>
      </c>
      <c r="BI2474" s="126">
        <v>0</v>
      </c>
      <c r="BJ2474" s="126">
        <v>56.68380032000001</v>
      </c>
      <c r="BK2474" s="126">
        <v>23.804628479999998</v>
      </c>
      <c r="BL2474" s="126">
        <v>13</v>
      </c>
      <c r="BM2474" s="126">
        <v>-7</v>
      </c>
    </row>
    <row r="2475" spans="2:65" ht="14.1" customHeight="1" x14ac:dyDescent="0.25">
      <c r="B2475" s="29" t="s">
        <v>1844</v>
      </c>
      <c r="C2475" s="29" t="s">
        <v>1851</v>
      </c>
      <c r="D2475" s="29" t="s">
        <v>220</v>
      </c>
      <c r="E2475" s="1"/>
      <c r="F2475" s="1"/>
      <c r="G2475" s="1"/>
      <c r="H2475" s="1"/>
      <c r="I2475" s="1"/>
      <c r="J2475" s="1"/>
      <c r="K2475" s="1"/>
      <c r="L2475" s="1"/>
      <c r="M2475" s="1"/>
      <c r="N2475" s="1"/>
      <c r="O2475" s="1"/>
      <c r="P2475" s="1"/>
      <c r="Q2475" s="1"/>
      <c r="R2475" s="1"/>
      <c r="S2475" s="1"/>
      <c r="T2475" s="1"/>
      <c r="U2475" s="1"/>
      <c r="V2475" s="1"/>
      <c r="W2475" s="1"/>
      <c r="X2475" s="1"/>
      <c r="Y2475" s="1"/>
      <c r="Z2475" s="1"/>
      <c r="AA2475" s="1"/>
      <c r="AB2475" s="1"/>
      <c r="AC2475" s="1"/>
      <c r="AD2475" s="1"/>
      <c r="AE2475" s="1"/>
      <c r="AF2475" s="1"/>
      <c r="AG2475" s="1"/>
      <c r="AH2475" s="1"/>
      <c r="AI2475" s="1"/>
      <c r="AJ2475" s="1"/>
      <c r="AK2475" s="1"/>
      <c r="AL2475" s="1"/>
      <c r="AM2475" s="1"/>
      <c r="AN2475" s="1"/>
      <c r="AO2475" s="1"/>
      <c r="AP2475" s="1"/>
      <c r="AQ2475" s="1"/>
      <c r="AR2475" s="1"/>
      <c r="AS2475" s="1"/>
      <c r="AT2475" s="1"/>
      <c r="AU2475" s="1"/>
      <c r="AV2475" s="1"/>
      <c r="AW2475" s="1"/>
      <c r="AX2475" s="1"/>
      <c r="AY2475" s="1"/>
      <c r="AZ2475" s="1"/>
      <c r="BA2475" s="1"/>
      <c r="BB2475" s="1"/>
      <c r="BC2475" s="1"/>
      <c r="BD2475" s="1"/>
      <c r="BE2475" s="1"/>
      <c r="BF2475" s="1"/>
      <c r="BG2475" s="126"/>
      <c r="BH2475" s="126">
        <v>0</v>
      </c>
      <c r="BI2475" s="126">
        <v>0</v>
      </c>
      <c r="BJ2475" s="126">
        <v>11.13024768</v>
      </c>
      <c r="BK2475" s="126">
        <v>5.1056435200000001</v>
      </c>
      <c r="BL2475" s="126">
        <v>2</v>
      </c>
      <c r="BM2475" s="126">
        <v>-1</v>
      </c>
    </row>
    <row r="2476" spans="2:65" ht="14.1" customHeight="1" x14ac:dyDescent="0.25">
      <c r="B2476" s="29" t="s">
        <v>1844</v>
      </c>
      <c r="C2476" s="29" t="s">
        <v>1851</v>
      </c>
      <c r="D2476" s="29" t="s">
        <v>102</v>
      </c>
      <c r="E2476" s="1"/>
      <c r="F2476" s="1"/>
      <c r="G2476" s="1"/>
      <c r="H2476" s="1"/>
      <c r="I2476" s="1"/>
      <c r="J2476" s="1"/>
      <c r="K2476" s="1"/>
      <c r="L2476" s="1"/>
      <c r="M2476" s="1"/>
      <c r="N2476" s="1"/>
      <c r="O2476" s="1"/>
      <c r="P2476" s="1"/>
      <c r="Q2476" s="1"/>
      <c r="R2476" s="1"/>
      <c r="S2476" s="1"/>
      <c r="T2476" s="1"/>
      <c r="U2476" s="1"/>
      <c r="V2476" s="1"/>
      <c r="W2476" s="1"/>
      <c r="X2476" s="1"/>
      <c r="Y2476" s="1"/>
      <c r="Z2476" s="1"/>
      <c r="AA2476" s="1"/>
      <c r="AB2476" s="1"/>
      <c r="AC2476" s="1"/>
      <c r="AD2476" s="1"/>
      <c r="AE2476" s="1"/>
      <c r="AF2476" s="1"/>
      <c r="AG2476" s="1"/>
      <c r="AH2476" s="1"/>
      <c r="AI2476" s="1"/>
      <c r="AJ2476" s="1"/>
      <c r="AK2476" s="1"/>
      <c r="AL2476" s="1"/>
      <c r="AM2476" s="1"/>
      <c r="AN2476" s="1"/>
      <c r="AO2476" s="1"/>
      <c r="AP2476" s="1"/>
      <c r="AQ2476" s="1"/>
      <c r="AR2476" s="1"/>
      <c r="AS2476" s="1"/>
      <c r="AT2476" s="1"/>
      <c r="AU2476" s="1"/>
      <c r="AV2476" s="1"/>
      <c r="AW2476" s="1"/>
      <c r="AX2476" s="1"/>
      <c r="AY2476" s="1"/>
      <c r="AZ2476" s="1"/>
      <c r="BA2476" s="1"/>
      <c r="BB2476" s="1"/>
      <c r="BC2476" s="1"/>
      <c r="BD2476" s="1"/>
      <c r="BE2476" s="1"/>
      <c r="BF2476" s="1"/>
      <c r="BG2476" s="126"/>
      <c r="BH2476" s="126">
        <v>39.903751302039723</v>
      </c>
      <c r="BI2476" s="126">
        <v>272.14274997047357</v>
      </c>
      <c r="BJ2476" s="126">
        <v>204</v>
      </c>
      <c r="BK2476" s="126">
        <v>93</v>
      </c>
      <c r="BL2476" s="126">
        <v>0</v>
      </c>
      <c r="BM2476" s="126">
        <v>0</v>
      </c>
    </row>
    <row r="2477" spans="2:65" ht="14.1" customHeight="1" x14ac:dyDescent="0.25">
      <c r="B2477" s="29" t="s">
        <v>1844</v>
      </c>
      <c r="C2477" s="29" t="s">
        <v>1852</v>
      </c>
      <c r="D2477" s="29" t="s">
        <v>321</v>
      </c>
      <c r="E2477" s="1"/>
      <c r="F2477" s="1"/>
      <c r="G2477" s="1"/>
      <c r="H2477" s="1"/>
      <c r="I2477" s="1"/>
      <c r="J2477" s="1"/>
      <c r="K2477" s="1"/>
      <c r="L2477" s="1"/>
      <c r="M2477" s="1"/>
      <c r="N2477" s="1"/>
      <c r="O2477" s="1"/>
      <c r="P2477" s="1"/>
      <c r="Q2477" s="1"/>
      <c r="R2477" s="1"/>
      <c r="S2477" s="1"/>
      <c r="T2477" s="1"/>
      <c r="U2477" s="1"/>
      <c r="V2477" s="1"/>
      <c r="W2477" s="1"/>
      <c r="X2477" s="1"/>
      <c r="Y2477" s="1"/>
      <c r="Z2477" s="1"/>
      <c r="AA2477" s="1"/>
      <c r="AB2477" s="1"/>
      <c r="AC2477" s="1"/>
      <c r="AD2477" s="1"/>
      <c r="AE2477" s="1"/>
      <c r="AF2477" s="1"/>
      <c r="AG2477" s="1"/>
      <c r="AH2477" s="1"/>
      <c r="AI2477" s="1"/>
      <c r="AJ2477" s="1"/>
      <c r="AK2477" s="1"/>
      <c r="AL2477" s="1"/>
      <c r="AM2477" s="1"/>
      <c r="AN2477" s="1"/>
      <c r="AO2477" s="1"/>
      <c r="AP2477" s="1"/>
      <c r="AQ2477" s="1"/>
      <c r="AR2477" s="1"/>
      <c r="AS2477" s="1"/>
      <c r="AT2477" s="1"/>
      <c r="AU2477" s="1"/>
      <c r="AV2477" s="1"/>
      <c r="AW2477" s="1"/>
      <c r="AX2477" s="1"/>
      <c r="AY2477" s="1"/>
      <c r="AZ2477" s="1"/>
      <c r="BA2477" s="1"/>
      <c r="BB2477" s="1"/>
      <c r="BC2477" s="1"/>
      <c r="BD2477" s="1"/>
      <c r="BE2477" s="1"/>
      <c r="BF2477" s="1"/>
      <c r="BG2477" s="126"/>
      <c r="BH2477" s="126">
        <v>-2.8780607347926774</v>
      </c>
      <c r="BI2477" s="126">
        <v>36.600000000000023</v>
      </c>
      <c r="BJ2477" s="126">
        <v>30.590034539368389</v>
      </c>
      <c r="BK2477" s="126">
        <v>31.499921505033399</v>
      </c>
      <c r="BL2477" s="126">
        <v>31.428516386386718</v>
      </c>
      <c r="BM2477" s="126">
        <v>31.390017281834389</v>
      </c>
    </row>
    <row r="2478" spans="2:65" ht="14.1" customHeight="1" x14ac:dyDescent="0.25">
      <c r="B2478" s="29" t="s">
        <v>1844</v>
      </c>
      <c r="C2478" s="29" t="s">
        <v>1852</v>
      </c>
      <c r="D2478" s="29" t="s">
        <v>98</v>
      </c>
      <c r="E2478" s="1"/>
      <c r="F2478" s="1"/>
      <c r="G2478" s="1"/>
      <c r="H2478" s="1"/>
      <c r="I2478" s="1"/>
      <c r="J2478" s="1"/>
      <c r="K2478" s="1"/>
      <c r="L2478" s="1"/>
      <c r="M2478" s="1"/>
      <c r="N2478" s="1"/>
      <c r="O2478" s="1"/>
      <c r="P2478" s="1"/>
      <c r="Q2478" s="1"/>
      <c r="R2478" s="1"/>
      <c r="S2478" s="1"/>
      <c r="T2478" s="1"/>
      <c r="U2478" s="1"/>
      <c r="V2478" s="1"/>
      <c r="W2478" s="1"/>
      <c r="X2478" s="1"/>
      <c r="Y2478" s="1"/>
      <c r="Z2478" s="1"/>
      <c r="AA2478" s="1"/>
      <c r="AB2478" s="1"/>
      <c r="AC2478" s="1"/>
      <c r="AD2478" s="1"/>
      <c r="AE2478" s="1"/>
      <c r="AF2478" s="1"/>
      <c r="AG2478" s="1"/>
      <c r="AH2478" s="1"/>
      <c r="AI2478" s="1"/>
      <c r="AJ2478" s="1"/>
      <c r="AK2478" s="1"/>
      <c r="AL2478" s="1"/>
      <c r="AM2478" s="1"/>
      <c r="AN2478" s="1"/>
      <c r="AO2478" s="1"/>
      <c r="AP2478" s="1"/>
      <c r="AQ2478" s="1"/>
      <c r="AR2478" s="1"/>
      <c r="AS2478" s="1"/>
      <c r="AT2478" s="1"/>
      <c r="AU2478" s="1"/>
      <c r="AV2478" s="1"/>
      <c r="AW2478" s="1"/>
      <c r="AX2478" s="1"/>
      <c r="AY2478" s="1"/>
      <c r="AZ2478" s="1"/>
      <c r="BA2478" s="1"/>
      <c r="BB2478" s="1"/>
      <c r="BC2478" s="1"/>
      <c r="BD2478" s="1"/>
      <c r="BE2478" s="1"/>
      <c r="BF2478" s="1"/>
      <c r="BG2478" s="126"/>
      <c r="BH2478" s="126">
        <v>0</v>
      </c>
      <c r="BI2478" s="126">
        <v>0</v>
      </c>
      <c r="BJ2478" s="126">
        <v>22.457522921884468</v>
      </c>
      <c r="BK2478" s="126">
        <v>16.157051085344815</v>
      </c>
      <c r="BL2478" s="126">
        <v>16.208607090312199</v>
      </c>
      <c r="BM2478" s="126">
        <v>16.208911818810773</v>
      </c>
    </row>
    <row r="2479" spans="2:65" ht="14.1" customHeight="1" x14ac:dyDescent="0.25">
      <c r="B2479" s="29" t="s">
        <v>1844</v>
      </c>
      <c r="C2479" s="29" t="s">
        <v>1852</v>
      </c>
      <c r="D2479" s="29" t="s">
        <v>220</v>
      </c>
      <c r="E2479" s="1"/>
      <c r="F2479" s="1"/>
      <c r="G2479" s="1"/>
      <c r="H2479" s="1"/>
      <c r="I2479" s="1"/>
      <c r="J2479" s="1"/>
      <c r="K2479" s="1"/>
      <c r="L2479" s="1"/>
      <c r="M2479" s="1"/>
      <c r="N2479" s="1"/>
      <c r="O2479" s="1"/>
      <c r="P2479" s="1"/>
      <c r="Q2479" s="1"/>
      <c r="R2479" s="1"/>
      <c r="S2479" s="1"/>
      <c r="T2479" s="1"/>
      <c r="U2479" s="1"/>
      <c r="V2479" s="1"/>
      <c r="W2479" s="1"/>
      <c r="X2479" s="1"/>
      <c r="Y2479" s="1"/>
      <c r="Z2479" s="1"/>
      <c r="AA2479" s="1"/>
      <c r="AB2479" s="1"/>
      <c r="AC2479" s="1"/>
      <c r="AD2479" s="1"/>
      <c r="AE2479" s="1"/>
      <c r="AF2479" s="1"/>
      <c r="AG2479" s="1"/>
      <c r="AH2479" s="1"/>
      <c r="AI2479" s="1"/>
      <c r="AJ2479" s="1"/>
      <c r="AK2479" s="1"/>
      <c r="AL2479" s="1"/>
      <c r="AM2479" s="1"/>
      <c r="AN2479" s="1"/>
      <c r="AO2479" s="1"/>
      <c r="AP2479" s="1"/>
      <c r="AQ2479" s="1"/>
      <c r="AR2479" s="1"/>
      <c r="AS2479" s="1"/>
      <c r="AT2479" s="1"/>
      <c r="AU2479" s="1"/>
      <c r="AV2479" s="1"/>
      <c r="AW2479" s="1"/>
      <c r="AX2479" s="1"/>
      <c r="AY2479" s="1"/>
      <c r="AZ2479" s="1"/>
      <c r="BA2479" s="1"/>
      <c r="BB2479" s="1"/>
      <c r="BC2479" s="1"/>
      <c r="BD2479" s="1"/>
      <c r="BE2479" s="1"/>
      <c r="BF2479" s="1"/>
      <c r="BG2479" s="126"/>
      <c r="BH2479" s="126">
        <v>0</v>
      </c>
      <c r="BI2479" s="126">
        <v>0</v>
      </c>
      <c r="BJ2479" s="126">
        <v>4.4819961968719948</v>
      </c>
      <c r="BK2479" s="126">
        <v>3.1121936331440163</v>
      </c>
      <c r="BL2479" s="126">
        <v>3.1221294174883911</v>
      </c>
      <c r="BM2479" s="126">
        <v>3.1223208374604088</v>
      </c>
    </row>
    <row r="2480" spans="2:65" ht="14.1" customHeight="1" x14ac:dyDescent="0.25">
      <c r="B2480" s="29" t="s">
        <v>1844</v>
      </c>
      <c r="C2480" s="29" t="s">
        <v>1852</v>
      </c>
      <c r="D2480" s="29" t="s">
        <v>102</v>
      </c>
      <c r="E2480" s="1"/>
      <c r="F2480" s="1"/>
      <c r="G2480" s="1"/>
      <c r="H2480" s="1"/>
      <c r="I2480" s="1"/>
      <c r="J2480" s="1"/>
      <c r="K2480" s="1"/>
      <c r="L2480" s="1"/>
      <c r="M2480" s="1"/>
      <c r="N2480" s="1"/>
      <c r="O2480" s="1"/>
      <c r="P2480" s="1"/>
      <c r="Q2480" s="1"/>
      <c r="R2480" s="1"/>
      <c r="S2480" s="1"/>
      <c r="T2480" s="1"/>
      <c r="U2480" s="1"/>
      <c r="V2480" s="1"/>
      <c r="W2480" s="1"/>
      <c r="X2480" s="1"/>
      <c r="Y2480" s="1"/>
      <c r="Z2480" s="1"/>
      <c r="AA2480" s="1"/>
      <c r="AB2480" s="1"/>
      <c r="AC2480" s="1"/>
      <c r="AD2480" s="1"/>
      <c r="AE2480" s="1"/>
      <c r="AF2480" s="1"/>
      <c r="AG2480" s="1"/>
      <c r="AH2480" s="1"/>
      <c r="AI2480" s="1"/>
      <c r="AJ2480" s="1"/>
      <c r="AK2480" s="1"/>
      <c r="AL2480" s="1"/>
      <c r="AM2480" s="1"/>
      <c r="AN2480" s="1"/>
      <c r="AO2480" s="1"/>
      <c r="AP2480" s="1"/>
      <c r="AQ2480" s="1"/>
      <c r="AR2480" s="1"/>
      <c r="AS2480" s="1"/>
      <c r="AT2480" s="1"/>
      <c r="AU2480" s="1"/>
      <c r="AV2480" s="1"/>
      <c r="AW2480" s="1"/>
      <c r="AX2480" s="1"/>
      <c r="AY2480" s="1"/>
      <c r="AZ2480" s="1"/>
      <c r="BA2480" s="1"/>
      <c r="BB2480" s="1"/>
      <c r="BC2480" s="1"/>
      <c r="BD2480" s="1"/>
      <c r="BE2480" s="1"/>
      <c r="BF2480" s="1"/>
      <c r="BG2480" s="126"/>
      <c r="BH2480" s="126">
        <v>1.6494599691284995</v>
      </c>
      <c r="BI2480" s="126">
        <v>-22.859788900852976</v>
      </c>
      <c r="BJ2480" s="126">
        <v>-22.205759068805122</v>
      </c>
      <c r="BK2480" s="126">
        <v>-22.427920737292425</v>
      </c>
      <c r="BL2480" s="126">
        <v>-22.883974688205711</v>
      </c>
      <c r="BM2480" s="126">
        <v>-22.511828452116191</v>
      </c>
    </row>
    <row r="2481" spans="2:65" ht="14.1" customHeight="1" x14ac:dyDescent="0.25">
      <c r="B2481" s="29" t="s">
        <v>1844</v>
      </c>
      <c r="C2481" s="29" t="s">
        <v>1853</v>
      </c>
      <c r="D2481" s="29" t="s">
        <v>167</v>
      </c>
      <c r="E2481" s="1"/>
      <c r="F2481" s="1"/>
      <c r="G2481" s="1"/>
      <c r="H2481" s="1"/>
      <c r="I2481" s="1"/>
      <c r="J2481" s="1"/>
      <c r="K2481" s="1"/>
      <c r="L2481" s="1"/>
      <c r="M2481" s="1"/>
      <c r="N2481" s="1"/>
      <c r="O2481" s="1"/>
      <c r="P2481" s="1"/>
      <c r="Q2481" s="1"/>
      <c r="R2481" s="1"/>
      <c r="S2481" s="1"/>
      <c r="T2481" s="1"/>
      <c r="U2481" s="1"/>
      <c r="V2481" s="1"/>
      <c r="W2481" s="1"/>
      <c r="X2481" s="1"/>
      <c r="Y2481" s="1"/>
      <c r="Z2481" s="1"/>
      <c r="AA2481" s="1"/>
      <c r="AB2481" s="1"/>
      <c r="AC2481" s="1"/>
      <c r="AD2481" s="1"/>
      <c r="AE2481" s="1"/>
      <c r="AF2481" s="1"/>
      <c r="AG2481" s="1"/>
      <c r="AH2481" s="1"/>
      <c r="AI2481" s="1"/>
      <c r="AJ2481" s="1"/>
      <c r="AK2481" s="1"/>
      <c r="AL2481" s="1"/>
      <c r="AM2481" s="1"/>
      <c r="AN2481" s="1"/>
      <c r="AO2481" s="1"/>
      <c r="AP2481" s="1"/>
      <c r="AQ2481" s="1"/>
      <c r="AR2481" s="1"/>
      <c r="AS2481" s="1"/>
      <c r="AT2481" s="1"/>
      <c r="AU2481" s="1"/>
      <c r="AV2481" s="1"/>
      <c r="AW2481" s="1"/>
      <c r="AX2481" s="1"/>
      <c r="AY2481" s="1"/>
      <c r="AZ2481" s="1"/>
      <c r="BA2481" s="1"/>
      <c r="BB2481" s="1"/>
      <c r="BC2481" s="1"/>
      <c r="BD2481" s="1"/>
      <c r="BE2481" s="1"/>
      <c r="BF2481" s="1"/>
      <c r="BG2481" s="126"/>
      <c r="BH2481" s="126">
        <v>0</v>
      </c>
      <c r="BI2481" s="126">
        <v>0</v>
      </c>
      <c r="BJ2481" s="126">
        <v>-2</v>
      </c>
      <c r="BK2481" s="126">
        <v>-9</v>
      </c>
      <c r="BL2481" s="126">
        <v>-16</v>
      </c>
      <c r="BM2481" s="126">
        <v>-20</v>
      </c>
    </row>
    <row r="2482" spans="2:65" ht="14.1" customHeight="1" x14ac:dyDescent="0.25">
      <c r="B2482" s="29" t="s">
        <v>1844</v>
      </c>
      <c r="C2482" s="29" t="s">
        <v>1853</v>
      </c>
      <c r="D2482" s="29" t="s">
        <v>98</v>
      </c>
      <c r="E2482" s="1"/>
      <c r="F2482" s="1"/>
      <c r="G2482" s="1"/>
      <c r="H2482" s="1"/>
      <c r="I2482" s="1"/>
      <c r="J2482" s="1"/>
      <c r="K2482" s="1"/>
      <c r="L2482" s="1"/>
      <c r="M2482" s="1"/>
      <c r="N2482" s="1"/>
      <c r="O2482" s="1"/>
      <c r="P2482" s="1"/>
      <c r="Q2482" s="1"/>
      <c r="R2482" s="1"/>
      <c r="S2482" s="1"/>
      <c r="T2482" s="1"/>
      <c r="U2482" s="1"/>
      <c r="V2482" s="1"/>
      <c r="W2482" s="1"/>
      <c r="X2482" s="1"/>
      <c r="Y2482" s="1"/>
      <c r="Z2482" s="1"/>
      <c r="AA2482" s="1"/>
      <c r="AB2482" s="1"/>
      <c r="AC2482" s="1"/>
      <c r="AD2482" s="1"/>
      <c r="AE2482" s="1"/>
      <c r="AF2482" s="1"/>
      <c r="AG2482" s="1"/>
      <c r="AH2482" s="1"/>
      <c r="AI2482" s="1"/>
      <c r="AJ2482" s="1"/>
      <c r="AK2482" s="1"/>
      <c r="AL2482" s="1"/>
      <c r="AM2482" s="1"/>
      <c r="AN2482" s="1"/>
      <c r="AO2482" s="1"/>
      <c r="AP2482" s="1"/>
      <c r="AQ2482" s="1"/>
      <c r="AR2482" s="1"/>
      <c r="AS2482" s="1"/>
      <c r="AT2482" s="1"/>
      <c r="AU2482" s="1"/>
      <c r="AV2482" s="1"/>
      <c r="AW2482" s="1"/>
      <c r="AX2482" s="1"/>
      <c r="AY2482" s="1"/>
      <c r="AZ2482" s="1"/>
      <c r="BA2482" s="1"/>
      <c r="BB2482" s="1"/>
      <c r="BC2482" s="1"/>
      <c r="BD2482" s="1"/>
      <c r="BE2482" s="1"/>
      <c r="BF2482" s="1"/>
      <c r="BG2482" s="126"/>
      <c r="BH2482" s="126">
        <v>0</v>
      </c>
      <c r="BI2482" s="126">
        <v>-34</v>
      </c>
      <c r="BJ2482" s="126">
        <v>-117</v>
      </c>
      <c r="BK2482" s="126">
        <v>-209</v>
      </c>
      <c r="BL2482" s="126">
        <v>-302</v>
      </c>
      <c r="BM2482" s="126">
        <v>-362</v>
      </c>
    </row>
    <row r="2483" spans="2:65" ht="14.1" customHeight="1" x14ac:dyDescent="0.25">
      <c r="B2483" s="29" t="s">
        <v>1844</v>
      </c>
      <c r="C2483" s="29" t="s">
        <v>1853</v>
      </c>
      <c r="D2483" s="29" t="s">
        <v>220</v>
      </c>
      <c r="E2483" s="1"/>
      <c r="F2483" s="1"/>
      <c r="G2483" s="1"/>
      <c r="H2483" s="1"/>
      <c r="I2483" s="1"/>
      <c r="J2483" s="1"/>
      <c r="K2483" s="1"/>
      <c r="L2483" s="1"/>
      <c r="M2483" s="1"/>
      <c r="N2483" s="1"/>
      <c r="O2483" s="1"/>
      <c r="P2483" s="1"/>
      <c r="Q2483" s="1"/>
      <c r="R2483" s="1"/>
      <c r="S2483" s="1"/>
      <c r="T2483" s="1"/>
      <c r="U2483" s="1"/>
      <c r="V2483" s="1"/>
      <c r="W2483" s="1"/>
      <c r="X2483" s="1"/>
      <c r="Y2483" s="1"/>
      <c r="Z2483" s="1"/>
      <c r="AA2483" s="1"/>
      <c r="AB2483" s="1"/>
      <c r="AC2483" s="1"/>
      <c r="AD2483" s="1"/>
      <c r="AE2483" s="1"/>
      <c r="AF2483" s="1"/>
      <c r="AG2483" s="1"/>
      <c r="AH2483" s="1"/>
      <c r="AI2483" s="1"/>
      <c r="AJ2483" s="1"/>
      <c r="AK2483" s="1"/>
      <c r="AL2483" s="1"/>
      <c r="AM2483" s="1"/>
      <c r="AN2483" s="1"/>
      <c r="AO2483" s="1"/>
      <c r="AP2483" s="1"/>
      <c r="AQ2483" s="1"/>
      <c r="AR2483" s="1"/>
      <c r="AS2483" s="1"/>
      <c r="AT2483" s="1"/>
      <c r="AU2483" s="1"/>
      <c r="AV2483" s="1"/>
      <c r="AW2483" s="1"/>
      <c r="AX2483" s="1"/>
      <c r="AY2483" s="1"/>
      <c r="AZ2483" s="1"/>
      <c r="BA2483" s="1"/>
      <c r="BB2483" s="1"/>
      <c r="BC2483" s="1"/>
      <c r="BD2483" s="1"/>
      <c r="BE2483" s="1"/>
      <c r="BF2483" s="1"/>
      <c r="BG2483" s="126"/>
      <c r="BH2483" s="126">
        <v>0</v>
      </c>
      <c r="BI2483" s="126">
        <v>-18</v>
      </c>
      <c r="BJ2483" s="126">
        <v>-62</v>
      </c>
      <c r="BK2483" s="126">
        <v>-108</v>
      </c>
      <c r="BL2483" s="126">
        <v>-156</v>
      </c>
      <c r="BM2483" s="126">
        <v>-188</v>
      </c>
    </row>
    <row r="2484" spans="2:65" ht="14.1" customHeight="1" x14ac:dyDescent="0.25">
      <c r="B2484" s="29" t="s">
        <v>1844</v>
      </c>
      <c r="C2484" s="29" t="s">
        <v>1853</v>
      </c>
      <c r="D2484" s="29" t="s">
        <v>102</v>
      </c>
      <c r="E2484" s="1"/>
      <c r="F2484" s="1"/>
      <c r="G2484" s="1"/>
      <c r="H2484" s="1"/>
      <c r="I2484" s="1"/>
      <c r="J2484" s="1"/>
      <c r="K2484" s="1"/>
      <c r="L2484" s="1"/>
      <c r="M2484" s="1"/>
      <c r="N2484" s="1"/>
      <c r="O2484" s="1"/>
      <c r="P2484" s="1"/>
      <c r="Q2484" s="1"/>
      <c r="R2484" s="1"/>
      <c r="S2484" s="1"/>
      <c r="T2484" s="1"/>
      <c r="U2484" s="1"/>
      <c r="V2484" s="1"/>
      <c r="W2484" s="1"/>
      <c r="X2484" s="1"/>
      <c r="Y2484" s="1"/>
      <c r="Z2484" s="1"/>
      <c r="AA2484" s="1"/>
      <c r="AB2484" s="1"/>
      <c r="AC2484" s="1"/>
      <c r="AD2484" s="1"/>
      <c r="AE2484" s="1"/>
      <c r="AF2484" s="1"/>
      <c r="AG2484" s="1"/>
      <c r="AH2484" s="1"/>
      <c r="AI2484" s="1"/>
      <c r="AJ2484" s="1"/>
      <c r="AK2484" s="1"/>
      <c r="AL2484" s="1"/>
      <c r="AM2484" s="1"/>
      <c r="AN2484" s="1"/>
      <c r="AO2484" s="1"/>
      <c r="AP2484" s="1"/>
      <c r="AQ2484" s="1"/>
      <c r="AR2484" s="1"/>
      <c r="AS2484" s="1"/>
      <c r="AT2484" s="1"/>
      <c r="AU2484" s="1"/>
      <c r="AV2484" s="1"/>
      <c r="AW2484" s="1"/>
      <c r="AX2484" s="1"/>
      <c r="AY2484" s="1"/>
      <c r="AZ2484" s="1"/>
      <c r="BA2484" s="1"/>
      <c r="BB2484" s="1"/>
      <c r="BC2484" s="1"/>
      <c r="BD2484" s="1"/>
      <c r="BE2484" s="1"/>
      <c r="BF2484" s="1"/>
      <c r="BG2484" s="126"/>
      <c r="BH2484" s="126">
        <v>0</v>
      </c>
      <c r="BI2484" s="126">
        <v>-17</v>
      </c>
      <c r="BJ2484" s="126">
        <v>-42</v>
      </c>
      <c r="BK2484" s="126">
        <v>-67</v>
      </c>
      <c r="BL2484" s="126">
        <v>-89</v>
      </c>
      <c r="BM2484" s="126">
        <v>-96</v>
      </c>
    </row>
    <row r="2485" spans="2:65" ht="14.1" customHeight="1" x14ac:dyDescent="0.25">
      <c r="B2485" s="29" t="s">
        <v>1844</v>
      </c>
      <c r="C2485" s="29" t="s">
        <v>1854</v>
      </c>
      <c r="D2485" s="29" t="s">
        <v>167</v>
      </c>
      <c r="E2485" s="1"/>
      <c r="F2485" s="1"/>
      <c r="G2485" s="1"/>
      <c r="H2485" s="1"/>
      <c r="I2485" s="1"/>
      <c r="J2485" s="1"/>
      <c r="K2485" s="1"/>
      <c r="L2485" s="1"/>
      <c r="M2485" s="1"/>
      <c r="N2485" s="1"/>
      <c r="O2485" s="1"/>
      <c r="P2485" s="1"/>
      <c r="Q2485" s="1"/>
      <c r="R2485" s="1"/>
      <c r="S2485" s="1"/>
      <c r="T2485" s="1"/>
      <c r="U2485" s="1"/>
      <c r="V2485" s="1"/>
      <c r="W2485" s="1"/>
      <c r="X2485" s="1"/>
      <c r="Y2485" s="1"/>
      <c r="Z2485" s="1"/>
      <c r="AA2485" s="1"/>
      <c r="AB2485" s="1"/>
      <c r="AC2485" s="1"/>
      <c r="AD2485" s="1"/>
      <c r="AE2485" s="1"/>
      <c r="AF2485" s="1"/>
      <c r="AG2485" s="1"/>
      <c r="AH2485" s="1"/>
      <c r="AI2485" s="1"/>
      <c r="AJ2485" s="1"/>
      <c r="AK2485" s="1"/>
      <c r="AL2485" s="1"/>
      <c r="AM2485" s="1"/>
      <c r="AN2485" s="1"/>
      <c r="AO2485" s="1"/>
      <c r="AP2485" s="1"/>
      <c r="AQ2485" s="1"/>
      <c r="AR2485" s="1"/>
      <c r="AS2485" s="1"/>
      <c r="AT2485" s="1"/>
      <c r="AU2485" s="1"/>
      <c r="AV2485" s="1"/>
      <c r="AW2485" s="1"/>
      <c r="AX2485" s="1"/>
      <c r="AY2485" s="1"/>
      <c r="AZ2485" s="1"/>
      <c r="BA2485" s="1"/>
      <c r="BB2485" s="1"/>
      <c r="BC2485" s="1"/>
      <c r="BD2485" s="1"/>
      <c r="BE2485" s="1"/>
      <c r="BF2485" s="1"/>
      <c r="BG2485" s="126"/>
      <c r="BH2485" s="126">
        <v>0</v>
      </c>
      <c r="BI2485" s="126">
        <v>0</v>
      </c>
      <c r="BJ2485" s="126">
        <v>0</v>
      </c>
      <c r="BK2485" s="126">
        <v>0</v>
      </c>
      <c r="BL2485" s="126">
        <v>-5</v>
      </c>
      <c r="BM2485" s="126">
        <v>-5</v>
      </c>
    </row>
    <row r="2486" spans="2:65" ht="14.1" customHeight="1" x14ac:dyDescent="0.25">
      <c r="B2486" s="29" t="s">
        <v>1844</v>
      </c>
      <c r="C2486" s="29" t="s">
        <v>1854</v>
      </c>
      <c r="D2486" s="29" t="s">
        <v>98</v>
      </c>
      <c r="E2486" s="1"/>
      <c r="F2486" s="1"/>
      <c r="G2486" s="1"/>
      <c r="H2486" s="1"/>
      <c r="I2486" s="1"/>
      <c r="J2486" s="1"/>
      <c r="K2486" s="1"/>
      <c r="L2486" s="1"/>
      <c r="M2486" s="1"/>
      <c r="N2486" s="1"/>
      <c r="O2486" s="1"/>
      <c r="P2486" s="1"/>
      <c r="Q2486" s="1"/>
      <c r="R2486" s="1"/>
      <c r="S2486" s="1"/>
      <c r="T2486" s="1"/>
      <c r="U2486" s="1"/>
      <c r="V2486" s="1"/>
      <c r="W2486" s="1"/>
      <c r="X2486" s="1"/>
      <c r="Y2486" s="1"/>
      <c r="Z2486" s="1"/>
      <c r="AA2486" s="1"/>
      <c r="AB2486" s="1"/>
      <c r="AC2486" s="1"/>
      <c r="AD2486" s="1"/>
      <c r="AE2486" s="1"/>
      <c r="AF2486" s="1"/>
      <c r="AG2486" s="1"/>
      <c r="AH2486" s="1"/>
      <c r="AI2486" s="1"/>
      <c r="AJ2486" s="1"/>
      <c r="AK2486" s="1"/>
      <c r="AL2486" s="1"/>
      <c r="AM2486" s="1"/>
      <c r="AN2486" s="1"/>
      <c r="AO2486" s="1"/>
      <c r="AP2486" s="1"/>
      <c r="AQ2486" s="1"/>
      <c r="AR2486" s="1"/>
      <c r="AS2486" s="1"/>
      <c r="AT2486" s="1"/>
      <c r="AU2486" s="1"/>
      <c r="AV2486" s="1"/>
      <c r="AW2486" s="1"/>
      <c r="AX2486" s="1"/>
      <c r="AY2486" s="1"/>
      <c r="AZ2486" s="1"/>
      <c r="BA2486" s="1"/>
      <c r="BB2486" s="1"/>
      <c r="BC2486" s="1"/>
      <c r="BD2486" s="1"/>
      <c r="BE2486" s="1"/>
      <c r="BF2486" s="1"/>
      <c r="BG2486" s="126"/>
      <c r="BH2486" s="126">
        <v>0</v>
      </c>
      <c r="BI2486" s="126">
        <v>0</v>
      </c>
      <c r="BJ2486" s="126">
        <v>-53</v>
      </c>
      <c r="BK2486" s="126">
        <v>-42</v>
      </c>
      <c r="BL2486" s="126">
        <v>-43</v>
      </c>
      <c r="BM2486" s="126">
        <v>-44</v>
      </c>
    </row>
    <row r="2487" spans="2:65" ht="14.1" customHeight="1" x14ac:dyDescent="0.25">
      <c r="B2487" s="29" t="s">
        <v>1844</v>
      </c>
      <c r="C2487" s="29" t="s">
        <v>1855</v>
      </c>
      <c r="D2487" s="29" t="s">
        <v>98</v>
      </c>
      <c r="E2487" s="1"/>
      <c r="F2487" s="1"/>
      <c r="G2487" s="1"/>
      <c r="H2487" s="1"/>
      <c r="I2487" s="1"/>
      <c r="J2487" s="1"/>
      <c r="K2487" s="1"/>
      <c r="L2487" s="1"/>
      <c r="M2487" s="1"/>
      <c r="N2487" s="1"/>
      <c r="O2487" s="1"/>
      <c r="P2487" s="1"/>
      <c r="Q2487" s="1"/>
      <c r="R2487" s="1"/>
      <c r="S2487" s="1"/>
      <c r="T2487" s="1"/>
      <c r="U2487" s="1"/>
      <c r="V2487" s="1"/>
      <c r="W2487" s="1"/>
      <c r="X2487" s="1"/>
      <c r="Y2487" s="1"/>
      <c r="Z2487" s="1"/>
      <c r="AA2487" s="1"/>
      <c r="AB2487" s="1"/>
      <c r="AC2487" s="1"/>
      <c r="AD2487" s="1"/>
      <c r="AE2487" s="1"/>
      <c r="AF2487" s="1"/>
      <c r="AG2487" s="1"/>
      <c r="AH2487" s="1"/>
      <c r="AI2487" s="1"/>
      <c r="AJ2487" s="1"/>
      <c r="AK2487" s="1"/>
      <c r="AL2487" s="1"/>
      <c r="AM2487" s="1"/>
      <c r="AN2487" s="1"/>
      <c r="AO2487" s="1"/>
      <c r="AP2487" s="1"/>
      <c r="AQ2487" s="1"/>
      <c r="AR2487" s="1"/>
      <c r="AS2487" s="1"/>
      <c r="AT2487" s="1"/>
      <c r="AU2487" s="1"/>
      <c r="AV2487" s="1"/>
      <c r="AW2487" s="1"/>
      <c r="AX2487" s="1"/>
      <c r="AY2487" s="1"/>
      <c r="AZ2487" s="1"/>
      <c r="BA2487" s="1"/>
      <c r="BB2487" s="1"/>
      <c r="BC2487" s="1"/>
      <c r="BD2487" s="1"/>
      <c r="BE2487" s="1"/>
      <c r="BF2487" s="1"/>
      <c r="BG2487" s="126"/>
      <c r="BH2487" s="126">
        <v>0</v>
      </c>
      <c r="BI2487" s="126">
        <v>0</v>
      </c>
      <c r="BJ2487" s="126">
        <v>115</v>
      </c>
      <c r="BK2487" s="126">
        <v>86</v>
      </c>
      <c r="BL2487" s="126">
        <v>89</v>
      </c>
      <c r="BM2487" s="126">
        <v>92</v>
      </c>
    </row>
    <row r="2488" spans="2:65" ht="14.1" customHeight="1" x14ac:dyDescent="0.25">
      <c r="B2488" s="29" t="s">
        <v>1844</v>
      </c>
      <c r="C2488" s="29" t="s">
        <v>1856</v>
      </c>
      <c r="D2488" s="29" t="s">
        <v>124</v>
      </c>
      <c r="E2488" s="1"/>
      <c r="F2488" s="1"/>
      <c r="G2488" s="1"/>
      <c r="H2488" s="1"/>
      <c r="I2488" s="1"/>
      <c r="J2488" s="1"/>
      <c r="K2488" s="1"/>
      <c r="L2488" s="1"/>
      <c r="M2488" s="1"/>
      <c r="N2488" s="1"/>
      <c r="O2488" s="1"/>
      <c r="P2488" s="1"/>
      <c r="Q2488" s="1"/>
      <c r="R2488" s="1"/>
      <c r="S2488" s="1"/>
      <c r="T2488" s="1"/>
      <c r="U2488" s="1"/>
      <c r="V2488" s="1"/>
      <c r="W2488" s="1"/>
      <c r="X2488" s="1"/>
      <c r="Y2488" s="1"/>
      <c r="Z2488" s="1"/>
      <c r="AA2488" s="1"/>
      <c r="AB2488" s="1"/>
      <c r="AC2488" s="1"/>
      <c r="AD2488" s="1"/>
      <c r="AE2488" s="1"/>
      <c r="AF2488" s="1"/>
      <c r="AG2488" s="1"/>
      <c r="AH2488" s="1"/>
      <c r="AI2488" s="1"/>
      <c r="AJ2488" s="1"/>
      <c r="AK2488" s="1"/>
      <c r="AL2488" s="1"/>
      <c r="AM2488" s="1"/>
      <c r="AN2488" s="1"/>
      <c r="AO2488" s="1"/>
      <c r="AP2488" s="1"/>
      <c r="AQ2488" s="1"/>
      <c r="AR2488" s="1"/>
      <c r="AS2488" s="1"/>
      <c r="AT2488" s="1"/>
      <c r="AU2488" s="1"/>
      <c r="AV2488" s="1"/>
      <c r="AW2488" s="1"/>
      <c r="AX2488" s="1"/>
      <c r="AY2488" s="1"/>
      <c r="AZ2488" s="1"/>
      <c r="BA2488" s="1"/>
      <c r="BB2488" s="1"/>
      <c r="BC2488" s="1"/>
      <c r="BD2488" s="1"/>
      <c r="BE2488" s="1"/>
      <c r="BF2488" s="1"/>
      <c r="BG2488" s="126"/>
      <c r="BH2488" s="126">
        <v>-22.616530676562913</v>
      </c>
      <c r="BI2488" s="126">
        <v>-32.692426440536671</v>
      </c>
      <c r="BJ2488" s="126">
        <v>-42.78455891513687</v>
      </c>
      <c r="BK2488" s="126">
        <v>-49.085131543465138</v>
      </c>
      <c r="BL2488" s="126">
        <v>-50.735172949749369</v>
      </c>
      <c r="BM2488" s="126">
        <v>-52.386183342033732</v>
      </c>
    </row>
    <row r="2489" spans="2:65" ht="14.1" customHeight="1" x14ac:dyDescent="0.25">
      <c r="B2489" s="29" t="s">
        <v>1844</v>
      </c>
      <c r="C2489" s="29" t="s">
        <v>1857</v>
      </c>
      <c r="D2489" s="29" t="s">
        <v>111</v>
      </c>
      <c r="E2489" s="1"/>
      <c r="F2489" s="1"/>
      <c r="G2489" s="1"/>
      <c r="H2489" s="1"/>
      <c r="I2489" s="1"/>
      <c r="J2489" s="1"/>
      <c r="K2489" s="1"/>
      <c r="L2489" s="1"/>
      <c r="M2489" s="1"/>
      <c r="N2489" s="1"/>
      <c r="O2489" s="1"/>
      <c r="P2489" s="1"/>
      <c r="Q2489" s="1"/>
      <c r="R2489" s="1"/>
      <c r="S2489" s="1"/>
      <c r="T2489" s="1"/>
      <c r="U2489" s="1"/>
      <c r="V2489" s="1"/>
      <c r="W2489" s="1"/>
      <c r="X2489" s="1"/>
      <c r="Y2489" s="1"/>
      <c r="Z2489" s="1"/>
      <c r="AA2489" s="1"/>
      <c r="AB2489" s="1"/>
      <c r="AC2489" s="1"/>
      <c r="AD2489" s="1"/>
      <c r="AE2489" s="1"/>
      <c r="AF2489" s="1"/>
      <c r="AG2489" s="1"/>
      <c r="AH2489" s="1"/>
      <c r="AI2489" s="1"/>
      <c r="AJ2489" s="1"/>
      <c r="AK2489" s="1"/>
      <c r="AL2489" s="1"/>
      <c r="AM2489" s="1"/>
      <c r="AN2489" s="1"/>
      <c r="AO2489" s="1"/>
      <c r="AP2489" s="1"/>
      <c r="AQ2489" s="1"/>
      <c r="AR2489" s="1"/>
      <c r="AS2489" s="1"/>
      <c r="AT2489" s="1"/>
      <c r="AU2489" s="1"/>
      <c r="AV2489" s="1"/>
      <c r="AW2489" s="1"/>
      <c r="AX2489" s="1"/>
      <c r="AY2489" s="1"/>
      <c r="AZ2489" s="1"/>
      <c r="BA2489" s="1"/>
      <c r="BB2489" s="1"/>
      <c r="BC2489" s="1"/>
      <c r="BD2489" s="1"/>
      <c r="BE2489" s="1"/>
      <c r="BF2489" s="1"/>
      <c r="BG2489" s="126"/>
      <c r="BH2489" s="126">
        <v>0</v>
      </c>
      <c r="BI2489" s="126">
        <v>-8.8067910975350205</v>
      </c>
      <c r="BJ2489" s="126">
        <v>-9.12171391498884</v>
      </c>
      <c r="BK2489" s="126">
        <v>-9.4623748938891286</v>
      </c>
      <c r="BL2489" s="126">
        <v>-9.8244238716641696</v>
      </c>
      <c r="BM2489" s="126">
        <v>-10.193200007066499</v>
      </c>
    </row>
    <row r="2490" spans="2:65" ht="14.1" customHeight="1" x14ac:dyDescent="0.25">
      <c r="B2490" s="29" t="s">
        <v>1844</v>
      </c>
      <c r="C2490" s="29" t="s">
        <v>1858</v>
      </c>
      <c r="D2490" s="29" t="s">
        <v>111</v>
      </c>
      <c r="E2490" s="1"/>
      <c r="F2490" s="1"/>
      <c r="G2490" s="1"/>
      <c r="H2490" s="1"/>
      <c r="I2490" s="1"/>
      <c r="J2490" s="1"/>
      <c r="K2490" s="1"/>
      <c r="L2490" s="1"/>
      <c r="M2490" s="1"/>
      <c r="N2490" s="1"/>
      <c r="O2490" s="1"/>
      <c r="P2490" s="1"/>
      <c r="Q2490" s="1"/>
      <c r="R2490" s="1"/>
      <c r="S2490" s="1"/>
      <c r="T2490" s="1"/>
      <c r="U2490" s="1"/>
      <c r="V2490" s="1"/>
      <c r="W2490" s="1"/>
      <c r="X2490" s="1"/>
      <c r="Y2490" s="1"/>
      <c r="Z2490" s="1"/>
      <c r="AA2490" s="1"/>
      <c r="AB2490" s="1"/>
      <c r="AC2490" s="1"/>
      <c r="AD2490" s="1"/>
      <c r="AE2490" s="1"/>
      <c r="AF2490" s="1"/>
      <c r="AG2490" s="1"/>
      <c r="AH2490" s="1"/>
      <c r="AI2490" s="1"/>
      <c r="AJ2490" s="1"/>
      <c r="AK2490" s="1"/>
      <c r="AL2490" s="1"/>
      <c r="AM2490" s="1"/>
      <c r="AN2490" s="1"/>
      <c r="AO2490" s="1"/>
      <c r="AP2490" s="1"/>
      <c r="AQ2490" s="1"/>
      <c r="AR2490" s="1"/>
      <c r="AS2490" s="1"/>
      <c r="AT2490" s="1"/>
      <c r="AU2490" s="1"/>
      <c r="AV2490" s="1"/>
      <c r="AW2490" s="1"/>
      <c r="AX2490" s="1"/>
      <c r="AY2490" s="1"/>
      <c r="AZ2490" s="1"/>
      <c r="BA2490" s="1"/>
      <c r="BB2490" s="1"/>
      <c r="BC2490" s="1"/>
      <c r="BD2490" s="1"/>
      <c r="BE2490" s="1"/>
      <c r="BF2490" s="1"/>
      <c r="BG2490" s="126"/>
      <c r="BH2490" s="126">
        <v>-41</v>
      </c>
      <c r="BI2490" s="126">
        <v>-44</v>
      </c>
      <c r="BJ2490" s="126">
        <v>-10</v>
      </c>
      <c r="BK2490" s="126">
        <v>-10</v>
      </c>
      <c r="BL2490" s="126">
        <v>-10</v>
      </c>
      <c r="BM2490" s="126">
        <v>-11</v>
      </c>
    </row>
    <row r="2491" spans="2:65" ht="14.1" customHeight="1" x14ac:dyDescent="0.25">
      <c r="B2491" s="29" t="s">
        <v>1844</v>
      </c>
      <c r="C2491" s="29" t="s">
        <v>1859</v>
      </c>
      <c r="D2491" s="29" t="s">
        <v>386</v>
      </c>
      <c r="E2491" s="1"/>
      <c r="F2491" s="1"/>
      <c r="G2491" s="1"/>
      <c r="H2491" s="1"/>
      <c r="I2491" s="1"/>
      <c r="J2491" s="1"/>
      <c r="K2491" s="1"/>
      <c r="L2491" s="1"/>
      <c r="M2491" s="1"/>
      <c r="N2491" s="1"/>
      <c r="O2491" s="1"/>
      <c r="P2491" s="1"/>
      <c r="Q2491" s="1"/>
      <c r="R2491" s="1"/>
      <c r="S2491" s="1"/>
      <c r="T2491" s="1"/>
      <c r="U2491" s="1"/>
      <c r="V2491" s="1"/>
      <c r="W2491" s="1"/>
      <c r="X2491" s="1"/>
      <c r="Y2491" s="1"/>
      <c r="Z2491" s="1"/>
      <c r="AA2491" s="1"/>
      <c r="AB2491" s="1"/>
      <c r="AC2491" s="1"/>
      <c r="AD2491" s="1"/>
      <c r="AE2491" s="1"/>
      <c r="AF2491" s="1"/>
      <c r="AG2491" s="1"/>
      <c r="AH2491" s="1"/>
      <c r="AI2491" s="1"/>
      <c r="AJ2491" s="1"/>
      <c r="AK2491" s="1"/>
      <c r="AL2491" s="1"/>
      <c r="AM2491" s="1"/>
      <c r="AN2491" s="1"/>
      <c r="AO2491" s="1"/>
      <c r="AP2491" s="1"/>
      <c r="AQ2491" s="1"/>
      <c r="AR2491" s="1"/>
      <c r="AS2491" s="1"/>
      <c r="AT2491" s="1"/>
      <c r="AU2491" s="1"/>
      <c r="AV2491" s="1"/>
      <c r="AW2491" s="1"/>
      <c r="AX2491" s="1"/>
      <c r="AY2491" s="1"/>
      <c r="AZ2491" s="1"/>
      <c r="BA2491" s="1"/>
      <c r="BB2491" s="1"/>
      <c r="BC2491" s="1"/>
      <c r="BD2491" s="1"/>
      <c r="BE2491" s="1"/>
      <c r="BF2491" s="1"/>
      <c r="BG2491" s="126"/>
      <c r="BH2491" s="126">
        <v>0</v>
      </c>
      <c r="BI2491" s="126">
        <v>0</v>
      </c>
      <c r="BJ2491" s="126">
        <v>26.8</v>
      </c>
      <c r="BK2491" s="126">
        <v>88.6</v>
      </c>
      <c r="BL2491" s="126">
        <v>25.6</v>
      </c>
      <c r="BM2491" s="126">
        <v>19.399999999999999</v>
      </c>
    </row>
    <row r="2492" spans="2:65" ht="14.1" customHeight="1" x14ac:dyDescent="0.25">
      <c r="B2492" s="29" t="s">
        <v>1844</v>
      </c>
      <c r="C2492" s="29" t="s">
        <v>1860</v>
      </c>
      <c r="D2492" s="29" t="s">
        <v>167</v>
      </c>
      <c r="E2492" s="1"/>
      <c r="F2492" s="1"/>
      <c r="G2492" s="1"/>
      <c r="H2492" s="1"/>
      <c r="I2492" s="1"/>
      <c r="J2492" s="1"/>
      <c r="K2492" s="1"/>
      <c r="L2492" s="1"/>
      <c r="M2492" s="1"/>
      <c r="N2492" s="1"/>
      <c r="O2492" s="1"/>
      <c r="P2492" s="1"/>
      <c r="Q2492" s="1"/>
      <c r="R2492" s="1"/>
      <c r="S2492" s="1"/>
      <c r="T2492" s="1"/>
      <c r="U2492" s="1"/>
      <c r="V2492" s="1"/>
      <c r="W2492" s="1"/>
      <c r="X2492" s="1"/>
      <c r="Y2492" s="1"/>
      <c r="Z2492" s="1"/>
      <c r="AA2492" s="1"/>
      <c r="AB2492" s="1"/>
      <c r="AC2492" s="1"/>
      <c r="AD2492" s="1"/>
      <c r="AE2492" s="1"/>
      <c r="AF2492" s="1"/>
      <c r="AG2492" s="1"/>
      <c r="AH2492" s="1"/>
      <c r="AI2492" s="1"/>
      <c r="AJ2492" s="1"/>
      <c r="AK2492" s="1"/>
      <c r="AL2492" s="1"/>
      <c r="AM2492" s="1"/>
      <c r="AN2492" s="1"/>
      <c r="AO2492" s="1"/>
      <c r="AP2492" s="1"/>
      <c r="AQ2492" s="1"/>
      <c r="AR2492" s="1"/>
      <c r="AS2492" s="1"/>
      <c r="AT2492" s="1"/>
      <c r="AU2492" s="1"/>
      <c r="AV2492" s="1"/>
      <c r="AW2492" s="1"/>
      <c r="AX2492" s="1"/>
      <c r="AY2492" s="1"/>
      <c r="AZ2492" s="1"/>
      <c r="BA2492" s="1"/>
      <c r="BB2492" s="1"/>
      <c r="BC2492" s="1"/>
      <c r="BD2492" s="1"/>
      <c r="BE2492" s="1"/>
      <c r="BF2492" s="1"/>
      <c r="BG2492" s="1"/>
      <c r="BH2492" s="126">
        <v>0</v>
      </c>
      <c r="BI2492" s="126">
        <v>0</v>
      </c>
      <c r="BJ2492" s="126">
        <v>0</v>
      </c>
      <c r="BK2492" s="126">
        <v>6.2965517436847129</v>
      </c>
      <c r="BL2492" s="126">
        <v>14.575105609506441</v>
      </c>
      <c r="BM2492" s="126">
        <v>23.731802367095025</v>
      </c>
    </row>
    <row r="2493" spans="2:65" ht="14.1" customHeight="1" x14ac:dyDescent="0.25">
      <c r="B2493" s="29" t="s">
        <v>1844</v>
      </c>
      <c r="C2493" s="29" t="s">
        <v>1860</v>
      </c>
      <c r="D2493" s="29" t="s">
        <v>98</v>
      </c>
      <c r="E2493" s="1"/>
      <c r="F2493" s="1"/>
      <c r="G2493" s="1"/>
      <c r="H2493" s="1"/>
      <c r="I2493" s="1"/>
      <c r="J2493" s="1"/>
      <c r="K2493" s="1"/>
      <c r="L2493" s="1"/>
      <c r="M2493" s="1"/>
      <c r="N2493" s="1"/>
      <c r="O2493" s="1"/>
      <c r="P2493" s="1"/>
      <c r="Q2493" s="1"/>
      <c r="R2493" s="1"/>
      <c r="S2493" s="1"/>
      <c r="T2493" s="1"/>
      <c r="U2493" s="1"/>
      <c r="V2493" s="1"/>
      <c r="W2493" s="1"/>
      <c r="X2493" s="1"/>
      <c r="Y2493" s="1"/>
      <c r="Z2493" s="1"/>
      <c r="AA2493" s="1"/>
      <c r="AB2493" s="1"/>
      <c r="AC2493" s="1"/>
      <c r="AD2493" s="1"/>
      <c r="AE2493" s="1"/>
      <c r="AF2493" s="1"/>
      <c r="AG2493" s="1"/>
      <c r="AH2493" s="1"/>
      <c r="AI2493" s="1"/>
      <c r="AJ2493" s="1"/>
      <c r="AK2493" s="1"/>
      <c r="AL2493" s="1"/>
      <c r="AM2493" s="1"/>
      <c r="AN2493" s="1"/>
      <c r="AO2493" s="1"/>
      <c r="AP2493" s="1"/>
      <c r="AQ2493" s="1"/>
      <c r="AR2493" s="1"/>
      <c r="AS2493" s="1"/>
      <c r="AT2493" s="1"/>
      <c r="AU2493" s="1"/>
      <c r="AV2493" s="1"/>
      <c r="AW2493" s="1"/>
      <c r="AX2493" s="1"/>
      <c r="AY2493" s="1"/>
      <c r="AZ2493" s="1"/>
      <c r="BA2493" s="1"/>
      <c r="BB2493" s="1"/>
      <c r="BC2493" s="1"/>
      <c r="BD2493" s="1"/>
      <c r="BE2493" s="1"/>
      <c r="BF2493" s="1"/>
      <c r="BG2493" s="1"/>
      <c r="BH2493" s="126">
        <v>0</v>
      </c>
      <c r="BI2493" s="126">
        <v>0</v>
      </c>
      <c r="BJ2493" s="126">
        <v>0</v>
      </c>
      <c r="BK2493" s="126">
        <v>3220.0733863742212</v>
      </c>
      <c r="BL2493" s="126">
        <v>7427.2737785188137</v>
      </c>
      <c r="BM2493" s="126">
        <v>11531.971226805768</v>
      </c>
    </row>
    <row r="2494" spans="2:65" ht="14.1" customHeight="1" x14ac:dyDescent="0.25">
      <c r="B2494" s="29" t="s">
        <v>1844</v>
      </c>
      <c r="C2494" s="29" t="s">
        <v>1860</v>
      </c>
      <c r="D2494" s="29" t="s">
        <v>220</v>
      </c>
      <c r="E2494" s="1"/>
      <c r="F2494" s="1"/>
      <c r="G2494" s="1"/>
      <c r="H2494" s="1"/>
      <c r="I2494" s="1"/>
      <c r="J2494" s="1"/>
      <c r="K2494" s="1"/>
      <c r="L2494" s="1"/>
      <c r="M2494" s="1"/>
      <c r="N2494" s="1"/>
      <c r="O2494" s="1"/>
      <c r="P2494" s="1"/>
      <c r="Q2494" s="1"/>
      <c r="R2494" s="1"/>
      <c r="S2494" s="1"/>
      <c r="T2494" s="1"/>
      <c r="U2494" s="1"/>
      <c r="V2494" s="1"/>
      <c r="W2494" s="1"/>
      <c r="X2494" s="1"/>
      <c r="Y2494" s="1"/>
      <c r="Z2494" s="1"/>
      <c r="AA2494" s="1"/>
      <c r="AB2494" s="1"/>
      <c r="AC2494" s="1"/>
      <c r="AD2494" s="1"/>
      <c r="AE2494" s="1"/>
      <c r="AF2494" s="1"/>
      <c r="AG2494" s="1"/>
      <c r="AH2494" s="1"/>
      <c r="AI2494" s="1"/>
      <c r="AJ2494" s="1"/>
      <c r="AK2494" s="1"/>
      <c r="AL2494" s="1"/>
      <c r="AM2494" s="1"/>
      <c r="AN2494" s="1"/>
      <c r="AO2494" s="1"/>
      <c r="AP2494" s="1"/>
      <c r="AQ2494" s="1"/>
      <c r="AR2494" s="1"/>
      <c r="AS2494" s="1"/>
      <c r="AT2494" s="1"/>
      <c r="AU2494" s="1"/>
      <c r="AV2494" s="1"/>
      <c r="AW2494" s="1"/>
      <c r="AX2494" s="1"/>
      <c r="AY2494" s="1"/>
      <c r="AZ2494" s="1"/>
      <c r="BA2494" s="1"/>
      <c r="BB2494" s="1"/>
      <c r="BC2494" s="1"/>
      <c r="BD2494" s="1"/>
      <c r="BE2494" s="1"/>
      <c r="BF2494" s="1"/>
      <c r="BG2494" s="1"/>
      <c r="BH2494" s="126">
        <v>0</v>
      </c>
      <c r="BI2494" s="126">
        <v>0</v>
      </c>
      <c r="BJ2494" s="126">
        <v>0</v>
      </c>
      <c r="BK2494" s="126">
        <v>156.43938383396829</v>
      </c>
      <c r="BL2494" s="126">
        <v>329.06057278754099</v>
      </c>
      <c r="BM2494" s="126">
        <v>533.14276231519887</v>
      </c>
    </row>
    <row r="2495" spans="2:65" ht="14.1" customHeight="1" x14ac:dyDescent="0.25">
      <c r="B2495" s="29" t="s">
        <v>1844</v>
      </c>
      <c r="C2495" s="29" t="s">
        <v>1860</v>
      </c>
      <c r="D2495" s="29" t="s">
        <v>102</v>
      </c>
      <c r="E2495" s="1"/>
      <c r="F2495" s="1"/>
      <c r="G2495" s="1"/>
      <c r="H2495" s="1"/>
      <c r="I2495" s="1"/>
      <c r="J2495" s="1"/>
      <c r="K2495" s="1"/>
      <c r="L2495" s="1"/>
      <c r="M2495" s="1"/>
      <c r="N2495" s="1"/>
      <c r="O2495" s="1"/>
      <c r="P2495" s="1"/>
      <c r="Q2495" s="1"/>
      <c r="R2495" s="1"/>
      <c r="S2495" s="1"/>
      <c r="T2495" s="1"/>
      <c r="U2495" s="1"/>
      <c r="V2495" s="1"/>
      <c r="W2495" s="1"/>
      <c r="X2495" s="1"/>
      <c r="Y2495" s="1"/>
      <c r="Z2495" s="1"/>
      <c r="AA2495" s="1"/>
      <c r="AB2495" s="1"/>
      <c r="AC2495" s="1"/>
      <c r="AD2495" s="1"/>
      <c r="AE2495" s="1"/>
      <c r="AF2495" s="1"/>
      <c r="AG2495" s="1"/>
      <c r="AH2495" s="1"/>
      <c r="AI2495" s="1"/>
      <c r="AJ2495" s="1"/>
      <c r="AK2495" s="1"/>
      <c r="AL2495" s="1"/>
      <c r="AM2495" s="1"/>
      <c r="AN2495" s="1"/>
      <c r="AO2495" s="1"/>
      <c r="AP2495" s="1"/>
      <c r="AQ2495" s="1"/>
      <c r="AR2495" s="1"/>
      <c r="AS2495" s="1"/>
      <c r="AT2495" s="1"/>
      <c r="AU2495" s="1"/>
      <c r="AV2495" s="1"/>
      <c r="AW2495" s="1"/>
      <c r="AX2495" s="1"/>
      <c r="AY2495" s="1"/>
      <c r="AZ2495" s="1"/>
      <c r="BA2495" s="1"/>
      <c r="BB2495" s="1"/>
      <c r="BC2495" s="1"/>
      <c r="BD2495" s="1"/>
      <c r="BE2495" s="1"/>
      <c r="BF2495" s="1"/>
      <c r="BG2495" s="1"/>
      <c r="BH2495" s="126">
        <v>0</v>
      </c>
      <c r="BI2495" s="126">
        <v>0</v>
      </c>
      <c r="BJ2495" s="126">
        <v>-24.357352095994351</v>
      </c>
      <c r="BK2495" s="126">
        <v>-203.19373193731977</v>
      </c>
      <c r="BL2495" s="126">
        <v>-405.95875463473374</v>
      </c>
      <c r="BM2495" s="126">
        <v>-297.76368591142386</v>
      </c>
    </row>
    <row r="2496" spans="2:65" ht="14.1" customHeight="1" x14ac:dyDescent="0.25">
      <c r="B2496" s="29" t="s">
        <v>1844</v>
      </c>
      <c r="C2496" s="29" t="s">
        <v>1861</v>
      </c>
      <c r="D2496" s="29" t="s">
        <v>98</v>
      </c>
      <c r="E2496" s="1"/>
      <c r="F2496" s="1"/>
      <c r="G2496" s="1"/>
      <c r="H2496" s="1"/>
      <c r="I2496" s="1"/>
      <c r="J2496" s="1"/>
      <c r="K2496" s="1"/>
      <c r="L2496" s="1"/>
      <c r="M2496" s="1"/>
      <c r="N2496" s="1"/>
      <c r="O2496" s="1"/>
      <c r="P2496" s="1"/>
      <c r="Q2496" s="1"/>
      <c r="R2496" s="1"/>
      <c r="S2496" s="1"/>
      <c r="T2496" s="1"/>
      <c r="U2496" s="1"/>
      <c r="V2496" s="1"/>
      <c r="W2496" s="1"/>
      <c r="X2496" s="1"/>
      <c r="Y2496" s="1"/>
      <c r="Z2496" s="1"/>
      <c r="AA2496" s="1"/>
      <c r="AB2496" s="1"/>
      <c r="AC2496" s="1"/>
      <c r="AD2496" s="1"/>
      <c r="AE2496" s="1"/>
      <c r="AF2496" s="1"/>
      <c r="AG2496" s="1"/>
      <c r="AH2496" s="1"/>
      <c r="AI2496" s="1"/>
      <c r="AJ2496" s="1"/>
      <c r="AK2496" s="1"/>
      <c r="AL2496" s="1"/>
      <c r="AM2496" s="1"/>
      <c r="AN2496" s="1"/>
      <c r="AO2496" s="1"/>
      <c r="AP2496" s="1"/>
      <c r="AQ2496" s="1"/>
      <c r="AR2496" s="1"/>
      <c r="AS2496" s="1"/>
      <c r="AT2496" s="1"/>
      <c r="AU2496" s="1"/>
      <c r="AV2496" s="1"/>
      <c r="AW2496" s="1"/>
      <c r="AX2496" s="1"/>
      <c r="AY2496" s="1"/>
      <c r="AZ2496" s="1"/>
      <c r="BA2496" s="1"/>
      <c r="BB2496" s="1"/>
      <c r="BC2496" s="1"/>
      <c r="BD2496" s="1"/>
      <c r="BE2496" s="1"/>
      <c r="BF2496" s="1"/>
      <c r="BG2496" s="1"/>
      <c r="BH2496" s="126">
        <v>0</v>
      </c>
      <c r="BI2496" s="126">
        <v>0</v>
      </c>
      <c r="BJ2496" s="126">
        <v>0</v>
      </c>
      <c r="BK2496" s="126">
        <v>-75.368341272182633</v>
      </c>
      <c r="BL2496" s="126">
        <v>-159.90971901817312</v>
      </c>
      <c r="BM2496" s="126">
        <v>-237.9325393115916</v>
      </c>
    </row>
    <row r="2497" spans="2:65" ht="14.1" customHeight="1" x14ac:dyDescent="0.25">
      <c r="B2497" s="29" t="s">
        <v>1844</v>
      </c>
      <c r="C2497" s="29" t="s">
        <v>1861</v>
      </c>
      <c r="D2497" s="29" t="s">
        <v>220</v>
      </c>
      <c r="E2497" s="1"/>
      <c r="F2497" s="1"/>
      <c r="G2497" s="1"/>
      <c r="H2497" s="1"/>
      <c r="I2497" s="1"/>
      <c r="J2497" s="1"/>
      <c r="K2497" s="1"/>
      <c r="L2497" s="1"/>
      <c r="M2497" s="1"/>
      <c r="N2497" s="1"/>
      <c r="O2497" s="1"/>
      <c r="P2497" s="1"/>
      <c r="Q2497" s="1"/>
      <c r="R2497" s="1"/>
      <c r="S2497" s="1"/>
      <c r="T2497" s="1"/>
      <c r="U2497" s="1"/>
      <c r="V2497" s="1"/>
      <c r="W2497" s="1"/>
      <c r="X2497" s="1"/>
      <c r="Y2497" s="1"/>
      <c r="Z2497" s="1"/>
      <c r="AA2497" s="1"/>
      <c r="AB2497" s="1"/>
      <c r="AC2497" s="1"/>
      <c r="AD2497" s="1"/>
      <c r="AE2497" s="1"/>
      <c r="AF2497" s="1"/>
      <c r="AG2497" s="1"/>
      <c r="AH2497" s="1"/>
      <c r="AI2497" s="1"/>
      <c r="AJ2497" s="1"/>
      <c r="AK2497" s="1"/>
      <c r="AL2497" s="1"/>
      <c r="AM2497" s="1"/>
      <c r="AN2497" s="1"/>
      <c r="AO2497" s="1"/>
      <c r="AP2497" s="1"/>
      <c r="AQ2497" s="1"/>
      <c r="AR2497" s="1"/>
      <c r="AS2497" s="1"/>
      <c r="AT2497" s="1"/>
      <c r="AU2497" s="1"/>
      <c r="AV2497" s="1"/>
      <c r="AW2497" s="1"/>
      <c r="AX2497" s="1"/>
      <c r="AY2497" s="1"/>
      <c r="AZ2497" s="1"/>
      <c r="BA2497" s="1"/>
      <c r="BB2497" s="1"/>
      <c r="BC2497" s="1"/>
      <c r="BD2497" s="1"/>
      <c r="BE2497" s="1"/>
      <c r="BF2497" s="1"/>
      <c r="BG2497" s="1"/>
      <c r="BH2497" s="126">
        <v>0</v>
      </c>
      <c r="BI2497" s="126">
        <v>0</v>
      </c>
      <c r="BJ2497" s="126">
        <v>0</v>
      </c>
      <c r="BK2497" s="126">
        <v>398.27000000000004</v>
      </c>
      <c r="BL2497" s="126">
        <v>842.92000000000007</v>
      </c>
      <c r="BM2497" s="126">
        <v>1253.42</v>
      </c>
    </row>
    <row r="2498" spans="2:65" ht="14.1" customHeight="1" x14ac:dyDescent="0.25">
      <c r="B2498" s="29" t="s">
        <v>1844</v>
      </c>
      <c r="C2498" s="29" t="s">
        <v>1861</v>
      </c>
      <c r="D2498" s="29" t="s">
        <v>102</v>
      </c>
      <c r="E2498" s="1"/>
      <c r="F2498" s="1"/>
      <c r="G2498" s="1"/>
      <c r="H2498" s="1"/>
      <c r="I2498" s="1"/>
      <c r="J2498" s="1"/>
      <c r="K2498" s="1"/>
      <c r="L2498" s="1"/>
      <c r="M2498" s="1"/>
      <c r="N2498" s="1"/>
      <c r="O2498" s="1"/>
      <c r="P2498" s="1"/>
      <c r="Q2498" s="1"/>
      <c r="R2498" s="1"/>
      <c r="S2498" s="1"/>
      <c r="T2498" s="1"/>
      <c r="U2498" s="1"/>
      <c r="V2498" s="1"/>
      <c r="W2498" s="1"/>
      <c r="X2498" s="1"/>
      <c r="Y2498" s="1"/>
      <c r="Z2498" s="1"/>
      <c r="AA2498" s="1"/>
      <c r="AB2498" s="1"/>
      <c r="AC2498" s="1"/>
      <c r="AD2498" s="1"/>
      <c r="AE2498" s="1"/>
      <c r="AF2498" s="1"/>
      <c r="AG2498" s="1"/>
      <c r="AH2498" s="1"/>
      <c r="AI2498" s="1"/>
      <c r="AJ2498" s="1"/>
      <c r="AK2498" s="1"/>
      <c r="AL2498" s="1"/>
      <c r="AM2498" s="1"/>
      <c r="AN2498" s="1"/>
      <c r="AO2498" s="1"/>
      <c r="AP2498" s="1"/>
      <c r="AQ2498" s="1"/>
      <c r="AR2498" s="1"/>
      <c r="AS2498" s="1"/>
      <c r="AT2498" s="1"/>
      <c r="AU2498" s="1"/>
      <c r="AV2498" s="1"/>
      <c r="AW2498" s="1"/>
      <c r="AX2498" s="1"/>
      <c r="AY2498" s="1"/>
      <c r="AZ2498" s="1"/>
      <c r="BA2498" s="1"/>
      <c r="BB2498" s="1"/>
      <c r="BC2498" s="1"/>
      <c r="BD2498" s="1"/>
      <c r="BE2498" s="1"/>
      <c r="BF2498" s="1"/>
      <c r="BG2498" s="1"/>
      <c r="BH2498" s="126">
        <v>0</v>
      </c>
      <c r="BI2498" s="126">
        <v>0</v>
      </c>
      <c r="BJ2498" s="126">
        <v>-3.2600000000000002</v>
      </c>
      <c r="BK2498" s="126">
        <v>-27.97</v>
      </c>
      <c r="BL2498" s="126">
        <v>-54.83</v>
      </c>
      <c r="BM2498" s="126">
        <v>-69.63000000000001</v>
      </c>
    </row>
    <row r="2499" spans="2:65" ht="14.1" customHeight="1" x14ac:dyDescent="0.25">
      <c r="B2499" s="29" t="s">
        <v>1844</v>
      </c>
      <c r="C2499" s="29" t="s">
        <v>1862</v>
      </c>
      <c r="D2499" s="29" t="s">
        <v>1736</v>
      </c>
      <c r="E2499" s="1"/>
      <c r="F2499" s="1"/>
      <c r="G2499" s="1"/>
      <c r="H2499" s="1"/>
      <c r="I2499" s="1"/>
      <c r="J2499" s="1"/>
      <c r="K2499" s="1"/>
      <c r="L2499" s="1"/>
      <c r="M2499" s="1"/>
      <c r="N2499" s="1"/>
      <c r="O2499" s="1"/>
      <c r="P2499" s="1"/>
      <c r="Q2499" s="1"/>
      <c r="R2499" s="1"/>
      <c r="S2499" s="1"/>
      <c r="T2499" s="1"/>
      <c r="U2499" s="1"/>
      <c r="V2499" s="1"/>
      <c r="W2499" s="1"/>
      <c r="X2499" s="1"/>
      <c r="Y2499" s="1"/>
      <c r="Z2499" s="1"/>
      <c r="AA2499" s="1"/>
      <c r="AB2499" s="1"/>
      <c r="AC2499" s="1"/>
      <c r="AD2499" s="1"/>
      <c r="AE2499" s="1"/>
      <c r="AF2499" s="1"/>
      <c r="AG2499" s="1"/>
      <c r="AH2499" s="1"/>
      <c r="AI2499" s="1"/>
      <c r="AJ2499" s="1"/>
      <c r="AK2499" s="1"/>
      <c r="AL2499" s="1"/>
      <c r="AM2499" s="1"/>
      <c r="AN2499" s="1"/>
      <c r="AO2499" s="1"/>
      <c r="AP2499" s="1"/>
      <c r="AQ2499" s="1"/>
      <c r="AR2499" s="1"/>
      <c r="AS2499" s="1"/>
      <c r="AT2499" s="1"/>
      <c r="AU2499" s="1"/>
      <c r="AV2499" s="1"/>
      <c r="AW2499" s="1"/>
      <c r="AX2499" s="1"/>
      <c r="AY2499" s="1"/>
      <c r="AZ2499" s="1"/>
      <c r="BA2499" s="1"/>
      <c r="BB2499" s="1"/>
      <c r="BC2499" s="1"/>
      <c r="BD2499" s="1"/>
      <c r="BE2499" s="1"/>
      <c r="BF2499" s="1"/>
      <c r="BG2499" s="1"/>
      <c r="BH2499" s="126">
        <v>262</v>
      </c>
      <c r="BI2499" s="126">
        <v>275</v>
      </c>
      <c r="BJ2499" s="126">
        <v>353</v>
      </c>
      <c r="BK2499" s="126">
        <v>376</v>
      </c>
      <c r="BL2499" s="126">
        <v>420</v>
      </c>
      <c r="BM2499" s="126">
        <v>413</v>
      </c>
    </row>
    <row r="2500" spans="2:65" ht="14.1" customHeight="1" x14ac:dyDescent="0.25">
      <c r="B2500" s="29" t="s">
        <v>1844</v>
      </c>
      <c r="C2500" s="29" t="s">
        <v>1863</v>
      </c>
      <c r="D2500" s="29" t="s">
        <v>167</v>
      </c>
      <c r="E2500" s="1"/>
      <c r="F2500" s="1"/>
      <c r="G2500" s="1"/>
      <c r="H2500" s="1"/>
      <c r="I2500" s="1"/>
      <c r="J2500" s="1"/>
      <c r="K2500" s="1"/>
      <c r="L2500" s="1"/>
      <c r="M2500" s="1"/>
      <c r="N2500" s="1"/>
      <c r="O2500" s="1"/>
      <c r="P2500" s="1"/>
      <c r="Q2500" s="1"/>
      <c r="R2500" s="1"/>
      <c r="S2500" s="1"/>
      <c r="T2500" s="1"/>
      <c r="U2500" s="1"/>
      <c r="V2500" s="1"/>
      <c r="W2500" s="1"/>
      <c r="X2500" s="1"/>
      <c r="Y2500" s="1"/>
      <c r="Z2500" s="1"/>
      <c r="AA2500" s="1"/>
      <c r="AB2500" s="1"/>
      <c r="AC2500" s="1"/>
      <c r="AD2500" s="1"/>
      <c r="AE2500" s="1"/>
      <c r="AF2500" s="1"/>
      <c r="AG2500" s="1"/>
      <c r="AH2500" s="1"/>
      <c r="AI2500" s="1"/>
      <c r="AJ2500" s="1"/>
      <c r="AK2500" s="1"/>
      <c r="AL2500" s="1"/>
      <c r="AM2500" s="1"/>
      <c r="AN2500" s="1"/>
      <c r="AO2500" s="1"/>
      <c r="AP2500" s="1"/>
      <c r="AQ2500" s="1"/>
      <c r="AR2500" s="1"/>
      <c r="AS2500" s="1"/>
      <c r="AT2500" s="1"/>
      <c r="AU2500" s="1"/>
      <c r="AV2500" s="1"/>
      <c r="AW2500" s="1"/>
      <c r="AX2500" s="1"/>
      <c r="AY2500" s="1"/>
      <c r="AZ2500" s="1"/>
      <c r="BA2500" s="1"/>
      <c r="BB2500" s="1"/>
      <c r="BC2500" s="1"/>
      <c r="BD2500" s="1"/>
      <c r="BE2500" s="1"/>
      <c r="BF2500" s="1"/>
      <c r="BG2500" s="1"/>
      <c r="BH2500" s="126">
        <v>0</v>
      </c>
      <c r="BI2500" s="126">
        <v>0</v>
      </c>
      <c r="BJ2500" s="126">
        <v>0</v>
      </c>
      <c r="BK2500" s="126">
        <v>-8.1425491000000001</v>
      </c>
      <c r="BL2500" s="126">
        <v>-6.3978631000000004</v>
      </c>
      <c r="BM2500" s="126">
        <v>-6.9683801000000001</v>
      </c>
    </row>
    <row r="2501" spans="2:65" ht="14.1" customHeight="1" x14ac:dyDescent="0.25">
      <c r="B2501" s="29" t="s">
        <v>1844</v>
      </c>
      <c r="C2501" s="29" t="s">
        <v>1863</v>
      </c>
      <c r="D2501" s="29" t="s">
        <v>98</v>
      </c>
      <c r="E2501" s="1"/>
      <c r="F2501" s="1"/>
      <c r="G2501" s="1"/>
      <c r="H2501" s="1"/>
      <c r="I2501" s="1"/>
      <c r="J2501" s="1"/>
      <c r="K2501" s="1"/>
      <c r="L2501" s="1"/>
      <c r="M2501" s="1"/>
      <c r="N2501" s="1"/>
      <c r="O2501" s="1"/>
      <c r="P2501" s="1"/>
      <c r="Q2501" s="1"/>
      <c r="R2501" s="1"/>
      <c r="S2501" s="1"/>
      <c r="T2501" s="1"/>
      <c r="U2501" s="1"/>
      <c r="V2501" s="1"/>
      <c r="W2501" s="1"/>
      <c r="X2501" s="1"/>
      <c r="Y2501" s="1"/>
      <c r="Z2501" s="1"/>
      <c r="AA2501" s="1"/>
      <c r="AB2501" s="1"/>
      <c r="AC2501" s="1"/>
      <c r="AD2501" s="1"/>
      <c r="AE2501" s="1"/>
      <c r="AF2501" s="1"/>
      <c r="AG2501" s="1"/>
      <c r="AH2501" s="1"/>
      <c r="AI2501" s="1"/>
      <c r="AJ2501" s="1"/>
      <c r="AK2501" s="1"/>
      <c r="AL2501" s="1"/>
      <c r="AM2501" s="1"/>
      <c r="AN2501" s="1"/>
      <c r="AO2501" s="1"/>
      <c r="AP2501" s="1"/>
      <c r="AQ2501" s="1"/>
      <c r="AR2501" s="1"/>
      <c r="AS2501" s="1"/>
      <c r="AT2501" s="1"/>
      <c r="AU2501" s="1"/>
      <c r="AV2501" s="1"/>
      <c r="AW2501" s="1"/>
      <c r="AX2501" s="1"/>
      <c r="AY2501" s="1"/>
      <c r="AZ2501" s="1"/>
      <c r="BA2501" s="1"/>
      <c r="BB2501" s="1"/>
      <c r="BC2501" s="1"/>
      <c r="BD2501" s="1"/>
      <c r="BE2501" s="1"/>
      <c r="BF2501" s="1"/>
      <c r="BG2501" s="1"/>
      <c r="BH2501" s="126">
        <v>0</v>
      </c>
      <c r="BI2501" s="126">
        <v>0</v>
      </c>
      <c r="BJ2501" s="126">
        <v>0</v>
      </c>
      <c r="BK2501" s="126">
        <v>588.34535100000005</v>
      </c>
      <c r="BL2501" s="126">
        <v>427.01678099999998</v>
      </c>
      <c r="BM2501" s="126">
        <v>433.27248900000001</v>
      </c>
    </row>
    <row r="2502" spans="2:65" ht="14.1" customHeight="1" x14ac:dyDescent="0.25">
      <c r="B2502" s="29" t="s">
        <v>1844</v>
      </c>
      <c r="C2502" s="29" t="s">
        <v>1863</v>
      </c>
      <c r="D2502" s="29" t="s">
        <v>109</v>
      </c>
      <c r="E2502" s="1"/>
      <c r="F2502" s="1"/>
      <c r="G2502" s="1"/>
      <c r="H2502" s="1"/>
      <c r="I2502" s="1"/>
      <c r="J2502" s="1"/>
      <c r="K2502" s="1"/>
      <c r="L2502" s="1"/>
      <c r="M2502" s="1"/>
      <c r="N2502" s="1"/>
      <c r="O2502" s="1"/>
      <c r="P2502" s="1"/>
      <c r="Q2502" s="1"/>
      <c r="R2502" s="1"/>
      <c r="S2502" s="1"/>
      <c r="T2502" s="1"/>
      <c r="U2502" s="1"/>
      <c r="V2502" s="1"/>
      <c r="W2502" s="1"/>
      <c r="X2502" s="1"/>
      <c r="Y2502" s="1"/>
      <c r="Z2502" s="1"/>
      <c r="AA2502" s="1"/>
      <c r="AB2502" s="1"/>
      <c r="AC2502" s="1"/>
      <c r="AD2502" s="1"/>
      <c r="AE2502" s="1"/>
      <c r="AF2502" s="1"/>
      <c r="AG2502" s="1"/>
      <c r="AH2502" s="1"/>
      <c r="AI2502" s="1"/>
      <c r="AJ2502" s="1"/>
      <c r="AK2502" s="1"/>
      <c r="AL2502" s="1"/>
      <c r="AM2502" s="1"/>
      <c r="AN2502" s="1"/>
      <c r="AO2502" s="1"/>
      <c r="AP2502" s="1"/>
      <c r="AQ2502" s="1"/>
      <c r="AR2502" s="1"/>
      <c r="AS2502" s="1"/>
      <c r="AT2502" s="1"/>
      <c r="AU2502" s="1"/>
      <c r="AV2502" s="1"/>
      <c r="AW2502" s="1"/>
      <c r="AX2502" s="1"/>
      <c r="AY2502" s="1"/>
      <c r="AZ2502" s="1"/>
      <c r="BA2502" s="1"/>
      <c r="BB2502" s="1"/>
      <c r="BC2502" s="1"/>
      <c r="BD2502" s="1"/>
      <c r="BE2502" s="1"/>
      <c r="BF2502" s="1"/>
      <c r="BG2502" s="1"/>
      <c r="BH2502" s="126">
        <v>0</v>
      </c>
      <c r="BI2502" s="126">
        <v>0</v>
      </c>
      <c r="BJ2502" s="126">
        <v>0</v>
      </c>
      <c r="BK2502" s="126">
        <v>-15.094923</v>
      </c>
      <c r="BL2502" s="126">
        <v>-11.854122</v>
      </c>
      <c r="BM2502" s="126">
        <v>-12.904175</v>
      </c>
    </row>
    <row r="2503" spans="2:65" ht="14.1" customHeight="1" x14ac:dyDescent="0.25">
      <c r="B2503" s="29" t="s">
        <v>1844</v>
      </c>
      <c r="C2503" s="29" t="s">
        <v>1863</v>
      </c>
      <c r="D2503" s="29" t="s">
        <v>102</v>
      </c>
      <c r="E2503" s="1"/>
      <c r="F2503" s="1"/>
      <c r="G2503" s="1"/>
      <c r="H2503" s="1"/>
      <c r="I2503" s="1"/>
      <c r="J2503" s="1"/>
      <c r="K2503" s="1"/>
      <c r="L2503" s="1"/>
      <c r="M2503" s="1"/>
      <c r="N2503" s="1"/>
      <c r="O2503" s="1"/>
      <c r="P2503" s="1"/>
      <c r="Q2503" s="1"/>
      <c r="R2503" s="1"/>
      <c r="S2503" s="1"/>
      <c r="T2503" s="1"/>
      <c r="U2503" s="1"/>
      <c r="V2503" s="1"/>
      <c r="W2503" s="1"/>
      <c r="X2503" s="1"/>
      <c r="Y2503" s="1"/>
      <c r="Z2503" s="1"/>
      <c r="AA2503" s="1"/>
      <c r="AB2503" s="1"/>
      <c r="AC2503" s="1"/>
      <c r="AD2503" s="1"/>
      <c r="AE2503" s="1"/>
      <c r="AF2503" s="1"/>
      <c r="AG2503" s="1"/>
      <c r="AH2503" s="1"/>
      <c r="AI2503" s="1"/>
      <c r="AJ2503" s="1"/>
      <c r="AK2503" s="1"/>
      <c r="AL2503" s="1"/>
      <c r="AM2503" s="1"/>
      <c r="AN2503" s="1"/>
      <c r="AO2503" s="1"/>
      <c r="AP2503" s="1"/>
      <c r="AQ2503" s="1"/>
      <c r="AR2503" s="1"/>
      <c r="AS2503" s="1"/>
      <c r="AT2503" s="1"/>
      <c r="AU2503" s="1"/>
      <c r="AV2503" s="1"/>
      <c r="AW2503" s="1"/>
      <c r="AX2503" s="1"/>
      <c r="AY2503" s="1"/>
      <c r="AZ2503" s="1"/>
      <c r="BA2503" s="1"/>
      <c r="BB2503" s="1"/>
      <c r="BC2503" s="1"/>
      <c r="BD2503" s="1"/>
      <c r="BE2503" s="1"/>
      <c r="BF2503" s="1"/>
      <c r="BG2503" s="1"/>
      <c r="BH2503" s="126">
        <v>0</v>
      </c>
      <c r="BI2503" s="126">
        <v>0.81709511000000001</v>
      </c>
      <c r="BJ2503" s="126">
        <v>6.5129082799999996</v>
      </c>
      <c r="BK2503" s="126">
        <v>12.640579240000001</v>
      </c>
      <c r="BL2503" s="126">
        <v>18.57619292</v>
      </c>
      <c r="BM2503" s="126">
        <v>24.92100855</v>
      </c>
    </row>
    <row r="2504" spans="2:65" ht="14.1" customHeight="1" x14ac:dyDescent="0.25">
      <c r="B2504" s="29" t="s">
        <v>1844</v>
      </c>
      <c r="C2504" s="29" t="s">
        <v>1863</v>
      </c>
      <c r="D2504" s="29" t="s">
        <v>124</v>
      </c>
      <c r="E2504" s="1"/>
      <c r="F2504" s="1"/>
      <c r="G2504" s="1"/>
      <c r="H2504" s="1"/>
      <c r="I2504" s="1"/>
      <c r="J2504" s="1"/>
      <c r="K2504" s="1"/>
      <c r="L2504" s="1"/>
      <c r="M2504" s="1"/>
      <c r="N2504" s="1"/>
      <c r="O2504" s="1"/>
      <c r="P2504" s="1"/>
      <c r="Q2504" s="1"/>
      <c r="R2504" s="1"/>
      <c r="S2504" s="1"/>
      <c r="T2504" s="1"/>
      <c r="U2504" s="1"/>
      <c r="V2504" s="1"/>
      <c r="W2504" s="1"/>
      <c r="X2504" s="1"/>
      <c r="Y2504" s="1"/>
      <c r="Z2504" s="1"/>
      <c r="AA2504" s="1"/>
      <c r="AB2504" s="1"/>
      <c r="AC2504" s="1"/>
      <c r="AD2504" s="1"/>
      <c r="AE2504" s="1"/>
      <c r="AF2504" s="1"/>
      <c r="AG2504" s="1"/>
      <c r="AH2504" s="1"/>
      <c r="AI2504" s="1"/>
      <c r="AJ2504" s="1"/>
      <c r="AK2504" s="1"/>
      <c r="AL2504" s="1"/>
      <c r="AM2504" s="1"/>
      <c r="AN2504" s="1"/>
      <c r="AO2504" s="1"/>
      <c r="AP2504" s="1"/>
      <c r="AQ2504" s="1"/>
      <c r="AR2504" s="1"/>
      <c r="AS2504" s="1"/>
      <c r="AT2504" s="1"/>
      <c r="AU2504" s="1"/>
      <c r="AV2504" s="1"/>
      <c r="AW2504" s="1"/>
      <c r="AX2504" s="1"/>
      <c r="AY2504" s="1"/>
      <c r="AZ2504" s="1"/>
      <c r="BA2504" s="1"/>
      <c r="BB2504" s="1"/>
      <c r="BC2504" s="1"/>
      <c r="BD2504" s="1"/>
      <c r="BE2504" s="1"/>
      <c r="BF2504" s="1"/>
      <c r="BG2504" s="1"/>
      <c r="BH2504" s="126">
        <v>0</v>
      </c>
      <c r="BI2504" s="126">
        <v>0</v>
      </c>
      <c r="BJ2504" s="126">
        <v>0</v>
      </c>
      <c r="BK2504" s="126">
        <v>-29.910871</v>
      </c>
      <c r="BL2504" s="126">
        <v>-23.521972999999999</v>
      </c>
      <c r="BM2504" s="126">
        <v>-25.641342000000002</v>
      </c>
    </row>
    <row r="2505" spans="2:65" ht="14.1" customHeight="1" x14ac:dyDescent="0.25">
      <c r="B2505" s="29" t="s">
        <v>1844</v>
      </c>
      <c r="C2505" s="29" t="s">
        <v>1864</v>
      </c>
      <c r="D2505" s="29" t="s">
        <v>98</v>
      </c>
      <c r="E2505" s="1"/>
      <c r="F2505" s="1"/>
      <c r="G2505" s="1"/>
      <c r="H2505" s="1"/>
      <c r="I2505" s="1"/>
      <c r="J2505" s="1"/>
      <c r="K2505" s="1"/>
      <c r="L2505" s="1"/>
      <c r="M2505" s="1"/>
      <c r="N2505" s="1"/>
      <c r="O2505" s="1"/>
      <c r="P2505" s="1"/>
      <c r="Q2505" s="1"/>
      <c r="R2505" s="1"/>
      <c r="S2505" s="1"/>
      <c r="T2505" s="1"/>
      <c r="U2505" s="1"/>
      <c r="V2505" s="1"/>
      <c r="W2505" s="1"/>
      <c r="X2505" s="1"/>
      <c r="Y2505" s="1"/>
      <c r="Z2505" s="1"/>
      <c r="AA2505" s="1"/>
      <c r="AB2505" s="1"/>
      <c r="AC2505" s="1"/>
      <c r="AD2505" s="1"/>
      <c r="AE2505" s="1"/>
      <c r="AF2505" s="1"/>
      <c r="AG2505" s="1"/>
      <c r="AH2505" s="1"/>
      <c r="AI2505" s="1"/>
      <c r="AJ2505" s="1"/>
      <c r="AK2505" s="1"/>
      <c r="AL2505" s="1"/>
      <c r="AM2505" s="1"/>
      <c r="AN2505" s="1"/>
      <c r="AO2505" s="1"/>
      <c r="AP2505" s="1"/>
      <c r="AQ2505" s="1"/>
      <c r="AR2505" s="1"/>
      <c r="AS2505" s="1"/>
      <c r="AT2505" s="1"/>
      <c r="AU2505" s="1"/>
      <c r="AV2505" s="1"/>
      <c r="AW2505" s="1"/>
      <c r="AX2505" s="1"/>
      <c r="AY2505" s="1"/>
      <c r="AZ2505" s="1"/>
      <c r="BA2505" s="1"/>
      <c r="BB2505" s="1"/>
      <c r="BC2505" s="1"/>
      <c r="BD2505" s="1"/>
      <c r="BE2505" s="1"/>
      <c r="BF2505" s="1"/>
      <c r="BG2505" s="1"/>
      <c r="BH2505" s="126">
        <v>0</v>
      </c>
      <c r="BI2505" s="126">
        <v>335.59751839493276</v>
      </c>
      <c r="BJ2505" s="126">
        <v>1030.6693360009078</v>
      </c>
      <c r="BK2505" s="126">
        <v>1213.144307023997</v>
      </c>
      <c r="BL2505" s="126">
        <v>1387.6803313568651</v>
      </c>
      <c r="BM2505" s="126">
        <v>1457.9403398309337</v>
      </c>
    </row>
    <row r="2506" spans="2:65" ht="14.1" customHeight="1" x14ac:dyDescent="0.25">
      <c r="B2506" s="29" t="s">
        <v>1844</v>
      </c>
      <c r="C2506" s="29" t="s">
        <v>1864</v>
      </c>
      <c r="D2506" s="29" t="s">
        <v>102</v>
      </c>
      <c r="E2506" s="1"/>
      <c r="F2506" s="1"/>
      <c r="G2506" s="1"/>
      <c r="H2506" s="1"/>
      <c r="I2506" s="1"/>
      <c r="J2506" s="1"/>
      <c r="K2506" s="1"/>
      <c r="L2506" s="1"/>
      <c r="M2506" s="1"/>
      <c r="N2506" s="1"/>
      <c r="O2506" s="1"/>
      <c r="P2506" s="1"/>
      <c r="Q2506" s="1"/>
      <c r="R2506" s="1"/>
      <c r="S2506" s="1"/>
      <c r="T2506" s="1"/>
      <c r="U2506" s="1"/>
      <c r="V2506" s="1"/>
      <c r="W2506" s="1"/>
      <c r="X2506" s="1"/>
      <c r="Y2506" s="1"/>
      <c r="Z2506" s="1"/>
      <c r="AA2506" s="1"/>
      <c r="AB2506" s="1"/>
      <c r="AC2506" s="1"/>
      <c r="AD2506" s="1"/>
      <c r="AE2506" s="1"/>
      <c r="AF2506" s="1"/>
      <c r="AG2506" s="1"/>
      <c r="AH2506" s="1"/>
      <c r="AI2506" s="1"/>
      <c r="AJ2506" s="1"/>
      <c r="AK2506" s="1"/>
      <c r="AL2506" s="1"/>
      <c r="AM2506" s="1"/>
      <c r="AN2506" s="1"/>
      <c r="AO2506" s="1"/>
      <c r="AP2506" s="1"/>
      <c r="AQ2506" s="1"/>
      <c r="AR2506" s="1"/>
      <c r="AS2506" s="1"/>
      <c r="AT2506" s="1"/>
      <c r="AU2506" s="1"/>
      <c r="AV2506" s="1"/>
      <c r="AW2506" s="1"/>
      <c r="AX2506" s="1"/>
      <c r="AY2506" s="1"/>
      <c r="AZ2506" s="1"/>
      <c r="BA2506" s="1"/>
      <c r="BB2506" s="1"/>
      <c r="BC2506" s="1"/>
      <c r="BD2506" s="1"/>
      <c r="BE2506" s="1"/>
      <c r="BF2506" s="1"/>
      <c r="BG2506" s="1"/>
      <c r="BH2506" s="126">
        <v>0</v>
      </c>
      <c r="BI2506" s="126">
        <v>-57.881325340427672</v>
      </c>
      <c r="BJ2506" s="126">
        <v>-182.6490358484948</v>
      </c>
      <c r="BK2506" s="126">
        <v>-270.7701242242245</v>
      </c>
      <c r="BL2506" s="126">
        <v>-336.38288955197601</v>
      </c>
      <c r="BM2506" s="126">
        <v>-387.30082085051521</v>
      </c>
    </row>
    <row r="2507" spans="2:65" ht="14.1" customHeight="1" x14ac:dyDescent="0.25">
      <c r="B2507" s="29" t="s">
        <v>1844</v>
      </c>
      <c r="C2507" s="29" t="s">
        <v>1864</v>
      </c>
      <c r="D2507" s="29" t="s">
        <v>220</v>
      </c>
      <c r="E2507" s="1"/>
      <c r="F2507" s="1"/>
      <c r="G2507" s="1"/>
      <c r="H2507" s="1"/>
      <c r="I2507" s="1"/>
      <c r="J2507" s="1"/>
      <c r="K2507" s="1"/>
      <c r="L2507" s="1"/>
      <c r="M2507" s="1"/>
      <c r="N2507" s="1"/>
      <c r="O2507" s="1"/>
      <c r="P2507" s="1"/>
      <c r="Q2507" s="1"/>
      <c r="R2507" s="1"/>
      <c r="S2507" s="1"/>
      <c r="T2507" s="1"/>
      <c r="U2507" s="1"/>
      <c r="V2507" s="1"/>
      <c r="W2507" s="1"/>
      <c r="X2507" s="1"/>
      <c r="Y2507" s="1"/>
      <c r="Z2507" s="1"/>
      <c r="AA2507" s="1"/>
      <c r="AB2507" s="1"/>
      <c r="AC2507" s="1"/>
      <c r="AD2507" s="1"/>
      <c r="AE2507" s="1"/>
      <c r="AF2507" s="1"/>
      <c r="AG2507" s="1"/>
      <c r="AH2507" s="1"/>
      <c r="AI2507" s="1"/>
      <c r="AJ2507" s="1"/>
      <c r="AK2507" s="1"/>
      <c r="AL2507" s="1"/>
      <c r="AM2507" s="1"/>
      <c r="AN2507" s="1"/>
      <c r="AO2507" s="1"/>
      <c r="AP2507" s="1"/>
      <c r="AQ2507" s="1"/>
      <c r="AR2507" s="1"/>
      <c r="AS2507" s="1"/>
      <c r="AT2507" s="1"/>
      <c r="AU2507" s="1"/>
      <c r="AV2507" s="1"/>
      <c r="AW2507" s="1"/>
      <c r="AX2507" s="1"/>
      <c r="AY2507" s="1"/>
      <c r="AZ2507" s="1"/>
      <c r="BA2507" s="1"/>
      <c r="BB2507" s="1"/>
      <c r="BC2507" s="1"/>
      <c r="BD2507" s="1"/>
      <c r="BE2507" s="1"/>
      <c r="BF2507" s="1"/>
      <c r="BG2507" s="1"/>
      <c r="BH2507" s="126">
        <v>0</v>
      </c>
      <c r="BI2507" s="126">
        <v>0</v>
      </c>
      <c r="BJ2507" s="126">
        <v>122.18143547911787</v>
      </c>
      <c r="BK2507" s="126">
        <v>206.00427087861084</v>
      </c>
      <c r="BL2507" s="126">
        <v>266.45054898205956</v>
      </c>
      <c r="BM2507" s="126">
        <v>312.12942753305339</v>
      </c>
    </row>
    <row r="2508" spans="2:65" ht="14.1" customHeight="1" x14ac:dyDescent="0.25">
      <c r="B2508" s="29" t="s">
        <v>1844</v>
      </c>
      <c r="C2508" s="29" t="s">
        <v>1864</v>
      </c>
      <c r="D2508" s="29" t="s">
        <v>167</v>
      </c>
      <c r="E2508" s="1"/>
      <c r="F2508" s="1"/>
      <c r="G2508" s="1"/>
      <c r="H2508" s="1"/>
      <c r="I2508" s="1"/>
      <c r="J2508" s="1"/>
      <c r="K2508" s="1"/>
      <c r="L2508" s="1"/>
      <c r="M2508" s="1"/>
      <c r="N2508" s="1"/>
      <c r="O2508" s="1"/>
      <c r="P2508" s="1"/>
      <c r="Q2508" s="1"/>
      <c r="R2508" s="1"/>
      <c r="S2508" s="1"/>
      <c r="T2508" s="1"/>
      <c r="U2508" s="1"/>
      <c r="V2508" s="1"/>
      <c r="W2508" s="1"/>
      <c r="X2508" s="1"/>
      <c r="Y2508" s="1"/>
      <c r="Z2508" s="1"/>
      <c r="AA2508" s="1"/>
      <c r="AB2508" s="1"/>
      <c r="AC2508" s="1"/>
      <c r="AD2508" s="1"/>
      <c r="AE2508" s="1"/>
      <c r="AF2508" s="1"/>
      <c r="AG2508" s="1"/>
      <c r="AH2508" s="1"/>
      <c r="AI2508" s="1"/>
      <c r="AJ2508" s="1"/>
      <c r="AK2508" s="1"/>
      <c r="AL2508" s="1"/>
      <c r="AM2508" s="1"/>
      <c r="AN2508" s="1"/>
      <c r="AO2508" s="1"/>
      <c r="AP2508" s="1"/>
      <c r="AQ2508" s="1"/>
      <c r="AR2508" s="1"/>
      <c r="AS2508" s="1"/>
      <c r="AT2508" s="1"/>
      <c r="AU2508" s="1"/>
      <c r="AV2508" s="1"/>
      <c r="AW2508" s="1"/>
      <c r="AX2508" s="1"/>
      <c r="AY2508" s="1"/>
      <c r="AZ2508" s="1"/>
      <c r="BA2508" s="1"/>
      <c r="BB2508" s="1"/>
      <c r="BC2508" s="1"/>
      <c r="BD2508" s="1"/>
      <c r="BE2508" s="1"/>
      <c r="BF2508" s="1"/>
      <c r="BG2508" s="1"/>
      <c r="BH2508" s="126">
        <v>0</v>
      </c>
      <c r="BI2508" s="126">
        <v>0</v>
      </c>
      <c r="BJ2508" s="126">
        <v>16.864819931350009</v>
      </c>
      <c r="BK2508" s="126">
        <v>11.730019954526949</v>
      </c>
      <c r="BL2508" s="126">
        <v>8.623052841607084</v>
      </c>
      <c r="BM2508" s="126">
        <v>6.6737920043534888</v>
      </c>
    </row>
    <row r="2509" spans="2:65" ht="14.1" customHeight="1" x14ac:dyDescent="0.25">
      <c r="B2509" s="29" t="s">
        <v>1844</v>
      </c>
      <c r="C2509" s="29" t="s">
        <v>1865</v>
      </c>
      <c r="D2509" s="29" t="s">
        <v>98</v>
      </c>
      <c r="E2509" s="1"/>
      <c r="F2509" s="1"/>
      <c r="G2509" s="1"/>
      <c r="H2509" s="1"/>
      <c r="I2509" s="1"/>
      <c r="J2509" s="1"/>
      <c r="K2509" s="1"/>
      <c r="L2509" s="1"/>
      <c r="M2509" s="1"/>
      <c r="N2509" s="1"/>
      <c r="O2509" s="1"/>
      <c r="P2509" s="1"/>
      <c r="Q2509" s="1"/>
      <c r="R2509" s="1"/>
      <c r="S2509" s="1"/>
      <c r="T2509" s="1"/>
      <c r="U2509" s="1"/>
      <c r="V2509" s="1"/>
      <c r="W2509" s="1"/>
      <c r="X2509" s="1"/>
      <c r="Y2509" s="1"/>
      <c r="Z2509" s="1"/>
      <c r="AA2509" s="1"/>
      <c r="AB2509" s="1"/>
      <c r="AC2509" s="1"/>
      <c r="AD2509" s="1"/>
      <c r="AE2509" s="1"/>
      <c r="AF2509" s="1"/>
      <c r="AG2509" s="1"/>
      <c r="AH2509" s="1"/>
      <c r="AI2509" s="1"/>
      <c r="AJ2509" s="1"/>
      <c r="AK2509" s="1"/>
      <c r="AL2509" s="1"/>
      <c r="AM2509" s="1"/>
      <c r="AN2509" s="1"/>
      <c r="AO2509" s="1"/>
      <c r="AP2509" s="1"/>
      <c r="AQ2509" s="1"/>
      <c r="AR2509" s="1"/>
      <c r="AS2509" s="1"/>
      <c r="AT2509" s="1"/>
      <c r="AU2509" s="1"/>
      <c r="AV2509" s="1"/>
      <c r="AW2509" s="1"/>
      <c r="AX2509" s="1"/>
      <c r="AY2509" s="1"/>
      <c r="AZ2509" s="1"/>
      <c r="BA2509" s="1"/>
      <c r="BB2509" s="1"/>
      <c r="BC2509" s="1"/>
      <c r="BD2509" s="1"/>
      <c r="BE2509" s="1"/>
      <c r="BF2509" s="1"/>
      <c r="BG2509" s="1"/>
      <c r="BH2509" s="126">
        <v>0</v>
      </c>
      <c r="BI2509" s="126">
        <v>3.1948396004935709</v>
      </c>
      <c r="BJ2509" s="126">
        <v>52.840570895198454</v>
      </c>
      <c r="BK2509" s="126">
        <v>522.93861718922369</v>
      </c>
      <c r="BL2509" s="126">
        <v>469.0964307994401</v>
      </c>
      <c r="BM2509" s="126">
        <v>507.27394649189347</v>
      </c>
    </row>
    <row r="2510" spans="2:65" ht="14.1" customHeight="1" x14ac:dyDescent="0.25">
      <c r="B2510" s="29" t="s">
        <v>1844</v>
      </c>
      <c r="C2510" s="29" t="s">
        <v>1866</v>
      </c>
      <c r="D2510" s="29" t="s">
        <v>98</v>
      </c>
      <c r="E2510" s="1"/>
      <c r="F2510" s="1"/>
      <c r="G2510" s="1"/>
      <c r="H2510" s="1"/>
      <c r="I2510" s="1"/>
      <c r="J2510" s="1"/>
      <c r="K2510" s="1"/>
      <c r="L2510" s="1"/>
      <c r="M2510" s="1"/>
      <c r="N2510" s="1"/>
      <c r="O2510" s="1"/>
      <c r="P2510" s="1"/>
      <c r="Q2510" s="1"/>
      <c r="R2510" s="1"/>
      <c r="S2510" s="1"/>
      <c r="T2510" s="1"/>
      <c r="U2510" s="1"/>
      <c r="V2510" s="1"/>
      <c r="W2510" s="1"/>
      <c r="X2510" s="1"/>
      <c r="Y2510" s="1"/>
      <c r="Z2510" s="1"/>
      <c r="AA2510" s="1"/>
      <c r="AB2510" s="1"/>
      <c r="AC2510" s="1"/>
      <c r="AD2510" s="1"/>
      <c r="AE2510" s="1"/>
      <c r="AF2510" s="1"/>
      <c r="AG2510" s="1"/>
      <c r="AH2510" s="1"/>
      <c r="AI2510" s="1"/>
      <c r="AJ2510" s="1"/>
      <c r="AK2510" s="1"/>
      <c r="AL2510" s="1"/>
      <c r="AM2510" s="1"/>
      <c r="AN2510" s="1"/>
      <c r="AO2510" s="1"/>
      <c r="AP2510" s="1"/>
      <c r="AQ2510" s="1"/>
      <c r="AR2510" s="1"/>
      <c r="AS2510" s="1"/>
      <c r="AT2510" s="1"/>
      <c r="AU2510" s="1"/>
      <c r="AV2510" s="1"/>
      <c r="AW2510" s="1"/>
      <c r="AX2510" s="1"/>
      <c r="AY2510" s="1"/>
      <c r="AZ2510" s="1"/>
      <c r="BA2510" s="1"/>
      <c r="BB2510" s="1"/>
      <c r="BC2510" s="1"/>
      <c r="BD2510" s="1"/>
      <c r="BE2510" s="1"/>
      <c r="BF2510" s="1"/>
      <c r="BG2510" s="1"/>
      <c r="BH2510" s="126">
        <v>0</v>
      </c>
      <c r="BI2510" s="126">
        <v>-25.370811479555872</v>
      </c>
      <c r="BJ2510" s="126">
        <v>-38.102239651538433</v>
      </c>
      <c r="BK2510" s="126">
        <v>-50.783026389315594</v>
      </c>
      <c r="BL2510" s="126">
        <v>1390.554382340003</v>
      </c>
      <c r="BM2510" s="126">
        <v>-714.49134634976087</v>
      </c>
    </row>
    <row r="2511" spans="2:65" ht="14.1" customHeight="1" x14ac:dyDescent="0.25">
      <c r="B2511" s="29" t="s">
        <v>1844</v>
      </c>
      <c r="C2511" s="29" t="s">
        <v>1866</v>
      </c>
      <c r="D2511" s="29" t="s">
        <v>220</v>
      </c>
      <c r="E2511" s="1"/>
      <c r="F2511" s="1"/>
      <c r="G2511" s="1"/>
      <c r="H2511" s="1"/>
      <c r="I2511" s="1"/>
      <c r="J2511" s="1"/>
      <c r="K2511" s="1"/>
      <c r="L2511" s="1"/>
      <c r="M2511" s="1"/>
      <c r="N2511" s="1"/>
      <c r="O2511" s="1"/>
      <c r="P2511" s="1"/>
      <c r="Q2511" s="1"/>
      <c r="R2511" s="1"/>
      <c r="S2511" s="1"/>
      <c r="T2511" s="1"/>
      <c r="U2511" s="1"/>
      <c r="V2511" s="1"/>
      <c r="W2511" s="1"/>
      <c r="X2511" s="1"/>
      <c r="Y2511" s="1"/>
      <c r="Z2511" s="1"/>
      <c r="AA2511" s="1"/>
      <c r="AB2511" s="1"/>
      <c r="AC2511" s="1"/>
      <c r="AD2511" s="1"/>
      <c r="AE2511" s="1"/>
      <c r="AF2511" s="1"/>
      <c r="AG2511" s="1"/>
      <c r="AH2511" s="1"/>
      <c r="AI2511" s="1"/>
      <c r="AJ2511" s="1"/>
      <c r="AK2511" s="1"/>
      <c r="AL2511" s="1"/>
      <c r="AM2511" s="1"/>
      <c r="AN2511" s="1"/>
      <c r="AO2511" s="1"/>
      <c r="AP2511" s="1"/>
      <c r="AQ2511" s="1"/>
      <c r="AR2511" s="1"/>
      <c r="AS2511" s="1"/>
      <c r="AT2511" s="1"/>
      <c r="AU2511" s="1"/>
      <c r="AV2511" s="1"/>
      <c r="AW2511" s="1"/>
      <c r="AX2511" s="1"/>
      <c r="AY2511" s="1"/>
      <c r="AZ2511" s="1"/>
      <c r="BA2511" s="1"/>
      <c r="BB2511" s="1"/>
      <c r="BC2511" s="1"/>
      <c r="BD2511" s="1"/>
      <c r="BE2511" s="1"/>
      <c r="BF2511" s="1"/>
      <c r="BG2511" s="1"/>
      <c r="BH2511" s="126">
        <v>0</v>
      </c>
      <c r="BI2511" s="126">
        <v>-10.729860902800937</v>
      </c>
      <c r="BJ2511" s="126">
        <v>-16.095413675439087</v>
      </c>
      <c r="BK2511" s="126">
        <v>-21.459998959731617</v>
      </c>
      <c r="BL2511" s="126">
        <v>3522.669371413509</v>
      </c>
      <c r="BM2511" s="126">
        <v>3531.4293048735908</v>
      </c>
    </row>
    <row r="2512" spans="2:65" ht="14.1" customHeight="1" x14ac:dyDescent="0.25">
      <c r="B2512" s="29" t="s">
        <v>1844</v>
      </c>
      <c r="C2512" s="29" t="s">
        <v>1866</v>
      </c>
      <c r="D2512" s="29" t="s">
        <v>102</v>
      </c>
      <c r="E2512" s="1"/>
      <c r="F2512" s="1"/>
      <c r="G2512" s="1"/>
      <c r="H2512" s="1"/>
      <c r="I2512" s="1"/>
      <c r="J2512" s="1"/>
      <c r="K2512" s="1"/>
      <c r="L2512" s="1"/>
      <c r="M2512" s="1"/>
      <c r="N2512" s="1"/>
      <c r="O2512" s="1"/>
      <c r="P2512" s="1"/>
      <c r="Q2512" s="1"/>
      <c r="R2512" s="1"/>
      <c r="S2512" s="1"/>
      <c r="T2512" s="1"/>
      <c r="U2512" s="1"/>
      <c r="V2512" s="1"/>
      <c r="W2512" s="1"/>
      <c r="X2512" s="1"/>
      <c r="Y2512" s="1"/>
      <c r="Z2512" s="1"/>
      <c r="AA2512" s="1"/>
      <c r="AB2512" s="1"/>
      <c r="AC2512" s="1"/>
      <c r="AD2512" s="1"/>
      <c r="AE2512" s="1"/>
      <c r="AF2512" s="1"/>
      <c r="AG2512" s="1"/>
      <c r="AH2512" s="1"/>
      <c r="AI2512" s="1"/>
      <c r="AJ2512" s="1"/>
      <c r="AK2512" s="1"/>
      <c r="AL2512" s="1"/>
      <c r="AM2512" s="1"/>
      <c r="AN2512" s="1"/>
      <c r="AO2512" s="1"/>
      <c r="AP2512" s="1"/>
      <c r="AQ2512" s="1"/>
      <c r="AR2512" s="1"/>
      <c r="AS2512" s="1"/>
      <c r="AT2512" s="1"/>
      <c r="AU2512" s="1"/>
      <c r="AV2512" s="1"/>
      <c r="AW2512" s="1"/>
      <c r="AX2512" s="1"/>
      <c r="AY2512" s="1"/>
      <c r="AZ2512" s="1"/>
      <c r="BA2512" s="1"/>
      <c r="BB2512" s="1"/>
      <c r="BC2512" s="1"/>
      <c r="BD2512" s="1"/>
      <c r="BE2512" s="1"/>
      <c r="BF2512" s="1"/>
      <c r="BG2512" s="1"/>
      <c r="BH2512" s="126">
        <v>0</v>
      </c>
      <c r="BI2512" s="126">
        <v>0.53855401851437112</v>
      </c>
      <c r="BJ2512" s="126">
        <v>0.80783102777155646</v>
      </c>
      <c r="BK2512" s="126">
        <v>1.0771080370287422</v>
      </c>
      <c r="BL2512" s="126">
        <v>-176.80906307459887</v>
      </c>
      <c r="BM2512" s="126">
        <v>-177.25650403374777</v>
      </c>
    </row>
    <row r="2513" spans="2:65" ht="14.1" customHeight="1" x14ac:dyDescent="0.25">
      <c r="B2513" s="29" t="s">
        <v>1844</v>
      </c>
      <c r="C2513" s="29" t="s">
        <v>1867</v>
      </c>
      <c r="D2513" s="29" t="s">
        <v>167</v>
      </c>
      <c r="E2513" s="1"/>
      <c r="F2513" s="1"/>
      <c r="G2513" s="1"/>
      <c r="H2513" s="1"/>
      <c r="I2513" s="1"/>
      <c r="J2513" s="1"/>
      <c r="K2513" s="1"/>
      <c r="L2513" s="1"/>
      <c r="M2513" s="1"/>
      <c r="N2513" s="1"/>
      <c r="O2513" s="1"/>
      <c r="P2513" s="1"/>
      <c r="Q2513" s="1"/>
      <c r="R2513" s="1"/>
      <c r="S2513" s="1"/>
      <c r="T2513" s="1"/>
      <c r="U2513" s="1"/>
      <c r="V2513" s="1"/>
      <c r="W2513" s="1"/>
      <c r="X2513" s="1"/>
      <c r="Y2513" s="1"/>
      <c r="Z2513" s="1"/>
      <c r="AA2513" s="1"/>
      <c r="AB2513" s="1"/>
      <c r="AC2513" s="1"/>
      <c r="AD2513" s="1"/>
      <c r="AE2513" s="1"/>
      <c r="AF2513" s="1"/>
      <c r="AG2513" s="1"/>
      <c r="AH2513" s="1"/>
      <c r="AI2513" s="1"/>
      <c r="AJ2513" s="1"/>
      <c r="AK2513" s="1"/>
      <c r="AL2513" s="1"/>
      <c r="AM2513" s="1"/>
      <c r="AN2513" s="1"/>
      <c r="AO2513" s="1"/>
      <c r="AP2513" s="1"/>
      <c r="AQ2513" s="1"/>
      <c r="AR2513" s="1"/>
      <c r="AS2513" s="1"/>
      <c r="AT2513" s="1"/>
      <c r="AU2513" s="1"/>
      <c r="AV2513" s="1"/>
      <c r="AW2513" s="1"/>
      <c r="AX2513" s="1"/>
      <c r="AY2513" s="1"/>
      <c r="AZ2513" s="1"/>
      <c r="BA2513" s="1"/>
      <c r="BB2513" s="1"/>
      <c r="BC2513" s="1"/>
      <c r="BD2513" s="1"/>
      <c r="BE2513" s="1"/>
      <c r="BF2513" s="1"/>
      <c r="BG2513" s="1"/>
      <c r="BH2513" s="126">
        <v>0</v>
      </c>
      <c r="BI2513" s="126">
        <v>162.67125870647709</v>
      </c>
      <c r="BJ2513" s="126">
        <v>571.07335271624947</v>
      </c>
      <c r="BK2513" s="126">
        <v>658.39204283457298</v>
      </c>
      <c r="BL2513" s="126">
        <v>729.41987058192137</v>
      </c>
      <c r="BM2513" s="126">
        <v>802.10425523867275</v>
      </c>
    </row>
    <row r="2514" spans="2:65" ht="14.1" customHeight="1" x14ac:dyDescent="0.25">
      <c r="B2514" s="29" t="s">
        <v>1844</v>
      </c>
      <c r="C2514" s="29" t="s">
        <v>1867</v>
      </c>
      <c r="D2514" s="29" t="s">
        <v>98</v>
      </c>
      <c r="E2514" s="1"/>
      <c r="F2514" s="1"/>
      <c r="G2514" s="1"/>
      <c r="H2514" s="1"/>
      <c r="I2514" s="1"/>
      <c r="J2514" s="1"/>
      <c r="K2514" s="1"/>
      <c r="L2514" s="1"/>
      <c r="M2514" s="1"/>
      <c r="N2514" s="1"/>
      <c r="O2514" s="1"/>
      <c r="P2514" s="1"/>
      <c r="Q2514" s="1"/>
      <c r="R2514" s="1"/>
      <c r="S2514" s="1"/>
      <c r="T2514" s="1"/>
      <c r="U2514" s="1"/>
      <c r="V2514" s="1"/>
      <c r="W2514" s="1"/>
      <c r="X2514" s="1"/>
      <c r="Y2514" s="1"/>
      <c r="Z2514" s="1"/>
      <c r="AA2514" s="1"/>
      <c r="AB2514" s="1"/>
      <c r="AC2514" s="1"/>
      <c r="AD2514" s="1"/>
      <c r="AE2514" s="1"/>
      <c r="AF2514" s="1"/>
      <c r="AG2514" s="1"/>
      <c r="AH2514" s="1"/>
      <c r="AI2514" s="1"/>
      <c r="AJ2514" s="1"/>
      <c r="AK2514" s="1"/>
      <c r="AL2514" s="1"/>
      <c r="AM2514" s="1"/>
      <c r="AN2514" s="1"/>
      <c r="AO2514" s="1"/>
      <c r="AP2514" s="1"/>
      <c r="AQ2514" s="1"/>
      <c r="AR2514" s="1"/>
      <c r="AS2514" s="1"/>
      <c r="AT2514" s="1"/>
      <c r="AU2514" s="1"/>
      <c r="AV2514" s="1"/>
      <c r="AW2514" s="1"/>
      <c r="AX2514" s="1"/>
      <c r="AY2514" s="1"/>
      <c r="AZ2514" s="1"/>
      <c r="BA2514" s="1"/>
      <c r="BB2514" s="1"/>
      <c r="BC2514" s="1"/>
      <c r="BD2514" s="1"/>
      <c r="BE2514" s="1"/>
      <c r="BF2514" s="1"/>
      <c r="BG2514" s="1"/>
      <c r="BH2514" s="126">
        <v>0</v>
      </c>
      <c r="BI2514" s="126">
        <v>19.147158705261731</v>
      </c>
      <c r="BJ2514" s="126">
        <v>192.09242312654823</v>
      </c>
      <c r="BK2514" s="126">
        <v>155.79955687131337</v>
      </c>
      <c r="BL2514" s="126">
        <v>163.10460201214889</v>
      </c>
      <c r="BM2514" s="126">
        <v>170.32409797379415</v>
      </c>
    </row>
    <row r="2515" spans="2:65" ht="14.1" customHeight="1" x14ac:dyDescent="0.25">
      <c r="B2515" s="29" t="s">
        <v>1844</v>
      </c>
      <c r="C2515" s="29" t="s">
        <v>1868</v>
      </c>
      <c r="D2515" s="29" t="s">
        <v>167</v>
      </c>
      <c r="E2515" s="1"/>
      <c r="F2515" s="1"/>
      <c r="G2515" s="1"/>
      <c r="H2515" s="1"/>
      <c r="I2515" s="1"/>
      <c r="J2515" s="1"/>
      <c r="K2515" s="1"/>
      <c r="L2515" s="1"/>
      <c r="M2515" s="1"/>
      <c r="N2515" s="1"/>
      <c r="O2515" s="1"/>
      <c r="P2515" s="1"/>
      <c r="Q2515" s="1"/>
      <c r="R2515" s="1"/>
      <c r="S2515" s="1"/>
      <c r="T2515" s="1"/>
      <c r="U2515" s="1"/>
      <c r="V2515" s="1"/>
      <c r="W2515" s="1"/>
      <c r="X2515" s="1"/>
      <c r="Y2515" s="1"/>
      <c r="Z2515" s="1"/>
      <c r="AA2515" s="1"/>
      <c r="AB2515" s="1"/>
      <c r="AC2515" s="1"/>
      <c r="AD2515" s="1"/>
      <c r="AE2515" s="1"/>
      <c r="AF2515" s="1"/>
      <c r="AG2515" s="1"/>
      <c r="AH2515" s="1"/>
      <c r="AI2515" s="1"/>
      <c r="AJ2515" s="1"/>
      <c r="AK2515" s="1"/>
      <c r="AL2515" s="1"/>
      <c r="AM2515" s="1"/>
      <c r="AN2515" s="1"/>
      <c r="AO2515" s="1"/>
      <c r="AP2515" s="1"/>
      <c r="AQ2515" s="1"/>
      <c r="AR2515" s="1"/>
      <c r="AS2515" s="1"/>
      <c r="AT2515" s="1"/>
      <c r="AU2515" s="1"/>
      <c r="AV2515" s="1"/>
      <c r="AW2515" s="1"/>
      <c r="AX2515" s="1"/>
      <c r="AY2515" s="1"/>
      <c r="AZ2515" s="1"/>
      <c r="BA2515" s="1"/>
      <c r="BB2515" s="1"/>
      <c r="BC2515" s="1"/>
      <c r="BD2515" s="1"/>
      <c r="BE2515" s="1"/>
      <c r="BF2515" s="1"/>
      <c r="BG2515" s="1"/>
      <c r="BH2515" s="126">
        <v>-12.72503</v>
      </c>
      <c r="BI2515" s="126">
        <v>-31.792300000000001</v>
      </c>
      <c r="BJ2515" s="126">
        <v>-51.402000000000001</v>
      </c>
      <c r="BK2515" s="126">
        <v>-45.437719999999999</v>
      </c>
      <c r="BL2515" s="126">
        <v>-35.014389999999999</v>
      </c>
      <c r="BM2515" s="126">
        <v>-36.034689999999998</v>
      </c>
    </row>
    <row r="2516" spans="2:65" ht="14.1" customHeight="1" x14ac:dyDescent="0.25">
      <c r="B2516" s="29" t="s">
        <v>1844</v>
      </c>
      <c r="C2516" s="29" t="s">
        <v>1868</v>
      </c>
      <c r="D2516" s="29" t="s">
        <v>1869</v>
      </c>
      <c r="E2516" s="1"/>
      <c r="F2516" s="1"/>
      <c r="G2516" s="1"/>
      <c r="H2516" s="1"/>
      <c r="I2516" s="1"/>
      <c r="J2516" s="1"/>
      <c r="K2516" s="1"/>
      <c r="L2516" s="1"/>
      <c r="M2516" s="1"/>
      <c r="N2516" s="1"/>
      <c r="O2516" s="1"/>
      <c r="P2516" s="1"/>
      <c r="Q2516" s="1"/>
      <c r="R2516" s="1"/>
      <c r="S2516" s="1"/>
      <c r="T2516" s="1"/>
      <c r="U2516" s="1"/>
      <c r="V2516" s="1"/>
      <c r="W2516" s="1"/>
      <c r="X2516" s="1"/>
      <c r="Y2516" s="1"/>
      <c r="Z2516" s="1"/>
      <c r="AA2516" s="1"/>
      <c r="AB2516" s="1"/>
      <c r="AC2516" s="1"/>
      <c r="AD2516" s="1"/>
      <c r="AE2516" s="1"/>
      <c r="AF2516" s="1"/>
      <c r="AG2516" s="1"/>
      <c r="AH2516" s="1"/>
      <c r="AI2516" s="1"/>
      <c r="AJ2516" s="1"/>
      <c r="AK2516" s="1"/>
      <c r="AL2516" s="1"/>
      <c r="AM2516" s="1"/>
      <c r="AN2516" s="1"/>
      <c r="AO2516" s="1"/>
      <c r="AP2516" s="1"/>
      <c r="AQ2516" s="1"/>
      <c r="AR2516" s="1"/>
      <c r="AS2516" s="1"/>
      <c r="AT2516" s="1"/>
      <c r="AU2516" s="1"/>
      <c r="AV2516" s="1"/>
      <c r="AW2516" s="1"/>
      <c r="AX2516" s="1"/>
      <c r="AY2516" s="1"/>
      <c r="AZ2516" s="1"/>
      <c r="BA2516" s="1"/>
      <c r="BB2516" s="1"/>
      <c r="BC2516" s="1"/>
      <c r="BD2516" s="1"/>
      <c r="BE2516" s="1"/>
      <c r="BF2516" s="1"/>
      <c r="BG2516" s="1"/>
      <c r="BH2516" s="126">
        <v>0</v>
      </c>
      <c r="BI2516" s="126">
        <v>0</v>
      </c>
      <c r="BJ2516" s="126">
        <v>0</v>
      </c>
      <c r="BK2516" s="126">
        <v>454.29259999999999</v>
      </c>
      <c r="BL2516" s="126">
        <v>466.02409999999998</v>
      </c>
      <c r="BM2516" s="126">
        <v>478.05849999999998</v>
      </c>
    </row>
    <row r="2517" spans="2:65" ht="14.1" customHeight="1" x14ac:dyDescent="0.25">
      <c r="B2517" s="29" t="s">
        <v>1844</v>
      </c>
      <c r="C2517" s="29" t="s">
        <v>1868</v>
      </c>
      <c r="D2517" s="29" t="s">
        <v>109</v>
      </c>
      <c r="E2517" s="1"/>
      <c r="F2517" s="1"/>
      <c r="G2517" s="1"/>
      <c r="H2517" s="1"/>
      <c r="I2517" s="1"/>
      <c r="J2517" s="1"/>
      <c r="K2517" s="1"/>
      <c r="L2517" s="1"/>
      <c r="M2517" s="1"/>
      <c r="N2517" s="1"/>
      <c r="O2517" s="1"/>
      <c r="P2517" s="1"/>
      <c r="Q2517" s="1"/>
      <c r="R2517" s="1"/>
      <c r="S2517" s="1"/>
      <c r="T2517" s="1"/>
      <c r="U2517" s="1"/>
      <c r="V2517" s="1"/>
      <c r="W2517" s="1"/>
      <c r="X2517" s="1"/>
      <c r="Y2517" s="1"/>
      <c r="Z2517" s="1"/>
      <c r="AA2517" s="1"/>
      <c r="AB2517" s="1"/>
      <c r="AC2517" s="1"/>
      <c r="AD2517" s="1"/>
      <c r="AE2517" s="1"/>
      <c r="AF2517" s="1"/>
      <c r="AG2517" s="1"/>
      <c r="AH2517" s="1"/>
      <c r="AI2517" s="1"/>
      <c r="AJ2517" s="1"/>
      <c r="AK2517" s="1"/>
      <c r="AL2517" s="1"/>
      <c r="AM2517" s="1"/>
      <c r="AN2517" s="1"/>
      <c r="AO2517" s="1"/>
      <c r="AP2517" s="1"/>
      <c r="AQ2517" s="1"/>
      <c r="AR2517" s="1"/>
      <c r="AS2517" s="1"/>
      <c r="AT2517" s="1"/>
      <c r="AU2517" s="1"/>
      <c r="AV2517" s="1"/>
      <c r="AW2517" s="1"/>
      <c r="AX2517" s="1"/>
      <c r="AY2517" s="1"/>
      <c r="AZ2517" s="1"/>
      <c r="BA2517" s="1"/>
      <c r="BB2517" s="1"/>
      <c r="BC2517" s="1"/>
      <c r="BD2517" s="1"/>
      <c r="BE2517" s="1"/>
      <c r="BF2517" s="1"/>
      <c r="BG2517" s="1"/>
      <c r="BH2517" s="126">
        <v>-1.0383560000000001</v>
      </c>
      <c r="BI2517" s="126">
        <v>-3.5829930000000001</v>
      </c>
      <c r="BJ2517" s="126">
        <v>-8.1043950000000002</v>
      </c>
      <c r="BK2517" s="126">
        <v>-13.145213</v>
      </c>
      <c r="BL2517" s="126">
        <v>-16.083791999999999</v>
      </c>
      <c r="BM2517" s="126">
        <v>-17.952102</v>
      </c>
    </row>
    <row r="2518" spans="2:65" ht="14.1" customHeight="1" x14ac:dyDescent="0.25">
      <c r="B2518" s="29" t="s">
        <v>1844</v>
      </c>
      <c r="C2518" s="29" t="s">
        <v>1868</v>
      </c>
      <c r="D2518" s="29" t="s">
        <v>124</v>
      </c>
      <c r="E2518" s="1"/>
      <c r="F2518" s="1"/>
      <c r="G2518" s="1"/>
      <c r="H2518" s="1"/>
      <c r="I2518" s="1"/>
      <c r="J2518" s="1"/>
      <c r="K2518" s="1"/>
      <c r="L2518" s="1"/>
      <c r="M2518" s="1"/>
      <c r="N2518" s="1"/>
      <c r="O2518" s="1"/>
      <c r="P2518" s="1"/>
      <c r="Q2518" s="1"/>
      <c r="R2518" s="1"/>
      <c r="S2518" s="1"/>
      <c r="T2518" s="1"/>
      <c r="U2518" s="1"/>
      <c r="V2518" s="1"/>
      <c r="W2518" s="1"/>
      <c r="X2518" s="1"/>
      <c r="Y2518" s="1"/>
      <c r="Z2518" s="1"/>
      <c r="AA2518" s="1"/>
      <c r="AB2518" s="1"/>
      <c r="AC2518" s="1"/>
      <c r="AD2518" s="1"/>
      <c r="AE2518" s="1"/>
      <c r="AF2518" s="1"/>
      <c r="AG2518" s="1"/>
      <c r="AH2518" s="1"/>
      <c r="AI2518" s="1"/>
      <c r="AJ2518" s="1"/>
      <c r="AK2518" s="1"/>
      <c r="AL2518" s="1"/>
      <c r="AM2518" s="1"/>
      <c r="AN2518" s="1"/>
      <c r="AO2518" s="1"/>
      <c r="AP2518" s="1"/>
      <c r="AQ2518" s="1"/>
      <c r="AR2518" s="1"/>
      <c r="AS2518" s="1"/>
      <c r="AT2518" s="1"/>
      <c r="AU2518" s="1"/>
      <c r="AV2518" s="1"/>
      <c r="AW2518" s="1"/>
      <c r="AX2518" s="1"/>
      <c r="AY2518" s="1"/>
      <c r="AZ2518" s="1"/>
      <c r="BA2518" s="1"/>
      <c r="BB2518" s="1"/>
      <c r="BC2518" s="1"/>
      <c r="BD2518" s="1"/>
      <c r="BE2518" s="1"/>
      <c r="BF2518" s="1"/>
      <c r="BG2518" s="1"/>
      <c r="BH2518" s="126">
        <v>-45.578279999999999</v>
      </c>
      <c r="BI2518" s="126">
        <v>-79.932100000000005</v>
      </c>
      <c r="BJ2518" s="126">
        <v>-89.810770000000005</v>
      </c>
      <c r="BK2518" s="126">
        <v>2.6407880000000006</v>
      </c>
      <c r="BL2518" s="126">
        <v>15.040225000000001</v>
      </c>
      <c r="BM2518" s="126">
        <v>11.119615999999999</v>
      </c>
    </row>
    <row r="2519" spans="2:65" ht="14.1" customHeight="1" x14ac:dyDescent="0.25">
      <c r="B2519" s="29" t="s">
        <v>1844</v>
      </c>
      <c r="C2519" s="29" t="s">
        <v>1870</v>
      </c>
      <c r="D2519" s="29" t="s">
        <v>109</v>
      </c>
      <c r="E2519" s="1"/>
      <c r="F2519" s="1"/>
      <c r="G2519" s="1"/>
      <c r="H2519" s="1"/>
      <c r="I2519" s="1"/>
      <c r="J2519" s="1"/>
      <c r="K2519" s="1"/>
      <c r="L2519" s="1"/>
      <c r="M2519" s="1"/>
      <c r="N2519" s="1"/>
      <c r="O2519" s="1"/>
      <c r="P2519" s="1"/>
      <c r="Q2519" s="1"/>
      <c r="R2519" s="1"/>
      <c r="S2519" s="1"/>
      <c r="T2519" s="1"/>
      <c r="U2519" s="1"/>
      <c r="V2519" s="1"/>
      <c r="W2519" s="1"/>
      <c r="X2519" s="1"/>
      <c r="Y2519" s="1"/>
      <c r="Z2519" s="1"/>
      <c r="AA2519" s="1"/>
      <c r="AB2519" s="1"/>
      <c r="AC2519" s="1"/>
      <c r="AD2519" s="1"/>
      <c r="AE2519" s="1"/>
      <c r="AF2519" s="1"/>
      <c r="AG2519" s="1"/>
      <c r="AH2519" s="1"/>
      <c r="AI2519" s="1"/>
      <c r="AJ2519" s="1"/>
      <c r="AK2519" s="1"/>
      <c r="AL2519" s="1"/>
      <c r="AM2519" s="1"/>
      <c r="AN2519" s="1"/>
      <c r="AO2519" s="1"/>
      <c r="AP2519" s="1"/>
      <c r="AQ2519" s="1"/>
      <c r="AR2519" s="1"/>
      <c r="AS2519" s="1"/>
      <c r="AT2519" s="1"/>
      <c r="AU2519" s="1"/>
      <c r="AV2519" s="1"/>
      <c r="AW2519" s="1"/>
      <c r="AX2519" s="1"/>
      <c r="AY2519" s="1"/>
      <c r="AZ2519" s="1"/>
      <c r="BA2519" s="1"/>
      <c r="BB2519" s="1"/>
      <c r="BC2519" s="1"/>
      <c r="BD2519" s="1"/>
      <c r="BE2519" s="1"/>
      <c r="BF2519" s="1"/>
      <c r="BG2519" s="1"/>
      <c r="BH2519" s="126">
        <v>0</v>
      </c>
      <c r="BI2519" s="126">
        <v>0</v>
      </c>
      <c r="BJ2519" s="126">
        <v>0</v>
      </c>
      <c r="BK2519" s="126">
        <v>0</v>
      </c>
      <c r="BL2519" s="126">
        <v>0</v>
      </c>
      <c r="BM2519" s="126">
        <v>132.02659391687428</v>
      </c>
    </row>
    <row r="2520" spans="2:65" ht="14.1" customHeight="1" x14ac:dyDescent="0.25">
      <c r="B2520" s="29" t="s">
        <v>1844</v>
      </c>
      <c r="C2520" s="29" t="s">
        <v>1871</v>
      </c>
      <c r="D2520" s="29" t="s">
        <v>98</v>
      </c>
      <c r="E2520" s="1"/>
      <c r="F2520" s="1"/>
      <c r="G2520" s="1"/>
      <c r="H2520" s="1"/>
      <c r="I2520" s="1"/>
      <c r="J2520" s="1"/>
      <c r="K2520" s="1"/>
      <c r="L2520" s="1"/>
      <c r="M2520" s="1"/>
      <c r="N2520" s="1"/>
      <c r="O2520" s="1"/>
      <c r="P2520" s="1"/>
      <c r="Q2520" s="1"/>
      <c r="R2520" s="1"/>
      <c r="S2520" s="1"/>
      <c r="T2520" s="1"/>
      <c r="U2520" s="1"/>
      <c r="V2520" s="1"/>
      <c r="W2520" s="1"/>
      <c r="X2520" s="1"/>
      <c r="Y2520" s="1"/>
      <c r="Z2520" s="1"/>
      <c r="AA2520" s="1"/>
      <c r="AB2520" s="1"/>
      <c r="AC2520" s="1"/>
      <c r="AD2520" s="1"/>
      <c r="AE2520" s="1"/>
      <c r="AF2520" s="1"/>
      <c r="AG2520" s="1"/>
      <c r="AH2520" s="1"/>
      <c r="AI2520" s="1"/>
      <c r="AJ2520" s="1"/>
      <c r="AK2520" s="1"/>
      <c r="AL2520" s="1"/>
      <c r="AM2520" s="1"/>
      <c r="AN2520" s="1"/>
      <c r="AO2520" s="1"/>
      <c r="AP2520" s="1"/>
      <c r="AQ2520" s="1"/>
      <c r="AR2520" s="1"/>
      <c r="AS2520" s="1"/>
      <c r="AT2520" s="1"/>
      <c r="AU2520" s="1"/>
      <c r="AV2520" s="1"/>
      <c r="AW2520" s="1"/>
      <c r="AX2520" s="1"/>
      <c r="AY2520" s="1"/>
      <c r="AZ2520" s="1"/>
      <c r="BA2520" s="1"/>
      <c r="BB2520" s="1"/>
      <c r="BC2520" s="1"/>
      <c r="BD2520" s="1"/>
      <c r="BE2520" s="1"/>
      <c r="BF2520" s="1"/>
      <c r="BG2520" s="1"/>
      <c r="BH2520" s="126">
        <v>0</v>
      </c>
      <c r="BI2520" s="126">
        <v>0</v>
      </c>
      <c r="BJ2520" s="126">
        <v>118</v>
      </c>
      <c r="BK2520" s="126">
        <v>170</v>
      </c>
      <c r="BL2520" s="126">
        <v>160</v>
      </c>
      <c r="BM2520" s="126">
        <v>137</v>
      </c>
    </row>
    <row r="2521" spans="2:65" ht="14.1" customHeight="1" x14ac:dyDescent="0.25">
      <c r="B2521" s="29" t="s">
        <v>1844</v>
      </c>
      <c r="C2521" s="29" t="s">
        <v>1871</v>
      </c>
      <c r="D2521" s="29" t="s">
        <v>109</v>
      </c>
      <c r="E2521" s="1"/>
      <c r="F2521" s="1"/>
      <c r="G2521" s="1"/>
      <c r="H2521" s="1"/>
      <c r="I2521" s="1"/>
      <c r="J2521" s="1"/>
      <c r="K2521" s="1"/>
      <c r="L2521" s="1"/>
      <c r="M2521" s="1"/>
      <c r="N2521" s="1"/>
      <c r="O2521" s="1"/>
      <c r="P2521" s="1"/>
      <c r="Q2521" s="1"/>
      <c r="R2521" s="1"/>
      <c r="S2521" s="1"/>
      <c r="T2521" s="1"/>
      <c r="U2521" s="1"/>
      <c r="V2521" s="1"/>
      <c r="W2521" s="1"/>
      <c r="X2521" s="1"/>
      <c r="Y2521" s="1"/>
      <c r="Z2521" s="1"/>
      <c r="AA2521" s="1"/>
      <c r="AB2521" s="1"/>
      <c r="AC2521" s="1"/>
      <c r="AD2521" s="1"/>
      <c r="AE2521" s="1"/>
      <c r="AF2521" s="1"/>
      <c r="AG2521" s="1"/>
      <c r="AH2521" s="1"/>
      <c r="AI2521" s="1"/>
      <c r="AJ2521" s="1"/>
      <c r="AK2521" s="1"/>
      <c r="AL2521" s="1"/>
      <c r="AM2521" s="1"/>
      <c r="AN2521" s="1"/>
      <c r="AO2521" s="1"/>
      <c r="AP2521" s="1"/>
      <c r="AQ2521" s="1"/>
      <c r="AR2521" s="1"/>
      <c r="AS2521" s="1"/>
      <c r="AT2521" s="1"/>
      <c r="AU2521" s="1"/>
      <c r="AV2521" s="1"/>
      <c r="AW2521" s="1"/>
      <c r="AX2521" s="1"/>
      <c r="AY2521" s="1"/>
      <c r="AZ2521" s="1"/>
      <c r="BA2521" s="1"/>
      <c r="BB2521" s="1"/>
      <c r="BC2521" s="1"/>
      <c r="BD2521" s="1"/>
      <c r="BE2521" s="1"/>
      <c r="BF2521" s="1"/>
      <c r="BG2521" s="1"/>
      <c r="BH2521" s="126">
        <v>-1.3677661573333153</v>
      </c>
      <c r="BI2521" s="126">
        <v>-4.6450174514585232</v>
      </c>
      <c r="BJ2521" s="126">
        <v>-8.6052839384194471</v>
      </c>
      <c r="BK2521" s="126">
        <v>-13.041881938704089</v>
      </c>
      <c r="BL2521" s="126">
        <v>-17.969214271139194</v>
      </c>
      <c r="BM2521" s="126">
        <v>-29.294012589325177</v>
      </c>
    </row>
    <row r="2522" spans="2:65" ht="14.1" customHeight="1" x14ac:dyDescent="0.25">
      <c r="B2522" s="29" t="s">
        <v>1844</v>
      </c>
      <c r="C2522" s="29" t="s">
        <v>1872</v>
      </c>
      <c r="D2522" s="29" t="s">
        <v>1139</v>
      </c>
      <c r="E2522" s="1"/>
      <c r="F2522" s="1"/>
      <c r="G2522" s="1"/>
      <c r="H2522" s="1"/>
      <c r="I2522" s="1"/>
      <c r="J2522" s="1"/>
      <c r="K2522" s="1"/>
      <c r="L2522" s="1"/>
      <c r="M2522" s="1"/>
      <c r="N2522" s="1"/>
      <c r="O2522" s="1"/>
      <c r="P2522" s="1"/>
      <c r="Q2522" s="1"/>
      <c r="R2522" s="1"/>
      <c r="S2522" s="1"/>
      <c r="T2522" s="1"/>
      <c r="U2522" s="1"/>
      <c r="V2522" s="1"/>
      <c r="W2522" s="1"/>
      <c r="X2522" s="1"/>
      <c r="Y2522" s="1"/>
      <c r="Z2522" s="1"/>
      <c r="AA2522" s="1"/>
      <c r="AB2522" s="1"/>
      <c r="AC2522" s="1"/>
      <c r="AD2522" s="1"/>
      <c r="AE2522" s="1"/>
      <c r="AF2522" s="1"/>
      <c r="AG2522" s="1"/>
      <c r="AH2522" s="1"/>
      <c r="AI2522" s="1"/>
      <c r="AJ2522" s="1"/>
      <c r="AK2522" s="1"/>
      <c r="AL2522" s="1"/>
      <c r="AM2522" s="1"/>
      <c r="AN2522" s="1"/>
      <c r="AO2522" s="1"/>
      <c r="AP2522" s="1"/>
      <c r="AQ2522" s="1"/>
      <c r="AR2522" s="1"/>
      <c r="AS2522" s="1"/>
      <c r="AT2522" s="1"/>
      <c r="AU2522" s="1"/>
      <c r="AV2522" s="1"/>
      <c r="AW2522" s="1"/>
      <c r="AX2522" s="1"/>
      <c r="AY2522" s="1"/>
      <c r="AZ2522" s="1"/>
      <c r="BA2522" s="1"/>
      <c r="BB2522" s="1"/>
      <c r="BC2522" s="1"/>
      <c r="BD2522" s="1"/>
      <c r="BE2522" s="1"/>
      <c r="BF2522" s="1"/>
      <c r="BG2522" s="1"/>
      <c r="BH2522" s="126">
        <v>0</v>
      </c>
      <c r="BI2522" s="126">
        <v>2</v>
      </c>
      <c r="BJ2522" s="126">
        <v>3</v>
      </c>
      <c r="BK2522" s="126">
        <v>3</v>
      </c>
      <c r="BL2522" s="126">
        <v>3</v>
      </c>
      <c r="BM2522" s="126">
        <v>3</v>
      </c>
    </row>
    <row r="2523" spans="2:65" ht="14.1" customHeight="1" x14ac:dyDescent="0.25">
      <c r="B2523" s="29" t="s">
        <v>1844</v>
      </c>
      <c r="C2523" s="29" t="s">
        <v>1872</v>
      </c>
      <c r="D2523" s="29" t="s">
        <v>98</v>
      </c>
      <c r="E2523" s="1"/>
      <c r="F2523" s="1"/>
      <c r="G2523" s="1"/>
      <c r="H2523" s="1"/>
      <c r="I2523" s="1"/>
      <c r="J2523" s="1"/>
      <c r="K2523" s="1"/>
      <c r="L2523" s="1"/>
      <c r="M2523" s="1"/>
      <c r="N2523" s="1"/>
      <c r="O2523" s="1"/>
      <c r="P2523" s="1"/>
      <c r="Q2523" s="1"/>
      <c r="R2523" s="1"/>
      <c r="S2523" s="1"/>
      <c r="T2523" s="1"/>
      <c r="U2523" s="1"/>
      <c r="V2523" s="1"/>
      <c r="W2523" s="1"/>
      <c r="X2523" s="1"/>
      <c r="Y2523" s="1"/>
      <c r="Z2523" s="1"/>
      <c r="AA2523" s="1"/>
      <c r="AB2523" s="1"/>
      <c r="AC2523" s="1"/>
      <c r="AD2523" s="1"/>
      <c r="AE2523" s="1"/>
      <c r="AF2523" s="1"/>
      <c r="AG2523" s="1"/>
      <c r="AH2523" s="1"/>
      <c r="AI2523" s="1"/>
      <c r="AJ2523" s="1"/>
      <c r="AK2523" s="1"/>
      <c r="AL2523" s="1"/>
      <c r="AM2523" s="1"/>
      <c r="AN2523" s="1"/>
      <c r="AO2523" s="1"/>
      <c r="AP2523" s="1"/>
      <c r="AQ2523" s="1"/>
      <c r="AR2523" s="1"/>
      <c r="AS2523" s="1"/>
      <c r="AT2523" s="1"/>
      <c r="AU2523" s="1"/>
      <c r="AV2523" s="1"/>
      <c r="AW2523" s="1"/>
      <c r="AX2523" s="1"/>
      <c r="AY2523" s="1"/>
      <c r="AZ2523" s="1"/>
      <c r="BA2523" s="1"/>
      <c r="BB2523" s="1"/>
      <c r="BC2523" s="1"/>
      <c r="BD2523" s="1"/>
      <c r="BE2523" s="1"/>
      <c r="BF2523" s="1"/>
      <c r="BG2523" s="1"/>
      <c r="BH2523" s="126">
        <v>0</v>
      </c>
      <c r="BI2523" s="126">
        <v>-36</v>
      </c>
      <c r="BJ2523" s="126">
        <v>25</v>
      </c>
      <c r="BK2523" s="126">
        <v>10</v>
      </c>
      <c r="BL2523" s="126">
        <v>9</v>
      </c>
      <c r="BM2523" s="126">
        <v>8</v>
      </c>
    </row>
    <row r="2524" spans="2:65" ht="14.1" customHeight="1" x14ac:dyDescent="0.25">
      <c r="B2524" s="29" t="s">
        <v>1844</v>
      </c>
      <c r="C2524" s="29" t="s">
        <v>1872</v>
      </c>
      <c r="D2524" s="29" t="s">
        <v>102</v>
      </c>
      <c r="E2524" s="1"/>
      <c r="F2524" s="1"/>
      <c r="G2524" s="1"/>
      <c r="H2524" s="1"/>
      <c r="I2524" s="1"/>
      <c r="J2524" s="1"/>
      <c r="K2524" s="1"/>
      <c r="L2524" s="1"/>
      <c r="M2524" s="1"/>
      <c r="N2524" s="1"/>
      <c r="O2524" s="1"/>
      <c r="P2524" s="1"/>
      <c r="Q2524" s="1"/>
      <c r="R2524" s="1"/>
      <c r="S2524" s="1"/>
      <c r="T2524" s="1"/>
      <c r="U2524" s="1"/>
      <c r="V2524" s="1"/>
      <c r="W2524" s="1"/>
      <c r="X2524" s="1"/>
      <c r="Y2524" s="1"/>
      <c r="Z2524" s="1"/>
      <c r="AA2524" s="1"/>
      <c r="AB2524" s="1"/>
      <c r="AC2524" s="1"/>
      <c r="AD2524" s="1"/>
      <c r="AE2524" s="1"/>
      <c r="AF2524" s="1"/>
      <c r="AG2524" s="1"/>
      <c r="AH2524" s="1"/>
      <c r="AI2524" s="1"/>
      <c r="AJ2524" s="1"/>
      <c r="AK2524" s="1"/>
      <c r="AL2524" s="1"/>
      <c r="AM2524" s="1"/>
      <c r="AN2524" s="1"/>
      <c r="AO2524" s="1"/>
      <c r="AP2524" s="1"/>
      <c r="AQ2524" s="1"/>
      <c r="AR2524" s="1"/>
      <c r="AS2524" s="1"/>
      <c r="AT2524" s="1"/>
      <c r="AU2524" s="1"/>
      <c r="AV2524" s="1"/>
      <c r="AW2524" s="1"/>
      <c r="AX2524" s="1"/>
      <c r="AY2524" s="1"/>
      <c r="AZ2524" s="1"/>
      <c r="BA2524" s="1"/>
      <c r="BB2524" s="1"/>
      <c r="BC2524" s="1"/>
      <c r="BD2524" s="1"/>
      <c r="BE2524" s="1"/>
      <c r="BF2524" s="1"/>
      <c r="BG2524" s="1"/>
      <c r="BH2524" s="126">
        <v>33</v>
      </c>
      <c r="BI2524" s="126">
        <v>1069</v>
      </c>
      <c r="BJ2524" s="126">
        <v>1477</v>
      </c>
      <c r="BK2524" s="126">
        <v>1477</v>
      </c>
      <c r="BL2524" s="126">
        <v>1458</v>
      </c>
      <c r="BM2524" s="126">
        <v>1439</v>
      </c>
    </row>
    <row r="2525" spans="2:65" ht="14.1" customHeight="1" x14ac:dyDescent="0.25">
      <c r="B2525" s="29" t="s">
        <v>1844</v>
      </c>
      <c r="C2525" s="29" t="s">
        <v>1873</v>
      </c>
      <c r="D2525" s="29" t="s">
        <v>355</v>
      </c>
      <c r="E2525" s="1"/>
      <c r="F2525" s="1"/>
      <c r="G2525" s="1"/>
      <c r="H2525" s="1"/>
      <c r="I2525" s="1"/>
      <c r="J2525" s="1"/>
      <c r="K2525" s="1"/>
      <c r="L2525" s="1"/>
      <c r="M2525" s="1"/>
      <c r="N2525" s="1"/>
      <c r="O2525" s="1"/>
      <c r="P2525" s="1"/>
      <c r="Q2525" s="1"/>
      <c r="R2525" s="1"/>
      <c r="S2525" s="1"/>
      <c r="T2525" s="1"/>
      <c r="U2525" s="1"/>
      <c r="V2525" s="1"/>
      <c r="W2525" s="1"/>
      <c r="X2525" s="1"/>
      <c r="Y2525" s="1"/>
      <c r="Z2525" s="1"/>
      <c r="AA2525" s="1"/>
      <c r="AB2525" s="1"/>
      <c r="AC2525" s="1"/>
      <c r="AD2525" s="1"/>
      <c r="AE2525" s="1"/>
      <c r="AF2525" s="1"/>
      <c r="AG2525" s="1"/>
      <c r="AH2525" s="1"/>
      <c r="AI2525" s="1"/>
      <c r="AJ2525" s="1"/>
      <c r="AK2525" s="1"/>
      <c r="AL2525" s="1"/>
      <c r="AM2525" s="1"/>
      <c r="AN2525" s="1"/>
      <c r="AO2525" s="1"/>
      <c r="AP2525" s="1"/>
      <c r="AQ2525" s="1"/>
      <c r="AR2525" s="1"/>
      <c r="AS2525" s="1"/>
      <c r="AT2525" s="1"/>
      <c r="AU2525" s="1"/>
      <c r="AV2525" s="1"/>
      <c r="AW2525" s="1"/>
      <c r="AX2525" s="1"/>
      <c r="AY2525" s="1"/>
      <c r="AZ2525" s="1"/>
      <c r="BA2525" s="1"/>
      <c r="BB2525" s="1"/>
      <c r="BC2525" s="1"/>
      <c r="BD2525" s="1"/>
      <c r="BE2525" s="1"/>
      <c r="BF2525" s="1"/>
      <c r="BG2525" s="1"/>
      <c r="BH2525" s="126">
        <v>0</v>
      </c>
      <c r="BI2525" s="126">
        <v>0</v>
      </c>
      <c r="BJ2525" s="126">
        <v>9.4939387268517166</v>
      </c>
      <c r="BK2525" s="126">
        <v>9.9971636448953802</v>
      </c>
      <c r="BL2525" s="126">
        <v>10.510678820993885</v>
      </c>
      <c r="BM2525" s="126">
        <v>11.035472261879075</v>
      </c>
    </row>
    <row r="2526" spans="2:65" ht="14.1" customHeight="1" x14ac:dyDescent="0.25">
      <c r="B2526" s="29" t="s">
        <v>1844</v>
      </c>
      <c r="C2526" s="29" t="s">
        <v>1874</v>
      </c>
      <c r="D2526" s="29" t="s">
        <v>129</v>
      </c>
      <c r="E2526" s="1"/>
      <c r="F2526" s="1"/>
      <c r="G2526" s="1"/>
      <c r="H2526" s="1"/>
      <c r="I2526" s="1"/>
      <c r="J2526" s="1"/>
      <c r="K2526" s="1"/>
      <c r="L2526" s="1"/>
      <c r="M2526" s="1"/>
      <c r="N2526" s="1"/>
      <c r="O2526" s="1"/>
      <c r="P2526" s="1"/>
      <c r="Q2526" s="1"/>
      <c r="R2526" s="1"/>
      <c r="S2526" s="1"/>
      <c r="T2526" s="1"/>
      <c r="U2526" s="1"/>
      <c r="V2526" s="1"/>
      <c r="W2526" s="1"/>
      <c r="X2526" s="1"/>
      <c r="Y2526" s="1"/>
      <c r="Z2526" s="1"/>
      <c r="AA2526" s="1"/>
      <c r="AB2526" s="1"/>
      <c r="AC2526" s="1"/>
      <c r="AD2526" s="1"/>
      <c r="AE2526" s="1"/>
      <c r="AF2526" s="1"/>
      <c r="AG2526" s="1"/>
      <c r="AH2526" s="1"/>
      <c r="AI2526" s="1"/>
      <c r="AJ2526" s="1"/>
      <c r="AK2526" s="1"/>
      <c r="AL2526" s="1"/>
      <c r="AM2526" s="1"/>
      <c r="AN2526" s="1"/>
      <c r="AO2526" s="1"/>
      <c r="AP2526" s="1"/>
      <c r="AQ2526" s="1"/>
      <c r="AR2526" s="1"/>
      <c r="AS2526" s="1"/>
      <c r="AT2526" s="1"/>
      <c r="AU2526" s="1"/>
      <c r="AV2526" s="1"/>
      <c r="AW2526" s="1"/>
      <c r="AX2526" s="1"/>
      <c r="AY2526" s="1"/>
      <c r="AZ2526" s="1"/>
      <c r="BA2526" s="1"/>
      <c r="BB2526" s="1"/>
      <c r="BC2526" s="1"/>
      <c r="BD2526" s="1"/>
      <c r="BE2526" s="1"/>
      <c r="BF2526" s="1"/>
      <c r="BG2526" s="1"/>
      <c r="BH2526" s="126">
        <v>0</v>
      </c>
      <c r="BI2526" s="126">
        <v>2.5290863577393805E-3</v>
      </c>
      <c r="BJ2526" s="126">
        <v>7.2771025310644541E-2</v>
      </c>
      <c r="BK2526" s="126">
        <v>0.58260135443800742</v>
      </c>
      <c r="BL2526" s="126">
        <v>1.0856124550987984</v>
      </c>
      <c r="BM2526" s="126">
        <v>0.73624017541279474</v>
      </c>
    </row>
    <row r="2527" spans="2:65" ht="14.1" customHeight="1" x14ac:dyDescent="0.25">
      <c r="B2527" s="29" t="s">
        <v>1844</v>
      </c>
      <c r="C2527" s="29" t="s">
        <v>1874</v>
      </c>
      <c r="D2527" s="29" t="s">
        <v>1139</v>
      </c>
      <c r="E2527" s="1"/>
      <c r="F2527" s="1"/>
      <c r="G2527" s="1"/>
      <c r="H2527" s="1"/>
      <c r="I2527" s="1"/>
      <c r="J2527" s="1"/>
      <c r="K2527" s="1"/>
      <c r="L2527" s="1"/>
      <c r="M2527" s="1"/>
      <c r="N2527" s="1"/>
      <c r="O2527" s="1"/>
      <c r="P2527" s="1"/>
      <c r="Q2527" s="1"/>
      <c r="R2527" s="1"/>
      <c r="S2527" s="1"/>
      <c r="T2527" s="1"/>
      <c r="U2527" s="1"/>
      <c r="V2527" s="1"/>
      <c r="W2527" s="1"/>
      <c r="X2527" s="1"/>
      <c r="Y2527" s="1"/>
      <c r="Z2527" s="1"/>
      <c r="AA2527" s="1"/>
      <c r="AB2527" s="1"/>
      <c r="AC2527" s="1"/>
      <c r="AD2527" s="1"/>
      <c r="AE2527" s="1"/>
      <c r="AF2527" s="1"/>
      <c r="AG2527" s="1"/>
      <c r="AH2527" s="1"/>
      <c r="AI2527" s="1"/>
      <c r="AJ2527" s="1"/>
      <c r="AK2527" s="1"/>
      <c r="AL2527" s="1"/>
      <c r="AM2527" s="1"/>
      <c r="AN2527" s="1"/>
      <c r="AO2527" s="1"/>
      <c r="AP2527" s="1"/>
      <c r="AQ2527" s="1"/>
      <c r="AR2527" s="1"/>
      <c r="AS2527" s="1"/>
      <c r="AT2527" s="1"/>
      <c r="AU2527" s="1"/>
      <c r="AV2527" s="1"/>
      <c r="AW2527" s="1"/>
      <c r="AX2527" s="1"/>
      <c r="AY2527" s="1"/>
      <c r="AZ2527" s="1"/>
      <c r="BA2527" s="1"/>
      <c r="BB2527" s="1"/>
      <c r="BC2527" s="1"/>
      <c r="BD2527" s="1"/>
      <c r="BE2527" s="1"/>
      <c r="BF2527" s="1"/>
      <c r="BG2527" s="1"/>
      <c r="BH2527" s="126">
        <v>1.8845624999999997</v>
      </c>
      <c r="BI2527" s="126">
        <v>5.7356249999999989</v>
      </c>
      <c r="BJ2527" s="126">
        <v>7.9913320085687625</v>
      </c>
      <c r="BK2527" s="126">
        <v>15.579175732647348</v>
      </c>
      <c r="BL2527" s="126">
        <v>11.85128912082318</v>
      </c>
      <c r="BM2527" s="126">
        <v>6.5549999999999971</v>
      </c>
    </row>
    <row r="2528" spans="2:65" ht="14.1" customHeight="1" x14ac:dyDescent="0.25">
      <c r="B2528" s="29" t="s">
        <v>1844</v>
      </c>
      <c r="C2528" s="29" t="s">
        <v>1874</v>
      </c>
      <c r="D2528" s="29" t="s">
        <v>167</v>
      </c>
      <c r="E2528" s="1"/>
      <c r="F2528" s="1"/>
      <c r="G2528" s="1"/>
      <c r="H2528" s="1"/>
      <c r="I2528" s="1"/>
      <c r="J2528" s="1"/>
      <c r="K2528" s="1"/>
      <c r="L2528" s="1"/>
      <c r="M2528" s="1"/>
      <c r="N2528" s="1"/>
      <c r="O2528" s="1"/>
      <c r="P2528" s="1"/>
      <c r="Q2528" s="1"/>
      <c r="R2528" s="1"/>
      <c r="S2528" s="1"/>
      <c r="T2528" s="1"/>
      <c r="U2528" s="1"/>
      <c r="V2528" s="1"/>
      <c r="W2528" s="1"/>
      <c r="X2528" s="1"/>
      <c r="Y2528" s="1"/>
      <c r="Z2528" s="1"/>
      <c r="AA2528" s="1"/>
      <c r="AB2528" s="1"/>
      <c r="AC2528" s="1"/>
      <c r="AD2528" s="1"/>
      <c r="AE2528" s="1"/>
      <c r="AF2528" s="1"/>
      <c r="AG2528" s="1"/>
      <c r="AH2528" s="1"/>
      <c r="AI2528" s="1"/>
      <c r="AJ2528" s="1"/>
      <c r="AK2528" s="1"/>
      <c r="AL2528" s="1"/>
      <c r="AM2528" s="1"/>
      <c r="AN2528" s="1"/>
      <c r="AO2528" s="1"/>
      <c r="AP2528" s="1"/>
      <c r="AQ2528" s="1"/>
      <c r="AR2528" s="1"/>
      <c r="AS2528" s="1"/>
      <c r="AT2528" s="1"/>
      <c r="AU2528" s="1"/>
      <c r="AV2528" s="1"/>
      <c r="AW2528" s="1"/>
      <c r="AX2528" s="1"/>
      <c r="AY2528" s="1"/>
      <c r="AZ2528" s="1"/>
      <c r="BA2528" s="1"/>
      <c r="BB2528" s="1"/>
      <c r="BC2528" s="1"/>
      <c r="BD2528" s="1"/>
      <c r="BE2528" s="1"/>
      <c r="BF2528" s="1"/>
      <c r="BG2528" s="1"/>
      <c r="BH2528" s="126">
        <v>0</v>
      </c>
      <c r="BI2528" s="126">
        <v>20</v>
      </c>
      <c r="BJ2528" s="126">
        <v>18.116932364498663</v>
      </c>
      <c r="BK2528" s="126">
        <v>20.130141670774861</v>
      </c>
      <c r="BL2528" s="126">
        <v>133.44916664164822</v>
      </c>
      <c r="BM2528" s="126">
        <v>141.22447817076488</v>
      </c>
    </row>
    <row r="2529" spans="2:65" ht="14.1" customHeight="1" x14ac:dyDescent="0.25">
      <c r="B2529" s="29" t="s">
        <v>1844</v>
      </c>
      <c r="C2529" s="29" t="s">
        <v>1874</v>
      </c>
      <c r="D2529" s="29" t="s">
        <v>1469</v>
      </c>
      <c r="E2529" s="1"/>
      <c r="F2529" s="1"/>
      <c r="G2529" s="1"/>
      <c r="H2529" s="1"/>
      <c r="I2529" s="1"/>
      <c r="J2529" s="1"/>
      <c r="K2529" s="1"/>
      <c r="L2529" s="1"/>
      <c r="M2529" s="1"/>
      <c r="N2529" s="1"/>
      <c r="O2529" s="1"/>
      <c r="P2529" s="1"/>
      <c r="Q2529" s="1"/>
      <c r="R2529" s="1"/>
      <c r="S2529" s="1"/>
      <c r="T2529" s="1"/>
      <c r="U2529" s="1"/>
      <c r="V2529" s="1"/>
      <c r="W2529" s="1"/>
      <c r="X2529" s="1"/>
      <c r="Y2529" s="1"/>
      <c r="Z2529" s="1"/>
      <c r="AA2529" s="1"/>
      <c r="AB2529" s="1"/>
      <c r="AC2529" s="1"/>
      <c r="AD2529" s="1"/>
      <c r="AE2529" s="1"/>
      <c r="AF2529" s="1"/>
      <c r="AG2529" s="1"/>
      <c r="AH2529" s="1"/>
      <c r="AI2529" s="1"/>
      <c r="AJ2529" s="1"/>
      <c r="AK2529" s="1"/>
      <c r="AL2529" s="1"/>
      <c r="AM2529" s="1"/>
      <c r="AN2529" s="1"/>
      <c r="AO2529" s="1"/>
      <c r="AP2529" s="1"/>
      <c r="AQ2529" s="1"/>
      <c r="AR2529" s="1"/>
      <c r="AS2529" s="1"/>
      <c r="AT2529" s="1"/>
      <c r="AU2529" s="1"/>
      <c r="AV2529" s="1"/>
      <c r="AW2529" s="1"/>
      <c r="AX2529" s="1"/>
      <c r="AY2529" s="1"/>
      <c r="AZ2529" s="1"/>
      <c r="BA2529" s="1"/>
      <c r="BB2529" s="1"/>
      <c r="BC2529" s="1"/>
      <c r="BD2529" s="1"/>
      <c r="BE2529" s="1"/>
      <c r="BF2529" s="1"/>
      <c r="BG2529" s="1"/>
      <c r="BH2529" s="126">
        <v>0</v>
      </c>
      <c r="BI2529" s="126">
        <v>2.6277302559048611E-3</v>
      </c>
      <c r="BJ2529" s="126">
        <v>7.7885443745778798E-2</v>
      </c>
      <c r="BK2529" s="126">
        <v>0.6467879507508344</v>
      </c>
      <c r="BL2529" s="126">
        <v>1.2145579183363833</v>
      </c>
      <c r="BM2529" s="126">
        <v>0.82772039134113873</v>
      </c>
    </row>
    <row r="2530" spans="2:65" ht="14.1" customHeight="1" x14ac:dyDescent="0.25">
      <c r="B2530" s="29" t="s">
        <v>1844</v>
      </c>
      <c r="C2530" s="29" t="s">
        <v>1874</v>
      </c>
      <c r="D2530" s="29" t="s">
        <v>98</v>
      </c>
      <c r="E2530" s="1"/>
      <c r="F2530" s="1"/>
      <c r="G2530" s="1"/>
      <c r="H2530" s="1"/>
      <c r="I2530" s="1"/>
      <c r="J2530" s="1"/>
      <c r="K2530" s="1"/>
      <c r="L2530" s="1"/>
      <c r="M2530" s="1"/>
      <c r="N2530" s="1"/>
      <c r="O2530" s="1"/>
      <c r="P2530" s="1"/>
      <c r="Q2530" s="1"/>
      <c r="R2530" s="1"/>
      <c r="S2530" s="1"/>
      <c r="T2530" s="1"/>
      <c r="U2530" s="1"/>
      <c r="V2530" s="1"/>
      <c r="W2530" s="1"/>
      <c r="X2530" s="1"/>
      <c r="Y2530" s="1"/>
      <c r="Z2530" s="1"/>
      <c r="AA2530" s="1"/>
      <c r="AB2530" s="1"/>
      <c r="AC2530" s="1"/>
      <c r="AD2530" s="1"/>
      <c r="AE2530" s="1"/>
      <c r="AF2530" s="1"/>
      <c r="AG2530" s="1"/>
      <c r="AH2530" s="1"/>
      <c r="AI2530" s="1"/>
      <c r="AJ2530" s="1"/>
      <c r="AK2530" s="1"/>
      <c r="AL2530" s="1"/>
      <c r="AM2530" s="1"/>
      <c r="AN2530" s="1"/>
      <c r="AO2530" s="1"/>
      <c r="AP2530" s="1"/>
      <c r="AQ2530" s="1"/>
      <c r="AR2530" s="1"/>
      <c r="AS2530" s="1"/>
      <c r="AT2530" s="1"/>
      <c r="AU2530" s="1"/>
      <c r="AV2530" s="1"/>
      <c r="AW2530" s="1"/>
      <c r="AX2530" s="1"/>
      <c r="AY2530" s="1"/>
      <c r="AZ2530" s="1"/>
      <c r="BA2530" s="1"/>
      <c r="BB2530" s="1"/>
      <c r="BC2530" s="1"/>
      <c r="BD2530" s="1"/>
      <c r="BE2530" s="1"/>
      <c r="BF2530" s="1"/>
      <c r="BG2530" s="1"/>
      <c r="BH2530" s="126">
        <v>41.359879506673614</v>
      </c>
      <c r="BI2530" s="126">
        <v>218.05259263397957</v>
      </c>
      <c r="BJ2530" s="126">
        <v>234.22443601880417</v>
      </c>
      <c r="BK2530" s="126">
        <v>460.29561011882885</v>
      </c>
      <c r="BL2530" s="126">
        <v>1216.0343498594375</v>
      </c>
      <c r="BM2530" s="126">
        <v>1368.7202429689253</v>
      </c>
    </row>
    <row r="2531" spans="2:65" ht="14.1" customHeight="1" x14ac:dyDescent="0.25">
      <c r="B2531" s="29" t="s">
        <v>1844</v>
      </c>
      <c r="C2531" s="29" t="s">
        <v>1874</v>
      </c>
      <c r="D2531" s="29" t="s">
        <v>109</v>
      </c>
      <c r="E2531" s="1"/>
      <c r="F2531" s="1"/>
      <c r="G2531" s="1"/>
      <c r="H2531" s="1"/>
      <c r="I2531" s="1"/>
      <c r="J2531" s="1"/>
      <c r="K2531" s="1"/>
      <c r="L2531" s="1"/>
      <c r="M2531" s="1"/>
      <c r="N2531" s="1"/>
      <c r="O2531" s="1"/>
      <c r="P2531" s="1"/>
      <c r="Q2531" s="1"/>
      <c r="R2531" s="1"/>
      <c r="S2531" s="1"/>
      <c r="T2531" s="1"/>
      <c r="U2531" s="1"/>
      <c r="V2531" s="1"/>
      <c r="W2531" s="1"/>
      <c r="X2531" s="1"/>
      <c r="Y2531" s="1"/>
      <c r="Z2531" s="1"/>
      <c r="AA2531" s="1"/>
      <c r="AB2531" s="1"/>
      <c r="AC2531" s="1"/>
      <c r="AD2531" s="1"/>
      <c r="AE2531" s="1"/>
      <c r="AF2531" s="1"/>
      <c r="AG2531" s="1"/>
      <c r="AH2531" s="1"/>
      <c r="AI2531" s="1"/>
      <c r="AJ2531" s="1"/>
      <c r="AK2531" s="1"/>
      <c r="AL2531" s="1"/>
      <c r="AM2531" s="1"/>
      <c r="AN2531" s="1"/>
      <c r="AO2531" s="1"/>
      <c r="AP2531" s="1"/>
      <c r="AQ2531" s="1"/>
      <c r="AR2531" s="1"/>
      <c r="AS2531" s="1"/>
      <c r="AT2531" s="1"/>
      <c r="AU2531" s="1"/>
      <c r="AV2531" s="1"/>
      <c r="AW2531" s="1"/>
      <c r="AX2531" s="1"/>
      <c r="AY2531" s="1"/>
      <c r="AZ2531" s="1"/>
      <c r="BA2531" s="1"/>
      <c r="BB2531" s="1"/>
      <c r="BC2531" s="1"/>
      <c r="BD2531" s="1"/>
      <c r="BE2531" s="1"/>
      <c r="BF2531" s="1"/>
      <c r="BG2531" s="1"/>
      <c r="BH2531" s="126">
        <v>0</v>
      </c>
      <c r="BI2531" s="126">
        <v>0</v>
      </c>
      <c r="BJ2531" s="126">
        <v>0.16538733677277476</v>
      </c>
      <c r="BK2531" s="126">
        <v>3.0128395965361321</v>
      </c>
      <c r="BL2531" s="126">
        <v>6.2928328258417325</v>
      </c>
      <c r="BM2531" s="126">
        <v>4.560652300423282</v>
      </c>
    </row>
    <row r="2532" spans="2:65" ht="14.1" customHeight="1" x14ac:dyDescent="0.25">
      <c r="B2532" s="29" t="s">
        <v>1844</v>
      </c>
      <c r="C2532" s="29" t="s">
        <v>1874</v>
      </c>
      <c r="D2532" s="29" t="s">
        <v>386</v>
      </c>
      <c r="E2532" s="1"/>
      <c r="F2532" s="1"/>
      <c r="G2532" s="1"/>
      <c r="H2532" s="1"/>
      <c r="I2532" s="1"/>
      <c r="J2532" s="1"/>
      <c r="K2532" s="1"/>
      <c r="L2532" s="1"/>
      <c r="M2532" s="1"/>
      <c r="N2532" s="1"/>
      <c r="O2532" s="1"/>
      <c r="P2532" s="1"/>
      <c r="Q2532" s="1"/>
      <c r="R2532" s="1"/>
      <c r="S2532" s="1"/>
      <c r="T2532" s="1"/>
      <c r="U2532" s="1"/>
      <c r="V2532" s="1"/>
      <c r="W2532" s="1"/>
      <c r="X2532" s="1"/>
      <c r="Y2532" s="1"/>
      <c r="Z2532" s="1"/>
      <c r="AA2532" s="1"/>
      <c r="AB2532" s="1"/>
      <c r="AC2532" s="1"/>
      <c r="AD2532" s="1"/>
      <c r="AE2532" s="1"/>
      <c r="AF2532" s="1"/>
      <c r="AG2532" s="1"/>
      <c r="AH2532" s="1"/>
      <c r="AI2532" s="1"/>
      <c r="AJ2532" s="1"/>
      <c r="AK2532" s="1"/>
      <c r="AL2532" s="1"/>
      <c r="AM2532" s="1"/>
      <c r="AN2532" s="1"/>
      <c r="AO2532" s="1"/>
      <c r="AP2532" s="1"/>
      <c r="AQ2532" s="1"/>
      <c r="AR2532" s="1"/>
      <c r="AS2532" s="1"/>
      <c r="AT2532" s="1"/>
      <c r="AU2532" s="1"/>
      <c r="AV2532" s="1"/>
      <c r="AW2532" s="1"/>
      <c r="AX2532" s="1"/>
      <c r="AY2532" s="1"/>
      <c r="AZ2532" s="1"/>
      <c r="BA2532" s="1"/>
      <c r="BB2532" s="1"/>
      <c r="BC2532" s="1"/>
      <c r="BD2532" s="1"/>
      <c r="BE2532" s="1"/>
      <c r="BF2532" s="1"/>
      <c r="BG2532" s="1"/>
      <c r="BH2532" s="126">
        <v>0</v>
      </c>
      <c r="BI2532" s="126">
        <v>6.7242644756956909E-3</v>
      </c>
      <c r="BJ2532" s="126">
        <v>0.14454472983510641</v>
      </c>
      <c r="BK2532" s="126">
        <v>0.65752807630784982</v>
      </c>
      <c r="BL2532" s="126">
        <v>1.0243950817108067</v>
      </c>
      <c r="BM2532" s="126">
        <v>0.60803275504808119</v>
      </c>
    </row>
    <row r="2533" spans="2:65" ht="14.1" customHeight="1" x14ac:dyDescent="0.25">
      <c r="B2533" s="29" t="s">
        <v>1844</v>
      </c>
      <c r="C2533" s="29" t="s">
        <v>1874</v>
      </c>
      <c r="D2533" s="29" t="s">
        <v>220</v>
      </c>
      <c r="E2533" s="1"/>
      <c r="F2533" s="1"/>
      <c r="G2533" s="1"/>
      <c r="H2533" s="1"/>
      <c r="I2533" s="1"/>
      <c r="J2533" s="1"/>
      <c r="K2533" s="1"/>
      <c r="L2533" s="1"/>
      <c r="M2533" s="1"/>
      <c r="N2533" s="1"/>
      <c r="O2533" s="1"/>
      <c r="P2533" s="1"/>
      <c r="Q2533" s="1"/>
      <c r="R2533" s="1"/>
      <c r="S2533" s="1"/>
      <c r="T2533" s="1"/>
      <c r="U2533" s="1"/>
      <c r="V2533" s="1"/>
      <c r="W2533" s="1"/>
      <c r="X2533" s="1"/>
      <c r="Y2533" s="1"/>
      <c r="Z2533" s="1"/>
      <c r="AA2533" s="1"/>
      <c r="AB2533" s="1"/>
      <c r="AC2533" s="1"/>
      <c r="AD2533" s="1"/>
      <c r="AE2533" s="1"/>
      <c r="AF2533" s="1"/>
      <c r="AG2533" s="1"/>
      <c r="AH2533" s="1"/>
      <c r="AI2533" s="1"/>
      <c r="AJ2533" s="1"/>
      <c r="AK2533" s="1"/>
      <c r="AL2533" s="1"/>
      <c r="AM2533" s="1"/>
      <c r="AN2533" s="1"/>
      <c r="AO2533" s="1"/>
      <c r="AP2533" s="1"/>
      <c r="AQ2533" s="1"/>
      <c r="AR2533" s="1"/>
      <c r="AS2533" s="1"/>
      <c r="AT2533" s="1"/>
      <c r="AU2533" s="1"/>
      <c r="AV2533" s="1"/>
      <c r="AW2533" s="1"/>
      <c r="AX2533" s="1"/>
      <c r="AY2533" s="1"/>
      <c r="AZ2533" s="1"/>
      <c r="BA2533" s="1"/>
      <c r="BB2533" s="1"/>
      <c r="BC2533" s="1"/>
      <c r="BD2533" s="1"/>
      <c r="BE2533" s="1"/>
      <c r="BF2533" s="1"/>
      <c r="BG2533" s="1"/>
      <c r="BH2533" s="126">
        <v>0</v>
      </c>
      <c r="BI2533" s="126">
        <v>-5.3154978262632611</v>
      </c>
      <c r="BJ2533" s="126">
        <v>-0.66149937360219013</v>
      </c>
      <c r="BK2533" s="126">
        <v>-20.041836195471035</v>
      </c>
      <c r="BL2533" s="126">
        <v>-57.668069267916849</v>
      </c>
      <c r="BM2533" s="126">
        <v>-56.586986314050712</v>
      </c>
    </row>
    <row r="2534" spans="2:65" ht="14.1" customHeight="1" x14ac:dyDescent="0.25">
      <c r="B2534" s="29" t="s">
        <v>1844</v>
      </c>
      <c r="C2534" s="29" t="s">
        <v>1874</v>
      </c>
      <c r="D2534" s="29" t="s">
        <v>102</v>
      </c>
      <c r="E2534" s="1"/>
      <c r="F2534" s="1"/>
      <c r="G2534" s="1"/>
      <c r="H2534" s="1"/>
      <c r="I2534" s="1"/>
      <c r="J2534" s="1"/>
      <c r="K2534" s="1"/>
      <c r="L2534" s="1"/>
      <c r="M2534" s="1"/>
      <c r="N2534" s="1"/>
      <c r="O2534" s="1"/>
      <c r="P2534" s="1"/>
      <c r="Q2534" s="1"/>
      <c r="R2534" s="1"/>
      <c r="S2534" s="1"/>
      <c r="T2534" s="1"/>
      <c r="U2534" s="1"/>
      <c r="V2534" s="1"/>
      <c r="W2534" s="1"/>
      <c r="X2534" s="1"/>
      <c r="Y2534" s="1"/>
      <c r="Z2534" s="1"/>
      <c r="AA2534" s="1"/>
      <c r="AB2534" s="1"/>
      <c r="AC2534" s="1"/>
      <c r="AD2534" s="1"/>
      <c r="AE2534" s="1"/>
      <c r="AF2534" s="1"/>
      <c r="AG2534" s="1"/>
      <c r="AH2534" s="1"/>
      <c r="AI2534" s="1"/>
      <c r="AJ2534" s="1"/>
      <c r="AK2534" s="1"/>
      <c r="AL2534" s="1"/>
      <c r="AM2534" s="1"/>
      <c r="AN2534" s="1"/>
      <c r="AO2534" s="1"/>
      <c r="AP2534" s="1"/>
      <c r="AQ2534" s="1"/>
      <c r="AR2534" s="1"/>
      <c r="AS2534" s="1"/>
      <c r="AT2534" s="1"/>
      <c r="AU2534" s="1"/>
      <c r="AV2534" s="1"/>
      <c r="AW2534" s="1"/>
      <c r="AX2534" s="1"/>
      <c r="AY2534" s="1"/>
      <c r="AZ2534" s="1"/>
      <c r="BA2534" s="1"/>
      <c r="BB2534" s="1"/>
      <c r="BC2534" s="1"/>
      <c r="BD2534" s="1"/>
      <c r="BE2534" s="1"/>
      <c r="BF2534" s="1"/>
      <c r="BG2534" s="1"/>
      <c r="BH2534" s="126">
        <v>28.594637134635157</v>
      </c>
      <c r="BI2534" s="126">
        <v>120.75876332603393</v>
      </c>
      <c r="BJ2534" s="126">
        <v>289.03657878671538</v>
      </c>
      <c r="BK2534" s="126">
        <v>506.53011973395439</v>
      </c>
      <c r="BL2534" s="126">
        <v>742.67166639795823</v>
      </c>
      <c r="BM2534" s="126">
        <v>649.01818885146668</v>
      </c>
    </row>
    <row r="2535" spans="2:65" ht="14.1" customHeight="1" x14ac:dyDescent="0.25">
      <c r="B2535" s="29" t="s">
        <v>1844</v>
      </c>
      <c r="C2535" s="29" t="s">
        <v>1874</v>
      </c>
      <c r="D2535" s="29" t="s">
        <v>1462</v>
      </c>
      <c r="E2535" s="1"/>
      <c r="F2535" s="1"/>
      <c r="G2535" s="1"/>
      <c r="H2535" s="1"/>
      <c r="I2535" s="1"/>
      <c r="J2535" s="1"/>
      <c r="K2535" s="1"/>
      <c r="L2535" s="1"/>
      <c r="M2535" s="1"/>
      <c r="N2535" s="1"/>
      <c r="O2535" s="1"/>
      <c r="P2535" s="1"/>
      <c r="Q2535" s="1"/>
      <c r="R2535" s="1"/>
      <c r="S2535" s="1"/>
      <c r="T2535" s="1"/>
      <c r="U2535" s="1"/>
      <c r="V2535" s="1"/>
      <c r="W2535" s="1"/>
      <c r="X2535" s="1"/>
      <c r="Y2535" s="1"/>
      <c r="Z2535" s="1"/>
      <c r="AA2535" s="1"/>
      <c r="AB2535" s="1"/>
      <c r="AC2535" s="1"/>
      <c r="AD2535" s="1"/>
      <c r="AE2535" s="1"/>
      <c r="AF2535" s="1"/>
      <c r="AG2535" s="1"/>
      <c r="AH2535" s="1"/>
      <c r="AI2535" s="1"/>
      <c r="AJ2535" s="1"/>
      <c r="AK2535" s="1"/>
      <c r="AL2535" s="1"/>
      <c r="AM2535" s="1"/>
      <c r="AN2535" s="1"/>
      <c r="AO2535" s="1"/>
      <c r="AP2535" s="1"/>
      <c r="AQ2535" s="1"/>
      <c r="AR2535" s="1"/>
      <c r="AS2535" s="1"/>
      <c r="AT2535" s="1"/>
      <c r="AU2535" s="1"/>
      <c r="AV2535" s="1"/>
      <c r="AW2535" s="1"/>
      <c r="AX2535" s="1"/>
      <c r="AY2535" s="1"/>
      <c r="AZ2535" s="1"/>
      <c r="BA2535" s="1"/>
      <c r="BB2535" s="1"/>
      <c r="BC2535" s="1"/>
      <c r="BD2535" s="1"/>
      <c r="BE2535" s="1"/>
      <c r="BF2535" s="1"/>
      <c r="BG2535" s="1"/>
      <c r="BH2535" s="126">
        <v>0</v>
      </c>
      <c r="BI2535" s="126">
        <v>43.9</v>
      </c>
      <c r="BJ2535" s="126">
        <v>64.2</v>
      </c>
      <c r="BK2535" s="126">
        <v>115.6</v>
      </c>
      <c r="BL2535" s="126">
        <v>112.1</v>
      </c>
      <c r="BM2535" s="126">
        <v>150.6</v>
      </c>
    </row>
    <row r="2536" spans="2:65" ht="14.1" customHeight="1" x14ac:dyDescent="0.25">
      <c r="B2536" s="29" t="s">
        <v>1844</v>
      </c>
      <c r="C2536" s="29" t="s">
        <v>1874</v>
      </c>
      <c r="D2536" s="29" t="s">
        <v>124</v>
      </c>
      <c r="E2536" s="1"/>
      <c r="F2536" s="1"/>
      <c r="G2536" s="1"/>
      <c r="H2536" s="1"/>
      <c r="I2536" s="1"/>
      <c r="J2536" s="1"/>
      <c r="K2536" s="1"/>
      <c r="L2536" s="1"/>
      <c r="M2536" s="1"/>
      <c r="N2536" s="1"/>
      <c r="O2536" s="1"/>
      <c r="P2536" s="1"/>
      <c r="Q2536" s="1"/>
      <c r="R2536" s="1"/>
      <c r="S2536" s="1"/>
      <c r="T2536" s="1"/>
      <c r="U2536" s="1"/>
      <c r="V2536" s="1"/>
      <c r="W2536" s="1"/>
      <c r="X2536" s="1"/>
      <c r="Y2536" s="1"/>
      <c r="Z2536" s="1"/>
      <c r="AA2536" s="1"/>
      <c r="AB2536" s="1"/>
      <c r="AC2536" s="1"/>
      <c r="AD2536" s="1"/>
      <c r="AE2536" s="1"/>
      <c r="AF2536" s="1"/>
      <c r="AG2536" s="1"/>
      <c r="AH2536" s="1"/>
      <c r="AI2536" s="1"/>
      <c r="AJ2536" s="1"/>
      <c r="AK2536" s="1"/>
      <c r="AL2536" s="1"/>
      <c r="AM2536" s="1"/>
      <c r="AN2536" s="1"/>
      <c r="AO2536" s="1"/>
      <c r="AP2536" s="1"/>
      <c r="AQ2536" s="1"/>
      <c r="AR2536" s="1"/>
      <c r="AS2536" s="1"/>
      <c r="AT2536" s="1"/>
      <c r="AU2536" s="1"/>
      <c r="AV2536" s="1"/>
      <c r="AW2536" s="1"/>
      <c r="AX2536" s="1"/>
      <c r="AY2536" s="1"/>
      <c r="AZ2536" s="1"/>
      <c r="BA2536" s="1"/>
      <c r="BB2536" s="1"/>
      <c r="BC2536" s="1"/>
      <c r="BD2536" s="1"/>
      <c r="BE2536" s="1"/>
      <c r="BF2536" s="1"/>
      <c r="BG2536" s="1"/>
      <c r="BH2536" s="126">
        <v>0</v>
      </c>
      <c r="BI2536" s="126">
        <v>0</v>
      </c>
      <c r="BJ2536" s="126">
        <v>7.8011176282086259E-2</v>
      </c>
      <c r="BK2536" s="126">
        <v>1.4211194488121182</v>
      </c>
      <c r="BL2536" s="126">
        <v>2.9682519863349643</v>
      </c>
      <c r="BM2536" s="126">
        <v>2.1512036986146685</v>
      </c>
    </row>
    <row r="2537" spans="2:65" ht="14.1" customHeight="1" x14ac:dyDescent="0.25">
      <c r="B2537" s="29" t="s">
        <v>1844</v>
      </c>
      <c r="C2537" s="29" t="s">
        <v>1874</v>
      </c>
      <c r="D2537" s="29" t="s">
        <v>127</v>
      </c>
      <c r="E2537" s="1"/>
      <c r="F2537" s="1"/>
      <c r="G2537" s="1"/>
      <c r="H2537" s="1"/>
      <c r="I2537" s="1"/>
      <c r="J2537" s="1"/>
      <c r="K2537" s="1"/>
      <c r="L2537" s="1"/>
      <c r="M2537" s="1"/>
      <c r="N2537" s="1"/>
      <c r="O2537" s="1"/>
      <c r="P2537" s="1"/>
      <c r="Q2537" s="1"/>
      <c r="R2537" s="1"/>
      <c r="S2537" s="1"/>
      <c r="T2537" s="1"/>
      <c r="U2537" s="1"/>
      <c r="V2537" s="1"/>
      <c r="W2537" s="1"/>
      <c r="X2537" s="1"/>
      <c r="Y2537" s="1"/>
      <c r="Z2537" s="1"/>
      <c r="AA2537" s="1"/>
      <c r="AB2537" s="1"/>
      <c r="AC2537" s="1"/>
      <c r="AD2537" s="1"/>
      <c r="AE2537" s="1"/>
      <c r="AF2537" s="1"/>
      <c r="AG2537" s="1"/>
      <c r="AH2537" s="1"/>
      <c r="AI2537" s="1"/>
      <c r="AJ2537" s="1"/>
      <c r="AK2537" s="1"/>
      <c r="AL2537" s="1"/>
      <c r="AM2537" s="1"/>
      <c r="AN2537" s="1"/>
      <c r="AO2537" s="1"/>
      <c r="AP2537" s="1"/>
      <c r="AQ2537" s="1"/>
      <c r="AR2537" s="1"/>
      <c r="AS2537" s="1"/>
      <c r="AT2537" s="1"/>
      <c r="AU2537" s="1"/>
      <c r="AV2537" s="1"/>
      <c r="AW2537" s="1"/>
      <c r="AX2537" s="1"/>
      <c r="AY2537" s="1"/>
      <c r="AZ2537" s="1"/>
      <c r="BA2537" s="1"/>
      <c r="BB2537" s="1"/>
      <c r="BC2537" s="1"/>
      <c r="BD2537" s="1"/>
      <c r="BE2537" s="1"/>
      <c r="BF2537" s="1"/>
      <c r="BG2537" s="1"/>
      <c r="BH2537" s="126">
        <v>0</v>
      </c>
      <c r="BI2537" s="126">
        <v>4.7965732811352359E-3</v>
      </c>
      <c r="BJ2537" s="126">
        <v>0.12153123160620113</v>
      </c>
      <c r="BK2537" s="126">
        <v>0.80466003993332635</v>
      </c>
      <c r="BL2537" s="126">
        <v>1.4317457104392088</v>
      </c>
      <c r="BM2537" s="126">
        <v>0.94178008143005831</v>
      </c>
    </row>
    <row r="2538" spans="2:65" ht="14.1" customHeight="1" x14ac:dyDescent="0.25">
      <c r="B2538" s="29" t="s">
        <v>1844</v>
      </c>
      <c r="C2538" s="29" t="s">
        <v>1874</v>
      </c>
      <c r="D2538" s="29" t="s">
        <v>1753</v>
      </c>
      <c r="E2538" s="1"/>
      <c r="F2538" s="1"/>
      <c r="G2538" s="1"/>
      <c r="H2538" s="1"/>
      <c r="I2538" s="1"/>
      <c r="J2538" s="1"/>
      <c r="K2538" s="1"/>
      <c r="L2538" s="1"/>
      <c r="M2538" s="1"/>
      <c r="N2538" s="1"/>
      <c r="O2538" s="1"/>
      <c r="P2538" s="1"/>
      <c r="Q2538" s="1"/>
      <c r="R2538" s="1"/>
      <c r="S2538" s="1"/>
      <c r="T2538" s="1"/>
      <c r="U2538" s="1"/>
      <c r="V2538" s="1"/>
      <c r="W2538" s="1"/>
      <c r="X2538" s="1"/>
      <c r="Y2538" s="1"/>
      <c r="Z2538" s="1"/>
      <c r="AA2538" s="1"/>
      <c r="AB2538" s="1"/>
      <c r="AC2538" s="1"/>
      <c r="AD2538" s="1"/>
      <c r="AE2538" s="1"/>
      <c r="AF2538" s="1"/>
      <c r="AG2538" s="1"/>
      <c r="AH2538" s="1"/>
      <c r="AI2538" s="1"/>
      <c r="AJ2538" s="1"/>
      <c r="AK2538" s="1"/>
      <c r="AL2538" s="1"/>
      <c r="AM2538" s="1"/>
      <c r="AN2538" s="1"/>
      <c r="AO2538" s="1"/>
      <c r="AP2538" s="1"/>
      <c r="AQ2538" s="1"/>
      <c r="AR2538" s="1"/>
      <c r="AS2538" s="1"/>
      <c r="AT2538" s="1"/>
      <c r="AU2538" s="1"/>
      <c r="AV2538" s="1"/>
      <c r="AW2538" s="1"/>
      <c r="AX2538" s="1"/>
      <c r="AY2538" s="1"/>
      <c r="AZ2538" s="1"/>
      <c r="BA2538" s="1"/>
      <c r="BB2538" s="1"/>
      <c r="BC2538" s="1"/>
      <c r="BD2538" s="1"/>
      <c r="BE2538" s="1"/>
      <c r="BF2538" s="1"/>
      <c r="BG2538" s="1"/>
      <c r="BH2538" s="126">
        <v>0</v>
      </c>
      <c r="BI2538" s="126">
        <v>6.7970966356126361</v>
      </c>
      <c r="BJ2538" s="126">
        <v>27.142761085859423</v>
      </c>
      <c r="BK2538" s="126">
        <v>23.834436873185432</v>
      </c>
      <c r="BL2538" s="126">
        <v>21.672167518357341</v>
      </c>
      <c r="BM2538" s="126">
        <v>21.8601434888804</v>
      </c>
    </row>
    <row r="2539" spans="2:65" ht="14.1" customHeight="1" x14ac:dyDescent="0.25">
      <c r="B2539" s="29" t="s">
        <v>1844</v>
      </c>
      <c r="C2539" s="29" t="s">
        <v>1874</v>
      </c>
      <c r="D2539" s="29" t="s">
        <v>111</v>
      </c>
      <c r="E2539" s="1"/>
      <c r="F2539" s="1"/>
      <c r="G2539" s="1"/>
      <c r="H2539" s="1"/>
      <c r="I2539" s="1"/>
      <c r="J2539" s="1"/>
      <c r="K2539" s="1"/>
      <c r="L2539" s="1"/>
      <c r="M2539" s="1"/>
      <c r="N2539" s="1"/>
      <c r="O2539" s="1"/>
      <c r="P2539" s="1"/>
      <c r="Q2539" s="1"/>
      <c r="R2539" s="1"/>
      <c r="S2539" s="1"/>
      <c r="T2539" s="1"/>
      <c r="U2539" s="1"/>
      <c r="V2539" s="1"/>
      <c r="W2539" s="1"/>
      <c r="X2539" s="1"/>
      <c r="Y2539" s="1"/>
      <c r="Z2539" s="1"/>
      <c r="AA2539" s="1"/>
      <c r="AB2539" s="1"/>
      <c r="AC2539" s="1"/>
      <c r="AD2539" s="1"/>
      <c r="AE2539" s="1"/>
      <c r="AF2539" s="1"/>
      <c r="AG2539" s="1"/>
      <c r="AH2539" s="1"/>
      <c r="AI2539" s="1"/>
      <c r="AJ2539" s="1"/>
      <c r="AK2539" s="1"/>
      <c r="AL2539" s="1"/>
      <c r="AM2539" s="1"/>
      <c r="AN2539" s="1"/>
      <c r="AO2539" s="1"/>
      <c r="AP2539" s="1"/>
      <c r="AQ2539" s="1"/>
      <c r="AR2539" s="1"/>
      <c r="AS2539" s="1"/>
      <c r="AT2539" s="1"/>
      <c r="AU2539" s="1"/>
      <c r="AV2539" s="1"/>
      <c r="AW2539" s="1"/>
      <c r="AX2539" s="1"/>
      <c r="AY2539" s="1"/>
      <c r="AZ2539" s="1"/>
      <c r="BA2539" s="1"/>
      <c r="BB2539" s="1"/>
      <c r="BC2539" s="1"/>
      <c r="BD2539" s="1"/>
      <c r="BE2539" s="1"/>
      <c r="BF2539" s="1"/>
      <c r="BG2539" s="1"/>
      <c r="BH2539" s="126">
        <v>1</v>
      </c>
      <c r="BI2539" s="126">
        <v>7.1781169821133926</v>
      </c>
      <c r="BJ2539" s="126">
        <v>33.710893962689369</v>
      </c>
      <c r="BK2539" s="126">
        <v>85.216581225403957</v>
      </c>
      <c r="BL2539" s="126">
        <v>133.75815662232458</v>
      </c>
      <c r="BM2539" s="126">
        <v>204.15029965697445</v>
      </c>
    </row>
    <row r="2540" spans="2:65" ht="14.1" customHeight="1" x14ac:dyDescent="0.25">
      <c r="B2540" s="29" t="s">
        <v>1844</v>
      </c>
      <c r="C2540" s="29" t="s">
        <v>1875</v>
      </c>
      <c r="D2540" s="29" t="s">
        <v>391</v>
      </c>
      <c r="E2540" s="1"/>
      <c r="F2540" s="1"/>
      <c r="G2540" s="1"/>
      <c r="H2540" s="1"/>
      <c r="I2540" s="1"/>
      <c r="J2540" s="1"/>
      <c r="K2540" s="1"/>
      <c r="L2540" s="1"/>
      <c r="M2540" s="1"/>
      <c r="N2540" s="1"/>
      <c r="O2540" s="1"/>
      <c r="P2540" s="1"/>
      <c r="Q2540" s="1"/>
      <c r="R2540" s="1"/>
      <c r="S2540" s="1"/>
      <c r="T2540" s="1"/>
      <c r="U2540" s="1"/>
      <c r="V2540" s="1"/>
      <c r="W2540" s="1"/>
      <c r="X2540" s="1"/>
      <c r="Y2540" s="1"/>
      <c r="Z2540" s="1"/>
      <c r="AA2540" s="1"/>
      <c r="AB2540" s="1"/>
      <c r="AC2540" s="1"/>
      <c r="AD2540" s="1"/>
      <c r="AE2540" s="1"/>
      <c r="AF2540" s="1"/>
      <c r="AG2540" s="1"/>
      <c r="AH2540" s="1"/>
      <c r="AI2540" s="1"/>
      <c r="AJ2540" s="1"/>
      <c r="AK2540" s="1"/>
      <c r="AL2540" s="1"/>
      <c r="AM2540" s="1"/>
      <c r="AN2540" s="1"/>
      <c r="AO2540" s="1"/>
      <c r="AP2540" s="1"/>
      <c r="AQ2540" s="1"/>
      <c r="AR2540" s="1"/>
      <c r="AS2540" s="1"/>
      <c r="AT2540" s="1"/>
      <c r="AU2540" s="1"/>
      <c r="AV2540" s="1"/>
      <c r="AW2540" s="1"/>
      <c r="AX2540" s="1"/>
      <c r="AY2540" s="1"/>
      <c r="AZ2540" s="1"/>
      <c r="BA2540" s="1"/>
      <c r="BB2540" s="1"/>
      <c r="BC2540" s="1"/>
      <c r="BD2540" s="1"/>
      <c r="BE2540" s="1"/>
      <c r="BF2540" s="1"/>
      <c r="BG2540" s="1"/>
      <c r="BH2540" s="126">
        <v>0</v>
      </c>
      <c r="BI2540" s="126">
        <v>840.99205481388447</v>
      </c>
      <c r="BJ2540" s="126">
        <v>1094.2351076263262</v>
      </c>
      <c r="BK2540" s="126">
        <v>1131.2623424364958</v>
      </c>
      <c r="BL2540" s="126">
        <v>1165.0579436585156</v>
      </c>
      <c r="BM2540" s="126">
        <v>1186.9626975906549</v>
      </c>
    </row>
    <row r="2541" spans="2:65" ht="14.1" customHeight="1" x14ac:dyDescent="0.25">
      <c r="B2541" s="29" t="s">
        <v>1844</v>
      </c>
      <c r="C2541" s="29" t="s">
        <v>1875</v>
      </c>
      <c r="D2541" s="29" t="s">
        <v>102</v>
      </c>
      <c r="E2541" s="1"/>
      <c r="F2541" s="1"/>
      <c r="G2541" s="1"/>
      <c r="H2541" s="1"/>
      <c r="I2541" s="1"/>
      <c r="J2541" s="1"/>
      <c r="K2541" s="1"/>
      <c r="L2541" s="1"/>
      <c r="M2541" s="1"/>
      <c r="N2541" s="1"/>
      <c r="O2541" s="1"/>
      <c r="P2541" s="1"/>
      <c r="Q2541" s="1"/>
      <c r="R2541" s="1"/>
      <c r="S2541" s="1"/>
      <c r="T2541" s="1"/>
      <c r="U2541" s="1"/>
      <c r="V2541" s="1"/>
      <c r="W2541" s="1"/>
      <c r="X2541" s="1"/>
      <c r="Y2541" s="1"/>
      <c r="Z2541" s="1"/>
      <c r="AA2541" s="1"/>
      <c r="AB2541" s="1"/>
      <c r="AC2541" s="1"/>
      <c r="AD2541" s="1"/>
      <c r="AE2541" s="1"/>
      <c r="AF2541" s="1"/>
      <c r="AG2541" s="1"/>
      <c r="AH2541" s="1"/>
      <c r="AI2541" s="1"/>
      <c r="AJ2541" s="1"/>
      <c r="AK2541" s="1"/>
      <c r="AL2541" s="1"/>
      <c r="AM2541" s="1"/>
      <c r="AN2541" s="1"/>
      <c r="AO2541" s="1"/>
      <c r="AP2541" s="1"/>
      <c r="AQ2541" s="1"/>
      <c r="AR2541" s="1"/>
      <c r="AS2541" s="1"/>
      <c r="AT2541" s="1"/>
      <c r="AU2541" s="1"/>
      <c r="AV2541" s="1"/>
      <c r="AW2541" s="1"/>
      <c r="AX2541" s="1"/>
      <c r="AY2541" s="1"/>
      <c r="AZ2541" s="1"/>
      <c r="BA2541" s="1"/>
      <c r="BB2541" s="1"/>
      <c r="BC2541" s="1"/>
      <c r="BD2541" s="1"/>
      <c r="BE2541" s="1"/>
      <c r="BF2541" s="1"/>
      <c r="BG2541" s="1"/>
      <c r="BH2541" s="126">
        <v>-2.4705202042537344E-2</v>
      </c>
      <c r="BI2541" s="126">
        <v>-29.267611541391602</v>
      </c>
      <c r="BJ2541" s="126">
        <v>-29.698142767117286</v>
      </c>
      <c r="BK2541" s="126">
        <v>-31.064555514479423</v>
      </c>
      <c r="BL2541" s="126">
        <v>-32.235380898628968</v>
      </c>
      <c r="BM2541" s="126">
        <v>-32.698430870866723</v>
      </c>
    </row>
    <row r="2542" spans="2:65" ht="14.1" customHeight="1" x14ac:dyDescent="0.25">
      <c r="B2542" s="29" t="s">
        <v>1844</v>
      </c>
      <c r="C2542" s="29" t="s">
        <v>1876</v>
      </c>
      <c r="D2542" s="29" t="s">
        <v>111</v>
      </c>
      <c r="E2542" s="1"/>
      <c r="F2542" s="1"/>
      <c r="G2542" s="1"/>
      <c r="H2542" s="1"/>
      <c r="I2542" s="1"/>
      <c r="J2542" s="1"/>
      <c r="K2542" s="1"/>
      <c r="L2542" s="1"/>
      <c r="M2542" s="1"/>
      <c r="N2542" s="1"/>
      <c r="O2542" s="1"/>
      <c r="P2542" s="1"/>
      <c r="Q2542" s="1"/>
      <c r="R2542" s="1"/>
      <c r="S2542" s="1"/>
      <c r="T2542" s="1"/>
      <c r="U2542" s="1"/>
      <c r="V2542" s="1"/>
      <c r="W2542" s="1"/>
      <c r="X2542" s="1"/>
      <c r="Y2542" s="1"/>
      <c r="Z2542" s="1"/>
      <c r="AA2542" s="1"/>
      <c r="AB2542" s="1"/>
      <c r="AC2542" s="1"/>
      <c r="AD2542" s="1"/>
      <c r="AE2542" s="1"/>
      <c r="AF2542" s="1"/>
      <c r="AG2542" s="1"/>
      <c r="AH2542" s="1"/>
      <c r="AI2542" s="1"/>
      <c r="AJ2542" s="1"/>
      <c r="AK2542" s="1"/>
      <c r="AL2542" s="1"/>
      <c r="AM2542" s="1"/>
      <c r="AN2542" s="1"/>
      <c r="AO2542" s="1"/>
      <c r="AP2542" s="1"/>
      <c r="AQ2542" s="1"/>
      <c r="AR2542" s="1"/>
      <c r="AS2542" s="1"/>
      <c r="AT2542" s="1"/>
      <c r="AU2542" s="1"/>
      <c r="AV2542" s="1"/>
      <c r="AW2542" s="1"/>
      <c r="AX2542" s="1"/>
      <c r="AY2542" s="1"/>
      <c r="AZ2542" s="1"/>
      <c r="BA2542" s="1"/>
      <c r="BB2542" s="1"/>
      <c r="BC2542" s="1"/>
      <c r="BD2542" s="1"/>
      <c r="BE2542" s="1"/>
      <c r="BF2542" s="1"/>
      <c r="BG2542" s="1"/>
      <c r="BH2542" s="126">
        <v>188.41804145718547</v>
      </c>
      <c r="BI2542" s="126">
        <v>725.00850000255627</v>
      </c>
      <c r="BJ2542" s="126">
        <v>662.54653197333289</v>
      </c>
      <c r="BK2542" s="126">
        <v>653.5391880900911</v>
      </c>
      <c r="BL2542" s="126">
        <v>652.19618145148127</v>
      </c>
      <c r="BM2542" s="126">
        <v>676.67745286868171</v>
      </c>
    </row>
    <row r="2543" spans="2:65" ht="14.1" customHeight="1" x14ac:dyDescent="0.25">
      <c r="B2543" s="29" t="s">
        <v>1844</v>
      </c>
      <c r="C2543" s="29" t="s">
        <v>1877</v>
      </c>
      <c r="D2543" s="29" t="s">
        <v>1469</v>
      </c>
      <c r="E2543" s="1"/>
      <c r="F2543" s="1"/>
      <c r="G2543" s="1"/>
      <c r="H2543" s="1"/>
      <c r="I2543" s="1"/>
      <c r="J2543" s="1"/>
      <c r="K2543" s="1"/>
      <c r="L2543" s="1"/>
      <c r="M2543" s="1"/>
      <c r="N2543" s="1"/>
      <c r="O2543" s="1"/>
      <c r="P2543" s="1"/>
      <c r="Q2543" s="1"/>
      <c r="R2543" s="1"/>
      <c r="S2543" s="1"/>
      <c r="T2543" s="1"/>
      <c r="U2543" s="1"/>
      <c r="V2543" s="1"/>
      <c r="W2543" s="1"/>
      <c r="X2543" s="1"/>
      <c r="Y2543" s="1"/>
      <c r="Z2543" s="1"/>
      <c r="AA2543" s="1"/>
      <c r="AB2543" s="1"/>
      <c r="AC2543" s="1"/>
      <c r="AD2543" s="1"/>
      <c r="AE2543" s="1"/>
      <c r="AF2543" s="1"/>
      <c r="AG2543" s="1"/>
      <c r="AH2543" s="1"/>
      <c r="AI2543" s="1"/>
      <c r="AJ2543" s="1"/>
      <c r="AK2543" s="1"/>
      <c r="AL2543" s="1"/>
      <c r="AM2543" s="1"/>
      <c r="AN2543" s="1"/>
      <c r="AO2543" s="1"/>
      <c r="AP2543" s="1"/>
      <c r="AQ2543" s="1"/>
      <c r="AR2543" s="1"/>
      <c r="AS2543" s="1"/>
      <c r="AT2543" s="1"/>
      <c r="AU2543" s="1"/>
      <c r="AV2543" s="1"/>
      <c r="AW2543" s="1"/>
      <c r="AX2543" s="1"/>
      <c r="AY2543" s="1"/>
      <c r="AZ2543" s="1"/>
      <c r="BA2543" s="1"/>
      <c r="BB2543" s="1"/>
      <c r="BC2543" s="1"/>
      <c r="BD2543" s="1"/>
      <c r="BE2543" s="1"/>
      <c r="BF2543" s="1"/>
      <c r="BG2543" s="1"/>
      <c r="BH2543" s="126">
        <v>0</v>
      </c>
      <c r="BI2543" s="126">
        <v>0</v>
      </c>
      <c r="BJ2543" s="126">
        <v>0</v>
      </c>
      <c r="BK2543" s="126">
        <v>36</v>
      </c>
      <c r="BL2543" s="126">
        <v>461</v>
      </c>
      <c r="BM2543" s="126">
        <v>477</v>
      </c>
    </row>
    <row r="2544" spans="2:65" ht="14.1" customHeight="1" x14ac:dyDescent="0.25">
      <c r="B2544" s="29" t="s">
        <v>1844</v>
      </c>
      <c r="C2544" s="29" t="s">
        <v>1877</v>
      </c>
      <c r="D2544" s="29" t="s">
        <v>111</v>
      </c>
      <c r="E2544" s="1"/>
      <c r="F2544" s="1"/>
      <c r="G2544" s="1"/>
      <c r="H2544" s="1"/>
      <c r="I2544" s="1"/>
      <c r="J2544" s="1"/>
      <c r="K2544" s="1"/>
      <c r="L2544" s="1"/>
      <c r="M2544" s="1"/>
      <c r="N2544" s="1"/>
      <c r="O2544" s="1"/>
      <c r="P2544" s="1"/>
      <c r="Q2544" s="1"/>
      <c r="R2544" s="1"/>
      <c r="S2544" s="1"/>
      <c r="T2544" s="1"/>
      <c r="U2544" s="1"/>
      <c r="V2544" s="1"/>
      <c r="W2544" s="1"/>
      <c r="X2544" s="1"/>
      <c r="Y2544" s="1"/>
      <c r="Z2544" s="1"/>
      <c r="AA2544" s="1"/>
      <c r="AB2544" s="1"/>
      <c r="AC2544" s="1"/>
      <c r="AD2544" s="1"/>
      <c r="AE2544" s="1"/>
      <c r="AF2544" s="1"/>
      <c r="AG2544" s="1"/>
      <c r="AH2544" s="1"/>
      <c r="AI2544" s="1"/>
      <c r="AJ2544" s="1"/>
      <c r="AK2544" s="1"/>
      <c r="AL2544" s="1"/>
      <c r="AM2544" s="1"/>
      <c r="AN2544" s="1"/>
      <c r="AO2544" s="1"/>
      <c r="AP2544" s="1"/>
      <c r="AQ2544" s="1"/>
      <c r="AR2544" s="1"/>
      <c r="AS2544" s="1"/>
      <c r="AT2544" s="1"/>
      <c r="AU2544" s="1"/>
      <c r="AV2544" s="1"/>
      <c r="AW2544" s="1"/>
      <c r="AX2544" s="1"/>
      <c r="AY2544" s="1"/>
      <c r="AZ2544" s="1"/>
      <c r="BA2544" s="1"/>
      <c r="BB2544" s="1"/>
      <c r="BC2544" s="1"/>
      <c r="BD2544" s="1"/>
      <c r="BE2544" s="1"/>
      <c r="BF2544" s="1"/>
      <c r="BG2544" s="1"/>
      <c r="BH2544" s="126">
        <v>0</v>
      </c>
      <c r="BI2544" s="126">
        <v>0</v>
      </c>
      <c r="BJ2544" s="126">
        <v>0</v>
      </c>
      <c r="BK2544" s="126">
        <v>6</v>
      </c>
      <c r="BL2544" s="126">
        <v>74</v>
      </c>
      <c r="BM2544" s="126">
        <v>77</v>
      </c>
    </row>
    <row r="2545" spans="2:65" ht="14.1" customHeight="1" x14ac:dyDescent="0.25">
      <c r="B2545" s="29" t="s">
        <v>1844</v>
      </c>
      <c r="C2545" s="29" t="s">
        <v>1878</v>
      </c>
      <c r="D2545" s="29" t="s">
        <v>1390</v>
      </c>
      <c r="E2545" s="1"/>
      <c r="F2545" s="1"/>
      <c r="G2545" s="1"/>
      <c r="H2545" s="1"/>
      <c r="I2545" s="1"/>
      <c r="J2545" s="1"/>
      <c r="K2545" s="1"/>
      <c r="L2545" s="1"/>
      <c r="M2545" s="1"/>
      <c r="N2545" s="1"/>
      <c r="O2545" s="1"/>
      <c r="P2545" s="1"/>
      <c r="Q2545" s="1"/>
      <c r="R2545" s="1"/>
      <c r="S2545" s="1"/>
      <c r="T2545" s="1"/>
      <c r="U2545" s="1"/>
      <c r="V2545" s="1"/>
      <c r="W2545" s="1"/>
      <c r="X2545" s="1"/>
      <c r="Y2545" s="1"/>
      <c r="Z2545" s="1"/>
      <c r="AA2545" s="1"/>
      <c r="AB2545" s="1"/>
      <c r="AC2545" s="1"/>
      <c r="AD2545" s="1"/>
      <c r="AE2545" s="1"/>
      <c r="AF2545" s="1"/>
      <c r="AG2545" s="1"/>
      <c r="AH2545" s="1"/>
      <c r="AI2545" s="1"/>
      <c r="AJ2545" s="1"/>
      <c r="AK2545" s="1"/>
      <c r="AL2545" s="1"/>
      <c r="AM2545" s="1"/>
      <c r="AN2545" s="1"/>
      <c r="AO2545" s="1"/>
      <c r="AP2545" s="1"/>
      <c r="AQ2545" s="1"/>
      <c r="AR2545" s="1"/>
      <c r="AS2545" s="1"/>
      <c r="AT2545" s="1"/>
      <c r="AU2545" s="1"/>
      <c r="AV2545" s="1"/>
      <c r="AW2545" s="1"/>
      <c r="AX2545" s="1"/>
      <c r="AY2545" s="1"/>
      <c r="AZ2545" s="1"/>
      <c r="BA2545" s="1"/>
      <c r="BB2545" s="1"/>
      <c r="BC2545" s="1"/>
      <c r="BD2545" s="1"/>
      <c r="BE2545" s="1"/>
      <c r="BF2545" s="1"/>
      <c r="BG2545" s="1"/>
      <c r="BH2545" s="126">
        <v>0</v>
      </c>
      <c r="BI2545" s="126">
        <v>0</v>
      </c>
      <c r="BJ2545" s="126">
        <v>0</v>
      </c>
      <c r="BK2545" s="126">
        <v>74.999759193749981</v>
      </c>
      <c r="BL2545" s="126">
        <v>292.25621790000002</v>
      </c>
      <c r="BM2545" s="126">
        <v>283.66872787499995</v>
      </c>
    </row>
    <row r="2546" spans="2:65" ht="14.1" customHeight="1" x14ac:dyDescent="0.25">
      <c r="B2546" s="29" t="s">
        <v>1844</v>
      </c>
      <c r="C2546" s="29" t="s">
        <v>1879</v>
      </c>
      <c r="D2546" s="29" t="s">
        <v>98</v>
      </c>
      <c r="E2546" s="1"/>
      <c r="F2546" s="1"/>
      <c r="G2546" s="1"/>
      <c r="H2546" s="1"/>
      <c r="I2546" s="1"/>
      <c r="J2546" s="1"/>
      <c r="K2546" s="1"/>
      <c r="L2546" s="1"/>
      <c r="M2546" s="1"/>
      <c r="N2546" s="1"/>
      <c r="O2546" s="1"/>
      <c r="P2546" s="1"/>
      <c r="Q2546" s="1"/>
      <c r="R2546" s="1"/>
      <c r="S2546" s="1"/>
      <c r="T2546" s="1"/>
      <c r="U2546" s="1"/>
      <c r="V2546" s="1"/>
      <c r="W2546" s="1"/>
      <c r="X2546" s="1"/>
      <c r="Y2546" s="1"/>
      <c r="Z2546" s="1"/>
      <c r="AA2546" s="1"/>
      <c r="AB2546" s="1"/>
      <c r="AC2546" s="1"/>
      <c r="AD2546" s="1"/>
      <c r="AE2546" s="1"/>
      <c r="AF2546" s="1"/>
      <c r="AG2546" s="1"/>
      <c r="AH2546" s="1"/>
      <c r="AI2546" s="1"/>
      <c r="AJ2546" s="1"/>
      <c r="AK2546" s="1"/>
      <c r="AL2546" s="1"/>
      <c r="AM2546" s="1"/>
      <c r="AN2546" s="1"/>
      <c r="AO2546" s="1"/>
      <c r="AP2546" s="1"/>
      <c r="AQ2546" s="1"/>
      <c r="AR2546" s="1"/>
      <c r="AS2546" s="1"/>
      <c r="AT2546" s="1"/>
      <c r="AU2546" s="1"/>
      <c r="AV2546" s="1"/>
      <c r="AW2546" s="1"/>
      <c r="AX2546" s="1"/>
      <c r="AY2546" s="1"/>
      <c r="AZ2546" s="1"/>
      <c r="BA2546" s="1"/>
      <c r="BB2546" s="1"/>
      <c r="BC2546" s="1"/>
      <c r="BD2546" s="1"/>
      <c r="BE2546" s="1"/>
      <c r="BF2546" s="1"/>
      <c r="BG2546" s="1"/>
      <c r="BH2546" s="126">
        <v>0</v>
      </c>
      <c r="BI2546" s="126">
        <v>0</v>
      </c>
      <c r="BJ2546" s="126">
        <v>34.768203469301518</v>
      </c>
      <c r="BK2546" s="126">
        <v>34.598226187210223</v>
      </c>
      <c r="BL2546" s="126">
        <v>37.98391888975322</v>
      </c>
      <c r="BM2546" s="126">
        <v>41.866945109596969</v>
      </c>
    </row>
    <row r="2547" spans="2:65" ht="14.1" customHeight="1" x14ac:dyDescent="0.25">
      <c r="B2547" s="29" t="s">
        <v>1844</v>
      </c>
      <c r="C2547" s="29" t="s">
        <v>1879</v>
      </c>
      <c r="D2547" s="29" t="s">
        <v>102</v>
      </c>
      <c r="E2547" s="1"/>
      <c r="F2547" s="1"/>
      <c r="G2547" s="1"/>
      <c r="H2547" s="1"/>
      <c r="I2547" s="1"/>
      <c r="J2547" s="1"/>
      <c r="K2547" s="1"/>
      <c r="L2547" s="1"/>
      <c r="M2547" s="1"/>
      <c r="N2547" s="1"/>
      <c r="O2547" s="1"/>
      <c r="P2547" s="1"/>
      <c r="Q2547" s="1"/>
      <c r="R2547" s="1"/>
      <c r="S2547" s="1"/>
      <c r="T2547" s="1"/>
      <c r="U2547" s="1"/>
      <c r="V2547" s="1"/>
      <c r="W2547" s="1"/>
      <c r="X2547" s="1"/>
      <c r="Y2547" s="1"/>
      <c r="Z2547" s="1"/>
      <c r="AA2547" s="1"/>
      <c r="AB2547" s="1"/>
      <c r="AC2547" s="1"/>
      <c r="AD2547" s="1"/>
      <c r="AE2547" s="1"/>
      <c r="AF2547" s="1"/>
      <c r="AG2547" s="1"/>
      <c r="AH2547" s="1"/>
      <c r="AI2547" s="1"/>
      <c r="AJ2547" s="1"/>
      <c r="AK2547" s="1"/>
      <c r="AL2547" s="1"/>
      <c r="AM2547" s="1"/>
      <c r="AN2547" s="1"/>
      <c r="AO2547" s="1"/>
      <c r="AP2547" s="1"/>
      <c r="AQ2547" s="1"/>
      <c r="AR2547" s="1"/>
      <c r="AS2547" s="1"/>
      <c r="AT2547" s="1"/>
      <c r="AU2547" s="1"/>
      <c r="AV2547" s="1"/>
      <c r="AW2547" s="1"/>
      <c r="AX2547" s="1"/>
      <c r="AY2547" s="1"/>
      <c r="AZ2547" s="1"/>
      <c r="BA2547" s="1"/>
      <c r="BB2547" s="1"/>
      <c r="BC2547" s="1"/>
      <c r="BD2547" s="1"/>
      <c r="BE2547" s="1"/>
      <c r="BF2547" s="1"/>
      <c r="BG2547" s="1"/>
      <c r="BH2547" s="126">
        <v>0</v>
      </c>
      <c r="BI2547" s="126">
        <v>27.68219676751508</v>
      </c>
      <c r="BJ2547" s="126">
        <v>83.434969321186287</v>
      </c>
      <c r="BK2547" s="126">
        <v>89.16054307624924</v>
      </c>
      <c r="BL2547" s="126">
        <v>95.828255887591354</v>
      </c>
      <c r="BM2547" s="126">
        <v>98.201785241985107</v>
      </c>
    </row>
    <row r="2548" spans="2:65" ht="14.1" customHeight="1" x14ac:dyDescent="0.25">
      <c r="B2548" s="29" t="s">
        <v>1844</v>
      </c>
      <c r="C2548" s="29" t="s">
        <v>1880</v>
      </c>
      <c r="D2548" s="29" t="s">
        <v>386</v>
      </c>
      <c r="E2548" s="1"/>
      <c r="F2548" s="1"/>
      <c r="G2548" s="1"/>
      <c r="H2548" s="1"/>
      <c r="I2548" s="1"/>
      <c r="J2548" s="1"/>
      <c r="K2548" s="1"/>
      <c r="L2548" s="1"/>
      <c r="M2548" s="1"/>
      <c r="N2548" s="1"/>
      <c r="O2548" s="1"/>
      <c r="P2548" s="1"/>
      <c r="Q2548" s="1"/>
      <c r="R2548" s="1"/>
      <c r="S2548" s="1"/>
      <c r="T2548" s="1"/>
      <c r="U2548" s="1"/>
      <c r="V2548" s="1"/>
      <c r="W2548" s="1"/>
      <c r="X2548" s="1"/>
      <c r="Y2548" s="1"/>
      <c r="Z2548" s="1"/>
      <c r="AA2548" s="1"/>
      <c r="AB2548" s="1"/>
      <c r="AC2548" s="1"/>
      <c r="AD2548" s="1"/>
      <c r="AE2548" s="1"/>
      <c r="AF2548" s="1"/>
      <c r="AG2548" s="1"/>
      <c r="AH2548" s="1"/>
      <c r="AI2548" s="1"/>
      <c r="AJ2548" s="1"/>
      <c r="AK2548" s="1"/>
      <c r="AL2548" s="1"/>
      <c r="AM2548" s="1"/>
      <c r="AN2548" s="1"/>
      <c r="AO2548" s="1"/>
      <c r="AP2548" s="1"/>
      <c r="AQ2548" s="1"/>
      <c r="AR2548" s="1"/>
      <c r="AS2548" s="1"/>
      <c r="AT2548" s="1"/>
      <c r="AU2548" s="1"/>
      <c r="AV2548" s="1"/>
      <c r="AW2548" s="1"/>
      <c r="AX2548" s="1"/>
      <c r="AY2548" s="1"/>
      <c r="AZ2548" s="1"/>
      <c r="BA2548" s="1"/>
      <c r="BB2548" s="1"/>
      <c r="BC2548" s="1"/>
      <c r="BD2548" s="1"/>
      <c r="BE2548" s="1"/>
      <c r="BF2548" s="1"/>
      <c r="BG2548" s="1"/>
      <c r="BH2548" s="126">
        <v>0</v>
      </c>
      <c r="BI2548" s="126">
        <v>34.899824602721068</v>
      </c>
      <c r="BJ2548" s="126">
        <v>60.384919183858088</v>
      </c>
      <c r="BK2548" s="126">
        <v>84.700818267721814</v>
      </c>
      <c r="BL2548" s="126">
        <v>109.51956342211673</v>
      </c>
      <c r="BM2548" s="126">
        <v>128.02043959728675</v>
      </c>
    </row>
    <row r="2549" spans="2:65" ht="14.1" customHeight="1" x14ac:dyDescent="0.25">
      <c r="B2549" s="29" t="s">
        <v>1844</v>
      </c>
      <c r="C2549" s="29" t="s">
        <v>1881</v>
      </c>
      <c r="D2549" s="29" t="s">
        <v>1811</v>
      </c>
      <c r="E2549" s="1"/>
      <c r="F2549" s="1"/>
      <c r="G2549" s="1"/>
      <c r="H2549" s="1"/>
      <c r="I2549" s="1"/>
      <c r="J2549" s="1"/>
      <c r="K2549" s="1"/>
      <c r="L2549" s="1"/>
      <c r="M2549" s="1"/>
      <c r="N2549" s="1"/>
      <c r="O2549" s="1"/>
      <c r="P2549" s="1"/>
      <c r="Q2549" s="1"/>
      <c r="R2549" s="1"/>
      <c r="S2549" s="1"/>
      <c r="T2549" s="1"/>
      <c r="U2549" s="1"/>
      <c r="V2549" s="1"/>
      <c r="W2549" s="1"/>
      <c r="X2549" s="1"/>
      <c r="Y2549" s="1"/>
      <c r="Z2549" s="1"/>
      <c r="AA2549" s="1"/>
      <c r="AB2549" s="1"/>
      <c r="AC2549" s="1"/>
      <c r="AD2549" s="1"/>
      <c r="AE2549" s="1"/>
      <c r="AF2549" s="1"/>
      <c r="AG2549" s="1"/>
      <c r="AH2549" s="1"/>
      <c r="AI2549" s="1"/>
      <c r="AJ2549" s="1"/>
      <c r="AK2549" s="1"/>
      <c r="AL2549" s="1"/>
      <c r="AM2549" s="1"/>
      <c r="AN2549" s="1"/>
      <c r="AO2549" s="1"/>
      <c r="AP2549" s="1"/>
      <c r="AQ2549" s="1"/>
      <c r="AR2549" s="1"/>
      <c r="AS2549" s="1"/>
      <c r="AT2549" s="1"/>
      <c r="AU2549" s="1"/>
      <c r="AV2549" s="1"/>
      <c r="AW2549" s="1"/>
      <c r="AX2549" s="1"/>
      <c r="AY2549" s="1"/>
      <c r="AZ2549" s="1"/>
      <c r="BA2549" s="1"/>
      <c r="BB2549" s="1"/>
      <c r="BC2549" s="1"/>
      <c r="BD2549" s="1"/>
      <c r="BE2549" s="1"/>
      <c r="BF2549" s="1"/>
      <c r="BG2549" s="1"/>
      <c r="BH2549" s="126">
        <v>0</v>
      </c>
      <c r="BI2549" s="126">
        <v>0</v>
      </c>
      <c r="BJ2549" s="126">
        <v>10.714693596187512</v>
      </c>
      <c r="BK2549" s="126">
        <v>38.933891088277534</v>
      </c>
      <c r="BL2549" s="126">
        <v>41.354717973902403</v>
      </c>
      <c r="BM2549" s="126">
        <v>42.481897280503858</v>
      </c>
    </row>
    <row r="2550" spans="2:65" ht="14.1" customHeight="1" x14ac:dyDescent="0.25">
      <c r="B2550" s="29" t="s">
        <v>1844</v>
      </c>
      <c r="C2550" s="29" t="s">
        <v>1882</v>
      </c>
      <c r="D2550" s="29" t="s">
        <v>98</v>
      </c>
      <c r="E2550" s="1"/>
      <c r="F2550" s="1"/>
      <c r="G2550" s="1"/>
      <c r="H2550" s="1"/>
      <c r="I2550" s="1"/>
      <c r="J2550" s="1"/>
      <c r="K2550" s="1"/>
      <c r="L2550" s="1"/>
      <c r="M2550" s="1"/>
      <c r="N2550" s="1"/>
      <c r="O2550" s="1"/>
      <c r="P2550" s="1"/>
      <c r="Q2550" s="1"/>
      <c r="R2550" s="1"/>
      <c r="S2550" s="1"/>
      <c r="T2550" s="1"/>
      <c r="U2550" s="1"/>
      <c r="V2550" s="1"/>
      <c r="W2550" s="1"/>
      <c r="X2550" s="1"/>
      <c r="Y2550" s="1"/>
      <c r="Z2550" s="1"/>
      <c r="AA2550" s="1"/>
      <c r="AB2550" s="1"/>
      <c r="AC2550" s="1"/>
      <c r="AD2550" s="1"/>
      <c r="AE2550" s="1"/>
      <c r="AF2550" s="1"/>
      <c r="AG2550" s="1"/>
      <c r="AH2550" s="1"/>
      <c r="AI2550" s="1"/>
      <c r="AJ2550" s="1"/>
      <c r="AK2550" s="1"/>
      <c r="AL2550" s="1"/>
      <c r="AM2550" s="1"/>
      <c r="AN2550" s="1"/>
      <c r="AO2550" s="1"/>
      <c r="AP2550" s="1"/>
      <c r="AQ2550" s="1"/>
      <c r="AR2550" s="1"/>
      <c r="AS2550" s="1"/>
      <c r="AT2550" s="1"/>
      <c r="AU2550" s="1"/>
      <c r="AV2550" s="1"/>
      <c r="AW2550" s="1"/>
      <c r="AX2550" s="1"/>
      <c r="AY2550" s="1"/>
      <c r="AZ2550" s="1"/>
      <c r="BA2550" s="1"/>
      <c r="BB2550" s="1"/>
      <c r="BC2550" s="1"/>
      <c r="BD2550" s="1"/>
      <c r="BE2550" s="1"/>
      <c r="BF2550" s="1"/>
      <c r="BG2550" s="1"/>
      <c r="BH2550" s="126">
        <v>0</v>
      </c>
      <c r="BI2550" s="126">
        <v>7.6902270837200923</v>
      </c>
      <c r="BJ2550" s="126">
        <v>28.562728152814802</v>
      </c>
      <c r="BK2550" s="126">
        <v>22.813452125363277</v>
      </c>
      <c r="BL2550" s="126">
        <v>22.951399831506961</v>
      </c>
      <c r="BM2550" s="126">
        <v>23.100505764016297</v>
      </c>
    </row>
    <row r="2551" spans="2:65" ht="14.1" customHeight="1" x14ac:dyDescent="0.25">
      <c r="B2551" s="29" t="s">
        <v>1844</v>
      </c>
      <c r="C2551" s="29" t="s">
        <v>1883</v>
      </c>
      <c r="D2551" s="29" t="s">
        <v>1774</v>
      </c>
      <c r="E2551" s="1"/>
      <c r="F2551" s="1"/>
      <c r="G2551" s="1"/>
      <c r="H2551" s="1"/>
      <c r="I2551" s="1"/>
      <c r="J2551" s="1"/>
      <c r="K2551" s="1"/>
      <c r="L2551" s="1"/>
      <c r="M2551" s="1"/>
      <c r="N2551" s="1"/>
      <c r="O2551" s="1"/>
      <c r="P2551" s="1"/>
      <c r="Q2551" s="1"/>
      <c r="R2551" s="1"/>
      <c r="S2551" s="1"/>
      <c r="T2551" s="1"/>
      <c r="U2551" s="1"/>
      <c r="V2551" s="1"/>
      <c r="W2551" s="1"/>
      <c r="X2551" s="1"/>
      <c r="Y2551" s="1"/>
      <c r="Z2551" s="1"/>
      <c r="AA2551" s="1"/>
      <c r="AB2551" s="1"/>
      <c r="AC2551" s="1"/>
      <c r="AD2551" s="1"/>
      <c r="AE2551" s="1"/>
      <c r="AF2551" s="1"/>
      <c r="AG2551" s="1"/>
      <c r="AH2551" s="1"/>
      <c r="AI2551" s="1"/>
      <c r="AJ2551" s="1"/>
      <c r="AK2551" s="1"/>
      <c r="AL2551" s="1"/>
      <c r="AM2551" s="1"/>
      <c r="AN2551" s="1"/>
      <c r="AO2551" s="1"/>
      <c r="AP2551" s="1"/>
      <c r="AQ2551" s="1"/>
      <c r="AR2551" s="1"/>
      <c r="AS2551" s="1"/>
      <c r="AT2551" s="1"/>
      <c r="AU2551" s="1"/>
      <c r="AV2551" s="1"/>
      <c r="AW2551" s="1"/>
      <c r="AX2551" s="1"/>
      <c r="AY2551" s="1"/>
      <c r="AZ2551" s="1"/>
      <c r="BA2551" s="1"/>
      <c r="BB2551" s="1"/>
      <c r="BC2551" s="1"/>
      <c r="BD2551" s="1"/>
      <c r="BE2551" s="1"/>
      <c r="BF2551" s="1"/>
      <c r="BG2551" s="1"/>
      <c r="BH2551" s="126">
        <v>0</v>
      </c>
      <c r="BI2551" s="126">
        <v>-42.005203232761616</v>
      </c>
      <c r="BJ2551" s="126">
        <v>-171.1115761712806</v>
      </c>
      <c r="BK2551" s="126">
        <v>-177.72434480938517</v>
      </c>
      <c r="BL2551" s="126">
        <v>-169.0014524860911</v>
      </c>
      <c r="BM2551" s="126">
        <v>-165.80218834875129</v>
      </c>
    </row>
    <row r="2552" spans="2:65" ht="14.1" customHeight="1" x14ac:dyDescent="0.25">
      <c r="B2552" s="29" t="s">
        <v>1844</v>
      </c>
      <c r="C2552" s="29" t="s">
        <v>1884</v>
      </c>
      <c r="D2552" s="29" t="s">
        <v>102</v>
      </c>
      <c r="E2552" s="1"/>
      <c r="F2552" s="1"/>
      <c r="G2552" s="1"/>
      <c r="H2552" s="1"/>
      <c r="I2552" s="1"/>
      <c r="J2552" s="1"/>
      <c r="K2552" s="1"/>
      <c r="L2552" s="1"/>
      <c r="M2552" s="1"/>
      <c r="N2552" s="1"/>
      <c r="O2552" s="1"/>
      <c r="P2552" s="1"/>
      <c r="Q2552" s="1"/>
      <c r="R2552" s="1"/>
      <c r="S2552" s="1"/>
      <c r="T2552" s="1"/>
      <c r="U2552" s="1"/>
      <c r="V2552" s="1"/>
      <c r="W2552" s="1"/>
      <c r="X2552" s="1"/>
      <c r="Y2552" s="1"/>
      <c r="Z2552" s="1"/>
      <c r="AA2552" s="1"/>
      <c r="AB2552" s="1"/>
      <c r="AC2552" s="1"/>
      <c r="AD2552" s="1"/>
      <c r="AE2552" s="1"/>
      <c r="AF2552" s="1"/>
      <c r="AG2552" s="1"/>
      <c r="AH2552" s="1"/>
      <c r="AI2552" s="1"/>
      <c r="AJ2552" s="1"/>
      <c r="AK2552" s="1"/>
      <c r="AL2552" s="1"/>
      <c r="AM2552" s="1"/>
      <c r="AN2552" s="1"/>
      <c r="AO2552" s="1"/>
      <c r="AP2552" s="1"/>
      <c r="AQ2552" s="1"/>
      <c r="AR2552" s="1"/>
      <c r="AS2552" s="1"/>
      <c r="AT2552" s="1"/>
      <c r="AU2552" s="1"/>
      <c r="AV2552" s="1"/>
      <c r="AW2552" s="1"/>
      <c r="AX2552" s="1"/>
      <c r="AY2552" s="1"/>
      <c r="AZ2552" s="1"/>
      <c r="BA2552" s="1"/>
      <c r="BB2552" s="1"/>
      <c r="BC2552" s="1"/>
      <c r="BD2552" s="1"/>
      <c r="BE2552" s="1"/>
      <c r="BF2552" s="1"/>
      <c r="BG2552" s="1"/>
      <c r="BH2552" s="126">
        <v>-0.13271553823470633</v>
      </c>
      <c r="BI2552" s="126">
        <v>-12.08732227332507</v>
      </c>
      <c r="BJ2552" s="126">
        <v>-12.088343193327708</v>
      </c>
      <c r="BK2552" s="126">
        <v>-12.838669208052103</v>
      </c>
      <c r="BL2552" s="126">
        <v>-12.676916649175153</v>
      </c>
      <c r="BM2552" s="126">
        <v>-11.035558584774277</v>
      </c>
    </row>
    <row r="2553" spans="2:65" ht="14.1" customHeight="1" x14ac:dyDescent="0.25">
      <c r="B2553" s="29" t="s">
        <v>1844</v>
      </c>
      <c r="C2553" s="29" t="s">
        <v>1885</v>
      </c>
      <c r="D2553" s="29" t="s">
        <v>1629</v>
      </c>
      <c r="E2553" s="1"/>
      <c r="F2553" s="1"/>
      <c r="G2553" s="1"/>
      <c r="H2553" s="1"/>
      <c r="I2553" s="1"/>
      <c r="J2553" s="1"/>
      <c r="K2553" s="1"/>
      <c r="L2553" s="1"/>
      <c r="M2553" s="1"/>
      <c r="N2553" s="1"/>
      <c r="O2553" s="1"/>
      <c r="P2553" s="1"/>
      <c r="Q2553" s="1"/>
      <c r="R2553" s="1"/>
      <c r="S2553" s="1"/>
      <c r="T2553" s="1"/>
      <c r="U2553" s="1"/>
      <c r="V2553" s="1"/>
      <c r="W2553" s="1"/>
      <c r="X2553" s="1"/>
      <c r="Y2553" s="1"/>
      <c r="Z2553" s="1"/>
      <c r="AA2553" s="1"/>
      <c r="AB2553" s="1"/>
      <c r="AC2553" s="1"/>
      <c r="AD2553" s="1"/>
      <c r="AE2553" s="1"/>
      <c r="AF2553" s="1"/>
      <c r="AG2553" s="1"/>
      <c r="AH2553" s="1"/>
      <c r="AI2553" s="1"/>
      <c r="AJ2553" s="1"/>
      <c r="AK2553" s="1"/>
      <c r="AL2553" s="1"/>
      <c r="AM2553" s="1"/>
      <c r="AN2553" s="1"/>
      <c r="AO2553" s="1"/>
      <c r="AP2553" s="1"/>
      <c r="AQ2553" s="1"/>
      <c r="AR2553" s="1"/>
      <c r="AS2553" s="1"/>
      <c r="AT2553" s="1"/>
      <c r="AU2553" s="1"/>
      <c r="AV2553" s="1"/>
      <c r="AW2553" s="1"/>
      <c r="AX2553" s="1"/>
      <c r="AY2553" s="1"/>
      <c r="AZ2553" s="1"/>
      <c r="BA2553" s="1"/>
      <c r="BB2553" s="1"/>
      <c r="BC2553" s="1"/>
      <c r="BD2553" s="1"/>
      <c r="BE2553" s="1"/>
      <c r="BF2553" s="1"/>
      <c r="BG2553" s="1"/>
      <c r="BH2553" s="126">
        <v>-3</v>
      </c>
      <c r="BI2553" s="126">
        <v>-10</v>
      </c>
      <c r="BJ2553" s="126">
        <v>-16</v>
      </c>
      <c r="BK2553" s="126">
        <v>-25</v>
      </c>
      <c r="BL2553" s="126">
        <v>-31</v>
      </c>
      <c r="BM2553" s="126">
        <v>-8</v>
      </c>
    </row>
    <row r="2554" spans="2:65" ht="14.1" customHeight="1" x14ac:dyDescent="0.25">
      <c r="B2554" s="29" t="s">
        <v>1844</v>
      </c>
      <c r="C2554" s="29" t="s">
        <v>1885</v>
      </c>
      <c r="D2554" s="29" t="s">
        <v>141</v>
      </c>
      <c r="E2554" s="1"/>
      <c r="F2554" s="1"/>
      <c r="G2554" s="1"/>
      <c r="H2554" s="1"/>
      <c r="I2554" s="1"/>
      <c r="J2554" s="1"/>
      <c r="K2554" s="1"/>
      <c r="L2554" s="1"/>
      <c r="M2554" s="1"/>
      <c r="N2554" s="1"/>
      <c r="O2554" s="1"/>
      <c r="P2554" s="1"/>
      <c r="Q2554" s="1"/>
      <c r="R2554" s="1"/>
      <c r="S2554" s="1"/>
      <c r="T2554" s="1"/>
      <c r="U2554" s="1"/>
      <c r="V2554" s="1"/>
      <c r="W2554" s="1"/>
      <c r="X2554" s="1"/>
      <c r="Y2554" s="1"/>
      <c r="Z2554" s="1"/>
      <c r="AA2554" s="1"/>
      <c r="AB2554" s="1"/>
      <c r="AC2554" s="1"/>
      <c r="AD2554" s="1"/>
      <c r="AE2554" s="1"/>
      <c r="AF2554" s="1"/>
      <c r="AG2554" s="1"/>
      <c r="AH2554" s="1"/>
      <c r="AI2554" s="1"/>
      <c r="AJ2554" s="1"/>
      <c r="AK2554" s="1"/>
      <c r="AL2554" s="1"/>
      <c r="AM2554" s="1"/>
      <c r="AN2554" s="1"/>
      <c r="AO2554" s="1"/>
      <c r="AP2554" s="1"/>
      <c r="AQ2554" s="1"/>
      <c r="AR2554" s="1"/>
      <c r="AS2554" s="1"/>
      <c r="AT2554" s="1"/>
      <c r="AU2554" s="1"/>
      <c r="AV2554" s="1"/>
      <c r="AW2554" s="1"/>
      <c r="AX2554" s="1"/>
      <c r="AY2554" s="1"/>
      <c r="AZ2554" s="1"/>
      <c r="BA2554" s="1"/>
      <c r="BB2554" s="1"/>
      <c r="BC2554" s="1"/>
      <c r="BD2554" s="1"/>
      <c r="BE2554" s="1"/>
      <c r="BF2554" s="1"/>
      <c r="BG2554" s="1"/>
      <c r="BH2554" s="126">
        <v>0</v>
      </c>
      <c r="BI2554" s="126">
        <v>0</v>
      </c>
      <c r="BJ2554" s="126">
        <v>0</v>
      </c>
      <c r="BK2554" s="126">
        <v>1123</v>
      </c>
      <c r="BL2554" s="126">
        <v>1468</v>
      </c>
      <c r="BM2554" s="126">
        <v>1875</v>
      </c>
    </row>
    <row r="2555" spans="2:65" ht="14.1" customHeight="1" x14ac:dyDescent="0.25">
      <c r="B2555" s="29" t="s">
        <v>1844</v>
      </c>
      <c r="C2555" s="29" t="s">
        <v>1886</v>
      </c>
      <c r="D2555" s="29" t="s">
        <v>141</v>
      </c>
      <c r="E2555" s="1"/>
      <c r="F2555" s="1"/>
      <c r="G2555" s="1"/>
      <c r="H2555" s="1"/>
      <c r="I2555" s="1"/>
      <c r="J2555" s="1"/>
      <c r="K2555" s="1"/>
      <c r="L2555" s="1"/>
      <c r="M2555" s="1"/>
      <c r="N2555" s="1"/>
      <c r="O2555" s="1"/>
      <c r="P2555" s="1"/>
      <c r="Q2555" s="1"/>
      <c r="R2555" s="1"/>
      <c r="S2555" s="1"/>
      <c r="T2555" s="1"/>
      <c r="U2555" s="1"/>
      <c r="V2555" s="1"/>
      <c r="W2555" s="1"/>
      <c r="X2555" s="1"/>
      <c r="Y2555" s="1"/>
      <c r="Z2555" s="1"/>
      <c r="AA2555" s="1"/>
      <c r="AB2555" s="1"/>
      <c r="AC2555" s="1"/>
      <c r="AD2555" s="1"/>
      <c r="AE2555" s="1"/>
      <c r="AF2555" s="1"/>
      <c r="AG2555" s="1"/>
      <c r="AH2555" s="1"/>
      <c r="AI2555" s="1"/>
      <c r="AJ2555" s="1"/>
      <c r="AK2555" s="1"/>
      <c r="AL2555" s="1"/>
      <c r="AM2555" s="1"/>
      <c r="AN2555" s="1"/>
      <c r="AO2555" s="1"/>
      <c r="AP2555" s="1"/>
      <c r="AQ2555" s="1"/>
      <c r="AR2555" s="1"/>
      <c r="AS2555" s="1"/>
      <c r="AT2555" s="1"/>
      <c r="AU2555" s="1"/>
      <c r="AV2555" s="1"/>
      <c r="AW2555" s="1"/>
      <c r="AX2555" s="1"/>
      <c r="AY2555" s="1"/>
      <c r="AZ2555" s="1"/>
      <c r="BA2555" s="1"/>
      <c r="BB2555" s="1"/>
      <c r="BC2555" s="1"/>
      <c r="BD2555" s="1"/>
      <c r="BE2555" s="1"/>
      <c r="BF2555" s="1"/>
      <c r="BG2555" s="1"/>
      <c r="BH2555" s="126">
        <v>3.6584327823220519E-2</v>
      </c>
      <c r="BI2555" s="126">
        <v>-50.867543285919965</v>
      </c>
      <c r="BJ2555" s="126">
        <v>-108.32790869465862</v>
      </c>
      <c r="BK2555" s="126">
        <v>-189.27660177268081</v>
      </c>
      <c r="BL2555" s="126">
        <v>-326.14911278342515</v>
      </c>
      <c r="BM2555" s="126">
        <v>-505.02779129974624</v>
      </c>
    </row>
    <row r="2556" spans="2:65" ht="14.1" customHeight="1" x14ac:dyDescent="0.25">
      <c r="B2556" s="29" t="s">
        <v>1844</v>
      </c>
      <c r="C2556" s="29" t="s">
        <v>1887</v>
      </c>
      <c r="D2556" s="29" t="s">
        <v>98</v>
      </c>
      <c r="E2556" s="1"/>
      <c r="F2556" s="1"/>
      <c r="G2556" s="1"/>
      <c r="H2556" s="1"/>
      <c r="I2556" s="1"/>
      <c r="J2556" s="1"/>
      <c r="K2556" s="1"/>
      <c r="L2556" s="1"/>
      <c r="M2556" s="1"/>
      <c r="N2556" s="1"/>
      <c r="O2556" s="1"/>
      <c r="P2556" s="1"/>
      <c r="Q2556" s="1"/>
      <c r="R2556" s="1"/>
      <c r="S2556" s="1"/>
      <c r="T2556" s="1"/>
      <c r="U2556" s="1"/>
      <c r="V2556" s="1"/>
      <c r="W2556" s="1"/>
      <c r="X2556" s="1"/>
      <c r="Y2556" s="1"/>
      <c r="Z2556" s="1"/>
      <c r="AA2556" s="1"/>
      <c r="AB2556" s="1"/>
      <c r="AC2556" s="1"/>
      <c r="AD2556" s="1"/>
      <c r="AE2556" s="1"/>
      <c r="AF2556" s="1"/>
      <c r="AG2556" s="1"/>
      <c r="AH2556" s="1"/>
      <c r="AI2556" s="1"/>
      <c r="AJ2556" s="1"/>
      <c r="AK2556" s="1"/>
      <c r="AL2556" s="1"/>
      <c r="AM2556" s="1"/>
      <c r="AN2556" s="1"/>
      <c r="AO2556" s="1"/>
      <c r="AP2556" s="1"/>
      <c r="AQ2556" s="1"/>
      <c r="AR2556" s="1"/>
      <c r="AS2556" s="1"/>
      <c r="AT2556" s="1"/>
      <c r="AU2556" s="1"/>
      <c r="AV2556" s="1"/>
      <c r="AW2556" s="1"/>
      <c r="AX2556" s="1"/>
      <c r="AY2556" s="1"/>
      <c r="AZ2556" s="1"/>
      <c r="BA2556" s="1"/>
      <c r="BB2556" s="1"/>
      <c r="BC2556" s="1"/>
      <c r="BD2556" s="1"/>
      <c r="BE2556" s="1"/>
      <c r="BF2556" s="1"/>
      <c r="BG2556" s="1"/>
      <c r="BH2556" s="126">
        <v>0</v>
      </c>
      <c r="BI2556" s="126">
        <v>-105.18561324619733</v>
      </c>
      <c r="BJ2556" s="126">
        <v>-106.02783033776225</v>
      </c>
      <c r="BK2556" s="126">
        <v>-106.81385005703311</v>
      </c>
      <c r="BL2556" s="126">
        <v>-108.45488889785584</v>
      </c>
      <c r="BM2556" s="126">
        <v>-99.785355332184778</v>
      </c>
    </row>
    <row r="2557" spans="2:65" ht="14.1" customHeight="1" x14ac:dyDescent="0.25">
      <c r="B2557" s="29" t="s">
        <v>1844</v>
      </c>
      <c r="C2557" s="29" t="s">
        <v>1887</v>
      </c>
      <c r="D2557" s="29" t="s">
        <v>220</v>
      </c>
      <c r="E2557" s="1"/>
      <c r="F2557" s="1"/>
      <c r="G2557" s="1"/>
      <c r="H2557" s="1"/>
      <c r="I2557" s="1"/>
      <c r="J2557" s="1"/>
      <c r="K2557" s="1"/>
      <c r="L2557" s="1"/>
      <c r="M2557" s="1"/>
      <c r="N2557" s="1"/>
      <c r="O2557" s="1"/>
      <c r="P2557" s="1"/>
      <c r="Q2557" s="1"/>
      <c r="R2557" s="1"/>
      <c r="S2557" s="1"/>
      <c r="T2557" s="1"/>
      <c r="U2557" s="1"/>
      <c r="V2557" s="1"/>
      <c r="W2557" s="1"/>
      <c r="X2557" s="1"/>
      <c r="Y2557" s="1"/>
      <c r="Z2557" s="1"/>
      <c r="AA2557" s="1"/>
      <c r="AB2557" s="1"/>
      <c r="AC2557" s="1"/>
      <c r="AD2557" s="1"/>
      <c r="AE2557" s="1"/>
      <c r="AF2557" s="1"/>
      <c r="AG2557" s="1"/>
      <c r="AH2557" s="1"/>
      <c r="AI2557" s="1"/>
      <c r="AJ2557" s="1"/>
      <c r="AK2557" s="1"/>
      <c r="AL2557" s="1"/>
      <c r="AM2557" s="1"/>
      <c r="AN2557" s="1"/>
      <c r="AO2557" s="1"/>
      <c r="AP2557" s="1"/>
      <c r="AQ2557" s="1"/>
      <c r="AR2557" s="1"/>
      <c r="AS2557" s="1"/>
      <c r="AT2557" s="1"/>
      <c r="AU2557" s="1"/>
      <c r="AV2557" s="1"/>
      <c r="AW2557" s="1"/>
      <c r="AX2557" s="1"/>
      <c r="AY2557" s="1"/>
      <c r="AZ2557" s="1"/>
      <c r="BA2557" s="1"/>
      <c r="BB2557" s="1"/>
      <c r="BC2557" s="1"/>
      <c r="BD2557" s="1"/>
      <c r="BE2557" s="1"/>
      <c r="BF2557" s="1"/>
      <c r="BG2557" s="1"/>
      <c r="BH2557" s="126">
        <v>0</v>
      </c>
      <c r="BI2557" s="126">
        <v>-43.319823627441423</v>
      </c>
      <c r="BJ2557" s="126">
        <v>-43.307037390394434</v>
      </c>
      <c r="BK2557" s="126">
        <v>-43.630827401823261</v>
      </c>
      <c r="BL2557" s="126">
        <v>-44.303931508293331</v>
      </c>
      <c r="BM2557" s="126">
        <v>-40.728559784854902</v>
      </c>
    </row>
    <row r="2558" spans="2:65" ht="14.1" customHeight="1" x14ac:dyDescent="0.25">
      <c r="B2558" s="29" t="s">
        <v>1844</v>
      </c>
      <c r="C2558" s="29" t="s">
        <v>1888</v>
      </c>
      <c r="D2558" s="29" t="s">
        <v>98</v>
      </c>
      <c r="E2558" s="1"/>
      <c r="F2558" s="1"/>
      <c r="G2558" s="1"/>
      <c r="H2558" s="1"/>
      <c r="I2558" s="1"/>
      <c r="J2558" s="1"/>
      <c r="K2558" s="1"/>
      <c r="L2558" s="1"/>
      <c r="M2558" s="1"/>
      <c r="N2558" s="1"/>
      <c r="O2558" s="1"/>
      <c r="P2558" s="1"/>
      <c r="Q2558" s="1"/>
      <c r="R2558" s="1"/>
      <c r="S2558" s="1"/>
      <c r="T2558" s="1"/>
      <c r="U2558" s="1"/>
      <c r="V2558" s="1"/>
      <c r="W2558" s="1"/>
      <c r="X2558" s="1"/>
      <c r="Y2558" s="1"/>
      <c r="Z2558" s="1"/>
      <c r="AA2558" s="1"/>
      <c r="AB2558" s="1"/>
      <c r="AC2558" s="1"/>
      <c r="AD2558" s="1"/>
      <c r="AE2558" s="1"/>
      <c r="AF2558" s="1"/>
      <c r="AG2558" s="1"/>
      <c r="AH2558" s="1"/>
      <c r="AI2558" s="1"/>
      <c r="AJ2558" s="1"/>
      <c r="AK2558" s="1"/>
      <c r="AL2558" s="1"/>
      <c r="AM2558" s="1"/>
      <c r="AN2558" s="1"/>
      <c r="AO2558" s="1"/>
      <c r="AP2558" s="1"/>
      <c r="AQ2558" s="1"/>
      <c r="AR2558" s="1"/>
      <c r="AS2558" s="1"/>
      <c r="AT2558" s="1"/>
      <c r="AU2558" s="1"/>
      <c r="AV2558" s="1"/>
      <c r="AW2558" s="1"/>
      <c r="AX2558" s="1"/>
      <c r="AY2558" s="1"/>
      <c r="AZ2558" s="1"/>
      <c r="BA2558" s="1"/>
      <c r="BB2558" s="1"/>
      <c r="BC2558" s="1"/>
      <c r="BD2558" s="1"/>
      <c r="BE2558" s="1"/>
      <c r="BF2558" s="1"/>
      <c r="BG2558" s="1"/>
      <c r="BH2558" s="126">
        <v>0</v>
      </c>
      <c r="BI2558" s="126">
        <v>0</v>
      </c>
      <c r="BJ2558" s="126">
        <v>-28.065609207119795</v>
      </c>
      <c r="BK2558" s="126">
        <v>6.5211881238139027</v>
      </c>
      <c r="BL2558" s="126">
        <v>1.7461194074445536</v>
      </c>
      <c r="BM2558" s="126">
        <v>2.041769277421873</v>
      </c>
    </row>
    <row r="2559" spans="2:65" ht="14.1" customHeight="1" x14ac:dyDescent="0.25">
      <c r="B2559" s="29" t="s">
        <v>1844</v>
      </c>
      <c r="C2559" s="29" t="s">
        <v>1888</v>
      </c>
      <c r="D2559" s="29" t="s">
        <v>102</v>
      </c>
      <c r="E2559" s="1"/>
      <c r="F2559" s="1"/>
      <c r="G2559" s="1"/>
      <c r="H2559" s="1"/>
      <c r="I2559" s="1"/>
      <c r="J2559" s="1"/>
      <c r="K2559" s="1"/>
      <c r="L2559" s="1"/>
      <c r="M2559" s="1"/>
      <c r="N2559" s="1"/>
      <c r="O2559" s="1"/>
      <c r="P2559" s="1"/>
      <c r="Q2559" s="1"/>
      <c r="R2559" s="1"/>
      <c r="S2559" s="1"/>
      <c r="T2559" s="1"/>
      <c r="U2559" s="1"/>
      <c r="V2559" s="1"/>
      <c r="W2559" s="1"/>
      <c r="X2559" s="1"/>
      <c r="Y2559" s="1"/>
      <c r="Z2559" s="1"/>
      <c r="AA2559" s="1"/>
      <c r="AB2559" s="1"/>
      <c r="AC2559" s="1"/>
      <c r="AD2559" s="1"/>
      <c r="AE2559" s="1"/>
      <c r="AF2559" s="1"/>
      <c r="AG2559" s="1"/>
      <c r="AH2559" s="1"/>
      <c r="AI2559" s="1"/>
      <c r="AJ2559" s="1"/>
      <c r="AK2559" s="1"/>
      <c r="AL2559" s="1"/>
      <c r="AM2559" s="1"/>
      <c r="AN2559" s="1"/>
      <c r="AO2559" s="1"/>
      <c r="AP2559" s="1"/>
      <c r="AQ2559" s="1"/>
      <c r="AR2559" s="1"/>
      <c r="AS2559" s="1"/>
      <c r="AT2559" s="1"/>
      <c r="AU2559" s="1"/>
      <c r="AV2559" s="1"/>
      <c r="AW2559" s="1"/>
      <c r="AX2559" s="1"/>
      <c r="AY2559" s="1"/>
      <c r="AZ2559" s="1"/>
      <c r="BA2559" s="1"/>
      <c r="BB2559" s="1"/>
      <c r="BC2559" s="1"/>
      <c r="BD2559" s="1"/>
      <c r="BE2559" s="1"/>
      <c r="BF2559" s="1"/>
      <c r="BG2559" s="1"/>
      <c r="BH2559" s="126">
        <v>-6.0508585935650476</v>
      </c>
      <c r="BI2559" s="126">
        <v>-142.76075777156609</v>
      </c>
      <c r="BJ2559" s="126">
        <v>-67.327685306516372</v>
      </c>
      <c r="BK2559" s="126">
        <v>8.2082924467374809</v>
      </c>
      <c r="BL2559" s="126">
        <v>17.57478875169031</v>
      </c>
      <c r="BM2559" s="126">
        <v>20.733360360543724</v>
      </c>
    </row>
    <row r="2560" spans="2:65" ht="14.1" customHeight="1" x14ac:dyDescent="0.25">
      <c r="B2560" s="29" t="s">
        <v>1844</v>
      </c>
      <c r="C2560" s="29" t="s">
        <v>1889</v>
      </c>
      <c r="D2560" s="29" t="s">
        <v>1455</v>
      </c>
      <c r="E2560" s="1"/>
      <c r="F2560" s="1"/>
      <c r="G2560" s="1"/>
      <c r="H2560" s="1"/>
      <c r="I2560" s="1"/>
      <c r="J2560" s="1"/>
      <c r="K2560" s="1"/>
      <c r="L2560" s="1"/>
      <c r="M2560" s="1"/>
      <c r="N2560" s="1"/>
      <c r="O2560" s="1"/>
      <c r="P2560" s="1"/>
      <c r="Q2560" s="1"/>
      <c r="R2560" s="1"/>
      <c r="S2560" s="1"/>
      <c r="T2560" s="1"/>
      <c r="U2560" s="1"/>
      <c r="V2560" s="1"/>
      <c r="W2560" s="1"/>
      <c r="X2560" s="1"/>
      <c r="Y2560" s="1"/>
      <c r="Z2560" s="1"/>
      <c r="AA2560" s="1"/>
      <c r="AB2560" s="1"/>
      <c r="AC2560" s="1"/>
      <c r="AD2560" s="1"/>
      <c r="AE2560" s="1"/>
      <c r="AF2560" s="1"/>
      <c r="AG2560" s="1"/>
      <c r="AH2560" s="1"/>
      <c r="AI2560" s="1"/>
      <c r="AJ2560" s="1"/>
      <c r="AK2560" s="1"/>
      <c r="AL2560" s="1"/>
      <c r="AM2560" s="1"/>
      <c r="AN2560" s="1"/>
      <c r="AO2560" s="1"/>
      <c r="AP2560" s="1"/>
      <c r="AQ2560" s="1"/>
      <c r="AR2560" s="1"/>
      <c r="AS2560" s="1"/>
      <c r="AT2560" s="1"/>
      <c r="AU2560" s="1"/>
      <c r="AV2560" s="1"/>
      <c r="AW2560" s="1"/>
      <c r="AX2560" s="1"/>
      <c r="AY2560" s="1"/>
      <c r="AZ2560" s="1"/>
      <c r="BA2560" s="1"/>
      <c r="BB2560" s="1"/>
      <c r="BC2560" s="1"/>
      <c r="BD2560" s="1"/>
      <c r="BE2560" s="1"/>
      <c r="BF2560" s="1"/>
      <c r="BG2560" s="1"/>
      <c r="BH2560" s="126">
        <v>270</v>
      </c>
      <c r="BI2560" s="126">
        <v>704</v>
      </c>
      <c r="BJ2560" s="126">
        <v>797</v>
      </c>
      <c r="BK2560" s="126">
        <v>985</v>
      </c>
      <c r="BL2560" s="126">
        <v>1158</v>
      </c>
      <c r="BM2560" s="126">
        <v>1396</v>
      </c>
    </row>
    <row r="2561" spans="2:65" ht="14.1" customHeight="1" x14ac:dyDescent="0.25">
      <c r="B2561" s="29" t="s">
        <v>1844</v>
      </c>
      <c r="C2561" s="29" t="s">
        <v>1890</v>
      </c>
      <c r="D2561" s="29" t="s">
        <v>98</v>
      </c>
      <c r="E2561" s="1"/>
      <c r="F2561" s="1"/>
      <c r="G2561" s="1"/>
      <c r="H2561" s="1"/>
      <c r="I2561" s="1"/>
      <c r="J2561" s="1"/>
      <c r="K2561" s="1"/>
      <c r="L2561" s="1"/>
      <c r="M2561" s="1"/>
      <c r="N2561" s="1"/>
      <c r="O2561" s="1"/>
      <c r="P2561" s="1"/>
      <c r="Q2561" s="1"/>
      <c r="R2561" s="1"/>
      <c r="S2561" s="1"/>
      <c r="T2561" s="1"/>
      <c r="U2561" s="1"/>
      <c r="V2561" s="1"/>
      <c r="W2561" s="1"/>
      <c r="X2561" s="1"/>
      <c r="Y2561" s="1"/>
      <c r="Z2561" s="1"/>
      <c r="AA2561" s="1"/>
      <c r="AB2561" s="1"/>
      <c r="AC2561" s="1"/>
      <c r="AD2561" s="1"/>
      <c r="AE2561" s="1"/>
      <c r="AF2561" s="1"/>
      <c r="AG2561" s="1"/>
      <c r="AH2561" s="1"/>
      <c r="AI2561" s="1"/>
      <c r="AJ2561" s="1"/>
      <c r="AK2561" s="1"/>
      <c r="AL2561" s="1"/>
      <c r="AM2561" s="1"/>
      <c r="AN2561" s="1"/>
      <c r="AO2561" s="1"/>
      <c r="AP2561" s="1"/>
      <c r="AQ2561" s="1"/>
      <c r="AR2561" s="1"/>
      <c r="AS2561" s="1"/>
      <c r="AT2561" s="1"/>
      <c r="AU2561" s="1"/>
      <c r="AV2561" s="1"/>
      <c r="AW2561" s="1"/>
      <c r="AX2561" s="1"/>
      <c r="AY2561" s="1"/>
      <c r="AZ2561" s="1"/>
      <c r="BA2561" s="1"/>
      <c r="BB2561" s="1"/>
      <c r="BC2561" s="1"/>
      <c r="BD2561" s="1"/>
      <c r="BE2561" s="1"/>
      <c r="BF2561" s="1"/>
      <c r="BG2561" s="1"/>
      <c r="BH2561" s="126">
        <v>-0.46163208056774696</v>
      </c>
      <c r="BI2561" s="126">
        <v>-1.0097119260570118</v>
      </c>
      <c r="BJ2561" s="126">
        <v>-1.9974588336851851</v>
      </c>
      <c r="BK2561" s="126">
        <v>0.20707665441438294</v>
      </c>
      <c r="BL2561" s="126">
        <v>21.237142116221854</v>
      </c>
      <c r="BM2561" s="126">
        <v>35.941822854727448</v>
      </c>
    </row>
    <row r="2562" spans="2:65" ht="14.1" customHeight="1" x14ac:dyDescent="0.25">
      <c r="B2562" s="29" t="s">
        <v>1844</v>
      </c>
      <c r="C2562" s="29" t="s">
        <v>1890</v>
      </c>
      <c r="D2562" s="29" t="s">
        <v>220</v>
      </c>
      <c r="E2562" s="1"/>
      <c r="F2562" s="1"/>
      <c r="G2562" s="1"/>
      <c r="H2562" s="1"/>
      <c r="I2562" s="1"/>
      <c r="J2562" s="1"/>
      <c r="K2562" s="1"/>
      <c r="L2562" s="1"/>
      <c r="M2562" s="1"/>
      <c r="N2562" s="1"/>
      <c r="O2562" s="1"/>
      <c r="P2562" s="1"/>
      <c r="Q2562" s="1"/>
      <c r="R2562" s="1"/>
      <c r="S2562" s="1"/>
      <c r="T2562" s="1"/>
      <c r="U2562" s="1"/>
      <c r="V2562" s="1"/>
      <c r="W2562" s="1"/>
      <c r="X2562" s="1"/>
      <c r="Y2562" s="1"/>
      <c r="Z2562" s="1"/>
      <c r="AA2562" s="1"/>
      <c r="AB2562" s="1"/>
      <c r="AC2562" s="1"/>
      <c r="AD2562" s="1"/>
      <c r="AE2562" s="1"/>
      <c r="AF2562" s="1"/>
      <c r="AG2562" s="1"/>
      <c r="AH2562" s="1"/>
      <c r="AI2562" s="1"/>
      <c r="AJ2562" s="1"/>
      <c r="AK2562" s="1"/>
      <c r="AL2562" s="1"/>
      <c r="AM2562" s="1"/>
      <c r="AN2562" s="1"/>
      <c r="AO2562" s="1"/>
      <c r="AP2562" s="1"/>
      <c r="AQ2562" s="1"/>
      <c r="AR2562" s="1"/>
      <c r="AS2562" s="1"/>
      <c r="AT2562" s="1"/>
      <c r="AU2562" s="1"/>
      <c r="AV2562" s="1"/>
      <c r="AW2562" s="1"/>
      <c r="AX2562" s="1"/>
      <c r="AY2562" s="1"/>
      <c r="AZ2562" s="1"/>
      <c r="BA2562" s="1"/>
      <c r="BB2562" s="1"/>
      <c r="BC2562" s="1"/>
      <c r="BD2562" s="1"/>
      <c r="BE2562" s="1"/>
      <c r="BF2562" s="1"/>
      <c r="BG2562" s="1"/>
      <c r="BH2562" s="126">
        <v>-0.19311181468866301</v>
      </c>
      <c r="BI2562" s="126">
        <v>-0.19311181468866301</v>
      </c>
      <c r="BJ2562" s="126">
        <v>-0.72715983820632024</v>
      </c>
      <c r="BK2562" s="126">
        <v>-1.3885419494344919</v>
      </c>
      <c r="BL2562" s="126">
        <v>-1.0094825895774129</v>
      </c>
      <c r="BM2562" s="126">
        <v>7.1049922564660699</v>
      </c>
    </row>
    <row r="2563" spans="2:65" ht="14.1" customHeight="1" x14ac:dyDescent="0.25">
      <c r="B2563" s="29" t="s">
        <v>1844</v>
      </c>
      <c r="C2563" s="29" t="s">
        <v>1890</v>
      </c>
      <c r="D2563" s="29" t="s">
        <v>102</v>
      </c>
      <c r="E2563" s="1"/>
      <c r="F2563" s="1"/>
      <c r="G2563" s="1"/>
      <c r="H2563" s="1"/>
      <c r="I2563" s="1"/>
      <c r="J2563" s="1"/>
      <c r="K2563" s="1"/>
      <c r="L2563" s="1"/>
      <c r="M2563" s="1"/>
      <c r="N2563" s="1"/>
      <c r="O2563" s="1"/>
      <c r="P2563" s="1"/>
      <c r="Q2563" s="1"/>
      <c r="R2563" s="1"/>
      <c r="S2563" s="1"/>
      <c r="T2563" s="1"/>
      <c r="U2563" s="1"/>
      <c r="V2563" s="1"/>
      <c r="W2563" s="1"/>
      <c r="X2563" s="1"/>
      <c r="Y2563" s="1"/>
      <c r="Z2563" s="1"/>
      <c r="AA2563" s="1"/>
      <c r="AB2563" s="1"/>
      <c r="AC2563" s="1"/>
      <c r="AD2563" s="1"/>
      <c r="AE2563" s="1"/>
      <c r="AF2563" s="1"/>
      <c r="AG2563" s="1"/>
      <c r="AH2563" s="1"/>
      <c r="AI2563" s="1"/>
      <c r="AJ2563" s="1"/>
      <c r="AK2563" s="1"/>
      <c r="AL2563" s="1"/>
      <c r="AM2563" s="1"/>
      <c r="AN2563" s="1"/>
      <c r="AO2563" s="1"/>
      <c r="AP2563" s="1"/>
      <c r="AQ2563" s="1"/>
      <c r="AR2563" s="1"/>
      <c r="AS2563" s="1"/>
      <c r="AT2563" s="1"/>
      <c r="AU2563" s="1"/>
      <c r="AV2563" s="1"/>
      <c r="AW2563" s="1"/>
      <c r="AX2563" s="1"/>
      <c r="AY2563" s="1"/>
      <c r="AZ2563" s="1"/>
      <c r="BA2563" s="1"/>
      <c r="BB2563" s="1"/>
      <c r="BC2563" s="1"/>
      <c r="BD2563" s="1"/>
      <c r="BE2563" s="1"/>
      <c r="BF2563" s="1"/>
      <c r="BG2563" s="1"/>
      <c r="BH2563" s="126">
        <v>0.43477271799109596</v>
      </c>
      <c r="BI2563" s="126">
        <v>17.593566957140155</v>
      </c>
      <c r="BJ2563" s="126">
        <v>35.573185465929946</v>
      </c>
      <c r="BK2563" s="126">
        <v>47.072724807362292</v>
      </c>
      <c r="BL2563" s="126">
        <v>49.647473701687439</v>
      </c>
      <c r="BM2563" s="126">
        <v>48.479843355759506</v>
      </c>
    </row>
    <row r="2564" spans="2:65" ht="14.1" customHeight="1" x14ac:dyDescent="0.25">
      <c r="B2564" s="29" t="s">
        <v>1844</v>
      </c>
      <c r="C2564" s="29" t="s">
        <v>1890</v>
      </c>
      <c r="D2564" s="29" t="s">
        <v>141</v>
      </c>
      <c r="E2564" s="1"/>
      <c r="F2564" s="1"/>
      <c r="G2564" s="1"/>
      <c r="H2564" s="1"/>
      <c r="I2564" s="1"/>
      <c r="J2564" s="1"/>
      <c r="K2564" s="1"/>
      <c r="L2564" s="1"/>
      <c r="M2564" s="1"/>
      <c r="N2564" s="1"/>
      <c r="O2564" s="1"/>
      <c r="P2564" s="1"/>
      <c r="Q2564" s="1"/>
      <c r="R2564" s="1"/>
      <c r="S2564" s="1"/>
      <c r="T2564" s="1"/>
      <c r="U2564" s="1"/>
      <c r="V2564" s="1"/>
      <c r="W2564" s="1"/>
      <c r="X2564" s="1"/>
      <c r="Y2564" s="1"/>
      <c r="Z2564" s="1"/>
      <c r="AA2564" s="1"/>
      <c r="AB2564" s="1"/>
      <c r="AC2564" s="1"/>
      <c r="AD2564" s="1"/>
      <c r="AE2564" s="1"/>
      <c r="AF2564" s="1"/>
      <c r="AG2564" s="1"/>
      <c r="AH2564" s="1"/>
      <c r="AI2564" s="1"/>
      <c r="AJ2564" s="1"/>
      <c r="AK2564" s="1"/>
      <c r="AL2564" s="1"/>
      <c r="AM2564" s="1"/>
      <c r="AN2564" s="1"/>
      <c r="AO2564" s="1"/>
      <c r="AP2564" s="1"/>
      <c r="AQ2564" s="1"/>
      <c r="AR2564" s="1"/>
      <c r="AS2564" s="1"/>
      <c r="AT2564" s="1"/>
      <c r="AU2564" s="1"/>
      <c r="AV2564" s="1"/>
      <c r="AW2564" s="1"/>
      <c r="AX2564" s="1"/>
      <c r="AY2564" s="1"/>
      <c r="AZ2564" s="1"/>
      <c r="BA2564" s="1"/>
      <c r="BB2564" s="1"/>
      <c r="BC2564" s="1"/>
      <c r="BD2564" s="1"/>
      <c r="BE2564" s="1"/>
      <c r="BF2564" s="1"/>
      <c r="BG2564" s="1"/>
      <c r="BH2564" s="126">
        <v>-1.765500446255966</v>
      </c>
      <c r="BI2564" s="126">
        <v>17.967065644311873</v>
      </c>
      <c r="BJ2564" s="126">
        <v>29.247464399816717</v>
      </c>
      <c r="BK2564" s="126">
        <v>29.453855584359509</v>
      </c>
      <c r="BL2564" s="126">
        <v>7.9567818899882781</v>
      </c>
      <c r="BM2564" s="126">
        <v>-6.9097744243146977</v>
      </c>
    </row>
    <row r="2565" spans="2:65" ht="14.1" customHeight="1" x14ac:dyDescent="0.25">
      <c r="B2565" s="29" t="s">
        <v>1844</v>
      </c>
      <c r="C2565" s="29" t="s">
        <v>1891</v>
      </c>
      <c r="D2565" s="29" t="s">
        <v>1736</v>
      </c>
      <c r="E2565" s="1"/>
      <c r="F2565" s="1"/>
      <c r="G2565" s="1"/>
      <c r="H2565" s="1"/>
      <c r="I2565" s="1"/>
      <c r="J2565" s="1"/>
      <c r="K2565" s="1"/>
      <c r="L2565" s="1"/>
      <c r="M2565" s="1"/>
      <c r="N2565" s="1"/>
      <c r="O2565" s="1"/>
      <c r="P2565" s="1"/>
      <c r="Q2565" s="1"/>
      <c r="R2565" s="1"/>
      <c r="S2565" s="1"/>
      <c r="T2565" s="1"/>
      <c r="U2565" s="1"/>
      <c r="V2565" s="1"/>
      <c r="W2565" s="1"/>
      <c r="X2565" s="1"/>
      <c r="Y2565" s="1"/>
      <c r="Z2565" s="1"/>
      <c r="AA2565" s="1"/>
      <c r="AB2565" s="1"/>
      <c r="AC2565" s="1"/>
      <c r="AD2565" s="1"/>
      <c r="AE2565" s="1"/>
      <c r="AF2565" s="1"/>
      <c r="AG2565" s="1"/>
      <c r="AH2565" s="1"/>
      <c r="AI2565" s="1"/>
      <c r="AJ2565" s="1"/>
      <c r="AK2565" s="1"/>
      <c r="AL2565" s="1"/>
      <c r="AM2565" s="1"/>
      <c r="AN2565" s="1"/>
      <c r="AO2565" s="1"/>
      <c r="AP2565" s="1"/>
      <c r="AQ2565" s="1"/>
      <c r="AR2565" s="1"/>
      <c r="AS2565" s="1"/>
      <c r="AT2565" s="1"/>
      <c r="AU2565" s="1"/>
      <c r="AV2565" s="1"/>
      <c r="AW2565" s="1"/>
      <c r="AX2565" s="1"/>
      <c r="AY2565" s="1"/>
      <c r="AZ2565" s="1"/>
      <c r="BA2565" s="1"/>
      <c r="BB2565" s="1"/>
      <c r="BC2565" s="1"/>
      <c r="BD2565" s="1"/>
      <c r="BE2565" s="1"/>
      <c r="BF2565" s="1"/>
      <c r="BG2565" s="1"/>
      <c r="BH2565" s="126">
        <v>0</v>
      </c>
      <c r="BI2565" s="126">
        <v>0</v>
      </c>
      <c r="BJ2565" s="126">
        <v>0</v>
      </c>
      <c r="BK2565" s="126">
        <v>-1</v>
      </c>
      <c r="BL2565" s="126">
        <v>-1</v>
      </c>
      <c r="BM2565" s="126">
        <v>-2</v>
      </c>
    </row>
    <row r="2566" spans="2:65" ht="14.1" customHeight="1" x14ac:dyDescent="0.25">
      <c r="B2566" s="29" t="s">
        <v>1844</v>
      </c>
      <c r="C2566" s="29" t="s">
        <v>1892</v>
      </c>
      <c r="D2566" s="29" t="s">
        <v>167</v>
      </c>
      <c r="E2566" s="1"/>
      <c r="F2566" s="1"/>
      <c r="G2566" s="1"/>
      <c r="H2566" s="1"/>
      <c r="I2566" s="1"/>
      <c r="J2566" s="1"/>
      <c r="K2566" s="1"/>
      <c r="L2566" s="1"/>
      <c r="M2566" s="1"/>
      <c r="N2566" s="1"/>
      <c r="O2566" s="1"/>
      <c r="P2566" s="1"/>
      <c r="Q2566" s="1"/>
      <c r="R2566" s="1"/>
      <c r="S2566" s="1"/>
      <c r="T2566" s="1"/>
      <c r="U2566" s="1"/>
      <c r="V2566" s="1"/>
      <c r="W2566" s="1"/>
      <c r="X2566" s="1"/>
      <c r="Y2566" s="1"/>
      <c r="Z2566" s="1"/>
      <c r="AA2566" s="1"/>
      <c r="AB2566" s="1"/>
      <c r="AC2566" s="1"/>
      <c r="AD2566" s="1"/>
      <c r="AE2566" s="1"/>
      <c r="AF2566" s="1"/>
      <c r="AG2566" s="1"/>
      <c r="AH2566" s="1"/>
      <c r="AI2566" s="1"/>
      <c r="AJ2566" s="1"/>
      <c r="AK2566" s="1"/>
      <c r="AL2566" s="1"/>
      <c r="AM2566" s="1"/>
      <c r="AN2566" s="1"/>
      <c r="AO2566" s="1"/>
      <c r="AP2566" s="1"/>
      <c r="AQ2566" s="1"/>
      <c r="AR2566" s="1"/>
      <c r="AS2566" s="1"/>
      <c r="AT2566" s="1"/>
      <c r="AU2566" s="1"/>
      <c r="AV2566" s="1"/>
      <c r="AW2566" s="1"/>
      <c r="AX2566" s="1"/>
      <c r="AY2566" s="1"/>
      <c r="AZ2566" s="1"/>
      <c r="BA2566" s="1"/>
      <c r="BB2566" s="1"/>
      <c r="BC2566" s="1"/>
      <c r="BD2566" s="1"/>
      <c r="BE2566" s="1"/>
      <c r="BF2566" s="1"/>
      <c r="BG2566" s="1"/>
      <c r="BH2566" s="126">
        <v>0</v>
      </c>
      <c r="BI2566" s="126">
        <v>0</v>
      </c>
      <c r="BJ2566" s="126">
        <v>-1</v>
      </c>
      <c r="BK2566" s="126">
        <v>-2</v>
      </c>
      <c r="BL2566" s="126">
        <v>-2</v>
      </c>
      <c r="BM2566" s="126">
        <v>-2</v>
      </c>
    </row>
    <row r="2567" spans="2:65" ht="14.1" customHeight="1" x14ac:dyDescent="0.25">
      <c r="B2567" s="29" t="s">
        <v>1844</v>
      </c>
      <c r="C2567" s="29" t="s">
        <v>1892</v>
      </c>
      <c r="D2567" s="29" t="s">
        <v>98</v>
      </c>
      <c r="E2567" s="1"/>
      <c r="F2567" s="1"/>
      <c r="G2567" s="1"/>
      <c r="H2567" s="1"/>
      <c r="I2567" s="1"/>
      <c r="J2567" s="1"/>
      <c r="K2567" s="1"/>
      <c r="L2567" s="1"/>
      <c r="M2567" s="1"/>
      <c r="N2567" s="1"/>
      <c r="O2567" s="1"/>
      <c r="P2567" s="1"/>
      <c r="Q2567" s="1"/>
      <c r="R2567" s="1"/>
      <c r="S2567" s="1"/>
      <c r="T2567" s="1"/>
      <c r="U2567" s="1"/>
      <c r="V2567" s="1"/>
      <c r="W2567" s="1"/>
      <c r="X2567" s="1"/>
      <c r="Y2567" s="1"/>
      <c r="Z2567" s="1"/>
      <c r="AA2567" s="1"/>
      <c r="AB2567" s="1"/>
      <c r="AC2567" s="1"/>
      <c r="AD2567" s="1"/>
      <c r="AE2567" s="1"/>
      <c r="AF2567" s="1"/>
      <c r="AG2567" s="1"/>
      <c r="AH2567" s="1"/>
      <c r="AI2567" s="1"/>
      <c r="AJ2567" s="1"/>
      <c r="AK2567" s="1"/>
      <c r="AL2567" s="1"/>
      <c r="AM2567" s="1"/>
      <c r="AN2567" s="1"/>
      <c r="AO2567" s="1"/>
      <c r="AP2567" s="1"/>
      <c r="AQ2567" s="1"/>
      <c r="AR2567" s="1"/>
      <c r="AS2567" s="1"/>
      <c r="AT2567" s="1"/>
      <c r="AU2567" s="1"/>
      <c r="AV2567" s="1"/>
      <c r="AW2567" s="1"/>
      <c r="AX2567" s="1"/>
      <c r="AY2567" s="1"/>
      <c r="AZ2567" s="1"/>
      <c r="BA2567" s="1"/>
      <c r="BB2567" s="1"/>
      <c r="BC2567" s="1"/>
      <c r="BD2567" s="1"/>
      <c r="BE2567" s="1"/>
      <c r="BF2567" s="1"/>
      <c r="BG2567" s="1"/>
      <c r="BH2567" s="126">
        <v>0</v>
      </c>
      <c r="BI2567" s="126">
        <v>-6</v>
      </c>
      <c r="BJ2567" s="126">
        <v>-8.9415141492199233</v>
      </c>
      <c r="BK2567" s="126">
        <v>3.095119310193482</v>
      </c>
      <c r="BL2567" s="126">
        <v>14.021482560495969</v>
      </c>
      <c r="BM2567" s="126">
        <v>28.726372754246526</v>
      </c>
    </row>
    <row r="2568" spans="2:65" ht="14.1" customHeight="1" x14ac:dyDescent="0.25">
      <c r="B2568" s="29" t="s">
        <v>1844</v>
      </c>
      <c r="C2568" s="29" t="s">
        <v>1893</v>
      </c>
      <c r="D2568" s="29" t="s">
        <v>109</v>
      </c>
      <c r="E2568" s="1"/>
      <c r="F2568" s="1"/>
      <c r="G2568" s="1"/>
      <c r="H2568" s="1"/>
      <c r="I2568" s="1"/>
      <c r="J2568" s="1"/>
      <c r="K2568" s="1"/>
      <c r="L2568" s="1"/>
      <c r="M2568" s="1"/>
      <c r="N2568" s="1"/>
      <c r="O2568" s="1"/>
      <c r="P2568" s="1"/>
      <c r="Q2568" s="1"/>
      <c r="R2568" s="1"/>
      <c r="S2568" s="1"/>
      <c r="T2568" s="1"/>
      <c r="U2568" s="1"/>
      <c r="V2568" s="1"/>
      <c r="W2568" s="1"/>
      <c r="X2568" s="1"/>
      <c r="Y2568" s="1"/>
      <c r="Z2568" s="1"/>
      <c r="AA2568" s="1"/>
      <c r="AB2568" s="1"/>
      <c r="AC2568" s="1"/>
      <c r="AD2568" s="1"/>
      <c r="AE2568" s="1"/>
      <c r="AF2568" s="1"/>
      <c r="AG2568" s="1"/>
      <c r="AH2568" s="1"/>
      <c r="AI2568" s="1"/>
      <c r="AJ2568" s="1"/>
      <c r="AK2568" s="1"/>
      <c r="AL2568" s="1"/>
      <c r="AM2568" s="1"/>
      <c r="AN2568" s="1"/>
      <c r="AO2568" s="1"/>
      <c r="AP2568" s="1"/>
      <c r="AQ2568" s="1"/>
      <c r="AR2568" s="1"/>
      <c r="AS2568" s="1"/>
      <c r="AT2568" s="1"/>
      <c r="AU2568" s="1"/>
      <c r="AV2568" s="1"/>
      <c r="AW2568" s="1"/>
      <c r="AX2568" s="1"/>
      <c r="AY2568" s="1"/>
      <c r="AZ2568" s="1"/>
      <c r="BA2568" s="1"/>
      <c r="BB2568" s="1"/>
      <c r="BC2568" s="1"/>
      <c r="BD2568" s="1"/>
      <c r="BE2568" s="1"/>
      <c r="BF2568" s="1"/>
      <c r="BG2568" s="1"/>
      <c r="BH2568" s="126">
        <v>0</v>
      </c>
      <c r="BI2568" s="126">
        <v>-31.698498300367987</v>
      </c>
      <c r="BJ2568" s="126">
        <v>-67.713043814811797</v>
      </c>
      <c r="BK2568" s="126">
        <v>-71.266201144594191</v>
      </c>
      <c r="BL2568" s="126">
        <v>-71.137056309401373</v>
      </c>
      <c r="BM2568" s="126">
        <v>-70.217229404184948</v>
      </c>
    </row>
    <row r="2569" spans="2:65" ht="14.1" customHeight="1" x14ac:dyDescent="0.25">
      <c r="B2569" s="29" t="s">
        <v>1844</v>
      </c>
      <c r="C2569" s="29" t="s">
        <v>1894</v>
      </c>
      <c r="D2569" s="29" t="s">
        <v>1246</v>
      </c>
      <c r="E2569" s="1"/>
      <c r="F2569" s="1"/>
      <c r="G2569" s="1"/>
      <c r="H2569" s="1"/>
      <c r="I2569" s="1"/>
      <c r="J2569" s="1"/>
      <c r="K2569" s="1"/>
      <c r="L2569" s="1"/>
      <c r="M2569" s="1"/>
      <c r="N2569" s="1"/>
      <c r="O2569" s="1"/>
      <c r="P2569" s="1"/>
      <c r="Q2569" s="1"/>
      <c r="R2569" s="1"/>
      <c r="S2569" s="1"/>
      <c r="T2569" s="1"/>
      <c r="U2569" s="1"/>
      <c r="V2569" s="1"/>
      <c r="W2569" s="1"/>
      <c r="X2569" s="1"/>
      <c r="Y2569" s="1"/>
      <c r="Z2569" s="1"/>
      <c r="AA2569" s="1"/>
      <c r="AB2569" s="1"/>
      <c r="AC2569" s="1"/>
      <c r="AD2569" s="1"/>
      <c r="AE2569" s="1"/>
      <c r="AF2569" s="1"/>
      <c r="AG2569" s="1"/>
      <c r="AH2569" s="1"/>
      <c r="AI2569" s="1"/>
      <c r="AJ2569" s="1"/>
      <c r="AK2569" s="1"/>
      <c r="AL2569" s="1"/>
      <c r="AM2569" s="1"/>
      <c r="AN2569" s="1"/>
      <c r="AO2569" s="1"/>
      <c r="AP2569" s="1"/>
      <c r="AQ2569" s="1"/>
      <c r="AR2569" s="1"/>
      <c r="AS2569" s="1"/>
      <c r="AT2569" s="1"/>
      <c r="AU2569" s="1"/>
      <c r="AV2569" s="1"/>
      <c r="AW2569" s="1"/>
      <c r="AX2569" s="1"/>
      <c r="AY2569" s="1"/>
      <c r="AZ2569" s="1"/>
      <c r="BA2569" s="1"/>
      <c r="BB2569" s="1"/>
      <c r="BC2569" s="1"/>
      <c r="BD2569" s="1"/>
      <c r="BE2569" s="1"/>
      <c r="BF2569" s="1"/>
      <c r="BG2569" s="1"/>
      <c r="BH2569" s="126">
        <v>-26</v>
      </c>
      <c r="BI2569" s="126">
        <v>-70</v>
      </c>
      <c r="BJ2569" s="126">
        <v>-65</v>
      </c>
      <c r="BK2569" s="126">
        <v>-61</v>
      </c>
      <c r="BL2569" s="126">
        <v>-57</v>
      </c>
      <c r="BM2569" s="126">
        <v>-53</v>
      </c>
    </row>
    <row r="2570" spans="2:65" ht="14.1" customHeight="1" x14ac:dyDescent="0.25">
      <c r="B2570" s="29" t="s">
        <v>1844</v>
      </c>
      <c r="C2570" s="29" t="s">
        <v>1894</v>
      </c>
      <c r="D2570" s="29" t="s">
        <v>98</v>
      </c>
      <c r="E2570" s="1"/>
      <c r="F2570" s="1"/>
      <c r="G2570" s="1"/>
      <c r="H2570" s="1"/>
      <c r="I2570" s="1"/>
      <c r="J2570" s="1"/>
      <c r="K2570" s="1"/>
      <c r="L2570" s="1"/>
      <c r="M2570" s="1"/>
      <c r="N2570" s="1"/>
      <c r="O2570" s="1"/>
      <c r="P2570" s="1"/>
      <c r="Q2570" s="1"/>
      <c r="R2570" s="1"/>
      <c r="S2570" s="1"/>
      <c r="T2570" s="1"/>
      <c r="U2570" s="1"/>
      <c r="V2570" s="1"/>
      <c r="W2570" s="1"/>
      <c r="X2570" s="1"/>
      <c r="Y2570" s="1"/>
      <c r="Z2570" s="1"/>
      <c r="AA2570" s="1"/>
      <c r="AB2570" s="1"/>
      <c r="AC2570" s="1"/>
      <c r="AD2570" s="1"/>
      <c r="AE2570" s="1"/>
      <c r="AF2570" s="1"/>
      <c r="AG2570" s="1"/>
      <c r="AH2570" s="1"/>
      <c r="AI2570" s="1"/>
      <c r="AJ2570" s="1"/>
      <c r="AK2570" s="1"/>
      <c r="AL2570" s="1"/>
      <c r="AM2570" s="1"/>
      <c r="AN2570" s="1"/>
      <c r="AO2570" s="1"/>
      <c r="AP2570" s="1"/>
      <c r="AQ2570" s="1"/>
      <c r="AR2570" s="1"/>
      <c r="AS2570" s="1"/>
      <c r="AT2570" s="1"/>
      <c r="AU2570" s="1"/>
      <c r="AV2570" s="1"/>
      <c r="AW2570" s="1"/>
      <c r="AX2570" s="1"/>
      <c r="AY2570" s="1"/>
      <c r="AZ2570" s="1"/>
      <c r="BA2570" s="1"/>
      <c r="BB2570" s="1"/>
      <c r="BC2570" s="1"/>
      <c r="BD2570" s="1"/>
      <c r="BE2570" s="1"/>
      <c r="BF2570" s="1"/>
      <c r="BG2570" s="1"/>
      <c r="BH2570" s="126">
        <v>47</v>
      </c>
      <c r="BI2570" s="126">
        <v>45</v>
      </c>
      <c r="BJ2570" s="126">
        <v>42</v>
      </c>
      <c r="BK2570" s="126">
        <v>40</v>
      </c>
      <c r="BL2570" s="126">
        <v>38</v>
      </c>
      <c r="BM2570" s="126">
        <v>36</v>
      </c>
    </row>
    <row r="2571" spans="2:65" ht="14.1" customHeight="1" x14ac:dyDescent="0.25">
      <c r="B2571" s="29" t="s">
        <v>1844</v>
      </c>
      <c r="C2571" s="29" t="s">
        <v>1895</v>
      </c>
      <c r="D2571" s="29" t="s">
        <v>1246</v>
      </c>
      <c r="E2571" s="1"/>
      <c r="F2571" s="1"/>
      <c r="G2571" s="1"/>
      <c r="H2571" s="1"/>
      <c r="I2571" s="1"/>
      <c r="J2571" s="1"/>
      <c r="K2571" s="1"/>
      <c r="L2571" s="1"/>
      <c r="M2571" s="1"/>
      <c r="N2571" s="1"/>
      <c r="O2571" s="1"/>
      <c r="P2571" s="1"/>
      <c r="Q2571" s="1"/>
      <c r="R2571" s="1"/>
      <c r="S2571" s="1"/>
      <c r="T2571" s="1"/>
      <c r="U2571" s="1"/>
      <c r="V2571" s="1"/>
      <c r="W2571" s="1"/>
      <c r="X2571" s="1"/>
      <c r="Y2571" s="1"/>
      <c r="Z2571" s="1"/>
      <c r="AA2571" s="1"/>
      <c r="AB2571" s="1"/>
      <c r="AC2571" s="1"/>
      <c r="AD2571" s="1"/>
      <c r="AE2571" s="1"/>
      <c r="AF2571" s="1"/>
      <c r="AG2571" s="1"/>
      <c r="AH2571" s="1"/>
      <c r="AI2571" s="1"/>
      <c r="AJ2571" s="1"/>
      <c r="AK2571" s="1"/>
      <c r="AL2571" s="1"/>
      <c r="AM2571" s="1"/>
      <c r="AN2571" s="1"/>
      <c r="AO2571" s="1"/>
      <c r="AP2571" s="1"/>
      <c r="AQ2571" s="1"/>
      <c r="AR2571" s="1"/>
      <c r="AS2571" s="1"/>
      <c r="AT2571" s="1"/>
      <c r="AU2571" s="1"/>
      <c r="AV2571" s="1"/>
      <c r="AW2571" s="1"/>
      <c r="AX2571" s="1"/>
      <c r="AY2571" s="1"/>
      <c r="AZ2571" s="1"/>
      <c r="BA2571" s="1"/>
      <c r="BB2571" s="1"/>
      <c r="BC2571" s="1"/>
      <c r="BD2571" s="1"/>
      <c r="BE2571" s="1"/>
      <c r="BF2571" s="1"/>
      <c r="BG2571" s="1"/>
      <c r="BH2571" s="126">
        <v>0</v>
      </c>
      <c r="BI2571" s="126">
        <v>-56</v>
      </c>
      <c r="BJ2571" s="126">
        <v>-62</v>
      </c>
      <c r="BK2571" s="126">
        <v>-68</v>
      </c>
      <c r="BL2571" s="126">
        <v>-75</v>
      </c>
      <c r="BM2571" s="126">
        <v>-83</v>
      </c>
    </row>
    <row r="2572" spans="2:65" ht="14.1" customHeight="1" x14ac:dyDescent="0.25">
      <c r="B2572" s="29" t="s">
        <v>1844</v>
      </c>
      <c r="C2572" s="29" t="s">
        <v>1895</v>
      </c>
      <c r="D2572" s="29" t="s">
        <v>98</v>
      </c>
      <c r="E2572" s="1"/>
      <c r="F2572" s="1"/>
      <c r="G2572" s="1"/>
      <c r="H2572" s="1"/>
      <c r="I2572" s="1"/>
      <c r="J2572" s="1"/>
      <c r="K2572" s="1"/>
      <c r="L2572" s="1"/>
      <c r="M2572" s="1"/>
      <c r="N2572" s="1"/>
      <c r="O2572" s="1"/>
      <c r="P2572" s="1"/>
      <c r="Q2572" s="1"/>
      <c r="R2572" s="1"/>
      <c r="S2572" s="1"/>
      <c r="T2572" s="1"/>
      <c r="U2572" s="1"/>
      <c r="V2572" s="1"/>
      <c r="W2572" s="1"/>
      <c r="X2572" s="1"/>
      <c r="Y2572" s="1"/>
      <c r="Z2572" s="1"/>
      <c r="AA2572" s="1"/>
      <c r="AB2572" s="1"/>
      <c r="AC2572" s="1"/>
      <c r="AD2572" s="1"/>
      <c r="AE2572" s="1"/>
      <c r="AF2572" s="1"/>
      <c r="AG2572" s="1"/>
      <c r="AH2572" s="1"/>
      <c r="AI2572" s="1"/>
      <c r="AJ2572" s="1"/>
      <c r="AK2572" s="1"/>
      <c r="AL2572" s="1"/>
      <c r="AM2572" s="1"/>
      <c r="AN2572" s="1"/>
      <c r="AO2572" s="1"/>
      <c r="AP2572" s="1"/>
      <c r="AQ2572" s="1"/>
      <c r="AR2572" s="1"/>
      <c r="AS2572" s="1"/>
      <c r="AT2572" s="1"/>
      <c r="AU2572" s="1"/>
      <c r="AV2572" s="1"/>
      <c r="AW2572" s="1"/>
      <c r="AX2572" s="1"/>
      <c r="AY2572" s="1"/>
      <c r="AZ2572" s="1"/>
      <c r="BA2572" s="1"/>
      <c r="BB2572" s="1"/>
      <c r="BC2572" s="1"/>
      <c r="BD2572" s="1"/>
      <c r="BE2572" s="1"/>
      <c r="BF2572" s="1"/>
      <c r="BG2572" s="1"/>
      <c r="BH2572" s="126">
        <v>0</v>
      </c>
      <c r="BI2572" s="126">
        <v>1</v>
      </c>
      <c r="BJ2572" s="126">
        <v>4</v>
      </c>
      <c r="BK2572" s="126">
        <v>8</v>
      </c>
      <c r="BL2572" s="126">
        <v>11</v>
      </c>
      <c r="BM2572" s="126">
        <v>13</v>
      </c>
    </row>
    <row r="2573" spans="2:65" ht="14.1" customHeight="1" x14ac:dyDescent="0.25">
      <c r="B2573" s="29" t="s">
        <v>1844</v>
      </c>
      <c r="C2573" s="29" t="s">
        <v>1896</v>
      </c>
      <c r="D2573" s="29" t="s">
        <v>98</v>
      </c>
      <c r="E2573" s="1"/>
      <c r="F2573" s="1"/>
      <c r="G2573" s="1"/>
      <c r="H2573" s="1"/>
      <c r="I2573" s="1"/>
      <c r="J2573" s="1"/>
      <c r="K2573" s="1"/>
      <c r="L2573" s="1"/>
      <c r="M2573" s="1"/>
      <c r="N2573" s="1"/>
      <c r="O2573" s="1"/>
      <c r="P2573" s="1"/>
      <c r="Q2573" s="1"/>
      <c r="R2573" s="1"/>
      <c r="S2573" s="1"/>
      <c r="T2573" s="1"/>
      <c r="U2573" s="1"/>
      <c r="V2573" s="1"/>
      <c r="W2573" s="1"/>
      <c r="X2573" s="1"/>
      <c r="Y2573" s="1"/>
      <c r="Z2573" s="1"/>
      <c r="AA2573" s="1"/>
      <c r="AB2573" s="1"/>
      <c r="AC2573" s="1"/>
      <c r="AD2573" s="1"/>
      <c r="AE2573" s="1"/>
      <c r="AF2573" s="1"/>
      <c r="AG2573" s="1"/>
      <c r="AH2573" s="1"/>
      <c r="AI2573" s="1"/>
      <c r="AJ2573" s="1"/>
      <c r="AK2573" s="1"/>
      <c r="AL2573" s="1"/>
      <c r="AM2573" s="1"/>
      <c r="AN2573" s="1"/>
      <c r="AO2573" s="1"/>
      <c r="AP2573" s="1"/>
      <c r="AQ2573" s="1"/>
      <c r="AR2573" s="1"/>
      <c r="AS2573" s="1"/>
      <c r="AT2573" s="1"/>
      <c r="AU2573" s="1"/>
      <c r="AV2573" s="1"/>
      <c r="AW2573" s="1"/>
      <c r="AX2573" s="1"/>
      <c r="AY2573" s="1"/>
      <c r="AZ2573" s="1"/>
      <c r="BA2573" s="1"/>
      <c r="BB2573" s="1"/>
      <c r="BC2573" s="1"/>
      <c r="BD2573" s="1"/>
      <c r="BE2573" s="1"/>
      <c r="BF2573" s="1"/>
      <c r="BG2573" s="1"/>
      <c r="BH2573" s="126">
        <v>0</v>
      </c>
      <c r="BI2573" s="126">
        <v>408.45451980000007</v>
      </c>
      <c r="BJ2573" s="126">
        <v>891.89811128560086</v>
      </c>
      <c r="BK2573" s="126">
        <v>490.71376068209355</v>
      </c>
      <c r="BL2573" s="126">
        <v>526.03311455423284</v>
      </c>
      <c r="BM2573" s="126">
        <v>561.69694513244235</v>
      </c>
    </row>
    <row r="2574" spans="2:65" ht="14.1" customHeight="1" x14ac:dyDescent="0.25">
      <c r="B2574" s="29" t="s">
        <v>1844</v>
      </c>
      <c r="C2574" s="29" t="s">
        <v>1897</v>
      </c>
      <c r="D2574" s="29" t="s">
        <v>98</v>
      </c>
      <c r="E2574" s="1"/>
      <c r="F2574" s="1"/>
      <c r="G2574" s="1"/>
      <c r="H2574" s="1"/>
      <c r="I2574" s="1"/>
      <c r="J2574" s="1"/>
      <c r="K2574" s="1"/>
      <c r="L2574" s="1"/>
      <c r="M2574" s="1"/>
      <c r="N2574" s="1"/>
      <c r="O2574" s="1"/>
      <c r="P2574" s="1"/>
      <c r="Q2574" s="1"/>
      <c r="R2574" s="1"/>
      <c r="S2574" s="1"/>
      <c r="T2574" s="1"/>
      <c r="U2574" s="1"/>
      <c r="V2574" s="1"/>
      <c r="W2574" s="1"/>
      <c r="X2574" s="1"/>
      <c r="Y2574" s="1"/>
      <c r="Z2574" s="1"/>
      <c r="AA2574" s="1"/>
      <c r="AB2574" s="1"/>
      <c r="AC2574" s="1"/>
      <c r="AD2574" s="1"/>
      <c r="AE2574" s="1"/>
      <c r="AF2574" s="1"/>
      <c r="AG2574" s="1"/>
      <c r="AH2574" s="1"/>
      <c r="AI2574" s="1"/>
      <c r="AJ2574" s="1"/>
      <c r="AK2574" s="1"/>
      <c r="AL2574" s="1"/>
      <c r="AM2574" s="1"/>
      <c r="AN2574" s="1"/>
      <c r="AO2574" s="1"/>
      <c r="AP2574" s="1"/>
      <c r="AQ2574" s="1"/>
      <c r="AR2574" s="1"/>
      <c r="AS2574" s="1"/>
      <c r="AT2574" s="1"/>
      <c r="AU2574" s="1"/>
      <c r="AV2574" s="1"/>
      <c r="AW2574" s="1"/>
      <c r="AX2574" s="1"/>
      <c r="AY2574" s="1"/>
      <c r="AZ2574" s="1"/>
      <c r="BA2574" s="1"/>
      <c r="BB2574" s="1"/>
      <c r="BC2574" s="1"/>
      <c r="BD2574" s="1"/>
      <c r="BE2574" s="1"/>
      <c r="BF2574" s="1"/>
      <c r="BG2574" s="1"/>
      <c r="BH2574" s="126">
        <v>-17.424426904423896</v>
      </c>
      <c r="BI2574" s="126">
        <v>-78.091014918576448</v>
      </c>
      <c r="BJ2574" s="126">
        <v>-22.325992210988343</v>
      </c>
      <c r="BK2574" s="126">
        <v>31.285571121936158</v>
      </c>
      <c r="BL2574" s="126">
        <v>-131.20592325015181</v>
      </c>
      <c r="BM2574" s="126">
        <v>-77.518259576136217</v>
      </c>
    </row>
    <row r="2575" spans="2:65" ht="14.1" customHeight="1" x14ac:dyDescent="0.25">
      <c r="B2575" s="29" t="s">
        <v>1844</v>
      </c>
      <c r="C2575" s="29" t="s">
        <v>1897</v>
      </c>
      <c r="D2575" s="29" t="s">
        <v>109</v>
      </c>
      <c r="E2575" s="1"/>
      <c r="F2575" s="1"/>
      <c r="G2575" s="1"/>
      <c r="H2575" s="1"/>
      <c r="I2575" s="1"/>
      <c r="J2575" s="1"/>
      <c r="K2575" s="1"/>
      <c r="L2575" s="1"/>
      <c r="M2575" s="1"/>
      <c r="N2575" s="1"/>
      <c r="O2575" s="1"/>
      <c r="P2575" s="1"/>
      <c r="Q2575" s="1"/>
      <c r="R2575" s="1"/>
      <c r="S2575" s="1"/>
      <c r="T2575" s="1"/>
      <c r="U2575" s="1"/>
      <c r="V2575" s="1"/>
      <c r="W2575" s="1"/>
      <c r="X2575" s="1"/>
      <c r="Y2575" s="1"/>
      <c r="Z2575" s="1"/>
      <c r="AA2575" s="1"/>
      <c r="AB2575" s="1"/>
      <c r="AC2575" s="1"/>
      <c r="AD2575" s="1"/>
      <c r="AE2575" s="1"/>
      <c r="AF2575" s="1"/>
      <c r="AG2575" s="1"/>
      <c r="AH2575" s="1"/>
      <c r="AI2575" s="1"/>
      <c r="AJ2575" s="1"/>
      <c r="AK2575" s="1"/>
      <c r="AL2575" s="1"/>
      <c r="AM2575" s="1"/>
      <c r="AN2575" s="1"/>
      <c r="AO2575" s="1"/>
      <c r="AP2575" s="1"/>
      <c r="AQ2575" s="1"/>
      <c r="AR2575" s="1"/>
      <c r="AS2575" s="1"/>
      <c r="AT2575" s="1"/>
      <c r="AU2575" s="1"/>
      <c r="AV2575" s="1"/>
      <c r="AW2575" s="1"/>
      <c r="AX2575" s="1"/>
      <c r="AY2575" s="1"/>
      <c r="AZ2575" s="1"/>
      <c r="BA2575" s="1"/>
      <c r="BB2575" s="1"/>
      <c r="BC2575" s="1"/>
      <c r="BD2575" s="1"/>
      <c r="BE2575" s="1"/>
      <c r="BF2575" s="1"/>
      <c r="BG2575" s="1"/>
      <c r="BH2575" s="126">
        <v>-0.42774804</v>
      </c>
      <c r="BI2575" s="126">
        <v>-2.3711829799999999</v>
      </c>
      <c r="BJ2575" s="126">
        <v>-0.16367554000000001</v>
      </c>
      <c r="BK2575" s="126">
        <v>1.0203756900000001</v>
      </c>
      <c r="BL2575" s="126">
        <v>-3.0922825700000001</v>
      </c>
      <c r="BM2575" s="126">
        <v>-2.0995022399999996</v>
      </c>
    </row>
    <row r="2576" spans="2:65" ht="14.1" customHeight="1" x14ac:dyDescent="0.25">
      <c r="B2576" s="29" t="s">
        <v>1844</v>
      </c>
      <c r="C2576" s="29" t="s">
        <v>1897</v>
      </c>
      <c r="D2576" s="29" t="s">
        <v>220</v>
      </c>
      <c r="E2576" s="1"/>
      <c r="F2576" s="1"/>
      <c r="G2576" s="1"/>
      <c r="H2576" s="1"/>
      <c r="I2576" s="1"/>
      <c r="J2576" s="1"/>
      <c r="K2576" s="1"/>
      <c r="L2576" s="1"/>
      <c r="M2576" s="1"/>
      <c r="N2576" s="1"/>
      <c r="O2576" s="1"/>
      <c r="P2576" s="1"/>
      <c r="Q2576" s="1"/>
      <c r="R2576" s="1"/>
      <c r="S2576" s="1"/>
      <c r="T2576" s="1"/>
      <c r="U2576" s="1"/>
      <c r="V2576" s="1"/>
      <c r="W2576" s="1"/>
      <c r="X2576" s="1"/>
      <c r="Y2576" s="1"/>
      <c r="Z2576" s="1"/>
      <c r="AA2576" s="1"/>
      <c r="AB2576" s="1"/>
      <c r="AC2576" s="1"/>
      <c r="AD2576" s="1"/>
      <c r="AE2576" s="1"/>
      <c r="AF2576" s="1"/>
      <c r="AG2576" s="1"/>
      <c r="AH2576" s="1"/>
      <c r="AI2576" s="1"/>
      <c r="AJ2576" s="1"/>
      <c r="AK2576" s="1"/>
      <c r="AL2576" s="1"/>
      <c r="AM2576" s="1"/>
      <c r="AN2576" s="1"/>
      <c r="AO2576" s="1"/>
      <c r="AP2576" s="1"/>
      <c r="AQ2576" s="1"/>
      <c r="AR2576" s="1"/>
      <c r="AS2576" s="1"/>
      <c r="AT2576" s="1"/>
      <c r="AU2576" s="1"/>
      <c r="AV2576" s="1"/>
      <c r="AW2576" s="1"/>
      <c r="AX2576" s="1"/>
      <c r="AY2576" s="1"/>
      <c r="AZ2576" s="1"/>
      <c r="BA2576" s="1"/>
      <c r="BB2576" s="1"/>
      <c r="BC2576" s="1"/>
      <c r="BD2576" s="1"/>
      <c r="BE2576" s="1"/>
      <c r="BF2576" s="1"/>
      <c r="BG2576" s="1"/>
      <c r="BH2576" s="126">
        <v>-4.8558114830000001</v>
      </c>
      <c r="BI2576" s="126">
        <v>-5.8188605239999989</v>
      </c>
      <c r="BJ2576" s="126">
        <v>-3.8505501230000005</v>
      </c>
      <c r="BK2576" s="126">
        <v>0.18044139400000025</v>
      </c>
      <c r="BL2576" s="126">
        <v>-10.054040990000001</v>
      </c>
      <c r="BM2576" s="126">
        <v>-9.9335669819999985</v>
      </c>
    </row>
    <row r="2577" spans="2:65" ht="14.1" customHeight="1" x14ac:dyDescent="0.25">
      <c r="B2577" s="29" t="s">
        <v>1844</v>
      </c>
      <c r="C2577" s="29" t="s">
        <v>1898</v>
      </c>
      <c r="D2577" s="29" t="s">
        <v>1469</v>
      </c>
      <c r="E2577" s="1"/>
      <c r="F2577" s="1"/>
      <c r="G2577" s="1"/>
      <c r="H2577" s="1"/>
      <c r="I2577" s="1"/>
      <c r="J2577" s="1"/>
      <c r="K2577" s="1"/>
      <c r="L2577" s="1"/>
      <c r="M2577" s="1"/>
      <c r="N2577" s="1"/>
      <c r="O2577" s="1"/>
      <c r="P2577" s="1"/>
      <c r="Q2577" s="1"/>
      <c r="R2577" s="1"/>
      <c r="S2577" s="1"/>
      <c r="T2577" s="1"/>
      <c r="U2577" s="1"/>
      <c r="V2577" s="1"/>
      <c r="W2577" s="1"/>
      <c r="X2577" s="1"/>
      <c r="Y2577" s="1"/>
      <c r="Z2577" s="1"/>
      <c r="AA2577" s="1"/>
      <c r="AB2577" s="1"/>
      <c r="AC2577" s="1"/>
      <c r="AD2577" s="1"/>
      <c r="AE2577" s="1"/>
      <c r="AF2577" s="1"/>
      <c r="AG2577" s="1"/>
      <c r="AH2577" s="1"/>
      <c r="AI2577" s="1"/>
      <c r="AJ2577" s="1"/>
      <c r="AK2577" s="1"/>
      <c r="AL2577" s="1"/>
      <c r="AM2577" s="1"/>
      <c r="AN2577" s="1"/>
      <c r="AO2577" s="1"/>
      <c r="AP2577" s="1"/>
      <c r="AQ2577" s="1"/>
      <c r="AR2577" s="1"/>
      <c r="AS2577" s="1"/>
      <c r="AT2577" s="1"/>
      <c r="AU2577" s="1"/>
      <c r="AV2577" s="1"/>
      <c r="AW2577" s="1"/>
      <c r="AX2577" s="1"/>
      <c r="AY2577" s="1"/>
      <c r="AZ2577" s="1"/>
      <c r="BA2577" s="1"/>
      <c r="BB2577" s="1"/>
      <c r="BC2577" s="1"/>
      <c r="BD2577" s="1"/>
      <c r="BE2577" s="1"/>
      <c r="BF2577" s="1"/>
      <c r="BG2577" s="1"/>
      <c r="BH2577" s="126">
        <v>-55</v>
      </c>
      <c r="BI2577" s="126">
        <v>-151</v>
      </c>
      <c r="BJ2577" s="126">
        <v>-97</v>
      </c>
      <c r="BK2577" s="126">
        <v>-100</v>
      </c>
      <c r="BL2577" s="126">
        <v>-102</v>
      </c>
      <c r="BM2577" s="126">
        <v>-105</v>
      </c>
    </row>
    <row r="2578" spans="2:65" ht="14.1" customHeight="1" x14ac:dyDescent="0.25">
      <c r="B2578" s="29" t="s">
        <v>1844</v>
      </c>
      <c r="C2578" s="29" t="s">
        <v>1899</v>
      </c>
      <c r="D2578" s="29" t="s">
        <v>1574</v>
      </c>
      <c r="E2578" s="1"/>
      <c r="F2578" s="1"/>
      <c r="G2578" s="1"/>
      <c r="H2578" s="1"/>
      <c r="I2578" s="1"/>
      <c r="J2578" s="1"/>
      <c r="K2578" s="1"/>
      <c r="L2578" s="1"/>
      <c r="M2578" s="1"/>
      <c r="N2578" s="1"/>
      <c r="O2578" s="1"/>
      <c r="P2578" s="1"/>
      <c r="Q2578" s="1"/>
      <c r="R2578" s="1"/>
      <c r="S2578" s="1"/>
      <c r="T2578" s="1"/>
      <c r="U2578" s="1"/>
      <c r="V2578" s="1"/>
      <c r="W2578" s="1"/>
      <c r="X2578" s="1"/>
      <c r="Y2578" s="1"/>
      <c r="Z2578" s="1"/>
      <c r="AA2578" s="1"/>
      <c r="AB2578" s="1"/>
      <c r="AC2578" s="1"/>
      <c r="AD2578" s="1"/>
      <c r="AE2578" s="1"/>
      <c r="AF2578" s="1"/>
      <c r="AG2578" s="1"/>
      <c r="AH2578" s="1"/>
      <c r="AI2578" s="1"/>
      <c r="AJ2578" s="1"/>
      <c r="AK2578" s="1"/>
      <c r="AL2578" s="1"/>
      <c r="AM2578" s="1"/>
      <c r="AN2578" s="1"/>
      <c r="AO2578" s="1"/>
      <c r="AP2578" s="1"/>
      <c r="AQ2578" s="1"/>
      <c r="AR2578" s="1"/>
      <c r="AS2578" s="1"/>
      <c r="AT2578" s="1"/>
      <c r="AU2578" s="1"/>
      <c r="AV2578" s="1"/>
      <c r="AW2578" s="1"/>
      <c r="AX2578" s="1"/>
      <c r="AY2578" s="1"/>
      <c r="AZ2578" s="1"/>
      <c r="BA2578" s="1"/>
      <c r="BB2578" s="1"/>
      <c r="BC2578" s="1"/>
      <c r="BD2578" s="1"/>
      <c r="BE2578" s="1"/>
      <c r="BF2578" s="1"/>
      <c r="BG2578" s="1"/>
      <c r="BH2578" s="126">
        <v>0</v>
      </c>
      <c r="BI2578" s="126">
        <v>0</v>
      </c>
      <c r="BJ2578" s="126">
        <v>111</v>
      </c>
      <c r="BK2578" s="126">
        <v>113</v>
      </c>
      <c r="BL2578" s="126">
        <v>114</v>
      </c>
      <c r="BM2578" s="126">
        <v>116</v>
      </c>
    </row>
    <row r="2579" spans="2:65" ht="14.1" customHeight="1" x14ac:dyDescent="0.25">
      <c r="B2579" s="29" t="s">
        <v>1844</v>
      </c>
      <c r="C2579" s="29" t="s">
        <v>1900</v>
      </c>
      <c r="D2579" s="29" t="s">
        <v>104</v>
      </c>
      <c r="E2579" s="1"/>
      <c r="F2579" s="1"/>
      <c r="G2579" s="1"/>
      <c r="H2579" s="1"/>
      <c r="I2579" s="1"/>
      <c r="J2579" s="1"/>
      <c r="K2579" s="1"/>
      <c r="L2579" s="1"/>
      <c r="M2579" s="1"/>
      <c r="N2579" s="1"/>
      <c r="O2579" s="1"/>
      <c r="P2579" s="1"/>
      <c r="Q2579" s="1"/>
      <c r="R2579" s="1"/>
      <c r="S2579" s="1"/>
      <c r="T2579" s="1"/>
      <c r="U2579" s="1"/>
      <c r="V2579" s="1"/>
      <c r="W2579" s="1"/>
      <c r="X2579" s="1"/>
      <c r="Y2579" s="1"/>
      <c r="Z2579" s="1"/>
      <c r="AA2579" s="1"/>
      <c r="AB2579" s="1"/>
      <c r="AC2579" s="1"/>
      <c r="AD2579" s="1"/>
      <c r="AE2579" s="1"/>
      <c r="AF2579" s="1"/>
      <c r="AG2579" s="1"/>
      <c r="AH2579" s="1"/>
      <c r="AI2579" s="1"/>
      <c r="AJ2579" s="1"/>
      <c r="AK2579" s="1"/>
      <c r="AL2579" s="1"/>
      <c r="AM2579" s="1"/>
      <c r="AN2579" s="1"/>
      <c r="AO2579" s="1"/>
      <c r="AP2579" s="1"/>
      <c r="AQ2579" s="1"/>
      <c r="AR2579" s="1"/>
      <c r="AS2579" s="1"/>
      <c r="AT2579" s="1"/>
      <c r="AU2579" s="1"/>
      <c r="AV2579" s="1"/>
      <c r="AW2579" s="1"/>
      <c r="AX2579" s="1"/>
      <c r="AY2579" s="1"/>
      <c r="AZ2579" s="1"/>
      <c r="BA2579" s="1"/>
      <c r="BB2579" s="1"/>
      <c r="BC2579" s="1"/>
      <c r="BD2579" s="1"/>
      <c r="BE2579" s="1"/>
      <c r="BF2579" s="1"/>
      <c r="BG2579" s="1"/>
      <c r="BH2579" s="126">
        <v>0</v>
      </c>
      <c r="BI2579" s="126">
        <v>4.8019999999999996</v>
      </c>
      <c r="BJ2579" s="126">
        <v>9.468</v>
      </c>
      <c r="BK2579" s="126">
        <v>14.135</v>
      </c>
      <c r="BL2579" s="126">
        <v>14.673498127677203</v>
      </c>
      <c r="BM2579" s="126">
        <v>14.73202536871371</v>
      </c>
    </row>
    <row r="2580" spans="2:65" ht="14.1" customHeight="1" x14ac:dyDescent="0.25">
      <c r="B2580" s="29" t="s">
        <v>1844</v>
      </c>
      <c r="C2580" s="29" t="s">
        <v>1901</v>
      </c>
      <c r="D2580" s="29" t="s">
        <v>1328</v>
      </c>
      <c r="E2580" s="1"/>
      <c r="F2580" s="1"/>
      <c r="G2580" s="1"/>
      <c r="H2580" s="1"/>
      <c r="I2580" s="1"/>
      <c r="J2580" s="1"/>
      <c r="K2580" s="1"/>
      <c r="L2580" s="1"/>
      <c r="M2580" s="1"/>
      <c r="N2580" s="1"/>
      <c r="O2580" s="1"/>
      <c r="P2580" s="1"/>
      <c r="Q2580" s="1"/>
      <c r="R2580" s="1"/>
      <c r="S2580" s="1"/>
      <c r="T2580" s="1"/>
      <c r="U2580" s="1"/>
      <c r="V2580" s="1"/>
      <c r="W2580" s="1"/>
      <c r="X2580" s="1"/>
      <c r="Y2580" s="1"/>
      <c r="Z2580" s="1"/>
      <c r="AA2580" s="1"/>
      <c r="AB2580" s="1"/>
      <c r="AC2580" s="1"/>
      <c r="AD2580" s="1"/>
      <c r="AE2580" s="1"/>
      <c r="AF2580" s="1"/>
      <c r="AG2580" s="1"/>
      <c r="AH2580" s="1"/>
      <c r="AI2580" s="1"/>
      <c r="AJ2580" s="1"/>
      <c r="AK2580" s="1"/>
      <c r="AL2580" s="1"/>
      <c r="AM2580" s="1"/>
      <c r="AN2580" s="1"/>
      <c r="AO2580" s="1"/>
      <c r="AP2580" s="1"/>
      <c r="AQ2580" s="1"/>
      <c r="AR2580" s="1"/>
      <c r="AS2580" s="1"/>
      <c r="AT2580" s="1"/>
      <c r="AU2580" s="1"/>
      <c r="AV2580" s="1"/>
      <c r="AW2580" s="1"/>
      <c r="AX2580" s="1"/>
      <c r="AY2580" s="1"/>
      <c r="AZ2580" s="1"/>
      <c r="BA2580" s="1"/>
      <c r="BB2580" s="1"/>
      <c r="BC2580" s="1"/>
      <c r="BD2580" s="1"/>
      <c r="BE2580" s="1"/>
      <c r="BF2580" s="1"/>
      <c r="BG2580" s="1"/>
      <c r="BH2580" s="126">
        <v>47</v>
      </c>
      <c r="BI2580" s="126">
        <v>182</v>
      </c>
      <c r="BJ2580" s="126">
        <v>164</v>
      </c>
      <c r="BK2580" s="126">
        <v>146</v>
      </c>
      <c r="BL2580" s="126">
        <v>149.45327524075327</v>
      </c>
      <c r="BM2580" s="126">
        <v>154.69432317657737</v>
      </c>
    </row>
    <row r="2581" spans="2:65" ht="14.1" customHeight="1" x14ac:dyDescent="0.25">
      <c r="B2581" s="29" t="s">
        <v>1844</v>
      </c>
      <c r="C2581" s="29" t="s">
        <v>1902</v>
      </c>
      <c r="D2581" s="29" t="s">
        <v>1903</v>
      </c>
      <c r="E2581" s="1"/>
      <c r="F2581" s="1"/>
      <c r="G2581" s="1"/>
      <c r="H2581" s="1"/>
      <c r="I2581" s="1"/>
      <c r="J2581" s="1"/>
      <c r="K2581" s="1"/>
      <c r="L2581" s="1"/>
      <c r="M2581" s="1"/>
      <c r="N2581" s="1"/>
      <c r="O2581" s="1"/>
      <c r="P2581" s="1"/>
      <c r="Q2581" s="1"/>
      <c r="R2581" s="1"/>
      <c r="S2581" s="1"/>
      <c r="T2581" s="1"/>
      <c r="U2581" s="1"/>
      <c r="V2581" s="1"/>
      <c r="W2581" s="1"/>
      <c r="X2581" s="1"/>
      <c r="Y2581" s="1"/>
      <c r="Z2581" s="1"/>
      <c r="AA2581" s="1"/>
      <c r="AB2581" s="1"/>
      <c r="AC2581" s="1"/>
      <c r="AD2581" s="1"/>
      <c r="AE2581" s="1"/>
      <c r="AF2581" s="1"/>
      <c r="AG2581" s="1"/>
      <c r="AH2581" s="1"/>
      <c r="AI2581" s="1"/>
      <c r="AJ2581" s="1"/>
      <c r="AK2581" s="1"/>
      <c r="AL2581" s="1"/>
      <c r="AM2581" s="1"/>
      <c r="AN2581" s="1"/>
      <c r="AO2581" s="1"/>
      <c r="AP2581" s="1"/>
      <c r="AQ2581" s="1"/>
      <c r="AR2581" s="1"/>
      <c r="AS2581" s="1"/>
      <c r="AT2581" s="1"/>
      <c r="AU2581" s="1"/>
      <c r="AV2581" s="1"/>
      <c r="AW2581" s="1"/>
      <c r="AX2581" s="1"/>
      <c r="AY2581" s="1"/>
      <c r="AZ2581" s="1"/>
      <c r="BA2581" s="1"/>
      <c r="BB2581" s="1"/>
      <c r="BC2581" s="1"/>
      <c r="BD2581" s="1"/>
      <c r="BE2581" s="1"/>
      <c r="BF2581" s="1"/>
      <c r="BG2581" s="1"/>
      <c r="BH2581" s="1">
        <v>0</v>
      </c>
      <c r="BI2581" s="1">
        <v>0</v>
      </c>
      <c r="BJ2581" s="1">
        <v>0</v>
      </c>
      <c r="BK2581" s="1">
        <v>445</v>
      </c>
      <c r="BL2581" s="1">
        <v>465</v>
      </c>
      <c r="BM2581" s="1">
        <v>480</v>
      </c>
    </row>
    <row r="2582" spans="2:65" ht="14.1" customHeight="1" x14ac:dyDescent="0.25">
      <c r="B2582" s="92" t="s">
        <v>1844</v>
      </c>
      <c r="C2582" s="286" t="s">
        <v>1904</v>
      </c>
      <c r="D2582" s="232" t="s">
        <v>1697</v>
      </c>
      <c r="E2582" s="232"/>
      <c r="F2582" s="232"/>
      <c r="G2582" s="232"/>
      <c r="H2582" s="232"/>
      <c r="I2582" s="232"/>
      <c r="J2582" s="232"/>
      <c r="K2582" s="232"/>
      <c r="L2582" s="232"/>
      <c r="M2582" s="232"/>
      <c r="N2582" s="232"/>
      <c r="O2582" s="232"/>
      <c r="P2582" s="232"/>
      <c r="Q2582" s="232"/>
      <c r="R2582" s="232"/>
      <c r="S2582" s="233"/>
      <c r="T2582" s="233"/>
      <c r="U2582" s="233"/>
      <c r="V2582" s="233"/>
      <c r="W2582" s="233"/>
      <c r="X2582" s="233"/>
      <c r="Y2582" s="260"/>
      <c r="Z2582" s="260"/>
      <c r="AA2582" s="260"/>
      <c r="AB2582" s="260"/>
      <c r="AC2582" s="260"/>
      <c r="AD2582" s="260"/>
      <c r="AE2582" s="260"/>
      <c r="AF2582" s="260"/>
      <c r="AG2582" s="260"/>
      <c r="AH2582" s="260"/>
      <c r="AI2582" s="260"/>
      <c r="AJ2582" s="260"/>
      <c r="AK2582" s="260"/>
      <c r="AL2582" s="260"/>
      <c r="AM2582" s="260"/>
      <c r="AN2582" s="260"/>
      <c r="AO2582" s="260"/>
      <c r="AP2582" s="260"/>
      <c r="AQ2582" s="260"/>
      <c r="AR2582" s="260"/>
      <c r="AS2582" s="260"/>
      <c r="AT2582" s="260"/>
      <c r="AU2582" s="260"/>
      <c r="AV2582" s="260"/>
      <c r="AW2582" s="260"/>
      <c r="AX2582" s="260"/>
      <c r="AY2582" s="260"/>
      <c r="AZ2582" s="260"/>
      <c r="BA2582" s="260"/>
      <c r="BB2582" s="260"/>
      <c r="BC2582" s="260"/>
      <c r="BD2582" s="260"/>
      <c r="BE2582" s="260"/>
      <c r="BF2582" s="260"/>
      <c r="BG2582" s="260"/>
      <c r="BH2582" s="260">
        <v>0</v>
      </c>
      <c r="BI2582" s="260">
        <v>23</v>
      </c>
      <c r="BJ2582" s="260">
        <v>46</v>
      </c>
      <c r="BK2582" s="260">
        <v>69</v>
      </c>
      <c r="BL2582" s="260">
        <v>72</v>
      </c>
      <c r="BM2582" s="287">
        <v>74</v>
      </c>
    </row>
    <row r="2583" spans="2:65" ht="14.1" customHeight="1" x14ac:dyDescent="0.25">
      <c r="B2583" s="79" t="s">
        <v>1905</v>
      </c>
      <c r="C2583" s="1" t="s">
        <v>1906</v>
      </c>
      <c r="D2583" s="34" t="s">
        <v>1697</v>
      </c>
      <c r="E2583" s="34"/>
      <c r="F2583" s="34"/>
      <c r="G2583" s="34"/>
      <c r="H2583" s="34"/>
      <c r="I2583" s="34"/>
      <c r="J2583" s="34"/>
      <c r="K2583" s="34"/>
      <c r="L2583" s="34"/>
      <c r="M2583" s="34"/>
      <c r="N2583" s="34"/>
      <c r="O2583" s="34"/>
      <c r="P2583" s="34"/>
      <c r="Q2583" s="34"/>
      <c r="R2583" s="34"/>
      <c r="S2583" s="34"/>
      <c r="T2583" s="34"/>
      <c r="U2583" s="34"/>
      <c r="V2583" s="34"/>
      <c r="W2583" s="34"/>
      <c r="X2583" s="34"/>
      <c r="Y2583" s="253"/>
      <c r="Z2583" s="253"/>
      <c r="AA2583" s="253"/>
      <c r="AB2583" s="253"/>
      <c r="AC2583" s="253"/>
      <c r="AD2583" s="253"/>
      <c r="AE2583" s="253"/>
      <c r="AF2583" s="253"/>
      <c r="AG2583" s="253"/>
      <c r="AH2583" s="253"/>
      <c r="AI2583" s="253"/>
      <c r="AJ2583" s="253"/>
      <c r="AK2583" s="253"/>
      <c r="AL2583" s="253"/>
      <c r="AM2583" s="253"/>
      <c r="AN2583" s="253"/>
      <c r="AO2583" s="253"/>
      <c r="AP2583" s="253"/>
      <c r="AQ2583" s="253"/>
      <c r="AR2583" s="253"/>
      <c r="AS2583" s="253"/>
      <c r="AT2583" s="253"/>
      <c r="AU2583" s="253"/>
      <c r="AV2583" s="253"/>
      <c r="AW2583" s="253"/>
      <c r="AX2583" s="253"/>
      <c r="AY2583" s="253"/>
      <c r="AZ2583" s="253"/>
      <c r="BA2583" s="253"/>
      <c r="BB2583" s="253"/>
      <c r="BC2583" s="253"/>
      <c r="BD2583" s="253"/>
      <c r="BE2583" s="253"/>
      <c r="BF2583" s="253"/>
      <c r="BG2583" s="253"/>
      <c r="BH2583" s="288">
        <v>0</v>
      </c>
      <c r="BI2583" s="288">
        <v>114</v>
      </c>
      <c r="BJ2583" s="288">
        <v>118</v>
      </c>
      <c r="BK2583" s="288">
        <v>124</v>
      </c>
      <c r="BL2583" s="288">
        <v>129</v>
      </c>
      <c r="BM2583" s="126">
        <v>134</v>
      </c>
    </row>
    <row r="2584" spans="2:65" ht="14.1" customHeight="1" x14ac:dyDescent="0.25">
      <c r="B2584" s="79" t="s">
        <v>1905</v>
      </c>
      <c r="C2584" s="1" t="s">
        <v>1907</v>
      </c>
      <c r="D2584" s="1" t="s">
        <v>109</v>
      </c>
      <c r="E2584" s="1"/>
      <c r="F2584" s="1"/>
      <c r="G2584" s="1"/>
      <c r="H2584" s="1"/>
      <c r="I2584" s="1"/>
      <c r="J2584" s="1"/>
      <c r="K2584" s="1"/>
      <c r="L2584" s="1"/>
      <c r="M2584" s="1"/>
      <c r="N2584" s="1"/>
      <c r="O2584" s="1"/>
      <c r="P2584" s="1"/>
      <c r="Q2584" s="1"/>
      <c r="R2584" s="1"/>
      <c r="S2584" s="1"/>
      <c r="T2584" s="1"/>
      <c r="U2584" s="1"/>
      <c r="V2584" s="1"/>
      <c r="W2584" s="1"/>
      <c r="X2584" s="1"/>
      <c r="Y2584" s="1"/>
      <c r="Z2584" s="1"/>
      <c r="AA2584" s="1"/>
      <c r="AB2584" s="1"/>
      <c r="AC2584" s="1"/>
      <c r="AD2584" s="1"/>
      <c r="AE2584" s="1"/>
      <c r="AF2584" s="1"/>
      <c r="AG2584" s="1"/>
      <c r="AH2584" s="1"/>
      <c r="AI2584" s="1"/>
      <c r="AJ2584" s="1"/>
      <c r="AK2584" s="1"/>
      <c r="AL2584" s="1"/>
      <c r="AM2584" s="1"/>
      <c r="AN2584" s="1"/>
      <c r="AO2584" s="1"/>
      <c r="AP2584" s="1"/>
      <c r="AQ2584" s="1"/>
      <c r="AR2584" s="1"/>
      <c r="AS2584" s="1"/>
      <c r="AT2584" s="1"/>
      <c r="AU2584" s="1"/>
      <c r="AV2584" s="1"/>
      <c r="AW2584" s="1"/>
      <c r="AX2584" s="1"/>
      <c r="AY2584" s="1"/>
      <c r="AZ2584" s="1"/>
      <c r="BA2584" s="1"/>
      <c r="BB2584" s="1"/>
      <c r="BC2584" s="1"/>
      <c r="BD2584" s="1"/>
      <c r="BE2584" s="1"/>
      <c r="BF2584" s="1"/>
      <c r="BG2584" s="1"/>
      <c r="BH2584" s="126">
        <v>0</v>
      </c>
      <c r="BI2584" s="126">
        <v>-63</v>
      </c>
      <c r="BJ2584" s="126">
        <v>-135</v>
      </c>
      <c r="BK2584" s="126">
        <v>-141</v>
      </c>
      <c r="BL2584" s="126">
        <v>-138</v>
      </c>
      <c r="BM2584" s="126">
        <v>-138</v>
      </c>
    </row>
    <row r="2585" spans="2:65" ht="14.1" customHeight="1" x14ac:dyDescent="0.25">
      <c r="B2585" s="79" t="s">
        <v>1905</v>
      </c>
      <c r="C2585" s="1" t="s">
        <v>1908</v>
      </c>
      <c r="D2585" s="1" t="s">
        <v>1623</v>
      </c>
      <c r="E2585" s="1"/>
      <c r="F2585" s="1"/>
      <c r="G2585" s="1"/>
      <c r="H2585" s="1"/>
      <c r="I2585" s="1"/>
      <c r="J2585" s="1"/>
      <c r="K2585" s="1"/>
      <c r="L2585" s="1"/>
      <c r="M2585" s="1"/>
      <c r="N2585" s="1"/>
      <c r="O2585" s="1"/>
      <c r="P2585" s="1"/>
      <c r="Q2585" s="1"/>
      <c r="R2585" s="1"/>
      <c r="S2585" s="1"/>
      <c r="T2585" s="1"/>
      <c r="U2585" s="1"/>
      <c r="V2585" s="1"/>
      <c r="W2585" s="1"/>
      <c r="X2585" s="1"/>
      <c r="Y2585" s="1"/>
      <c r="Z2585" s="1"/>
      <c r="AA2585" s="1"/>
      <c r="AB2585" s="1"/>
      <c r="AC2585" s="1"/>
      <c r="AD2585" s="1"/>
      <c r="AE2585" s="1"/>
      <c r="AF2585" s="1"/>
      <c r="AG2585" s="1"/>
      <c r="AH2585" s="1"/>
      <c r="AI2585" s="1"/>
      <c r="AJ2585" s="1"/>
      <c r="AK2585" s="1"/>
      <c r="AL2585" s="1"/>
      <c r="AM2585" s="1"/>
      <c r="AN2585" s="1"/>
      <c r="AO2585" s="1"/>
      <c r="AP2585" s="1"/>
      <c r="AQ2585" s="1"/>
      <c r="AR2585" s="1"/>
      <c r="AS2585" s="1"/>
      <c r="AT2585" s="1"/>
      <c r="AU2585" s="1"/>
      <c r="AV2585" s="1"/>
      <c r="AW2585" s="1"/>
      <c r="AX2585" s="1"/>
      <c r="AY2585" s="1"/>
      <c r="AZ2585" s="1"/>
      <c r="BA2585" s="1"/>
      <c r="BB2585" s="1"/>
      <c r="BC2585" s="1"/>
      <c r="BD2585" s="1"/>
      <c r="BE2585" s="1"/>
      <c r="BF2585" s="1"/>
      <c r="BG2585" s="1"/>
      <c r="BH2585" s="126">
        <v>0</v>
      </c>
      <c r="BI2585" s="126">
        <v>0</v>
      </c>
      <c r="BJ2585" s="126">
        <v>0</v>
      </c>
      <c r="BK2585" s="126">
        <v>0</v>
      </c>
      <c r="BL2585" s="126">
        <v>0</v>
      </c>
      <c r="BM2585" s="126">
        <v>0</v>
      </c>
    </row>
    <row r="2586" spans="2:65" ht="14.1" customHeight="1" x14ac:dyDescent="0.25">
      <c r="B2586" s="79" t="s">
        <v>1905</v>
      </c>
      <c r="C2586" s="1" t="s">
        <v>1908</v>
      </c>
      <c r="D2586" s="1" t="s">
        <v>1622</v>
      </c>
      <c r="E2586" s="1"/>
      <c r="F2586" s="1"/>
      <c r="G2586" s="1"/>
      <c r="H2586" s="1"/>
      <c r="I2586" s="1"/>
      <c r="J2586" s="1"/>
      <c r="K2586" s="1"/>
      <c r="L2586" s="1"/>
      <c r="M2586" s="1"/>
      <c r="N2586" s="1"/>
      <c r="O2586" s="1"/>
      <c r="P2586" s="1"/>
      <c r="Q2586" s="1"/>
      <c r="R2586" s="1"/>
      <c r="S2586" s="1"/>
      <c r="T2586" s="1"/>
      <c r="U2586" s="1"/>
      <c r="V2586" s="1"/>
      <c r="W2586" s="1"/>
      <c r="X2586" s="1"/>
      <c r="Y2586" s="1"/>
      <c r="Z2586" s="1"/>
      <c r="AA2586" s="1"/>
      <c r="AB2586" s="1"/>
      <c r="AC2586" s="1"/>
      <c r="AD2586" s="1"/>
      <c r="AE2586" s="1"/>
      <c r="AF2586" s="1"/>
      <c r="AG2586" s="1"/>
      <c r="AH2586" s="1"/>
      <c r="AI2586" s="1"/>
      <c r="AJ2586" s="1"/>
      <c r="AK2586" s="1"/>
      <c r="AL2586" s="1"/>
      <c r="AM2586" s="1"/>
      <c r="AN2586" s="1"/>
      <c r="AO2586" s="1"/>
      <c r="AP2586" s="1"/>
      <c r="AQ2586" s="1"/>
      <c r="AR2586" s="1"/>
      <c r="AS2586" s="1"/>
      <c r="AT2586" s="1"/>
      <c r="AU2586" s="1"/>
      <c r="AV2586" s="1"/>
      <c r="AW2586" s="1"/>
      <c r="AX2586" s="1"/>
      <c r="AY2586" s="1"/>
      <c r="AZ2586" s="1"/>
      <c r="BA2586" s="1"/>
      <c r="BB2586" s="1"/>
      <c r="BC2586" s="1"/>
      <c r="BD2586" s="1"/>
      <c r="BE2586" s="1"/>
      <c r="BF2586" s="1"/>
      <c r="BG2586" s="1"/>
      <c r="BH2586" s="126">
        <v>-34</v>
      </c>
      <c r="BI2586" s="126">
        <v>-189</v>
      </c>
      <c r="BJ2586" s="126">
        <v>-212</v>
      </c>
      <c r="BK2586" s="126">
        <v>-222</v>
      </c>
      <c r="BL2586" s="126">
        <v>-234</v>
      </c>
      <c r="BM2586" s="126">
        <v>-241</v>
      </c>
    </row>
    <row r="2587" spans="2:65" ht="14.1" customHeight="1" x14ac:dyDescent="0.25">
      <c r="B2587" s="79" t="s">
        <v>1905</v>
      </c>
      <c r="C2587" s="1" t="s">
        <v>1908</v>
      </c>
      <c r="D2587" s="1" t="s">
        <v>102</v>
      </c>
      <c r="E2587" s="1"/>
      <c r="F2587" s="1"/>
      <c r="G2587" s="1"/>
      <c r="H2587" s="1"/>
      <c r="I2587" s="1"/>
      <c r="J2587" s="1"/>
      <c r="K2587" s="1"/>
      <c r="L2587" s="1"/>
      <c r="M2587" s="1"/>
      <c r="N2587" s="1"/>
      <c r="O2587" s="1"/>
      <c r="P2587" s="1"/>
      <c r="Q2587" s="1"/>
      <c r="R2587" s="1"/>
      <c r="S2587" s="1"/>
      <c r="T2587" s="1"/>
      <c r="U2587" s="1"/>
      <c r="V2587" s="1"/>
      <c r="W2587" s="1"/>
      <c r="X2587" s="1"/>
      <c r="Y2587" s="1"/>
      <c r="Z2587" s="1"/>
      <c r="AA2587" s="1"/>
      <c r="AB2587" s="1"/>
      <c r="AC2587" s="1"/>
      <c r="AD2587" s="1"/>
      <c r="AE2587" s="1"/>
      <c r="AF2587" s="1"/>
      <c r="AG2587" s="1"/>
      <c r="AH2587" s="1"/>
      <c r="AI2587" s="1"/>
      <c r="AJ2587" s="1"/>
      <c r="AK2587" s="1"/>
      <c r="AL2587" s="1"/>
      <c r="AM2587" s="1"/>
      <c r="AN2587" s="1"/>
      <c r="AO2587" s="1"/>
      <c r="AP2587" s="1"/>
      <c r="AQ2587" s="1"/>
      <c r="AR2587" s="1"/>
      <c r="AS2587" s="1"/>
      <c r="AT2587" s="1"/>
      <c r="AU2587" s="1"/>
      <c r="AV2587" s="1"/>
      <c r="AW2587" s="1"/>
      <c r="AX2587" s="1"/>
      <c r="AY2587" s="1"/>
      <c r="AZ2587" s="1"/>
      <c r="BA2587" s="1"/>
      <c r="BB2587" s="1"/>
      <c r="BC2587" s="1"/>
      <c r="BD2587" s="1"/>
      <c r="BE2587" s="1"/>
      <c r="BF2587" s="1"/>
      <c r="BG2587" s="1"/>
      <c r="BH2587" s="126">
        <v>-97</v>
      </c>
      <c r="BI2587" s="126">
        <v>-403</v>
      </c>
      <c r="BJ2587" s="126">
        <v>-431</v>
      </c>
      <c r="BK2587" s="126">
        <v>-452</v>
      </c>
      <c r="BL2587" s="126">
        <v>-474</v>
      </c>
      <c r="BM2587" s="126">
        <v>-497</v>
      </c>
    </row>
    <row r="2588" spans="2:65" ht="14.1" customHeight="1" x14ac:dyDescent="0.25">
      <c r="B2588" s="79" t="s">
        <v>1905</v>
      </c>
      <c r="C2588" s="1" t="s">
        <v>1909</v>
      </c>
      <c r="D2588" s="1" t="s">
        <v>321</v>
      </c>
      <c r="E2588" s="1"/>
      <c r="F2588" s="1"/>
      <c r="G2588" s="1"/>
      <c r="H2588" s="1"/>
      <c r="I2588" s="1"/>
      <c r="J2588" s="1"/>
      <c r="K2588" s="1"/>
      <c r="L2588" s="1"/>
      <c r="M2588" s="1"/>
      <c r="N2588" s="1"/>
      <c r="O2588" s="1"/>
      <c r="P2588" s="1"/>
      <c r="Q2588" s="1"/>
      <c r="R2588" s="1"/>
      <c r="S2588" s="1"/>
      <c r="T2588" s="1"/>
      <c r="U2588" s="1"/>
      <c r="V2588" s="1"/>
      <c r="W2588" s="1"/>
      <c r="X2588" s="1"/>
      <c r="Y2588" s="1"/>
      <c r="Z2588" s="1"/>
      <c r="AA2588" s="1"/>
      <c r="AB2588" s="1"/>
      <c r="AC2588" s="1"/>
      <c r="AD2588" s="1"/>
      <c r="AE2588" s="1"/>
      <c r="AF2588" s="1"/>
      <c r="AG2588" s="1"/>
      <c r="AH2588" s="1"/>
      <c r="AI2588" s="1"/>
      <c r="AJ2588" s="1"/>
      <c r="AK2588" s="1"/>
      <c r="AL2588" s="1"/>
      <c r="AM2588" s="1"/>
      <c r="AN2588" s="1"/>
      <c r="AO2588" s="1"/>
      <c r="AP2588" s="1"/>
      <c r="AQ2588" s="1"/>
      <c r="AR2588" s="1"/>
      <c r="AS2588" s="1"/>
      <c r="AT2588" s="1"/>
      <c r="AU2588" s="1"/>
      <c r="AV2588" s="1"/>
      <c r="AW2588" s="1"/>
      <c r="AX2588" s="1"/>
      <c r="AY2588" s="1"/>
      <c r="AZ2588" s="1"/>
      <c r="BA2588" s="1"/>
      <c r="BB2588" s="1"/>
      <c r="BC2588" s="1"/>
      <c r="BD2588" s="1"/>
      <c r="BE2588" s="1"/>
      <c r="BF2588" s="1"/>
      <c r="BG2588" s="1"/>
      <c r="BH2588" s="126">
        <v>0</v>
      </c>
      <c r="BI2588" s="126">
        <v>-83</v>
      </c>
      <c r="BJ2588" s="126">
        <v>-141</v>
      </c>
      <c r="BK2588" s="126">
        <v>-193</v>
      </c>
      <c r="BL2588" s="126">
        <v>0</v>
      </c>
      <c r="BM2588" s="126">
        <v>0</v>
      </c>
    </row>
    <row r="2589" spans="2:65" ht="14.1" customHeight="1" x14ac:dyDescent="0.25">
      <c r="B2589" s="79" t="s">
        <v>1905</v>
      </c>
      <c r="C2589" s="1" t="s">
        <v>1909</v>
      </c>
      <c r="D2589" s="34" t="s">
        <v>102</v>
      </c>
      <c r="E2589" s="1"/>
      <c r="F2589" s="1"/>
      <c r="G2589" s="1"/>
      <c r="H2589" s="1"/>
      <c r="I2589" s="1"/>
      <c r="J2589" s="1"/>
      <c r="K2589" s="1"/>
      <c r="L2589" s="1"/>
      <c r="M2589" s="1"/>
      <c r="N2589" s="1"/>
      <c r="O2589" s="1"/>
      <c r="P2589" s="1"/>
      <c r="Q2589" s="1"/>
      <c r="R2589" s="1"/>
      <c r="S2589" s="1"/>
      <c r="T2589" s="1"/>
      <c r="U2589" s="1"/>
      <c r="V2589" s="1"/>
      <c r="W2589" s="1"/>
      <c r="X2589" s="1"/>
      <c r="Y2589" s="1"/>
      <c r="Z2589" s="1"/>
      <c r="AA2589" s="1"/>
      <c r="AB2589" s="1"/>
      <c r="AC2589" s="1"/>
      <c r="AD2589" s="1"/>
      <c r="AE2589" s="1"/>
      <c r="AF2589" s="1"/>
      <c r="AG2589" s="1"/>
      <c r="AH2589" s="1"/>
      <c r="AI2589" s="1"/>
      <c r="AJ2589" s="1"/>
      <c r="AK2589" s="1"/>
      <c r="AL2589" s="1"/>
      <c r="AM2589" s="1"/>
      <c r="AN2589" s="1"/>
      <c r="AO2589" s="1"/>
      <c r="AP2589" s="1"/>
      <c r="AQ2589" s="1"/>
      <c r="AR2589" s="1"/>
      <c r="AS2589" s="1"/>
      <c r="AT2589" s="1"/>
      <c r="AU2589" s="1"/>
      <c r="AV2589" s="1"/>
      <c r="AW2589" s="1"/>
      <c r="AX2589" s="1"/>
      <c r="AY2589" s="1"/>
      <c r="AZ2589" s="1"/>
      <c r="BA2589" s="1"/>
      <c r="BB2589" s="1"/>
      <c r="BC2589" s="1"/>
      <c r="BD2589" s="1"/>
      <c r="BE2589" s="1"/>
      <c r="BF2589" s="1"/>
      <c r="BG2589" s="1"/>
      <c r="BH2589" s="126">
        <v>1.1314636184158369</v>
      </c>
      <c r="BI2589" s="126">
        <v>16.657274896260962</v>
      </c>
      <c r="BJ2589" s="126">
        <v>27.219570644046083</v>
      </c>
      <c r="BK2589" s="126">
        <v>22.01040756313915</v>
      </c>
      <c r="BL2589" s="126">
        <v>0</v>
      </c>
      <c r="BM2589" s="126">
        <v>0</v>
      </c>
    </row>
    <row r="2590" spans="2:65" ht="14.1" customHeight="1" x14ac:dyDescent="0.25">
      <c r="B2590" s="79" t="s">
        <v>1905</v>
      </c>
      <c r="C2590" s="1" t="s">
        <v>1909</v>
      </c>
      <c r="D2590" s="1" t="s">
        <v>98</v>
      </c>
      <c r="E2590" s="1"/>
      <c r="F2590" s="1"/>
      <c r="G2590" s="1"/>
      <c r="H2590" s="1"/>
      <c r="I2590" s="1"/>
      <c r="J2590" s="1"/>
      <c r="K2590" s="1"/>
      <c r="L2590" s="1"/>
      <c r="M2590" s="1"/>
      <c r="N2590" s="1"/>
      <c r="O2590" s="1"/>
      <c r="P2590" s="1"/>
      <c r="Q2590" s="1"/>
      <c r="R2590" s="1"/>
      <c r="S2590" s="1"/>
      <c r="T2590" s="1"/>
      <c r="U2590" s="1"/>
      <c r="V2590" s="1"/>
      <c r="W2590" s="1"/>
      <c r="X2590" s="1"/>
      <c r="Y2590" s="1"/>
      <c r="Z2590" s="1"/>
      <c r="AA2590" s="1"/>
      <c r="AB2590" s="1"/>
      <c r="AC2590" s="1"/>
      <c r="AD2590" s="1"/>
      <c r="AE2590" s="1"/>
      <c r="AF2590" s="1"/>
      <c r="AG2590" s="1"/>
      <c r="AH2590" s="1"/>
      <c r="AI2590" s="1"/>
      <c r="AJ2590" s="1"/>
      <c r="AK2590" s="1"/>
      <c r="AL2590" s="1"/>
      <c r="AM2590" s="1"/>
      <c r="AN2590" s="1"/>
      <c r="AO2590" s="1"/>
      <c r="AP2590" s="1"/>
      <c r="AQ2590" s="1"/>
      <c r="AR2590" s="1"/>
      <c r="AS2590" s="1"/>
      <c r="AT2590" s="1"/>
      <c r="AU2590" s="1"/>
      <c r="AV2590" s="1"/>
      <c r="AW2590" s="1"/>
      <c r="AX2590" s="1"/>
      <c r="AY2590" s="1"/>
      <c r="AZ2590" s="1"/>
      <c r="BA2590" s="1"/>
      <c r="BB2590" s="1"/>
      <c r="BC2590" s="1"/>
      <c r="BD2590" s="1"/>
      <c r="BE2590" s="1"/>
      <c r="BF2590" s="1"/>
      <c r="BG2590" s="1"/>
      <c r="BH2590" s="126">
        <v>0</v>
      </c>
      <c r="BI2590" s="126">
        <v>0</v>
      </c>
      <c r="BJ2590" s="126">
        <v>1.7987759999999995</v>
      </c>
      <c r="BK2590" s="126">
        <v>2.5576079999999988</v>
      </c>
      <c r="BL2590" s="126">
        <v>3.3429399999999987</v>
      </c>
      <c r="BM2590" s="126">
        <v>-1.2058639999999998</v>
      </c>
    </row>
    <row r="2591" spans="2:65" ht="14.1" customHeight="1" x14ac:dyDescent="0.25">
      <c r="B2591" s="79" t="s">
        <v>1905</v>
      </c>
      <c r="C2591" s="1" t="s">
        <v>1909</v>
      </c>
      <c r="D2591" s="1" t="s">
        <v>220</v>
      </c>
      <c r="E2591" s="1"/>
      <c r="F2591" s="1"/>
      <c r="G2591" s="1"/>
      <c r="H2591" s="1"/>
      <c r="I2591" s="1"/>
      <c r="J2591" s="1"/>
      <c r="K2591" s="1"/>
      <c r="L2591" s="1"/>
      <c r="M2591" s="1"/>
      <c r="N2591" s="1"/>
      <c r="O2591" s="1"/>
      <c r="P2591" s="1"/>
      <c r="Q2591" s="1"/>
      <c r="R2591" s="1"/>
      <c r="S2591" s="1"/>
      <c r="T2591" s="1"/>
      <c r="U2591" s="1"/>
      <c r="V2591" s="1"/>
      <c r="W2591" s="1"/>
      <c r="X2591" s="1"/>
      <c r="Y2591" s="1"/>
      <c r="Z2591" s="1"/>
      <c r="AA2591" s="1"/>
      <c r="AB2591" s="1"/>
      <c r="AC2591" s="1"/>
      <c r="AD2591" s="1"/>
      <c r="AE2591" s="1"/>
      <c r="AF2591" s="1"/>
      <c r="AG2591" s="1"/>
      <c r="AH2591" s="1"/>
      <c r="AI2591" s="1"/>
      <c r="AJ2591" s="1"/>
      <c r="AK2591" s="1"/>
      <c r="AL2591" s="1"/>
      <c r="AM2591" s="1"/>
      <c r="AN2591" s="1"/>
      <c r="AO2591" s="1"/>
      <c r="AP2591" s="1"/>
      <c r="AQ2591" s="1"/>
      <c r="AR2591" s="1"/>
      <c r="AS2591" s="1"/>
      <c r="AT2591" s="1"/>
      <c r="AU2591" s="1"/>
      <c r="AV2591" s="1"/>
      <c r="AW2591" s="1"/>
      <c r="AX2591" s="1"/>
      <c r="AY2591" s="1"/>
      <c r="AZ2591" s="1"/>
      <c r="BA2591" s="1"/>
      <c r="BB2591" s="1"/>
      <c r="BC2591" s="1"/>
      <c r="BD2591" s="1"/>
      <c r="BE2591" s="1"/>
      <c r="BF2591" s="1"/>
      <c r="BG2591" s="1"/>
      <c r="BH2591" s="126">
        <v>0</v>
      </c>
      <c r="BI2591" s="126">
        <v>0</v>
      </c>
      <c r="BJ2591" s="126">
        <v>0.89938799999999985</v>
      </c>
      <c r="BK2591" s="126">
        <v>1.2788039999999996</v>
      </c>
      <c r="BL2591" s="126">
        <v>1.6714699999999993</v>
      </c>
      <c r="BM2591" s="126">
        <v>-0.6029319999999998</v>
      </c>
    </row>
    <row r="2592" spans="2:65" ht="14.1" customHeight="1" x14ac:dyDescent="0.25">
      <c r="B2592" s="79" t="s">
        <v>1905</v>
      </c>
      <c r="C2592" s="1" t="s">
        <v>1910</v>
      </c>
      <c r="D2592" s="1" t="s">
        <v>1246</v>
      </c>
      <c r="E2592" s="1"/>
      <c r="F2592" s="1"/>
      <c r="G2592" s="1"/>
      <c r="H2592" s="1"/>
      <c r="I2592" s="1"/>
      <c r="J2592" s="1"/>
      <c r="K2592" s="1"/>
      <c r="L2592" s="1"/>
      <c r="M2592" s="1"/>
      <c r="N2592" s="1"/>
      <c r="O2592" s="1"/>
      <c r="P2592" s="1"/>
      <c r="Q2592" s="1"/>
      <c r="R2592" s="1"/>
      <c r="S2592" s="1"/>
      <c r="T2592" s="1"/>
      <c r="U2592" s="1"/>
      <c r="V2592" s="1"/>
      <c r="W2592" s="1"/>
      <c r="X2592" s="1"/>
      <c r="Y2592" s="1"/>
      <c r="Z2592" s="1"/>
      <c r="AA2592" s="1"/>
      <c r="AB2592" s="1"/>
      <c r="AC2592" s="1"/>
      <c r="AD2592" s="1"/>
      <c r="AE2592" s="1"/>
      <c r="AF2592" s="1"/>
      <c r="AG2592" s="1"/>
      <c r="AH2592" s="1"/>
      <c r="AI2592" s="1"/>
      <c r="AJ2592" s="1"/>
      <c r="AK2592" s="1"/>
      <c r="AL2592" s="1"/>
      <c r="AM2592" s="1"/>
      <c r="AN2592" s="1"/>
      <c r="AO2592" s="1"/>
      <c r="AP2592" s="1"/>
      <c r="AQ2592" s="1"/>
      <c r="AR2592" s="1"/>
      <c r="AS2592" s="1"/>
      <c r="AT2592" s="1"/>
      <c r="AU2592" s="1"/>
      <c r="AV2592" s="1"/>
      <c r="AW2592" s="1"/>
      <c r="AX2592" s="1"/>
      <c r="AY2592" s="1"/>
      <c r="AZ2592" s="1"/>
      <c r="BA2592" s="1"/>
      <c r="BB2592" s="1"/>
      <c r="BC2592" s="1"/>
      <c r="BD2592" s="1"/>
      <c r="BE2592" s="1"/>
      <c r="BF2592" s="1"/>
      <c r="BG2592" s="1"/>
      <c r="BH2592" s="126">
        <v>0</v>
      </c>
      <c r="BI2592" s="126">
        <v>0</v>
      </c>
      <c r="BJ2592" s="126">
        <v>20</v>
      </c>
      <c r="BK2592" s="126">
        <v>44</v>
      </c>
      <c r="BL2592" s="126">
        <v>60</v>
      </c>
      <c r="BM2592" s="126">
        <v>74</v>
      </c>
    </row>
    <row r="2593" spans="2:65" ht="14.1" customHeight="1" x14ac:dyDescent="0.25">
      <c r="B2593" s="79" t="s">
        <v>1905</v>
      </c>
      <c r="C2593" s="1" t="s">
        <v>1911</v>
      </c>
      <c r="D2593" s="1" t="s">
        <v>1455</v>
      </c>
      <c r="E2593" s="1"/>
      <c r="F2593" s="1"/>
      <c r="G2593" s="1"/>
      <c r="H2593" s="1"/>
      <c r="I2593" s="1"/>
      <c r="J2593" s="1"/>
      <c r="K2593" s="1"/>
      <c r="L2593" s="1"/>
      <c r="M2593" s="1"/>
      <c r="N2593" s="1"/>
      <c r="O2593" s="1"/>
      <c r="P2593" s="1"/>
      <c r="Q2593" s="1"/>
      <c r="R2593" s="1"/>
      <c r="S2593" s="1"/>
      <c r="T2593" s="1"/>
      <c r="U2593" s="1"/>
      <c r="V2593" s="1"/>
      <c r="W2593" s="1"/>
      <c r="X2593" s="1"/>
      <c r="Y2593" s="1"/>
      <c r="Z2593" s="1"/>
      <c r="AA2593" s="1"/>
      <c r="AB2593" s="1"/>
      <c r="AC2593" s="1"/>
      <c r="AD2593" s="1"/>
      <c r="AE2593" s="1"/>
      <c r="AF2593" s="1"/>
      <c r="AG2593" s="1"/>
      <c r="AH2593" s="1"/>
      <c r="AI2593" s="1"/>
      <c r="AJ2593" s="1"/>
      <c r="AK2593" s="1"/>
      <c r="AL2593" s="1"/>
      <c r="AM2593" s="1"/>
      <c r="AN2593" s="1"/>
      <c r="AO2593" s="1"/>
      <c r="AP2593" s="1"/>
      <c r="AQ2593" s="1"/>
      <c r="AR2593" s="1"/>
      <c r="AS2593" s="1"/>
      <c r="AT2593" s="1"/>
      <c r="AU2593" s="1"/>
      <c r="AV2593" s="1"/>
      <c r="AW2593" s="1"/>
      <c r="AX2593" s="1"/>
      <c r="AY2593" s="1"/>
      <c r="AZ2593" s="1"/>
      <c r="BA2593" s="1"/>
      <c r="BB2593" s="1"/>
      <c r="BC2593" s="1"/>
      <c r="BD2593" s="1"/>
      <c r="BE2593" s="1"/>
      <c r="BF2593" s="1"/>
      <c r="BG2593" s="1"/>
      <c r="BH2593" s="126">
        <v>0</v>
      </c>
      <c r="BI2593" s="126">
        <v>-61</v>
      </c>
      <c r="BJ2593" s="126">
        <v>-101</v>
      </c>
      <c r="BK2593" s="126">
        <v>-172</v>
      </c>
      <c r="BL2593" s="126">
        <v>-225</v>
      </c>
      <c r="BM2593" s="126">
        <v>-279</v>
      </c>
    </row>
    <row r="2594" spans="2:65" ht="14.1" customHeight="1" x14ac:dyDescent="0.25">
      <c r="B2594" s="79" t="s">
        <v>1905</v>
      </c>
      <c r="C2594" s="1" t="s">
        <v>1912</v>
      </c>
      <c r="D2594" s="1" t="s">
        <v>1697</v>
      </c>
      <c r="E2594" s="1"/>
      <c r="F2594" s="1"/>
      <c r="G2594" s="1"/>
      <c r="H2594" s="1"/>
      <c r="I2594" s="1"/>
      <c r="J2594" s="1"/>
      <c r="K2594" s="1"/>
      <c r="L2594" s="1"/>
      <c r="M2594" s="1"/>
      <c r="N2594" s="1"/>
      <c r="O2594" s="1"/>
      <c r="P2594" s="1"/>
      <c r="Q2594" s="1"/>
      <c r="R2594" s="1"/>
      <c r="S2594" s="1"/>
      <c r="T2594" s="1"/>
      <c r="U2594" s="1"/>
      <c r="V2594" s="1"/>
      <c r="W2594" s="1"/>
      <c r="X2594" s="1"/>
      <c r="Y2594" s="1"/>
      <c r="Z2594" s="1"/>
      <c r="AA2594" s="1"/>
      <c r="AB2594" s="1"/>
      <c r="AC2594" s="1"/>
      <c r="AD2594" s="1"/>
      <c r="AE2594" s="1"/>
      <c r="AF2594" s="1"/>
      <c r="AG2594" s="1"/>
      <c r="AH2594" s="1"/>
      <c r="AI2594" s="1"/>
      <c r="AJ2594" s="1"/>
      <c r="AK2594" s="1"/>
      <c r="AL2594" s="1"/>
      <c r="AM2594" s="1"/>
      <c r="AN2594" s="1"/>
      <c r="AO2594" s="1"/>
      <c r="AP2594" s="1"/>
      <c r="AQ2594" s="1"/>
      <c r="AR2594" s="1"/>
      <c r="AS2594" s="1"/>
      <c r="AT2594" s="1"/>
      <c r="AU2594" s="1"/>
      <c r="AV2594" s="1"/>
      <c r="AW2594" s="1"/>
      <c r="AX2594" s="1"/>
      <c r="AY2594" s="1"/>
      <c r="AZ2594" s="1"/>
      <c r="BA2594" s="1"/>
      <c r="BB2594" s="1"/>
      <c r="BC2594" s="1"/>
      <c r="BD2594" s="1"/>
      <c r="BE2594" s="1"/>
      <c r="BF2594" s="1"/>
      <c r="BG2594" s="1"/>
      <c r="BH2594" s="126">
        <v>0</v>
      </c>
      <c r="BI2594" s="126">
        <v>50</v>
      </c>
      <c r="BJ2594" s="126">
        <v>137</v>
      </c>
      <c r="BK2594" s="126">
        <v>231</v>
      </c>
      <c r="BL2594" s="126">
        <v>246</v>
      </c>
      <c r="BM2594" s="126">
        <v>260</v>
      </c>
    </row>
    <row r="2595" spans="2:65" ht="14.1" customHeight="1" x14ac:dyDescent="0.25">
      <c r="B2595" s="79" t="s">
        <v>1905</v>
      </c>
      <c r="C2595" s="1" t="s">
        <v>1913</v>
      </c>
      <c r="D2595" s="1" t="s">
        <v>1736</v>
      </c>
      <c r="E2595" s="1"/>
      <c r="F2595" s="1"/>
      <c r="G2595" s="1"/>
      <c r="H2595" s="1"/>
      <c r="I2595" s="1"/>
      <c r="J2595" s="1"/>
      <c r="K2595" s="1"/>
      <c r="L2595" s="1"/>
      <c r="M2595" s="1"/>
      <c r="N2595" s="1"/>
      <c r="O2595" s="1"/>
      <c r="P2595" s="1"/>
      <c r="Q2595" s="1"/>
      <c r="R2595" s="1"/>
      <c r="S2595" s="1"/>
      <c r="T2595" s="1"/>
      <c r="U2595" s="1"/>
      <c r="V2595" s="1"/>
      <c r="W2595" s="1"/>
      <c r="X2595" s="1"/>
      <c r="Y2595" s="1"/>
      <c r="Z2595" s="1"/>
      <c r="AA2595" s="1"/>
      <c r="AB2595" s="1"/>
      <c r="AC2595" s="1"/>
      <c r="AD2595" s="1"/>
      <c r="AE2595" s="1"/>
      <c r="AF2595" s="1"/>
      <c r="AG2595" s="1"/>
      <c r="AH2595" s="1"/>
      <c r="AI2595" s="1"/>
      <c r="AJ2595" s="1"/>
      <c r="AK2595" s="1"/>
      <c r="AL2595" s="1"/>
      <c r="AM2595" s="1"/>
      <c r="AN2595" s="1"/>
      <c r="AO2595" s="1"/>
      <c r="AP2595" s="1"/>
      <c r="AQ2595" s="1"/>
      <c r="AR2595" s="1"/>
      <c r="AS2595" s="1"/>
      <c r="AT2595" s="1"/>
      <c r="AU2595" s="1"/>
      <c r="AV2595" s="1"/>
      <c r="AW2595" s="1"/>
      <c r="AX2595" s="1"/>
      <c r="AY2595" s="1"/>
      <c r="AZ2595" s="1"/>
      <c r="BA2595" s="1"/>
      <c r="BB2595" s="1"/>
      <c r="BC2595" s="1"/>
      <c r="BD2595" s="1"/>
      <c r="BE2595" s="1"/>
      <c r="BF2595" s="1"/>
      <c r="BG2595" s="1"/>
      <c r="BH2595" s="126">
        <v>0</v>
      </c>
      <c r="BI2595" s="126">
        <v>0</v>
      </c>
      <c r="BJ2595" s="126">
        <v>148</v>
      </c>
      <c r="BK2595" s="126">
        <v>148</v>
      </c>
      <c r="BL2595" s="126">
        <v>148</v>
      </c>
      <c r="BM2595" s="126">
        <v>148</v>
      </c>
    </row>
    <row r="2596" spans="2:65" ht="14.1" customHeight="1" x14ac:dyDescent="0.25">
      <c r="B2596" s="79" t="s">
        <v>1905</v>
      </c>
      <c r="C2596" s="1" t="s">
        <v>1914</v>
      </c>
      <c r="D2596" s="1" t="s">
        <v>1246</v>
      </c>
      <c r="E2596" s="1"/>
      <c r="F2596" s="1"/>
      <c r="G2596" s="1"/>
      <c r="H2596" s="1"/>
      <c r="I2596" s="1"/>
      <c r="J2596" s="1"/>
      <c r="K2596" s="1"/>
      <c r="L2596" s="1"/>
      <c r="M2596" s="1"/>
      <c r="N2596" s="1"/>
      <c r="O2596" s="1"/>
      <c r="P2596" s="1"/>
      <c r="Q2596" s="1"/>
      <c r="R2596" s="1"/>
      <c r="S2596" s="1"/>
      <c r="T2596" s="1"/>
      <c r="U2596" s="1"/>
      <c r="V2596" s="1"/>
      <c r="W2596" s="1"/>
      <c r="X2596" s="1"/>
      <c r="Y2596" s="1"/>
      <c r="Z2596" s="1"/>
      <c r="AA2596" s="1"/>
      <c r="AB2596" s="1"/>
      <c r="AC2596" s="1"/>
      <c r="AD2596" s="1"/>
      <c r="AE2596" s="1"/>
      <c r="AF2596" s="1"/>
      <c r="AG2596" s="1"/>
      <c r="AH2596" s="1"/>
      <c r="AI2596" s="1"/>
      <c r="AJ2596" s="1"/>
      <c r="AK2596" s="1"/>
      <c r="AL2596" s="1"/>
      <c r="AM2596" s="1"/>
      <c r="AN2596" s="1"/>
      <c r="AO2596" s="1"/>
      <c r="AP2596" s="1"/>
      <c r="AQ2596" s="1"/>
      <c r="AR2596" s="1"/>
      <c r="AS2596" s="1"/>
      <c r="AT2596" s="1"/>
      <c r="AU2596" s="1"/>
      <c r="AV2596" s="1"/>
      <c r="AW2596" s="1"/>
      <c r="AX2596" s="1"/>
      <c r="AY2596" s="1"/>
      <c r="AZ2596" s="1"/>
      <c r="BA2596" s="1"/>
      <c r="BB2596" s="1"/>
      <c r="BC2596" s="1"/>
      <c r="BD2596" s="1"/>
      <c r="BE2596" s="1"/>
      <c r="BF2596" s="1"/>
      <c r="BG2596" s="1"/>
      <c r="BH2596" s="273">
        <v>0</v>
      </c>
      <c r="BI2596" s="126">
        <v>-1.976</v>
      </c>
      <c r="BJ2596" s="126">
        <v>0</v>
      </c>
      <c r="BK2596" s="126">
        <v>0</v>
      </c>
      <c r="BL2596" s="126">
        <v>0</v>
      </c>
      <c r="BM2596" s="126">
        <v>0</v>
      </c>
    </row>
    <row r="2597" spans="2:65" ht="14.1" customHeight="1" x14ac:dyDescent="0.25">
      <c r="B2597" s="79"/>
      <c r="C2597" s="1"/>
      <c r="D2597" s="1"/>
      <c r="E2597" s="1"/>
      <c r="F2597" s="1"/>
      <c r="G2597" s="1"/>
      <c r="H2597" s="1"/>
      <c r="I2597" s="1"/>
      <c r="J2597" s="1"/>
      <c r="K2597" s="1"/>
      <c r="L2597" s="1"/>
      <c r="M2597" s="1"/>
      <c r="N2597" s="1"/>
      <c r="O2597" s="1"/>
      <c r="P2597" s="1"/>
      <c r="Q2597" s="1"/>
      <c r="R2597" s="1"/>
      <c r="S2597" s="1"/>
      <c r="T2597" s="1"/>
      <c r="U2597" s="1"/>
      <c r="V2597" s="1"/>
      <c r="W2597" s="1"/>
      <c r="X2597" s="1"/>
      <c r="Y2597" s="1"/>
      <c r="Z2597" s="1"/>
      <c r="AA2597" s="1"/>
      <c r="AB2597" s="1"/>
      <c r="AC2597" s="1"/>
      <c r="AD2597" s="1"/>
      <c r="AE2597" s="1"/>
      <c r="AF2597" s="1"/>
      <c r="AG2597" s="1"/>
      <c r="AH2597" s="1"/>
      <c r="AI2597" s="1"/>
      <c r="AJ2597" s="1"/>
      <c r="AK2597" s="1"/>
      <c r="AL2597" s="1"/>
      <c r="AM2597" s="1"/>
      <c r="AN2597" s="1"/>
      <c r="AO2597" s="1"/>
      <c r="AP2597" s="1"/>
      <c r="AQ2597" s="1"/>
      <c r="AR2597" s="1"/>
      <c r="AS2597" s="1"/>
      <c r="AT2597" s="1"/>
      <c r="AU2597" s="1"/>
      <c r="AV2597" s="1"/>
      <c r="AW2597" s="1"/>
      <c r="AX2597" s="1"/>
      <c r="AY2597" s="1"/>
      <c r="AZ2597" s="1"/>
      <c r="BA2597" s="1"/>
      <c r="BB2597" s="1"/>
      <c r="BC2597" s="1"/>
      <c r="BD2597" s="1"/>
      <c r="BE2597" s="1"/>
      <c r="BF2597" s="1"/>
      <c r="BG2597" s="1"/>
      <c r="BH2597" s="1"/>
      <c r="BI2597" s="1"/>
      <c r="BJ2597" s="1"/>
      <c r="BK2597" s="1"/>
    </row>
    <row r="2598" spans="2:65" ht="14.1" customHeight="1" x14ac:dyDescent="0.25">
      <c r="B2598" s="79"/>
      <c r="C2598" s="1"/>
      <c r="D2598" s="1"/>
      <c r="E2598" s="1"/>
      <c r="F2598" s="1"/>
      <c r="G2598" s="1"/>
      <c r="H2598" s="1"/>
      <c r="I2598" s="1"/>
      <c r="J2598" s="1"/>
      <c r="K2598" s="1"/>
      <c r="L2598" s="1"/>
      <c r="M2598" s="1"/>
      <c r="N2598" s="1"/>
      <c r="O2598" s="1"/>
      <c r="P2598" s="1"/>
      <c r="Q2598" s="1"/>
      <c r="R2598" s="1"/>
      <c r="S2598" s="1"/>
      <c r="T2598" s="1"/>
      <c r="U2598" s="1"/>
      <c r="V2598" s="1"/>
      <c r="W2598" s="1"/>
      <c r="X2598" s="1"/>
      <c r="Y2598" s="1"/>
      <c r="Z2598" s="1"/>
      <c r="AA2598" s="1"/>
      <c r="AB2598" s="1"/>
      <c r="AC2598" s="1"/>
      <c r="AD2598" s="1"/>
      <c r="AE2598" s="1"/>
      <c r="AF2598" s="1"/>
      <c r="AG2598" s="1"/>
      <c r="AH2598" s="1"/>
      <c r="AI2598" s="1"/>
      <c r="AJ2598" s="1"/>
      <c r="AK2598" s="1"/>
      <c r="AL2598" s="1"/>
      <c r="AM2598" s="1"/>
      <c r="AN2598" s="1"/>
      <c r="AO2598" s="1"/>
      <c r="AP2598" s="1"/>
      <c r="AQ2598" s="1"/>
      <c r="AR2598" s="1"/>
      <c r="AS2598" s="1"/>
      <c r="AT2598" s="1"/>
      <c r="AU2598" s="1"/>
      <c r="AV2598" s="1"/>
      <c r="AW2598" s="1"/>
      <c r="AX2598" s="1"/>
      <c r="AY2598" s="1"/>
      <c r="AZ2598" s="1"/>
      <c r="BA2598" s="1"/>
      <c r="BB2598" s="1"/>
      <c r="BC2598" s="1"/>
      <c r="BD2598" s="1"/>
      <c r="BE2598" s="1"/>
      <c r="BF2598" s="1"/>
      <c r="BG2598" s="1"/>
      <c r="BH2598" s="1"/>
      <c r="BI2598" s="1"/>
      <c r="BJ2598" s="1"/>
      <c r="BK2598" s="1"/>
    </row>
    <row r="2599" spans="2:65" ht="14.1" customHeight="1" x14ac:dyDescent="0.25">
      <c r="B2599" s="79"/>
      <c r="C2599" s="1"/>
      <c r="D2599" s="1"/>
      <c r="E2599" s="1"/>
      <c r="F2599" s="1"/>
      <c r="G2599" s="1"/>
      <c r="H2599" s="1"/>
      <c r="I2599" s="1"/>
      <c r="J2599" s="1"/>
      <c r="K2599" s="1"/>
      <c r="L2599" s="1"/>
      <c r="M2599" s="1"/>
      <c r="N2599" s="1"/>
      <c r="O2599" s="1"/>
      <c r="P2599" s="1"/>
      <c r="Q2599" s="1"/>
      <c r="R2599" s="1"/>
      <c r="S2599" s="1"/>
      <c r="T2599" s="1"/>
      <c r="U2599" s="1"/>
      <c r="V2599" s="1"/>
      <c r="W2599" s="1"/>
      <c r="X2599" s="1"/>
      <c r="Y2599" s="1"/>
      <c r="Z2599" s="1"/>
      <c r="AA2599" s="1"/>
      <c r="AB2599" s="1"/>
      <c r="AC2599" s="1"/>
      <c r="AD2599" s="1"/>
      <c r="AE2599" s="1"/>
      <c r="AF2599" s="1"/>
      <c r="AG2599" s="1"/>
      <c r="AH2599" s="1"/>
      <c r="AI2599" s="1"/>
      <c r="AJ2599" s="1"/>
      <c r="AK2599" s="1"/>
      <c r="AL2599" s="1"/>
      <c r="AM2599" s="1"/>
      <c r="AN2599" s="1"/>
      <c r="AO2599" s="1"/>
      <c r="AP2599" s="1"/>
      <c r="AQ2599" s="1"/>
      <c r="AR2599" s="1"/>
      <c r="AS2599" s="1"/>
      <c r="AT2599" s="1"/>
      <c r="AU2599" s="1"/>
      <c r="AV2599" s="1"/>
      <c r="AW2599" s="1"/>
      <c r="AX2599" s="1"/>
      <c r="AY2599" s="1"/>
      <c r="AZ2599" s="1"/>
      <c r="BA2599" s="1"/>
      <c r="BB2599" s="1"/>
      <c r="BC2599" s="1"/>
      <c r="BD2599" s="1"/>
      <c r="BE2599" s="1"/>
      <c r="BF2599" s="1"/>
      <c r="BG2599" s="1"/>
      <c r="BH2599" s="1"/>
      <c r="BI2599" s="1"/>
      <c r="BJ2599" s="1"/>
      <c r="BK2599" s="1"/>
    </row>
    <row r="2600" spans="2:65" ht="14.1" customHeight="1" x14ac:dyDescent="0.25">
      <c r="B2600" s="79"/>
      <c r="C2600" s="1"/>
      <c r="D2600" s="1"/>
      <c r="E2600" s="1"/>
      <c r="F2600" s="1"/>
      <c r="G2600" s="1"/>
      <c r="H2600" s="1"/>
      <c r="I2600" s="1"/>
      <c r="J2600" s="1"/>
      <c r="K2600" s="1"/>
      <c r="L2600" s="1"/>
      <c r="M2600" s="1"/>
      <c r="N2600" s="1"/>
      <c r="O2600" s="1"/>
      <c r="P2600" s="1"/>
      <c r="Q2600" s="1"/>
      <c r="R2600" s="1"/>
      <c r="S2600" s="1"/>
      <c r="T2600" s="1"/>
      <c r="U2600" s="1"/>
      <c r="V2600" s="1"/>
      <c r="W2600" s="1"/>
      <c r="X2600" s="1"/>
      <c r="Y2600" s="1"/>
      <c r="Z2600" s="1"/>
      <c r="AA2600" s="1"/>
      <c r="AB2600" s="1"/>
      <c r="AC2600" s="1"/>
      <c r="AD2600" s="1"/>
      <c r="AE2600" s="1"/>
      <c r="AF2600" s="1"/>
      <c r="AG2600" s="1"/>
      <c r="AH2600" s="1"/>
      <c r="AI2600" s="1"/>
      <c r="AJ2600" s="1"/>
      <c r="AK2600" s="1"/>
      <c r="AL2600" s="1"/>
      <c r="AM2600" s="1"/>
      <c r="AN2600" s="1"/>
      <c r="AO2600" s="1"/>
      <c r="AP2600" s="1"/>
      <c r="AQ2600" s="1"/>
      <c r="AR2600" s="1"/>
      <c r="AS2600" s="1"/>
      <c r="AT2600" s="1"/>
      <c r="AU2600" s="1"/>
      <c r="AV2600" s="1"/>
      <c r="AW2600" s="1"/>
      <c r="AX2600" s="1"/>
      <c r="AY2600" s="1"/>
      <c r="AZ2600" s="1"/>
      <c r="BA2600" s="1"/>
      <c r="BB2600" s="1"/>
      <c r="BC2600" s="1"/>
      <c r="BD2600" s="1"/>
      <c r="BE2600" s="1"/>
      <c r="BF2600" s="1"/>
      <c r="BG2600" s="1"/>
      <c r="BH2600" s="1"/>
      <c r="BI2600" s="1"/>
      <c r="BJ2600" s="1"/>
      <c r="BK2600" s="1"/>
    </row>
    <row r="2601" spans="2:65" ht="14.1" customHeight="1" x14ac:dyDescent="0.25">
      <c r="B2601" s="79"/>
      <c r="C2601" s="1"/>
      <c r="D2601" s="1"/>
      <c r="E2601" s="1"/>
      <c r="F2601" s="1"/>
      <c r="G2601" s="1"/>
      <c r="H2601" s="1"/>
      <c r="I2601" s="1"/>
      <c r="J2601" s="1"/>
      <c r="K2601" s="1"/>
      <c r="L2601" s="1"/>
      <c r="M2601" s="1"/>
      <c r="N2601" s="1"/>
      <c r="O2601" s="1"/>
      <c r="P2601" s="1"/>
      <c r="Q2601" s="1"/>
      <c r="R2601" s="1"/>
      <c r="S2601" s="1"/>
      <c r="T2601" s="1"/>
      <c r="U2601" s="1"/>
      <c r="V2601" s="1"/>
      <c r="W2601" s="1"/>
      <c r="X2601" s="1"/>
      <c r="Y2601" s="1"/>
      <c r="Z2601" s="1"/>
      <c r="AA2601" s="1"/>
      <c r="AB2601" s="1"/>
      <c r="AC2601" s="1"/>
      <c r="AD2601" s="1"/>
      <c r="AE2601" s="1"/>
      <c r="AF2601" s="1"/>
      <c r="AG2601" s="1"/>
      <c r="AH2601" s="1"/>
      <c r="AI2601" s="1"/>
      <c r="AJ2601" s="1"/>
      <c r="AK2601" s="1"/>
      <c r="AL2601" s="1"/>
      <c r="AM2601" s="1"/>
      <c r="AN2601" s="1"/>
      <c r="AO2601" s="1"/>
      <c r="AP2601" s="1"/>
      <c r="AQ2601" s="1"/>
      <c r="AR2601" s="1"/>
      <c r="AS2601" s="1"/>
      <c r="AT2601" s="1"/>
      <c r="AU2601" s="1"/>
      <c r="AV2601" s="1"/>
      <c r="AW2601" s="1"/>
      <c r="AX2601" s="1"/>
      <c r="AY2601" s="1"/>
      <c r="AZ2601" s="1"/>
      <c r="BA2601" s="1"/>
      <c r="BB2601" s="1"/>
      <c r="BC2601" s="1"/>
      <c r="BD2601" s="1"/>
      <c r="BE2601" s="1"/>
      <c r="BF2601" s="1"/>
      <c r="BG2601" s="1"/>
      <c r="BH2601" s="1"/>
      <c r="BI2601" s="1"/>
      <c r="BJ2601" s="1"/>
      <c r="BK2601" s="1"/>
    </row>
    <row r="2602" spans="2:65" ht="14.1" customHeight="1" x14ac:dyDescent="0.25">
      <c r="B2602" s="1"/>
      <c r="C2602" s="1"/>
      <c r="D2602" s="1"/>
      <c r="E2602" s="1"/>
      <c r="F2602" s="1"/>
      <c r="G2602" s="1"/>
      <c r="H2602" s="1"/>
      <c r="I2602" s="1"/>
      <c r="J2602" s="1"/>
      <c r="K2602" s="1"/>
      <c r="L2602" s="1"/>
      <c r="M2602" s="1"/>
      <c r="N2602" s="1"/>
      <c r="O2602" s="1"/>
      <c r="P2602" s="1"/>
      <c r="Q2602" s="1"/>
      <c r="R2602" s="1"/>
      <c r="S2602" s="1"/>
      <c r="T2602" s="1"/>
      <c r="U2602" s="1"/>
      <c r="V2602" s="1"/>
      <c r="W2602" s="1"/>
      <c r="X2602" s="1"/>
      <c r="Y2602" s="1"/>
      <c r="Z2602" s="1"/>
      <c r="AA2602" s="1"/>
      <c r="AB2602" s="1"/>
      <c r="AC2602" s="1"/>
      <c r="AD2602" s="1"/>
      <c r="AE2602" s="1"/>
      <c r="AF2602" s="1"/>
      <c r="AG2602" s="1"/>
      <c r="AH2602" s="1"/>
      <c r="AI2602" s="1"/>
      <c r="AJ2602" s="1"/>
      <c r="AK2602" s="1"/>
      <c r="AL2602" s="1"/>
      <c r="AM2602" s="1"/>
      <c r="AN2602" s="1"/>
      <c r="AO2602" s="1"/>
      <c r="AP2602" s="1"/>
      <c r="AQ2602" s="1"/>
      <c r="AR2602" s="1"/>
      <c r="AS2602" s="1"/>
      <c r="AT2602" s="1"/>
      <c r="AU2602" s="1"/>
      <c r="AV2602" s="1"/>
      <c r="AW2602" s="1"/>
      <c r="AX2602" s="1"/>
      <c r="AY2602" s="1"/>
      <c r="AZ2602" s="1"/>
      <c r="BA2602" s="1"/>
      <c r="BB2602" s="1"/>
      <c r="BC2602" s="1"/>
      <c r="BD2602" s="1"/>
      <c r="BE2602" s="1"/>
      <c r="BF2602" s="1"/>
      <c r="BG2602" s="1"/>
      <c r="BH2602" s="1"/>
      <c r="BI2602" s="1"/>
      <c r="BJ2602" s="1"/>
      <c r="BK2602" s="1"/>
    </row>
    <row r="2603" spans="2:65" ht="14.1" customHeight="1" x14ac:dyDescent="0.25">
      <c r="B2603" s="1"/>
      <c r="C2603" s="1"/>
      <c r="D2603" s="1"/>
      <c r="E2603" s="1"/>
      <c r="F2603" s="1"/>
      <c r="G2603" s="1"/>
      <c r="H2603" s="1"/>
      <c r="I2603" s="1"/>
      <c r="J2603" s="1"/>
      <c r="K2603" s="1"/>
      <c r="L2603" s="1"/>
      <c r="M2603" s="1"/>
      <c r="N2603" s="1"/>
      <c r="O2603" s="1"/>
      <c r="P2603" s="1"/>
      <c r="Q2603" s="1"/>
      <c r="R2603" s="1"/>
      <c r="S2603" s="1"/>
      <c r="T2603" s="1"/>
      <c r="U2603" s="1"/>
      <c r="V2603" s="1"/>
      <c r="W2603" s="1"/>
      <c r="X2603" s="1"/>
      <c r="Y2603" s="1"/>
      <c r="Z2603" s="1"/>
      <c r="AA2603" s="1"/>
      <c r="AB2603" s="1"/>
      <c r="AC2603" s="1"/>
      <c r="AD2603" s="1"/>
      <c r="AE2603" s="1"/>
      <c r="AF2603" s="1"/>
      <c r="AG2603" s="1"/>
      <c r="AH2603" s="1"/>
      <c r="AI2603" s="1"/>
      <c r="AJ2603" s="1"/>
      <c r="AK2603" s="1"/>
      <c r="AL2603" s="1"/>
      <c r="AM2603" s="1"/>
      <c r="AN2603" s="1"/>
      <c r="AO2603" s="1"/>
      <c r="AP2603" s="1"/>
      <c r="AQ2603" s="1"/>
      <c r="AR2603" s="1"/>
      <c r="AS2603" s="1"/>
      <c r="AT2603" s="1"/>
      <c r="AU2603" s="1"/>
      <c r="AV2603" s="1"/>
      <c r="AW2603" s="1"/>
      <c r="AX2603" s="1"/>
      <c r="AY2603" s="1"/>
      <c r="AZ2603" s="1"/>
      <c r="BA2603" s="1"/>
      <c r="BB2603" s="1"/>
      <c r="BC2603" s="1"/>
      <c r="BD2603" s="1"/>
      <c r="BE2603" s="1"/>
      <c r="BF2603" s="1"/>
      <c r="BG2603" s="1"/>
      <c r="BH2603" s="1"/>
      <c r="BI2603" s="1"/>
      <c r="BJ2603" s="1"/>
      <c r="BK2603" s="1"/>
    </row>
    <row r="2604" spans="2:65" ht="14.1" customHeight="1" x14ac:dyDescent="0.25">
      <c r="B2604" s="1"/>
      <c r="C2604" s="1"/>
      <c r="D2604" s="1"/>
      <c r="E2604" s="1"/>
      <c r="F2604" s="1"/>
      <c r="G2604" s="1"/>
      <c r="H2604" s="1"/>
      <c r="I2604" s="1"/>
      <c r="J2604" s="1"/>
      <c r="K2604" s="1"/>
      <c r="L2604" s="1"/>
      <c r="M2604" s="1"/>
      <c r="N2604" s="1"/>
      <c r="O2604" s="1"/>
      <c r="P2604" s="1"/>
      <c r="Q2604" s="1"/>
      <c r="R2604" s="1"/>
      <c r="S2604" s="1"/>
      <c r="T2604" s="1"/>
      <c r="U2604" s="1"/>
      <c r="V2604" s="1"/>
      <c r="W2604" s="1"/>
      <c r="X2604" s="1"/>
      <c r="Y2604" s="1"/>
      <c r="Z2604" s="1"/>
      <c r="AA2604" s="1"/>
      <c r="AB2604" s="1"/>
      <c r="AC2604" s="1"/>
      <c r="AD2604" s="1"/>
      <c r="AE2604" s="1"/>
      <c r="AF2604" s="1"/>
      <c r="AG2604" s="1"/>
      <c r="AH2604" s="1"/>
      <c r="AI2604" s="1"/>
      <c r="AJ2604" s="1"/>
      <c r="AK2604" s="1"/>
      <c r="AL2604" s="1"/>
      <c r="AM2604" s="1"/>
      <c r="AN2604" s="1"/>
      <c r="AO2604" s="1"/>
      <c r="AP2604" s="1"/>
      <c r="AQ2604" s="1"/>
      <c r="AR2604" s="1"/>
      <c r="AS2604" s="1"/>
      <c r="AT2604" s="1"/>
      <c r="AU2604" s="1"/>
      <c r="AV2604" s="1"/>
      <c r="AW2604" s="1"/>
      <c r="AX2604" s="1"/>
      <c r="AY2604" s="1"/>
      <c r="AZ2604" s="1"/>
      <c r="BA2604" s="1"/>
      <c r="BB2604" s="1"/>
      <c r="BC2604" s="1"/>
      <c r="BD2604" s="1"/>
      <c r="BE2604" s="1"/>
      <c r="BF2604" s="1"/>
      <c r="BG2604" s="1"/>
      <c r="BH2604" s="1"/>
      <c r="BI2604" s="1"/>
      <c r="BJ2604" s="1"/>
      <c r="BK2604" s="1"/>
    </row>
    <row r="2605" spans="2:65" ht="14.1" customHeight="1" x14ac:dyDescent="0.25">
      <c r="B2605" s="1"/>
      <c r="C2605" s="1"/>
      <c r="D2605" s="1"/>
      <c r="E2605" s="1"/>
      <c r="F2605" s="1"/>
      <c r="G2605" s="1"/>
      <c r="H2605" s="1"/>
      <c r="I2605" s="1"/>
      <c r="J2605" s="1"/>
      <c r="K2605" s="1"/>
      <c r="L2605" s="1"/>
      <c r="M2605" s="1"/>
      <c r="N2605" s="1"/>
      <c r="O2605" s="1"/>
      <c r="P2605" s="1"/>
      <c r="Q2605" s="1"/>
      <c r="R2605" s="1"/>
      <c r="S2605" s="1"/>
      <c r="T2605" s="1"/>
      <c r="U2605" s="1"/>
      <c r="V2605" s="1"/>
      <c r="W2605" s="1"/>
      <c r="X2605" s="1"/>
      <c r="Y2605" s="1"/>
      <c r="Z2605" s="1"/>
      <c r="AA2605" s="1"/>
      <c r="AB2605" s="1"/>
      <c r="AC2605" s="1"/>
      <c r="AD2605" s="1"/>
      <c r="AE2605" s="1"/>
      <c r="AF2605" s="1"/>
      <c r="AG2605" s="1"/>
      <c r="AH2605" s="1"/>
      <c r="AI2605" s="1"/>
      <c r="AJ2605" s="1"/>
      <c r="AK2605" s="1"/>
      <c r="AL2605" s="1"/>
      <c r="AM2605" s="1"/>
      <c r="AN2605" s="1"/>
      <c r="AO2605" s="1"/>
      <c r="AP2605" s="1"/>
      <c r="AQ2605" s="1"/>
      <c r="AR2605" s="1"/>
      <c r="AS2605" s="1"/>
      <c r="AT2605" s="1"/>
      <c r="AU2605" s="1"/>
      <c r="AV2605" s="1"/>
      <c r="AW2605" s="1"/>
      <c r="AX2605" s="1"/>
      <c r="AY2605" s="1"/>
      <c r="AZ2605" s="1"/>
      <c r="BA2605" s="1"/>
      <c r="BB2605" s="1"/>
      <c r="BC2605" s="1"/>
      <c r="BD2605" s="1"/>
      <c r="BE2605" s="1"/>
      <c r="BF2605" s="1"/>
      <c r="BG2605" s="1"/>
      <c r="BH2605" s="1"/>
      <c r="BI2605" s="1"/>
      <c r="BJ2605" s="1"/>
      <c r="BK2605" s="1"/>
    </row>
    <row r="2606" spans="2:65" ht="14.1" customHeight="1" x14ac:dyDescent="0.25">
      <c r="B2606" s="1"/>
      <c r="C2606" s="1"/>
      <c r="D2606" s="1"/>
      <c r="E2606" s="1"/>
      <c r="F2606" s="1"/>
      <c r="G2606" s="1"/>
      <c r="H2606" s="1"/>
      <c r="I2606" s="1"/>
      <c r="J2606" s="1"/>
      <c r="K2606" s="1"/>
      <c r="L2606" s="1"/>
      <c r="M2606" s="1"/>
      <c r="N2606" s="1"/>
      <c r="O2606" s="1"/>
      <c r="P2606" s="1"/>
      <c r="Q2606" s="1"/>
      <c r="R2606" s="1"/>
      <c r="S2606" s="1"/>
      <c r="T2606" s="1"/>
      <c r="U2606" s="1"/>
      <c r="V2606" s="1"/>
      <c r="W2606" s="1"/>
      <c r="X2606" s="1"/>
      <c r="Y2606" s="1"/>
      <c r="Z2606" s="1"/>
      <c r="AA2606" s="1"/>
      <c r="AB2606" s="1"/>
      <c r="AC2606" s="1"/>
      <c r="AD2606" s="1"/>
      <c r="AE2606" s="1"/>
      <c r="AF2606" s="1"/>
      <c r="AG2606" s="1"/>
      <c r="AH2606" s="1"/>
      <c r="AI2606" s="1"/>
      <c r="AJ2606" s="1"/>
      <c r="AK2606" s="1"/>
      <c r="AL2606" s="1"/>
      <c r="AM2606" s="1"/>
      <c r="AN2606" s="1"/>
      <c r="AO2606" s="1"/>
      <c r="AP2606" s="1"/>
      <c r="AQ2606" s="1"/>
      <c r="AR2606" s="1"/>
      <c r="AS2606" s="1"/>
      <c r="AT2606" s="1"/>
      <c r="AU2606" s="1"/>
      <c r="AV2606" s="1"/>
      <c r="AW2606" s="1"/>
      <c r="AX2606" s="1"/>
      <c r="AY2606" s="1"/>
      <c r="AZ2606" s="1"/>
      <c r="BA2606" s="1"/>
      <c r="BB2606" s="1"/>
      <c r="BC2606" s="1"/>
      <c r="BD2606" s="1"/>
      <c r="BE2606" s="1"/>
      <c r="BF2606" s="1"/>
      <c r="BG2606" s="1"/>
      <c r="BH2606" s="1"/>
      <c r="BI2606" s="1"/>
      <c r="BJ2606" s="1"/>
      <c r="BK2606" s="1"/>
    </row>
    <row r="2607" spans="2:65" ht="14.1" customHeight="1" x14ac:dyDescent="0.25">
      <c r="B2607" s="1"/>
      <c r="C2607" s="1"/>
      <c r="D2607" s="1"/>
      <c r="E2607" s="1"/>
      <c r="F2607" s="1"/>
      <c r="G2607" s="1"/>
      <c r="H2607" s="1"/>
      <c r="I2607" s="1"/>
      <c r="J2607" s="1"/>
      <c r="K2607" s="1"/>
      <c r="L2607" s="1"/>
      <c r="M2607" s="1"/>
      <c r="N2607" s="1"/>
      <c r="O2607" s="1"/>
      <c r="P2607" s="1"/>
      <c r="Q2607" s="1"/>
      <c r="R2607" s="1"/>
      <c r="S2607" s="1"/>
      <c r="T2607" s="1"/>
      <c r="U2607" s="1"/>
      <c r="V2607" s="1"/>
      <c r="W2607" s="1"/>
      <c r="X2607" s="1"/>
      <c r="Y2607" s="1"/>
      <c r="Z2607" s="1"/>
      <c r="AA2607" s="1"/>
      <c r="AB2607" s="1"/>
      <c r="AC2607" s="1"/>
      <c r="AD2607" s="1"/>
      <c r="AE2607" s="1"/>
      <c r="AF2607" s="1"/>
      <c r="AG2607" s="1"/>
      <c r="AH2607" s="1"/>
      <c r="AI2607" s="1"/>
      <c r="AJ2607" s="1"/>
      <c r="AK2607" s="1"/>
      <c r="AL2607" s="1"/>
      <c r="AM2607" s="1"/>
      <c r="AN2607" s="1"/>
      <c r="AO2607" s="1"/>
      <c r="AP2607" s="1"/>
      <c r="AQ2607" s="1"/>
      <c r="AR2607" s="1"/>
      <c r="AS2607" s="1"/>
      <c r="AT2607" s="1"/>
      <c r="AU2607" s="1"/>
      <c r="AV2607" s="1"/>
      <c r="AW2607" s="1"/>
      <c r="AX2607" s="1"/>
      <c r="AY2607" s="1"/>
      <c r="AZ2607" s="1"/>
      <c r="BA2607" s="1"/>
      <c r="BB2607" s="1"/>
      <c r="BC2607" s="1"/>
      <c r="BD2607" s="1"/>
      <c r="BE2607" s="1"/>
      <c r="BF2607" s="1"/>
      <c r="BG2607" s="1"/>
      <c r="BH2607" s="1"/>
      <c r="BI2607" s="1"/>
      <c r="BJ2607" s="1"/>
      <c r="BK2607" s="1"/>
    </row>
  </sheetData>
  <phoneticPr fontId="4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2102-7C90-4B14-80ED-FBCCB49A9998}">
  <sheetPr>
    <tabColor rgb="FFE1E9EE"/>
  </sheetPr>
  <dimension ref="A1:BO217"/>
  <sheetViews>
    <sheetView showGridLines="0" zoomScaleNormal="100" workbookViewId="0"/>
  </sheetViews>
  <sheetFormatPr defaultColWidth="8.7109375" defaultRowHeight="15" outlineLevelCol="1" x14ac:dyDescent="0.25"/>
  <cols>
    <col min="1" max="1" width="2" style="41" customWidth="1"/>
    <col min="2" max="2" width="60.28515625" style="41" customWidth="1"/>
    <col min="3" max="42" width="9" style="41" hidden="1" customWidth="1" outlineLevel="1"/>
    <col min="43" max="43" width="9" style="41" customWidth="1" collapsed="1"/>
    <col min="44" max="52" width="9" style="41" customWidth="1"/>
    <col min="53" max="53" width="9.28515625" style="41" customWidth="1"/>
    <col min="54" max="54" width="10.28515625" style="41" customWidth="1"/>
    <col min="55" max="55" width="9.7109375" style="41" customWidth="1"/>
    <col min="56" max="56" width="9.5703125" style="41" customWidth="1"/>
    <col min="57" max="57" width="10" style="41" bestFit="1" customWidth="1"/>
    <col min="58" max="63" width="10.28515625" style="41" customWidth="1"/>
    <col min="64" max="16384" width="8.7109375" style="41"/>
  </cols>
  <sheetData>
    <row r="1" spans="1:67" s="220" customFormat="1" ht="30" customHeight="1" x14ac:dyDescent="0.2">
      <c r="A1" s="50"/>
      <c r="B1" s="226" t="s">
        <v>1915</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S1" s="216" t="s">
        <v>31</v>
      </c>
      <c r="AU1" s="50"/>
      <c r="AV1" s="50"/>
      <c r="AW1" s="50"/>
      <c r="AX1" s="42"/>
      <c r="AY1" s="50"/>
      <c r="AZ1" s="50"/>
      <c r="BA1" s="50"/>
      <c r="BB1" s="50"/>
      <c r="BC1" s="50"/>
      <c r="BD1" s="50"/>
      <c r="BE1" s="42"/>
      <c r="BF1" s="42"/>
      <c r="BG1" s="42"/>
      <c r="BH1" s="42"/>
      <c r="BI1" s="42"/>
      <c r="BJ1" s="42"/>
      <c r="BK1" s="42"/>
      <c r="BL1" s="42"/>
      <c r="BM1" s="42"/>
      <c r="BN1" s="42"/>
      <c r="BO1" s="42"/>
    </row>
    <row r="2" spans="1:67" ht="30" customHeight="1" x14ac:dyDescent="0.35">
      <c r="A2" s="39"/>
      <c r="B2" s="116"/>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5"/>
      <c r="AR2" s="39"/>
      <c r="AS2" s="39"/>
      <c r="AT2" s="39"/>
      <c r="AU2" s="39"/>
      <c r="AV2" s="39"/>
      <c r="AW2" s="39"/>
      <c r="AX2" s="40"/>
      <c r="AY2" s="39"/>
      <c r="AZ2" s="39"/>
      <c r="BA2" s="39"/>
      <c r="BB2" s="39"/>
      <c r="BC2" s="39"/>
      <c r="BD2" s="39"/>
      <c r="BE2" s="40"/>
      <c r="BF2" s="40"/>
      <c r="BG2" s="40"/>
      <c r="BH2" s="40"/>
      <c r="BI2" s="40"/>
      <c r="BJ2" s="40"/>
      <c r="BK2" s="40"/>
      <c r="BL2" s="40"/>
      <c r="BM2" s="40"/>
      <c r="BN2" s="40"/>
      <c r="BO2" s="40"/>
    </row>
    <row r="3" spans="1:67" ht="13.35" customHeight="1" x14ac:dyDescent="0.25">
      <c r="A3" s="42"/>
      <c r="B3" s="113" t="s">
        <v>34</v>
      </c>
      <c r="C3" s="114" t="s">
        <v>35</v>
      </c>
      <c r="D3" s="115" t="s">
        <v>36</v>
      </c>
      <c r="E3" s="115" t="s">
        <v>37</v>
      </c>
      <c r="F3" s="115" t="s">
        <v>38</v>
      </c>
      <c r="G3" s="114" t="s">
        <v>39</v>
      </c>
      <c r="H3" s="114" t="s">
        <v>40</v>
      </c>
      <c r="I3" s="114" t="s">
        <v>41</v>
      </c>
      <c r="J3" s="114" t="s">
        <v>42</v>
      </c>
      <c r="K3" s="114" t="s">
        <v>43</v>
      </c>
      <c r="L3" s="114" t="s">
        <v>44</v>
      </c>
      <c r="M3" s="114" t="s">
        <v>45</v>
      </c>
      <c r="N3" s="114" t="s">
        <v>46</v>
      </c>
      <c r="O3" s="114" t="s">
        <v>47</v>
      </c>
      <c r="P3" s="114" t="s">
        <v>48</v>
      </c>
      <c r="Q3" s="114" t="s">
        <v>49</v>
      </c>
      <c r="R3" s="114" t="s">
        <v>50</v>
      </c>
      <c r="S3" s="114" t="s">
        <v>51</v>
      </c>
      <c r="T3" s="114" t="s">
        <v>52</v>
      </c>
      <c r="U3" s="114" t="s">
        <v>53</v>
      </c>
      <c r="V3" s="114" t="s">
        <v>54</v>
      </c>
      <c r="W3" s="114" t="s">
        <v>55</v>
      </c>
      <c r="X3" s="114" t="s">
        <v>56</v>
      </c>
      <c r="Y3" s="114" t="s">
        <v>57</v>
      </c>
      <c r="Z3" s="114" t="s">
        <v>58</v>
      </c>
      <c r="AA3" s="114" t="s">
        <v>59</v>
      </c>
      <c r="AB3" s="114" t="s">
        <v>60</v>
      </c>
      <c r="AC3" s="114" t="s">
        <v>61</v>
      </c>
      <c r="AD3" s="114" t="s">
        <v>62</v>
      </c>
      <c r="AE3" s="114" t="s">
        <v>63</v>
      </c>
      <c r="AF3" s="114" t="s">
        <v>64</v>
      </c>
      <c r="AG3" s="114" t="s">
        <v>65</v>
      </c>
      <c r="AH3" s="114" t="s">
        <v>66</v>
      </c>
      <c r="AI3" s="114" t="s">
        <v>67</v>
      </c>
      <c r="AJ3" s="114" t="s">
        <v>68</v>
      </c>
      <c r="AK3" s="114" t="s">
        <v>69</v>
      </c>
      <c r="AL3" s="114" t="s">
        <v>70</v>
      </c>
      <c r="AM3" s="114" t="s">
        <v>71</v>
      </c>
      <c r="AN3" s="114" t="s">
        <v>72</v>
      </c>
      <c r="AO3" s="114" t="s">
        <v>73</v>
      </c>
      <c r="AP3" s="114" t="s">
        <v>74</v>
      </c>
      <c r="AQ3" s="115" t="s">
        <v>75</v>
      </c>
      <c r="AR3" s="115" t="s">
        <v>76</v>
      </c>
      <c r="AS3" s="115" t="s">
        <v>77</v>
      </c>
      <c r="AT3" s="115" t="s">
        <v>78</v>
      </c>
      <c r="AU3" s="115" t="s">
        <v>79</v>
      </c>
      <c r="AV3" s="115" t="s">
        <v>80</v>
      </c>
      <c r="AW3" s="115" t="s">
        <v>81</v>
      </c>
      <c r="AX3" s="115" t="s">
        <v>82</v>
      </c>
      <c r="AY3" s="115" t="s">
        <v>83</v>
      </c>
      <c r="AZ3" s="114" t="s">
        <v>84</v>
      </c>
      <c r="BA3" s="114" t="s">
        <v>85</v>
      </c>
      <c r="BB3" s="114" t="s">
        <v>86</v>
      </c>
      <c r="BC3" s="114" t="s">
        <v>87</v>
      </c>
      <c r="BD3" s="114" t="s">
        <v>88</v>
      </c>
      <c r="BE3" s="114" t="s">
        <v>89</v>
      </c>
      <c r="BF3" s="114" t="s">
        <v>90</v>
      </c>
      <c r="BG3" s="114" t="s">
        <v>91</v>
      </c>
      <c r="BH3" s="114" t="s">
        <v>92</v>
      </c>
      <c r="BI3" s="114" t="s">
        <v>93</v>
      </c>
      <c r="BJ3" s="114" t="s">
        <v>94</v>
      </c>
      <c r="BK3" s="114" t="s">
        <v>95</v>
      </c>
      <c r="BL3" s="40"/>
      <c r="BM3" s="40"/>
      <c r="BN3" s="40"/>
      <c r="BO3" s="40"/>
    </row>
    <row r="4" spans="1:67" ht="13.35" customHeight="1" x14ac:dyDescent="0.25">
      <c r="A4" s="40"/>
      <c r="B4" s="40" t="s">
        <v>490</v>
      </c>
      <c r="C4" s="43">
        <v>0</v>
      </c>
      <c r="D4" s="43">
        <v>0</v>
      </c>
      <c r="E4" s="43">
        <v>0</v>
      </c>
      <c r="F4" s="43">
        <v>0</v>
      </c>
      <c r="G4" s="43">
        <v>0</v>
      </c>
      <c r="H4" s="43">
        <v>0</v>
      </c>
      <c r="I4" s="43">
        <v>0</v>
      </c>
      <c r="J4" s="43">
        <v>0</v>
      </c>
      <c r="K4" s="43">
        <v>0</v>
      </c>
      <c r="L4" s="43">
        <v>0</v>
      </c>
      <c r="M4" s="43">
        <v>0</v>
      </c>
      <c r="N4" s="43">
        <v>0</v>
      </c>
      <c r="O4" s="43">
        <v>0</v>
      </c>
      <c r="P4" s="43">
        <v>0</v>
      </c>
      <c r="Q4" s="43">
        <v>0</v>
      </c>
      <c r="R4" s="43">
        <v>0</v>
      </c>
      <c r="S4" s="43">
        <v>0</v>
      </c>
      <c r="T4" s="43">
        <v>0</v>
      </c>
      <c r="U4" s="43">
        <v>0</v>
      </c>
      <c r="V4" s="43">
        <v>0</v>
      </c>
      <c r="W4" s="43">
        <v>0</v>
      </c>
      <c r="X4" s="43">
        <v>0</v>
      </c>
      <c r="Y4" s="43">
        <v>0</v>
      </c>
      <c r="Z4" s="43">
        <v>0</v>
      </c>
      <c r="AA4" s="43">
        <v>0</v>
      </c>
      <c r="AB4" s="43">
        <v>0</v>
      </c>
      <c r="AC4" s="43">
        <v>0</v>
      </c>
      <c r="AD4" s="43">
        <v>0</v>
      </c>
      <c r="AE4" s="43">
        <v>0</v>
      </c>
      <c r="AF4" s="43">
        <v>0</v>
      </c>
      <c r="AG4" s="43">
        <v>0</v>
      </c>
      <c r="AH4" s="43">
        <v>0</v>
      </c>
      <c r="AI4" s="43">
        <v>375</v>
      </c>
      <c r="AJ4" s="43">
        <v>395.2996658843889</v>
      </c>
      <c r="AK4" s="43">
        <v>397.45034383548841</v>
      </c>
      <c r="AL4" s="43">
        <v>406.45487463210372</v>
      </c>
      <c r="AM4" s="43">
        <v>412.80695891367816</v>
      </c>
      <c r="AN4" s="43">
        <v>427.75550108144461</v>
      </c>
      <c r="AO4" s="43">
        <v>483.83409276736774</v>
      </c>
      <c r="AP4" s="43">
        <v>481.53643221943275</v>
      </c>
      <c r="AQ4" s="43">
        <v>501.77296490798074</v>
      </c>
      <c r="AR4" s="43">
        <v>501.52600443224401</v>
      </c>
      <c r="AS4" s="43">
        <v>502.68149073721884</v>
      </c>
      <c r="AT4" s="43">
        <v>516.89367120158727</v>
      </c>
      <c r="AU4" s="43">
        <v>530.18829993782174</v>
      </c>
      <c r="AV4" s="43">
        <v>542.31111807138529</v>
      </c>
      <c r="AW4" s="43">
        <v>562.04521214619865</v>
      </c>
      <c r="AX4" s="43">
        <v>572.60039147842326</v>
      </c>
      <c r="AY4" s="43">
        <v>577.4674412486653</v>
      </c>
      <c r="AZ4" s="43">
        <v>589.60295829216261</v>
      </c>
      <c r="BA4" s="43">
        <v>539.26720306891332</v>
      </c>
      <c r="BB4" s="43">
        <v>607.18606945012664</v>
      </c>
      <c r="BC4" s="43">
        <v>645.29204169240006</v>
      </c>
      <c r="BD4" s="43">
        <v>641.87864908515769</v>
      </c>
      <c r="BE4" s="43">
        <v>676.39597843187005</v>
      </c>
      <c r="BF4" s="43">
        <v>704.47962661475663</v>
      </c>
      <c r="BG4" s="43">
        <v>729.45628356049281</v>
      </c>
      <c r="BH4" s="43">
        <v>754.91130182358074</v>
      </c>
      <c r="BI4" s="43">
        <v>781.13081319741593</v>
      </c>
      <c r="BJ4" s="43">
        <v>807.81947734707933</v>
      </c>
      <c r="BK4" s="43">
        <v>836.65044636499829</v>
      </c>
      <c r="BL4" s="40"/>
      <c r="BM4" s="40"/>
      <c r="BN4" s="40"/>
      <c r="BO4" s="40"/>
    </row>
    <row r="5" spans="1:67" ht="13.35" customHeight="1" x14ac:dyDescent="0.25">
      <c r="A5" s="40"/>
      <c r="B5" s="40" t="s">
        <v>355</v>
      </c>
      <c r="C5" s="43">
        <v>0</v>
      </c>
      <c r="D5" s="43">
        <v>0</v>
      </c>
      <c r="E5" s="43">
        <v>0</v>
      </c>
      <c r="F5" s="43">
        <v>0</v>
      </c>
      <c r="G5" s="43">
        <v>0</v>
      </c>
      <c r="H5" s="43">
        <v>0</v>
      </c>
      <c r="I5" s="43">
        <v>0</v>
      </c>
      <c r="J5" s="43">
        <v>0</v>
      </c>
      <c r="K5" s="43">
        <v>0</v>
      </c>
      <c r="L5" s="43">
        <v>0</v>
      </c>
      <c r="M5" s="43">
        <v>0</v>
      </c>
      <c r="N5" s="43">
        <v>0</v>
      </c>
      <c r="O5" s="43">
        <v>0</v>
      </c>
      <c r="P5" s="43">
        <v>0</v>
      </c>
      <c r="Q5" s="43">
        <v>0</v>
      </c>
      <c r="R5" s="43">
        <v>0</v>
      </c>
      <c r="S5" s="43">
        <v>0</v>
      </c>
      <c r="T5" s="43">
        <v>0</v>
      </c>
      <c r="U5" s="43">
        <v>0</v>
      </c>
      <c r="V5" s="43">
        <v>0</v>
      </c>
      <c r="W5" s="43">
        <v>0</v>
      </c>
      <c r="X5" s="43">
        <v>0</v>
      </c>
      <c r="Y5" s="43">
        <v>0</v>
      </c>
      <c r="Z5" s="43">
        <v>0</v>
      </c>
      <c r="AA5" s="43">
        <v>115</v>
      </c>
      <c r="AB5" s="43">
        <v>330</v>
      </c>
      <c r="AC5" s="43">
        <v>355</v>
      </c>
      <c r="AD5" s="43">
        <v>491.03192307692308</v>
      </c>
      <c r="AE5" s="43">
        <v>773.47884615384612</v>
      </c>
      <c r="AF5" s="43">
        <v>821.93</v>
      </c>
      <c r="AG5" s="43">
        <v>860.95455638750946</v>
      </c>
      <c r="AH5" s="43">
        <v>820.2226905307848</v>
      </c>
      <c r="AI5" s="43">
        <v>824.11518101771412</v>
      </c>
      <c r="AJ5" s="43">
        <v>784.14960387860742</v>
      </c>
      <c r="AK5" s="43">
        <v>803.29046182112302</v>
      </c>
      <c r="AL5" s="43">
        <v>801.77624830025457</v>
      </c>
      <c r="AM5" s="43">
        <v>1043.4696891966514</v>
      </c>
      <c r="AN5" s="43">
        <v>1906.1253514741254</v>
      </c>
      <c r="AO5" s="43">
        <v>1963.8339028257201</v>
      </c>
      <c r="AP5" s="43">
        <v>2143.7261451477375</v>
      </c>
      <c r="AQ5" s="43">
        <v>2592.1350796655638</v>
      </c>
      <c r="AR5" s="43">
        <v>2638.0528660868854</v>
      </c>
      <c r="AS5" s="43">
        <v>2870.0989626595228</v>
      </c>
      <c r="AT5" s="43">
        <v>2995.5546951054448</v>
      </c>
      <c r="AU5" s="43">
        <v>3121.066639736513</v>
      </c>
      <c r="AV5" s="43">
        <v>2958.3247403416867</v>
      </c>
      <c r="AW5" s="43">
        <v>3046.2093997552056</v>
      </c>
      <c r="AX5" s="43">
        <v>3180.8617935819002</v>
      </c>
      <c r="AY5" s="43">
        <v>3280.2179847204461</v>
      </c>
      <c r="AZ5" s="43">
        <v>3413.3640588385333</v>
      </c>
      <c r="BA5" s="43">
        <v>3182.8893774987378</v>
      </c>
      <c r="BB5" s="43">
        <v>3617.1266153399065</v>
      </c>
      <c r="BC5" s="43">
        <v>3966.5327776383997</v>
      </c>
      <c r="BD5" s="43">
        <v>4166.4019819778414</v>
      </c>
      <c r="BE5" s="43">
        <v>4382.3805434046508</v>
      </c>
      <c r="BF5" s="43">
        <v>4678.1940283538861</v>
      </c>
      <c r="BG5" s="43">
        <v>5375.0215137851828</v>
      </c>
      <c r="BH5" s="43">
        <v>5624.5175701151211</v>
      </c>
      <c r="BI5" s="43">
        <v>5869.9031514113976</v>
      </c>
      <c r="BJ5" s="43">
        <v>6117.708197619655</v>
      </c>
      <c r="BK5" s="43">
        <v>6336.1980530432529</v>
      </c>
      <c r="BL5" s="40"/>
      <c r="BM5" s="40"/>
      <c r="BN5" s="40"/>
      <c r="BO5" s="40"/>
    </row>
    <row r="6" spans="1:67" ht="13.35" customHeight="1" x14ac:dyDescent="0.25">
      <c r="A6" s="40"/>
      <c r="B6" s="40" t="s">
        <v>129</v>
      </c>
      <c r="C6" s="43">
        <v>0</v>
      </c>
      <c r="D6" s="43">
        <v>0</v>
      </c>
      <c r="E6" s="43">
        <v>0</v>
      </c>
      <c r="F6" s="43">
        <v>0</v>
      </c>
      <c r="G6" s="43">
        <v>90</v>
      </c>
      <c r="H6" s="43">
        <v>660</v>
      </c>
      <c r="I6" s="43">
        <v>807.00947296802224</v>
      </c>
      <c r="J6" s="43">
        <v>932.44645351785357</v>
      </c>
      <c r="K6" s="43">
        <v>1076.0444214670906</v>
      </c>
      <c r="L6" s="43">
        <v>1298.0475464854278</v>
      </c>
      <c r="M6" s="43">
        <v>1675.7402319635066</v>
      </c>
      <c r="N6" s="43">
        <v>2345.6039628924486</v>
      </c>
      <c r="O6" s="43">
        <v>2711.5094532814196</v>
      </c>
      <c r="P6" s="43">
        <v>3039.1135653517085</v>
      </c>
      <c r="Q6" s="43">
        <v>3274.436773075297</v>
      </c>
      <c r="R6" s="43">
        <v>3594.6449087503656</v>
      </c>
      <c r="S6" s="43">
        <v>3861.5260251949785</v>
      </c>
      <c r="T6" s="43">
        <v>4279.3907509716619</v>
      </c>
      <c r="U6" s="43">
        <v>4768.3708045982657</v>
      </c>
      <c r="V6" s="43">
        <v>5013.5680314415849</v>
      </c>
      <c r="W6" s="43">
        <v>5404.1879025116386</v>
      </c>
      <c r="X6" s="43">
        <v>5683.3834595991639</v>
      </c>
      <c r="Y6" s="43">
        <v>5877.8568929746889</v>
      </c>
      <c r="Z6" s="43">
        <v>6240.6750544211973</v>
      </c>
      <c r="AA6" s="43">
        <v>6510.8354171236178</v>
      </c>
      <c r="AB6" s="43">
        <v>6846.4142675482526</v>
      </c>
      <c r="AC6" s="43">
        <v>7112.0691499616878</v>
      </c>
      <c r="AD6" s="43">
        <v>7352.7363313028063</v>
      </c>
      <c r="AE6" s="43">
        <v>7692.588661509265</v>
      </c>
      <c r="AF6" s="43">
        <v>8057.7047017436944</v>
      </c>
      <c r="AG6" s="43">
        <v>8489.2948310683514</v>
      </c>
      <c r="AH6" s="43">
        <v>8686.2219198685343</v>
      </c>
      <c r="AI6" s="43">
        <v>9181.5173549637002</v>
      </c>
      <c r="AJ6" s="43">
        <v>9641.9439166899119</v>
      </c>
      <c r="AK6" s="43">
        <v>10151.715055938244</v>
      </c>
      <c r="AL6" s="43">
        <v>10702.534736724314</v>
      </c>
      <c r="AM6" s="43">
        <v>11347.740377191934</v>
      </c>
      <c r="AN6" s="43">
        <v>11988.882272409828</v>
      </c>
      <c r="AO6" s="43">
        <v>12717.318454683695</v>
      </c>
      <c r="AP6" s="43">
        <v>13107.17734427512</v>
      </c>
      <c r="AQ6" s="43">
        <v>13739.886955960998</v>
      </c>
      <c r="AR6" s="43">
        <v>14149.753485517536</v>
      </c>
      <c r="AS6" s="43">
        <v>14642.318132200357</v>
      </c>
      <c r="AT6" s="43">
        <v>15091.270285348763</v>
      </c>
      <c r="AU6" s="43">
        <v>15380.061117466365</v>
      </c>
      <c r="AV6" s="43">
        <v>15669.016845589016</v>
      </c>
      <c r="AW6" s="43">
        <v>16309.89623100945</v>
      </c>
      <c r="AX6" s="43">
        <v>17236.489441329275</v>
      </c>
      <c r="AY6" s="43">
        <v>17708.958954762875</v>
      </c>
      <c r="AZ6" s="43">
        <v>18312.098398822174</v>
      </c>
      <c r="BA6" s="43">
        <v>16677.12506506389</v>
      </c>
      <c r="BB6" s="43">
        <v>18759.050363476345</v>
      </c>
      <c r="BC6" s="43">
        <v>20068.445739971761</v>
      </c>
      <c r="BD6" s="43">
        <v>20831.139772962262</v>
      </c>
      <c r="BE6" s="43">
        <v>21920.887444455006</v>
      </c>
      <c r="BF6" s="43">
        <v>22928.733810372476</v>
      </c>
      <c r="BG6" s="43">
        <v>23758.448039031551</v>
      </c>
      <c r="BH6" s="43">
        <v>24614.578966308465</v>
      </c>
      <c r="BI6" s="43">
        <v>25471.652185906998</v>
      </c>
      <c r="BJ6" s="43">
        <v>26349.992954849378</v>
      </c>
      <c r="BK6" s="43">
        <v>27290.032558754534</v>
      </c>
      <c r="BL6" s="40"/>
      <c r="BM6" s="40"/>
      <c r="BN6" s="40"/>
      <c r="BO6" s="40"/>
    </row>
    <row r="7" spans="1:67" ht="13.35" customHeight="1" x14ac:dyDescent="0.25">
      <c r="A7" s="40"/>
      <c r="B7" s="40" t="s">
        <v>1169</v>
      </c>
      <c r="C7" s="43">
        <v>0</v>
      </c>
      <c r="D7" s="43">
        <v>0</v>
      </c>
      <c r="E7" s="43">
        <v>0</v>
      </c>
      <c r="F7" s="43">
        <v>0</v>
      </c>
      <c r="G7" s="43">
        <v>0</v>
      </c>
      <c r="H7" s="43">
        <v>0</v>
      </c>
      <c r="I7" s="43">
        <v>0</v>
      </c>
      <c r="J7" s="43">
        <v>0</v>
      </c>
      <c r="K7" s="43">
        <v>0</v>
      </c>
      <c r="L7" s="43">
        <v>0</v>
      </c>
      <c r="M7" s="43">
        <v>0</v>
      </c>
      <c r="N7" s="43">
        <v>0</v>
      </c>
      <c r="O7" s="43">
        <v>0</v>
      </c>
      <c r="P7" s="43">
        <v>0</v>
      </c>
      <c r="Q7" s="43">
        <v>0</v>
      </c>
      <c r="R7" s="43">
        <v>0</v>
      </c>
      <c r="S7" s="43">
        <v>0</v>
      </c>
      <c r="T7" s="43">
        <v>0</v>
      </c>
      <c r="U7" s="43">
        <v>0</v>
      </c>
      <c r="V7" s="43">
        <v>0</v>
      </c>
      <c r="W7" s="43">
        <v>0</v>
      </c>
      <c r="X7" s="43">
        <v>0</v>
      </c>
      <c r="Y7" s="43">
        <v>0</v>
      </c>
      <c r="Z7" s="43">
        <v>0</v>
      </c>
      <c r="AA7" s="43">
        <v>0</v>
      </c>
      <c r="AB7" s="43">
        <v>0</v>
      </c>
      <c r="AC7" s="43">
        <v>0</v>
      </c>
      <c r="AD7" s="43">
        <v>0</v>
      </c>
      <c r="AE7" s="43">
        <v>0</v>
      </c>
      <c r="AF7" s="43">
        <v>0</v>
      </c>
      <c r="AG7" s="43">
        <v>0</v>
      </c>
      <c r="AH7" s="43">
        <v>0</v>
      </c>
      <c r="AI7" s="43">
        <v>0</v>
      </c>
      <c r="AJ7" s="43">
        <v>0</v>
      </c>
      <c r="AK7" s="43">
        <v>0</v>
      </c>
      <c r="AL7" s="43">
        <v>0</v>
      </c>
      <c r="AM7" s="43">
        <v>0</v>
      </c>
      <c r="AN7" s="43">
        <v>0</v>
      </c>
      <c r="AO7" s="43">
        <v>0</v>
      </c>
      <c r="AP7" s="43">
        <v>0</v>
      </c>
      <c r="AQ7" s="43">
        <v>0</v>
      </c>
      <c r="AR7" s="43">
        <v>0</v>
      </c>
      <c r="AS7" s="43">
        <v>0</v>
      </c>
      <c r="AT7" s="43">
        <v>0</v>
      </c>
      <c r="AU7" s="43">
        <v>0</v>
      </c>
      <c r="AV7" s="43">
        <v>0</v>
      </c>
      <c r="AW7" s="43">
        <v>0</v>
      </c>
      <c r="AX7" s="43">
        <v>2730</v>
      </c>
      <c r="AY7" s="43">
        <v>2845</v>
      </c>
      <c r="AZ7" s="43">
        <v>2970</v>
      </c>
      <c r="BA7" s="43">
        <v>3095</v>
      </c>
      <c r="BB7" s="43">
        <v>3520.9696179518824</v>
      </c>
      <c r="BC7" s="43">
        <v>3864.1162921635873</v>
      </c>
      <c r="BD7" s="43">
        <v>4092.5511944098475</v>
      </c>
      <c r="BE7" s="43">
        <v>4303.702469104207</v>
      </c>
      <c r="BF7" s="43">
        <v>4480.6680295768338</v>
      </c>
      <c r="BG7" s="43">
        <v>4641.1506199798496</v>
      </c>
      <c r="BH7" s="43">
        <v>4806.8059318264122</v>
      </c>
      <c r="BI7" s="43">
        <v>4973.7554827165568</v>
      </c>
      <c r="BJ7" s="43">
        <v>5143.6923068669339</v>
      </c>
      <c r="BK7" s="43">
        <v>5327.269996803313</v>
      </c>
      <c r="BL7" s="40"/>
      <c r="BM7" s="40"/>
      <c r="BN7" s="40"/>
      <c r="BO7" s="40"/>
    </row>
    <row r="8" spans="1:67" ht="13.35" customHeight="1" x14ac:dyDescent="0.25">
      <c r="A8" s="40"/>
      <c r="B8" s="40" t="s">
        <v>1115</v>
      </c>
      <c r="C8" s="43">
        <v>0</v>
      </c>
      <c r="D8" s="43">
        <v>0</v>
      </c>
      <c r="E8" s="43">
        <v>0</v>
      </c>
      <c r="F8" s="43">
        <v>0</v>
      </c>
      <c r="G8" s="43">
        <v>0</v>
      </c>
      <c r="H8" s="43">
        <v>0</v>
      </c>
      <c r="I8" s="43">
        <v>0</v>
      </c>
      <c r="J8" s="43">
        <v>0</v>
      </c>
      <c r="K8" s="43">
        <v>0</v>
      </c>
      <c r="L8" s="43">
        <v>0</v>
      </c>
      <c r="M8" s="43">
        <v>0</v>
      </c>
      <c r="N8" s="43">
        <v>0</v>
      </c>
      <c r="O8" s="43">
        <v>0</v>
      </c>
      <c r="P8" s="43">
        <v>0</v>
      </c>
      <c r="Q8" s="43">
        <v>0</v>
      </c>
      <c r="R8" s="43">
        <v>0</v>
      </c>
      <c r="S8" s="43">
        <v>0</v>
      </c>
      <c r="T8" s="43">
        <v>0</v>
      </c>
      <c r="U8" s="43">
        <v>0</v>
      </c>
      <c r="V8" s="43">
        <v>0</v>
      </c>
      <c r="W8" s="43">
        <v>0</v>
      </c>
      <c r="X8" s="43">
        <v>0</v>
      </c>
      <c r="Y8" s="43">
        <v>0</v>
      </c>
      <c r="Z8" s="43">
        <v>0</v>
      </c>
      <c r="AA8" s="43">
        <v>0</v>
      </c>
      <c r="AB8" s="43">
        <v>0</v>
      </c>
      <c r="AC8" s="43">
        <v>0</v>
      </c>
      <c r="AD8" s="43">
        <v>0</v>
      </c>
      <c r="AE8" s="43">
        <v>0</v>
      </c>
      <c r="AF8" s="43">
        <v>0</v>
      </c>
      <c r="AG8" s="43">
        <v>0</v>
      </c>
      <c r="AH8" s="43">
        <v>0</v>
      </c>
      <c r="AI8" s="43">
        <v>0</v>
      </c>
      <c r="AJ8" s="43">
        <v>0</v>
      </c>
      <c r="AK8" s="43">
        <v>0</v>
      </c>
      <c r="AL8" s="43">
        <v>0</v>
      </c>
      <c r="AM8" s="43">
        <v>0</v>
      </c>
      <c r="AN8" s="43">
        <v>0</v>
      </c>
      <c r="AO8" s="43">
        <v>0</v>
      </c>
      <c r="AP8" s="43">
        <v>0</v>
      </c>
      <c r="AQ8" s="43">
        <v>0</v>
      </c>
      <c r="AR8" s="43">
        <v>0</v>
      </c>
      <c r="AS8" s="43">
        <v>0</v>
      </c>
      <c r="AT8" s="43">
        <v>0</v>
      </c>
      <c r="AU8" s="43">
        <v>0</v>
      </c>
      <c r="AV8" s="43">
        <v>685</v>
      </c>
      <c r="AW8" s="43">
        <v>425</v>
      </c>
      <c r="AX8" s="43">
        <v>250</v>
      </c>
      <c r="AY8" s="43">
        <v>75</v>
      </c>
      <c r="AZ8" s="43">
        <v>-85</v>
      </c>
      <c r="BA8" s="43">
        <v>-312.33754551314712</v>
      </c>
      <c r="BB8" s="43">
        <v>-355.3250430686445</v>
      </c>
      <c r="BC8" s="43">
        <v>-389.95431285031918</v>
      </c>
      <c r="BD8" s="43">
        <v>-413.00723584777734</v>
      </c>
      <c r="BE8" s="43">
        <v>-434.31595018380585</v>
      </c>
      <c r="BF8" s="43">
        <v>-452.17475108796702</v>
      </c>
      <c r="BG8" s="43">
        <v>-468.37014313451641</v>
      </c>
      <c r="BH8" s="43">
        <v>-485.08754975919192</v>
      </c>
      <c r="BI8" s="43">
        <v>-501.93556686728562</v>
      </c>
      <c r="BJ8" s="43">
        <v>-519.08505008131738</v>
      </c>
      <c r="BK8" s="43">
        <v>-537.61112603792549</v>
      </c>
      <c r="BL8" s="40"/>
      <c r="BM8" s="40"/>
      <c r="BN8" s="40"/>
      <c r="BO8" s="40"/>
    </row>
    <row r="9" spans="1:67" ht="13.35" customHeight="1" x14ac:dyDescent="0.25">
      <c r="A9" s="40"/>
      <c r="B9" s="40" t="s">
        <v>1139</v>
      </c>
      <c r="C9" s="43">
        <v>0</v>
      </c>
      <c r="D9" s="43">
        <v>0</v>
      </c>
      <c r="E9" s="43">
        <v>0</v>
      </c>
      <c r="F9" s="43">
        <v>0</v>
      </c>
      <c r="G9" s="43">
        <v>0</v>
      </c>
      <c r="H9" s="43">
        <v>0</v>
      </c>
      <c r="I9" s="43">
        <v>0</v>
      </c>
      <c r="J9" s="43">
        <v>0</v>
      </c>
      <c r="K9" s="43">
        <v>0</v>
      </c>
      <c r="L9" s="43">
        <v>0</v>
      </c>
      <c r="M9" s="43">
        <v>0</v>
      </c>
      <c r="N9" s="43">
        <v>0</v>
      </c>
      <c r="O9" s="43">
        <v>0</v>
      </c>
      <c r="P9" s="43">
        <v>0</v>
      </c>
      <c r="Q9" s="43">
        <v>0</v>
      </c>
      <c r="R9" s="43">
        <v>0</v>
      </c>
      <c r="S9" s="43">
        <v>0</v>
      </c>
      <c r="T9" s="43">
        <v>0</v>
      </c>
      <c r="U9" s="43">
        <v>0</v>
      </c>
      <c r="V9" s="43">
        <v>0</v>
      </c>
      <c r="W9" s="43">
        <v>0</v>
      </c>
      <c r="X9" s="43">
        <v>0</v>
      </c>
      <c r="Y9" s="43">
        <v>0</v>
      </c>
      <c r="Z9" s="43">
        <v>0</v>
      </c>
      <c r="AA9" s="43">
        <v>0</v>
      </c>
      <c r="AB9" s="43">
        <v>0</v>
      </c>
      <c r="AC9" s="43">
        <v>0</v>
      </c>
      <c r="AD9" s="43">
        <v>0</v>
      </c>
      <c r="AE9" s="43">
        <v>0</v>
      </c>
      <c r="AF9" s="43">
        <v>0</v>
      </c>
      <c r="AG9" s="43">
        <v>0</v>
      </c>
      <c r="AH9" s="43">
        <v>0</v>
      </c>
      <c r="AI9" s="43">
        <v>0</v>
      </c>
      <c r="AJ9" s="43">
        <v>0</v>
      </c>
      <c r="AK9" s="43">
        <v>0</v>
      </c>
      <c r="AL9" s="43">
        <v>0</v>
      </c>
      <c r="AM9" s="43">
        <v>0</v>
      </c>
      <c r="AN9" s="43">
        <v>0</v>
      </c>
      <c r="AO9" s="43">
        <v>0</v>
      </c>
      <c r="AP9" s="43">
        <v>0</v>
      </c>
      <c r="AQ9" s="43">
        <v>0</v>
      </c>
      <c r="AR9" s="43">
        <v>0</v>
      </c>
      <c r="AS9" s="43">
        <v>0</v>
      </c>
      <c r="AT9" s="43">
        <v>0</v>
      </c>
      <c r="AU9" s="43">
        <v>0</v>
      </c>
      <c r="AV9" s="43">
        <v>0</v>
      </c>
      <c r="AW9" s="43">
        <v>915</v>
      </c>
      <c r="AX9" s="43">
        <v>1190</v>
      </c>
      <c r="AY9" s="43">
        <v>1170</v>
      </c>
      <c r="AZ9" s="43">
        <v>1588.1886758567598</v>
      </c>
      <c r="BA9" s="43">
        <v>1645.7682051579654</v>
      </c>
      <c r="BB9" s="43">
        <v>1870.8475642748456</v>
      </c>
      <c r="BC9" s="43">
        <v>1816.8269823988085</v>
      </c>
      <c r="BD9" s="43">
        <v>1232.0044155855803</v>
      </c>
      <c r="BE9" s="43">
        <v>1172.5675976601774</v>
      </c>
      <c r="BF9" s="43">
        <v>1242.842359306225</v>
      </c>
      <c r="BG9" s="43">
        <v>1310.4588076279622</v>
      </c>
      <c r="BH9" s="43">
        <v>1361.1026685220495</v>
      </c>
      <c r="BI9" s="43">
        <v>1415.6560508919572</v>
      </c>
      <c r="BJ9" s="43">
        <v>1459.6616743176705</v>
      </c>
      <c r="BK9" s="43">
        <v>1505.9304744531451</v>
      </c>
      <c r="BL9" s="40"/>
      <c r="BM9" s="40"/>
      <c r="BN9" s="40"/>
      <c r="BO9" s="40"/>
    </row>
    <row r="10" spans="1:67" ht="13.35" customHeight="1" x14ac:dyDescent="0.25">
      <c r="A10" s="40"/>
      <c r="B10" s="40" t="s">
        <v>391</v>
      </c>
      <c r="C10" s="43">
        <v>0</v>
      </c>
      <c r="D10" s="43">
        <v>0</v>
      </c>
      <c r="E10" s="43">
        <v>0</v>
      </c>
      <c r="F10" s="43">
        <v>0</v>
      </c>
      <c r="G10" s="43">
        <v>0</v>
      </c>
      <c r="H10" s="43">
        <v>0</v>
      </c>
      <c r="I10" s="43">
        <v>0</v>
      </c>
      <c r="J10" s="43">
        <v>0</v>
      </c>
      <c r="K10" s="43">
        <v>0</v>
      </c>
      <c r="L10" s="43">
        <v>0</v>
      </c>
      <c r="M10" s="43">
        <v>0</v>
      </c>
      <c r="N10" s="43">
        <v>0</v>
      </c>
      <c r="O10" s="43">
        <v>0</v>
      </c>
      <c r="P10" s="43">
        <v>0</v>
      </c>
      <c r="Q10" s="43">
        <v>0</v>
      </c>
      <c r="R10" s="43">
        <v>0</v>
      </c>
      <c r="S10" s="43">
        <v>0</v>
      </c>
      <c r="T10" s="43">
        <v>0</v>
      </c>
      <c r="U10" s="43">
        <v>0</v>
      </c>
      <c r="V10" s="43">
        <v>0</v>
      </c>
      <c r="W10" s="43">
        <v>0</v>
      </c>
      <c r="X10" s="43">
        <v>0</v>
      </c>
      <c r="Y10" s="43">
        <v>0</v>
      </c>
      <c r="Z10" s="43">
        <v>0</v>
      </c>
      <c r="AA10" s="43">
        <v>0</v>
      </c>
      <c r="AB10" s="43">
        <v>0</v>
      </c>
      <c r="AC10" s="43">
        <v>-100</v>
      </c>
      <c r="AD10" s="43">
        <v>-105</v>
      </c>
      <c r="AE10" s="43">
        <v>-105</v>
      </c>
      <c r="AF10" s="43">
        <v>-109.98706988302501</v>
      </c>
      <c r="AG10" s="43">
        <v>-115.87824304857705</v>
      </c>
      <c r="AH10" s="43">
        <v>-164.79477647035529</v>
      </c>
      <c r="AI10" s="43">
        <v>-270.66827715596833</v>
      </c>
      <c r="AJ10" s="43">
        <v>-232.29431361969023</v>
      </c>
      <c r="AK10" s="43">
        <v>-244.98980035204102</v>
      </c>
      <c r="AL10" s="43">
        <v>-258.9106440517146</v>
      </c>
      <c r="AM10" s="43">
        <v>-271.29326591858177</v>
      </c>
      <c r="AN10" s="43">
        <v>-256.9315807497228</v>
      </c>
      <c r="AO10" s="43">
        <v>-255.8268760994427</v>
      </c>
      <c r="AP10" s="43">
        <v>-191.04500860756775</v>
      </c>
      <c r="AQ10" s="43">
        <v>-206.59515639092137</v>
      </c>
      <c r="AR10" s="43">
        <v>-214.28653068068377</v>
      </c>
      <c r="AS10" s="43">
        <v>-180.9888130092524</v>
      </c>
      <c r="AT10" s="43">
        <v>73.966495905683928</v>
      </c>
      <c r="AU10" s="43">
        <v>119.30246131197745</v>
      </c>
      <c r="AV10" s="43">
        <v>362.19887066633169</v>
      </c>
      <c r="AW10" s="43">
        <v>371.58217500098664</v>
      </c>
      <c r="AX10" s="43">
        <v>456.75795101916191</v>
      </c>
      <c r="AY10" s="43">
        <v>519.80441124886943</v>
      </c>
      <c r="AZ10" s="43">
        <v>550.65668936138309</v>
      </c>
      <c r="BA10" s="43">
        <v>529.82925997937139</v>
      </c>
      <c r="BB10" s="43">
        <v>607.52892037763991</v>
      </c>
      <c r="BC10" s="43">
        <v>675.21551660413525</v>
      </c>
      <c r="BD10" s="43">
        <v>732.02812333630129</v>
      </c>
      <c r="BE10" s="43">
        <v>776.02116217650189</v>
      </c>
      <c r="BF10" s="43">
        <v>819.91701689007698</v>
      </c>
      <c r="BG10" s="43">
        <v>1693.3827050456453</v>
      </c>
      <c r="BH10" s="43">
        <v>1979.9288854274978</v>
      </c>
      <c r="BI10" s="43">
        <v>2048.0928860829717</v>
      </c>
      <c r="BJ10" s="43">
        <v>2112.5893975095446</v>
      </c>
      <c r="BK10" s="43">
        <v>2168.3114222002419</v>
      </c>
      <c r="BL10" s="40"/>
      <c r="BM10" s="40"/>
      <c r="BN10" s="40"/>
      <c r="BO10" s="40"/>
    </row>
    <row r="11" spans="1:67" ht="13.35" customHeight="1" x14ac:dyDescent="0.25">
      <c r="A11" s="40"/>
      <c r="B11" s="40" t="s">
        <v>1836</v>
      </c>
      <c r="C11" s="43">
        <v>0</v>
      </c>
      <c r="D11" s="43">
        <v>0</v>
      </c>
      <c r="E11" s="43">
        <v>0</v>
      </c>
      <c r="F11" s="43">
        <v>0</v>
      </c>
      <c r="G11" s="43">
        <v>0</v>
      </c>
      <c r="H11" s="43">
        <v>0</v>
      </c>
      <c r="I11" s="43">
        <v>0</v>
      </c>
      <c r="J11" s="43">
        <v>0</v>
      </c>
      <c r="K11" s="43">
        <v>0</v>
      </c>
      <c r="L11" s="43">
        <v>0</v>
      </c>
      <c r="M11" s="43">
        <v>0</v>
      </c>
      <c r="N11" s="43">
        <v>0</v>
      </c>
      <c r="O11" s="43">
        <v>0</v>
      </c>
      <c r="P11" s="43">
        <v>0</v>
      </c>
      <c r="Q11" s="43">
        <v>0</v>
      </c>
      <c r="R11" s="43">
        <v>0</v>
      </c>
      <c r="S11" s="43">
        <v>0</v>
      </c>
      <c r="T11" s="43">
        <v>0</v>
      </c>
      <c r="U11" s="43">
        <v>0</v>
      </c>
      <c r="V11" s="43">
        <v>0</v>
      </c>
      <c r="W11" s="43">
        <v>0</v>
      </c>
      <c r="X11" s="43">
        <v>0</v>
      </c>
      <c r="Y11" s="43">
        <v>0</v>
      </c>
      <c r="Z11" s="43">
        <v>0</v>
      </c>
      <c r="AA11" s="43">
        <v>0</v>
      </c>
      <c r="AB11" s="43">
        <v>0</v>
      </c>
      <c r="AC11" s="43">
        <v>0</v>
      </c>
      <c r="AD11" s="43">
        <v>0</v>
      </c>
      <c r="AE11" s="43">
        <v>0</v>
      </c>
      <c r="AF11" s="43">
        <v>0</v>
      </c>
      <c r="AG11" s="43">
        <v>0</v>
      </c>
      <c r="AH11" s="43">
        <v>0</v>
      </c>
      <c r="AI11" s="43">
        <v>0</v>
      </c>
      <c r="AJ11" s="43">
        <v>0</v>
      </c>
      <c r="AK11" s="43">
        <v>0</v>
      </c>
      <c r="AL11" s="43">
        <v>0</v>
      </c>
      <c r="AM11" s="43">
        <v>0</v>
      </c>
      <c r="AN11" s="43">
        <v>0</v>
      </c>
      <c r="AO11" s="43">
        <v>0</v>
      </c>
      <c r="AP11" s="43">
        <v>0</v>
      </c>
      <c r="AQ11" s="43">
        <v>0</v>
      </c>
      <c r="AR11" s="43">
        <v>0</v>
      </c>
      <c r="AS11" s="43">
        <v>0</v>
      </c>
      <c r="AT11" s="43">
        <v>0</v>
      </c>
      <c r="AU11" s="43">
        <v>0</v>
      </c>
      <c r="AV11" s="43">
        <v>0</v>
      </c>
      <c r="AW11" s="43">
        <v>0</v>
      </c>
      <c r="AX11" s="43">
        <v>0</v>
      </c>
      <c r="AY11" s="43">
        <v>0</v>
      </c>
      <c r="AZ11" s="43">
        <v>0</v>
      </c>
      <c r="BA11" s="43">
        <v>0</v>
      </c>
      <c r="BB11" s="43">
        <v>0</v>
      </c>
      <c r="BC11" s="43">
        <v>0</v>
      </c>
      <c r="BD11" s="43">
        <v>0</v>
      </c>
      <c r="BE11" s="43">
        <v>0</v>
      </c>
      <c r="BF11" s="43">
        <v>0</v>
      </c>
      <c r="BG11" s="43">
        <v>0</v>
      </c>
      <c r="BH11" s="43">
        <v>57</v>
      </c>
      <c r="BI11" s="43">
        <v>244</v>
      </c>
      <c r="BJ11" s="43">
        <v>347</v>
      </c>
      <c r="BK11" s="43">
        <v>359.38438355320761</v>
      </c>
      <c r="BL11" s="40"/>
      <c r="BM11" s="40"/>
      <c r="BN11" s="40"/>
      <c r="BO11" s="40"/>
    </row>
    <row r="12" spans="1:67" ht="13.35" customHeight="1" x14ac:dyDescent="0.25">
      <c r="A12" s="40"/>
      <c r="B12" s="40" t="s">
        <v>321</v>
      </c>
      <c r="C12" s="43">
        <v>0</v>
      </c>
      <c r="D12" s="43">
        <v>0</v>
      </c>
      <c r="E12" s="43">
        <v>0</v>
      </c>
      <c r="F12" s="43">
        <v>0</v>
      </c>
      <c r="G12" s="43">
        <v>0</v>
      </c>
      <c r="H12" s="43">
        <v>0</v>
      </c>
      <c r="I12" s="43">
        <v>0</v>
      </c>
      <c r="J12" s="43">
        <v>0</v>
      </c>
      <c r="K12" s="43">
        <v>0</v>
      </c>
      <c r="L12" s="43">
        <v>0</v>
      </c>
      <c r="M12" s="43">
        <v>0</v>
      </c>
      <c r="N12" s="43">
        <v>0</v>
      </c>
      <c r="O12" s="43">
        <v>0</v>
      </c>
      <c r="P12" s="43">
        <v>0</v>
      </c>
      <c r="Q12" s="43">
        <v>0</v>
      </c>
      <c r="R12" s="43">
        <v>0</v>
      </c>
      <c r="S12" s="43">
        <v>0</v>
      </c>
      <c r="T12" s="43">
        <v>0</v>
      </c>
      <c r="U12" s="43">
        <v>0</v>
      </c>
      <c r="V12" s="43">
        <v>0</v>
      </c>
      <c r="W12" s="43">
        <v>0</v>
      </c>
      <c r="X12" s="43">
        <v>0</v>
      </c>
      <c r="Y12" s="43">
        <v>-480</v>
      </c>
      <c r="Z12" s="43">
        <v>-960</v>
      </c>
      <c r="AA12" s="43">
        <v>-985.41450604632087</v>
      </c>
      <c r="AB12" s="43">
        <v>-1257.2937333469972</v>
      </c>
      <c r="AC12" s="43">
        <v>-967.59201424472212</v>
      </c>
      <c r="AD12" s="43">
        <v>-949.09551146006629</v>
      </c>
      <c r="AE12" s="43">
        <v>-928.84977849996596</v>
      </c>
      <c r="AF12" s="43">
        <v>-948.21674771814821</v>
      </c>
      <c r="AG12" s="43">
        <v>-999.00552739220598</v>
      </c>
      <c r="AH12" s="43">
        <v>-1032.7706107558929</v>
      </c>
      <c r="AI12" s="43">
        <v>-1083.4070330531274</v>
      </c>
      <c r="AJ12" s="43">
        <v>-1140.5311909434536</v>
      </c>
      <c r="AK12" s="43">
        <v>-1202.8641786814171</v>
      </c>
      <c r="AL12" s="43">
        <v>-1271.2134903641831</v>
      </c>
      <c r="AM12" s="43">
        <v>-1332.0103572558203</v>
      </c>
      <c r="AN12" s="43">
        <v>-1408.7922016358373</v>
      </c>
      <c r="AO12" s="43">
        <v>-557.91753352650994</v>
      </c>
      <c r="AP12" s="43">
        <v>-1444.4392617580024</v>
      </c>
      <c r="AQ12" s="43">
        <v>-470.63828415160015</v>
      </c>
      <c r="AR12" s="43">
        <v>-621.09300755021241</v>
      </c>
      <c r="AS12" s="43">
        <v>-627.38263343860251</v>
      </c>
      <c r="AT12" s="43">
        <v>-616.58161055509242</v>
      </c>
      <c r="AU12" s="43">
        <v>-1265.431980599092</v>
      </c>
      <c r="AV12" s="43">
        <v>-1697.3801713624271</v>
      </c>
      <c r="AW12" s="43">
        <v>-1340.7636665069449</v>
      </c>
      <c r="AX12" s="43">
        <v>-1689.8250063281548</v>
      </c>
      <c r="AY12" s="43">
        <v>-2167.0912590945027</v>
      </c>
      <c r="AZ12" s="43">
        <v>-3139.3192060742167</v>
      </c>
      <c r="BA12" s="43">
        <v>-14210.836356146985</v>
      </c>
      <c r="BB12" s="43">
        <v>-9973.6697859249543</v>
      </c>
      <c r="BC12" s="43">
        <v>-6615.0934380775197</v>
      </c>
      <c r="BD12" s="43">
        <v>-10567.508545611308</v>
      </c>
      <c r="BE12" s="43">
        <v>-11034.136090239022</v>
      </c>
      <c r="BF12" s="43">
        <v>-10184.279736275239</v>
      </c>
      <c r="BG12" s="43">
        <v>-10625.678166376485</v>
      </c>
      <c r="BH12" s="43">
        <v>-10289.611917957671</v>
      </c>
      <c r="BI12" s="43">
        <v>-10086.738061282422</v>
      </c>
      <c r="BJ12" s="43">
        <v>-9358.4929582498771</v>
      </c>
      <c r="BK12" s="43">
        <v>-9693.656497920414</v>
      </c>
      <c r="BL12" s="40"/>
      <c r="BM12" s="40"/>
      <c r="BN12" s="40"/>
      <c r="BO12" s="40"/>
    </row>
    <row r="13" spans="1:67" ht="13.35" customHeight="1" x14ac:dyDescent="0.25">
      <c r="A13" s="40"/>
      <c r="B13" s="40" t="s">
        <v>167</v>
      </c>
      <c r="C13" s="43">
        <v>0</v>
      </c>
      <c r="D13" s="43">
        <v>0</v>
      </c>
      <c r="E13" s="43">
        <v>0</v>
      </c>
      <c r="F13" s="43">
        <v>0</v>
      </c>
      <c r="G13" s="43">
        <v>0</v>
      </c>
      <c r="H13" s="43">
        <v>0</v>
      </c>
      <c r="I13" s="43">
        <v>0</v>
      </c>
      <c r="J13" s="43">
        <v>0</v>
      </c>
      <c r="K13" s="43">
        <v>-15</v>
      </c>
      <c r="L13" s="43">
        <v>-65</v>
      </c>
      <c r="M13" s="43">
        <v>-74.398750137549058</v>
      </c>
      <c r="N13" s="43">
        <v>-147.30380919194511</v>
      </c>
      <c r="O13" s="43">
        <v>-136.71904813600582</v>
      </c>
      <c r="P13" s="43">
        <v>-359.500825513819</v>
      </c>
      <c r="Q13" s="43">
        <v>-387.53000634247235</v>
      </c>
      <c r="R13" s="43">
        <v>-445.42667970914943</v>
      </c>
      <c r="S13" s="43">
        <v>-672.01209360350072</v>
      </c>
      <c r="T13" s="43">
        <v>-755.1737433588554</v>
      </c>
      <c r="U13" s="43">
        <v>-797.01004287261298</v>
      </c>
      <c r="V13" s="43">
        <v>-1099.4531246486056</v>
      </c>
      <c r="W13" s="43">
        <v>-1186.2677270598283</v>
      </c>
      <c r="X13" s="43">
        <v>-1247.5536565808002</v>
      </c>
      <c r="Y13" s="43">
        <v>-1290.2423198814763</v>
      </c>
      <c r="Z13" s="43">
        <v>-1363.2988921224023</v>
      </c>
      <c r="AA13" s="43">
        <v>-1383.5769639824011</v>
      </c>
      <c r="AB13" s="43">
        <v>-1307.2395322209275</v>
      </c>
      <c r="AC13" s="43">
        <v>-1321.9091867343473</v>
      </c>
      <c r="AD13" s="43">
        <v>-1411.1554604403577</v>
      </c>
      <c r="AE13" s="43">
        <v>-1485.6308932991262</v>
      </c>
      <c r="AF13" s="43">
        <v>-1396.6672341000203</v>
      </c>
      <c r="AG13" s="43">
        <v>-1320.5817158540622</v>
      </c>
      <c r="AH13" s="43">
        <v>-1474.6094851893401</v>
      </c>
      <c r="AI13" s="43">
        <v>-1596.7610128878148</v>
      </c>
      <c r="AJ13" s="43">
        <v>-1660.4252165241708</v>
      </c>
      <c r="AK13" s="43">
        <v>-1671.7182871263487</v>
      </c>
      <c r="AL13" s="43">
        <v>-1667.6752148755725</v>
      </c>
      <c r="AM13" s="43">
        <v>-1624.8462079978449</v>
      </c>
      <c r="AN13" s="43">
        <v>-1519.1722210331664</v>
      </c>
      <c r="AO13" s="43">
        <v>-1162.6469340426434</v>
      </c>
      <c r="AP13" s="43">
        <v>-745.6380135471361</v>
      </c>
      <c r="AQ13" s="43">
        <v>-663.49208963828733</v>
      </c>
      <c r="AR13" s="43">
        <v>-27.852957011104195</v>
      </c>
      <c r="AS13" s="43">
        <v>15.945701585345887</v>
      </c>
      <c r="AT13" s="43">
        <v>85.080507465383334</v>
      </c>
      <c r="AU13" s="43">
        <v>220.57447101786056</v>
      </c>
      <c r="AV13" s="43">
        <v>417.50973882930043</v>
      </c>
      <c r="AW13" s="43">
        <v>638.82958898105903</v>
      </c>
      <c r="AX13" s="43">
        <v>516.33281040489965</v>
      </c>
      <c r="AY13" s="43">
        <v>521.42752952627097</v>
      </c>
      <c r="AZ13" s="43">
        <v>451.87185598906177</v>
      </c>
      <c r="BA13" s="43">
        <v>769.95160429211944</v>
      </c>
      <c r="BB13" s="43">
        <v>3622.1498309784502</v>
      </c>
      <c r="BC13" s="43">
        <v>2422.8150039929546</v>
      </c>
      <c r="BD13" s="43">
        <v>2986.1084015834404</v>
      </c>
      <c r="BE13" s="43">
        <v>3483.9028633800667</v>
      </c>
      <c r="BF13" s="43">
        <v>4794.9922515666913</v>
      </c>
      <c r="BG13" s="43">
        <v>5531.4176009598468</v>
      </c>
      <c r="BH13" s="43">
        <v>5764.7001693316288</v>
      </c>
      <c r="BI13" s="43">
        <v>6607.8044553082991</v>
      </c>
      <c r="BJ13" s="43">
        <v>7224.5188686496822</v>
      </c>
      <c r="BK13" s="43">
        <v>7535.1125402386197</v>
      </c>
      <c r="BL13" s="40"/>
      <c r="BM13" s="40"/>
      <c r="BN13" s="40"/>
      <c r="BO13" s="40"/>
    </row>
    <row r="14" spans="1:67" ht="13.35" customHeight="1" x14ac:dyDescent="0.25">
      <c r="A14" s="40"/>
      <c r="B14" s="40" t="s">
        <v>1774</v>
      </c>
      <c r="C14" s="43">
        <v>0</v>
      </c>
      <c r="D14" s="43">
        <v>0</v>
      </c>
      <c r="E14" s="43">
        <v>0</v>
      </c>
      <c r="F14" s="43">
        <v>0</v>
      </c>
      <c r="G14" s="43">
        <v>0</v>
      </c>
      <c r="H14" s="43">
        <v>0</v>
      </c>
      <c r="I14" s="43">
        <v>0</v>
      </c>
      <c r="J14" s="43">
        <v>0</v>
      </c>
      <c r="K14" s="43">
        <v>0</v>
      </c>
      <c r="L14" s="43">
        <v>0</v>
      </c>
      <c r="M14" s="43">
        <v>0</v>
      </c>
      <c r="N14" s="43">
        <v>0</v>
      </c>
      <c r="O14" s="43">
        <v>0</v>
      </c>
      <c r="P14" s="43">
        <v>0</v>
      </c>
      <c r="Q14" s="43">
        <v>0</v>
      </c>
      <c r="R14" s="43">
        <v>0</v>
      </c>
      <c r="S14" s="43">
        <v>0</v>
      </c>
      <c r="T14" s="43">
        <v>0</v>
      </c>
      <c r="U14" s="43">
        <v>0</v>
      </c>
      <c r="V14" s="43">
        <v>0</v>
      </c>
      <c r="W14" s="43">
        <v>0</v>
      </c>
      <c r="X14" s="43">
        <v>0</v>
      </c>
      <c r="Y14" s="43">
        <v>0</v>
      </c>
      <c r="Z14" s="43">
        <v>0</v>
      </c>
      <c r="AA14" s="43">
        <v>0</v>
      </c>
      <c r="AB14" s="43">
        <v>0</v>
      </c>
      <c r="AC14" s="43">
        <v>0</v>
      </c>
      <c r="AD14" s="43">
        <v>0</v>
      </c>
      <c r="AE14" s="43">
        <v>0</v>
      </c>
      <c r="AF14" s="43">
        <v>0</v>
      </c>
      <c r="AG14" s="43">
        <v>0</v>
      </c>
      <c r="AH14" s="43">
        <v>0</v>
      </c>
      <c r="AI14" s="43">
        <v>0</v>
      </c>
      <c r="AJ14" s="43">
        <v>0</v>
      </c>
      <c r="AK14" s="43">
        <v>0</v>
      </c>
      <c r="AL14" s="43">
        <v>0</v>
      </c>
      <c r="AM14" s="43">
        <v>0</v>
      </c>
      <c r="AN14" s="43">
        <v>0</v>
      </c>
      <c r="AO14" s="43">
        <v>0</v>
      </c>
      <c r="AP14" s="43">
        <v>0</v>
      </c>
      <c r="AQ14" s="43">
        <v>0</v>
      </c>
      <c r="AR14" s="43">
        <v>0</v>
      </c>
      <c r="AS14" s="43">
        <v>0</v>
      </c>
      <c r="AT14" s="43">
        <v>0</v>
      </c>
      <c r="AU14" s="43">
        <v>0</v>
      </c>
      <c r="AV14" s="43">
        <v>0</v>
      </c>
      <c r="AW14" s="43">
        <v>0</v>
      </c>
      <c r="AX14" s="43">
        <v>0</v>
      </c>
      <c r="AY14" s="43">
        <v>0</v>
      </c>
      <c r="AZ14" s="43">
        <v>0</v>
      </c>
      <c r="BA14" s="43">
        <v>0</v>
      </c>
      <c r="BB14" s="43">
        <v>0</v>
      </c>
      <c r="BC14" s="43">
        <v>0</v>
      </c>
      <c r="BD14" s="43">
        <v>0</v>
      </c>
      <c r="BE14" s="43">
        <v>0</v>
      </c>
      <c r="BF14" s="43">
        <v>0</v>
      </c>
      <c r="BG14" s="43">
        <v>-3.5019207061441833</v>
      </c>
      <c r="BH14" s="43">
        <v>-6.1071026148256635</v>
      </c>
      <c r="BI14" s="43">
        <v>21.303351481091227</v>
      </c>
      <c r="BJ14" s="43">
        <v>36.784509415003669</v>
      </c>
      <c r="BK14" s="43">
        <v>47.328246987643013</v>
      </c>
      <c r="BL14" s="40"/>
      <c r="BM14" s="40"/>
      <c r="BN14" s="40"/>
      <c r="BO14" s="40"/>
    </row>
    <row r="15" spans="1:67" ht="13.35" customHeight="1" x14ac:dyDescent="0.25">
      <c r="A15" s="40"/>
      <c r="B15" s="40" t="s">
        <v>458</v>
      </c>
      <c r="C15" s="43">
        <v>0</v>
      </c>
      <c r="D15" s="43">
        <v>0</v>
      </c>
      <c r="E15" s="43">
        <v>0</v>
      </c>
      <c r="F15" s="43">
        <v>0</v>
      </c>
      <c r="G15" s="43">
        <v>0</v>
      </c>
      <c r="H15" s="43">
        <v>0</v>
      </c>
      <c r="I15" s="43">
        <v>0</v>
      </c>
      <c r="J15" s="43">
        <v>0</v>
      </c>
      <c r="K15" s="43">
        <v>0</v>
      </c>
      <c r="L15" s="43">
        <v>0</v>
      </c>
      <c r="M15" s="43">
        <v>0</v>
      </c>
      <c r="N15" s="43">
        <v>0</v>
      </c>
      <c r="O15" s="43">
        <v>0</v>
      </c>
      <c r="P15" s="43">
        <v>0</v>
      </c>
      <c r="Q15" s="43">
        <v>0</v>
      </c>
      <c r="R15" s="43">
        <v>0</v>
      </c>
      <c r="S15" s="43">
        <v>0</v>
      </c>
      <c r="T15" s="43">
        <v>0</v>
      </c>
      <c r="U15" s="43">
        <v>0</v>
      </c>
      <c r="V15" s="43">
        <v>0</v>
      </c>
      <c r="W15" s="43">
        <v>0</v>
      </c>
      <c r="X15" s="43">
        <v>0</v>
      </c>
      <c r="Y15" s="43">
        <v>0</v>
      </c>
      <c r="Z15" s="43">
        <v>0</v>
      </c>
      <c r="AA15" s="43">
        <v>0</v>
      </c>
      <c r="AB15" s="43">
        <v>0</v>
      </c>
      <c r="AC15" s="43">
        <v>0</v>
      </c>
      <c r="AD15" s="43">
        <v>0</v>
      </c>
      <c r="AE15" s="43">
        <v>0</v>
      </c>
      <c r="AF15" s="43">
        <v>0</v>
      </c>
      <c r="AG15" s="43">
        <v>0</v>
      </c>
      <c r="AH15" s="43">
        <v>1750</v>
      </c>
      <c r="AI15" s="43">
        <v>1805.8019565015538</v>
      </c>
      <c r="AJ15" s="43">
        <v>1877.5971937662005</v>
      </c>
      <c r="AK15" s="43">
        <v>1933.2186429102635</v>
      </c>
      <c r="AL15" s="43">
        <v>2047.0458046294625</v>
      </c>
      <c r="AM15" s="43">
        <v>2128.2953216957758</v>
      </c>
      <c r="AN15" s="43">
        <v>2253.2836245670492</v>
      </c>
      <c r="AO15" s="43">
        <v>2279.1450275127727</v>
      </c>
      <c r="AP15" s="43">
        <v>2241.6706040258414</v>
      </c>
      <c r="AQ15" s="43">
        <v>2335.8766441508678</v>
      </c>
      <c r="AR15" s="43">
        <v>2454.5556740409716</v>
      </c>
      <c r="AS15" s="43">
        <v>2529.7634388547062</v>
      </c>
      <c r="AT15" s="43">
        <v>3379.7497674184074</v>
      </c>
      <c r="AU15" s="43">
        <v>3740.3785411290578</v>
      </c>
      <c r="AV15" s="43">
        <v>4511.6967022397403</v>
      </c>
      <c r="AW15" s="43">
        <v>4371.284133212208</v>
      </c>
      <c r="AX15" s="43">
        <v>4364.9672736963512</v>
      </c>
      <c r="AY15" s="43">
        <v>4375.7533537581248</v>
      </c>
      <c r="AZ15" s="43">
        <v>5039.6605474201187</v>
      </c>
      <c r="BA15" s="43">
        <v>4932.9398469292255</v>
      </c>
      <c r="BB15" s="43">
        <v>5588.0139394426333</v>
      </c>
      <c r="BC15" s="43">
        <v>6262.5247667537433</v>
      </c>
      <c r="BD15" s="43">
        <v>6557.0900512982225</v>
      </c>
      <c r="BE15" s="43">
        <v>6966.241113271989</v>
      </c>
      <c r="BF15" s="43">
        <v>6946.0322754437284</v>
      </c>
      <c r="BG15" s="43">
        <v>7176.6285230169187</v>
      </c>
      <c r="BH15" s="43">
        <v>7468.3360884467465</v>
      </c>
      <c r="BI15" s="43">
        <v>7699.8816088221911</v>
      </c>
      <c r="BJ15" s="43">
        <v>7964.5156378536085</v>
      </c>
      <c r="BK15" s="43">
        <v>8248.7681348988499</v>
      </c>
      <c r="BL15" s="40"/>
      <c r="BM15" s="40"/>
      <c r="BN15" s="40"/>
      <c r="BO15" s="40"/>
    </row>
    <row r="16" spans="1:67" ht="13.35" customHeight="1" x14ac:dyDescent="0.25">
      <c r="A16" s="40"/>
      <c r="B16" s="40" t="s">
        <v>102</v>
      </c>
      <c r="C16" s="43">
        <v>0</v>
      </c>
      <c r="D16" s="43">
        <v>-55</v>
      </c>
      <c r="E16" s="43">
        <v>-107.5</v>
      </c>
      <c r="F16" s="43">
        <v>-209.63223210147066</v>
      </c>
      <c r="G16" s="43">
        <v>-541.25366511089919</v>
      </c>
      <c r="H16" s="43">
        <v>-74.722087140982694</v>
      </c>
      <c r="I16" s="43">
        <v>-122.43192035437022</v>
      </c>
      <c r="J16" s="43">
        <v>-226.1179696858598</v>
      </c>
      <c r="K16" s="43">
        <v>-198.62436112656098</v>
      </c>
      <c r="L16" s="43">
        <v>-429.60336533416364</v>
      </c>
      <c r="M16" s="43">
        <v>-469.2490909171126</v>
      </c>
      <c r="N16" s="43">
        <v>-605.45149611728561</v>
      </c>
      <c r="O16" s="43">
        <v>-765.89388807825719</v>
      </c>
      <c r="P16" s="43">
        <v>-877.49682348419753</v>
      </c>
      <c r="Q16" s="43">
        <v>-1252.7938916489516</v>
      </c>
      <c r="R16" s="43">
        <v>-1317.9236925974226</v>
      </c>
      <c r="S16" s="43">
        <v>-1535.7717291623144</v>
      </c>
      <c r="T16" s="43">
        <v>-1940.9738033434328</v>
      </c>
      <c r="U16" s="43">
        <v>-2045.8168122367804</v>
      </c>
      <c r="V16" s="43">
        <v>-2088.812558509941</v>
      </c>
      <c r="W16" s="43">
        <v>-2253.7485868982067</v>
      </c>
      <c r="X16" s="43">
        <v>-2550.1835820547994</v>
      </c>
      <c r="Y16" s="43">
        <v>-3324.4427016897012</v>
      </c>
      <c r="Z16" s="43">
        <v>-3542.6805114827666</v>
      </c>
      <c r="AA16" s="43">
        <v>-2943.7592278476591</v>
      </c>
      <c r="AB16" s="43">
        <v>-2288.558448966668</v>
      </c>
      <c r="AC16" s="43">
        <v>-2479.500415637448</v>
      </c>
      <c r="AD16" s="43">
        <v>234.00845129102936</v>
      </c>
      <c r="AE16" s="43">
        <v>-705.71094734306735</v>
      </c>
      <c r="AF16" s="43">
        <v>-2953.2453554901176</v>
      </c>
      <c r="AG16" s="43">
        <v>-3067.8457066142237</v>
      </c>
      <c r="AH16" s="43">
        <v>-3526.465084410243</v>
      </c>
      <c r="AI16" s="43">
        <v>-3421.5218219739977</v>
      </c>
      <c r="AJ16" s="43">
        <v>-1219.2990551350758</v>
      </c>
      <c r="AK16" s="43">
        <v>-3493.7427135480766</v>
      </c>
      <c r="AL16" s="43">
        <v>-1816.6964150307185</v>
      </c>
      <c r="AM16" s="43">
        <v>-301.55931832815213</v>
      </c>
      <c r="AN16" s="43">
        <v>395.48234717509877</v>
      </c>
      <c r="AO16" s="43">
        <v>1301.7095659255381</v>
      </c>
      <c r="AP16" s="43">
        <v>-427.26469921555281</v>
      </c>
      <c r="AQ16" s="43">
        <v>677.94106438687618</v>
      </c>
      <c r="AR16" s="43">
        <v>807.42766907213149</v>
      </c>
      <c r="AS16" s="43">
        <v>-263.70397078024371</v>
      </c>
      <c r="AT16" s="43">
        <v>57.262356148180061</v>
      </c>
      <c r="AU16" s="43">
        <v>-1284.2711957493029</v>
      </c>
      <c r="AV16" s="43">
        <v>-575.98618162448292</v>
      </c>
      <c r="AW16" s="43">
        <v>-1533.7166061363496</v>
      </c>
      <c r="AX16" s="43">
        <v>-424.98968166541272</v>
      </c>
      <c r="AY16" s="43">
        <v>-88.940932466481925</v>
      </c>
      <c r="AZ16" s="43">
        <v>6582.0394934965698</v>
      </c>
      <c r="BA16" s="43">
        <v>5116.0539915046038</v>
      </c>
      <c r="BB16" s="43">
        <v>-4140.907229274595</v>
      </c>
      <c r="BC16" s="43">
        <v>-2811.2396964081672</v>
      </c>
      <c r="BD16" s="43">
        <v>10909.835251146989</v>
      </c>
      <c r="BE16" s="43">
        <v>17972.904959519521</v>
      </c>
      <c r="BF16" s="43">
        <v>18767.110357329195</v>
      </c>
      <c r="BG16" s="43">
        <v>21308.411384837003</v>
      </c>
      <c r="BH16" s="43">
        <v>23181.948012318608</v>
      </c>
      <c r="BI16" s="43">
        <v>23479.054064641026</v>
      </c>
      <c r="BJ16" s="43">
        <v>23503.217929775048</v>
      </c>
      <c r="BK16" s="43">
        <v>24225.930956593365</v>
      </c>
      <c r="BL16" s="40"/>
      <c r="BM16" s="40"/>
      <c r="BN16" s="40"/>
      <c r="BO16" s="40"/>
    </row>
    <row r="17" spans="1:67" ht="13.35" customHeight="1" x14ac:dyDescent="0.25">
      <c r="A17" s="40"/>
      <c r="B17" s="44" t="s">
        <v>1187</v>
      </c>
      <c r="C17" s="43">
        <v>0</v>
      </c>
      <c r="D17" s="43">
        <v>0</v>
      </c>
      <c r="E17" s="43">
        <v>0</v>
      </c>
      <c r="F17" s="43">
        <v>0</v>
      </c>
      <c r="G17" s="43">
        <v>0</v>
      </c>
      <c r="H17" s="43">
        <v>0</v>
      </c>
      <c r="I17" s="43">
        <v>0</v>
      </c>
      <c r="J17" s="43">
        <v>0</v>
      </c>
      <c r="K17" s="43">
        <v>0</v>
      </c>
      <c r="L17" s="43">
        <v>0</v>
      </c>
      <c r="M17" s="43">
        <v>0</v>
      </c>
      <c r="N17" s="43">
        <v>0</v>
      </c>
      <c r="O17" s="43">
        <v>0</v>
      </c>
      <c r="P17" s="43">
        <v>0</v>
      </c>
      <c r="Q17" s="43">
        <v>0</v>
      </c>
      <c r="R17" s="43">
        <v>0</v>
      </c>
      <c r="S17" s="43">
        <v>0</v>
      </c>
      <c r="T17" s="43">
        <v>0</v>
      </c>
      <c r="U17" s="43">
        <v>0</v>
      </c>
      <c r="V17" s="43">
        <v>0</v>
      </c>
      <c r="W17" s="43">
        <v>0</v>
      </c>
      <c r="X17" s="43">
        <v>0</v>
      </c>
      <c r="Y17" s="43">
        <v>0</v>
      </c>
      <c r="Z17" s="43">
        <v>0</v>
      </c>
      <c r="AA17" s="43">
        <v>0</v>
      </c>
      <c r="AB17" s="43">
        <v>0</v>
      </c>
      <c r="AC17" s="43">
        <v>0</v>
      </c>
      <c r="AD17" s="43">
        <v>0</v>
      </c>
      <c r="AE17" s="43">
        <v>0</v>
      </c>
      <c r="AF17" s="43">
        <v>0</v>
      </c>
      <c r="AG17" s="43">
        <v>0</v>
      </c>
      <c r="AH17" s="43">
        <v>0</v>
      </c>
      <c r="AI17" s="43">
        <v>0</v>
      </c>
      <c r="AJ17" s="43">
        <v>0</v>
      </c>
      <c r="AK17" s="43">
        <v>0</v>
      </c>
      <c r="AL17" s="43">
        <v>0</v>
      </c>
      <c r="AM17" s="43">
        <v>0</v>
      </c>
      <c r="AN17" s="43">
        <v>0</v>
      </c>
      <c r="AO17" s="43">
        <v>0</v>
      </c>
      <c r="AP17" s="43">
        <v>0</v>
      </c>
      <c r="AQ17" s="43">
        <v>0</v>
      </c>
      <c r="AR17" s="43">
        <v>0</v>
      </c>
      <c r="AS17" s="43">
        <v>0</v>
      </c>
      <c r="AT17" s="43">
        <v>0</v>
      </c>
      <c r="AU17" s="43">
        <v>0</v>
      </c>
      <c r="AV17" s="43">
        <v>0</v>
      </c>
      <c r="AW17" s="43">
        <v>380</v>
      </c>
      <c r="AX17" s="43">
        <v>885</v>
      </c>
      <c r="AY17" s="43">
        <v>1755</v>
      </c>
      <c r="AZ17" s="43">
        <v>2638.6</v>
      </c>
      <c r="BA17" s="43">
        <v>3703.380827441415</v>
      </c>
      <c r="BB17" s="43">
        <v>4927.1500591967206</v>
      </c>
      <c r="BC17" s="43">
        <v>5754.3669759390368</v>
      </c>
      <c r="BD17" s="43">
        <v>7188.3665512293865</v>
      </c>
      <c r="BE17" s="43">
        <v>8563.3538919384846</v>
      </c>
      <c r="BF17" s="43">
        <v>10134.330255298837</v>
      </c>
      <c r="BG17" s="43">
        <v>11777.071596734018</v>
      </c>
      <c r="BH17" s="43">
        <v>13474.982537174135</v>
      </c>
      <c r="BI17" s="43">
        <v>14081.55760372252</v>
      </c>
      <c r="BJ17" s="43">
        <v>14573.957136656925</v>
      </c>
      <c r="BK17" s="43">
        <v>15099.146345936702</v>
      </c>
      <c r="BL17" s="40"/>
      <c r="BM17" s="40"/>
      <c r="BN17" s="40"/>
      <c r="BO17" s="40"/>
    </row>
    <row r="18" spans="1:67" ht="13.35" customHeight="1" x14ac:dyDescent="0.25">
      <c r="A18" s="40"/>
      <c r="B18" s="40" t="s">
        <v>1574</v>
      </c>
      <c r="C18" s="43">
        <v>0</v>
      </c>
      <c r="D18" s="43">
        <v>0</v>
      </c>
      <c r="E18" s="43">
        <v>0</v>
      </c>
      <c r="F18" s="43">
        <v>0</v>
      </c>
      <c r="G18" s="43">
        <v>0</v>
      </c>
      <c r="H18" s="43">
        <v>0</v>
      </c>
      <c r="I18" s="43">
        <v>0</v>
      </c>
      <c r="J18" s="43">
        <v>0</v>
      </c>
      <c r="K18" s="43">
        <v>0</v>
      </c>
      <c r="L18" s="43">
        <v>0</v>
      </c>
      <c r="M18" s="43">
        <v>0</v>
      </c>
      <c r="N18" s="43">
        <v>0</v>
      </c>
      <c r="O18" s="43">
        <v>0</v>
      </c>
      <c r="P18" s="43">
        <v>0</v>
      </c>
      <c r="Q18" s="43">
        <v>0</v>
      </c>
      <c r="R18" s="43">
        <v>0</v>
      </c>
      <c r="S18" s="43">
        <v>0</v>
      </c>
      <c r="T18" s="43">
        <v>0</v>
      </c>
      <c r="U18" s="43">
        <v>0</v>
      </c>
      <c r="V18" s="43">
        <v>0</v>
      </c>
      <c r="W18" s="43">
        <v>0</v>
      </c>
      <c r="X18" s="43">
        <v>0</v>
      </c>
      <c r="Y18" s="43">
        <v>0</v>
      </c>
      <c r="Z18" s="43">
        <v>0</v>
      </c>
      <c r="AA18" s="43">
        <v>0</v>
      </c>
      <c r="AB18" s="43">
        <v>0</v>
      </c>
      <c r="AC18" s="43">
        <v>0</v>
      </c>
      <c r="AD18" s="43">
        <v>0</v>
      </c>
      <c r="AE18" s="43">
        <v>0</v>
      </c>
      <c r="AF18" s="43">
        <v>0</v>
      </c>
      <c r="AG18" s="43">
        <v>0</v>
      </c>
      <c r="AH18" s="43">
        <v>0</v>
      </c>
      <c r="AI18" s="43">
        <v>0</v>
      </c>
      <c r="AJ18" s="43">
        <v>0</v>
      </c>
      <c r="AK18" s="43">
        <v>0</v>
      </c>
      <c r="AL18" s="43">
        <v>0</v>
      </c>
      <c r="AM18" s="43">
        <v>0</v>
      </c>
      <c r="AN18" s="43">
        <v>0</v>
      </c>
      <c r="AO18" s="43">
        <v>0</v>
      </c>
      <c r="AP18" s="43">
        <v>0</v>
      </c>
      <c r="AQ18" s="43">
        <v>0</v>
      </c>
      <c r="AR18" s="43">
        <v>0</v>
      </c>
      <c r="AS18" s="43">
        <v>0</v>
      </c>
      <c r="AT18" s="43">
        <v>0</v>
      </c>
      <c r="AU18" s="43">
        <v>0</v>
      </c>
      <c r="AV18" s="43">
        <v>0</v>
      </c>
      <c r="AW18" s="43">
        <v>0</v>
      </c>
      <c r="AX18" s="43">
        <v>0</v>
      </c>
      <c r="AY18" s="43">
        <v>0</v>
      </c>
      <c r="AZ18" s="43">
        <v>0</v>
      </c>
      <c r="BA18" s="43">
        <v>0</v>
      </c>
      <c r="BB18" s="43">
        <v>0</v>
      </c>
      <c r="BC18" s="43">
        <v>95</v>
      </c>
      <c r="BD18" s="43">
        <v>100</v>
      </c>
      <c r="BE18" s="43">
        <v>124.92</v>
      </c>
      <c r="BF18" s="43">
        <v>127.878</v>
      </c>
      <c r="BG18" s="43">
        <v>129.22800000000001</v>
      </c>
      <c r="BH18" s="43">
        <v>244.87573610427762</v>
      </c>
      <c r="BI18" s="43">
        <v>251.55275268460599</v>
      </c>
      <c r="BJ18" s="43">
        <v>257.28664337350949</v>
      </c>
      <c r="BK18" s="43">
        <v>264.400524496245</v>
      </c>
      <c r="BL18" s="40"/>
      <c r="BM18" s="40"/>
      <c r="BN18" s="40"/>
      <c r="BO18" s="40"/>
    </row>
    <row r="19" spans="1:67" ht="13.35" customHeight="1" x14ac:dyDescent="0.25">
      <c r="A19" s="40"/>
      <c r="B19" s="40" t="s">
        <v>1469</v>
      </c>
      <c r="C19" s="43">
        <v>0</v>
      </c>
      <c r="D19" s="43">
        <v>0</v>
      </c>
      <c r="E19" s="43">
        <v>0</v>
      </c>
      <c r="F19" s="43">
        <v>0</v>
      </c>
      <c r="G19" s="43">
        <v>0</v>
      </c>
      <c r="H19" s="43">
        <v>0</v>
      </c>
      <c r="I19" s="43">
        <v>0</v>
      </c>
      <c r="J19" s="43">
        <v>0</v>
      </c>
      <c r="K19" s="43">
        <v>0</v>
      </c>
      <c r="L19" s="43">
        <v>0</v>
      </c>
      <c r="M19" s="43">
        <v>0</v>
      </c>
      <c r="N19" s="43">
        <v>0</v>
      </c>
      <c r="O19" s="43">
        <v>0</v>
      </c>
      <c r="P19" s="43">
        <v>0</v>
      </c>
      <c r="Q19" s="43">
        <v>0</v>
      </c>
      <c r="R19" s="43">
        <v>0</v>
      </c>
      <c r="S19" s="43">
        <v>0</v>
      </c>
      <c r="T19" s="43">
        <v>0</v>
      </c>
      <c r="U19" s="43">
        <v>0</v>
      </c>
      <c r="V19" s="43">
        <v>0</v>
      </c>
      <c r="W19" s="43">
        <v>0</v>
      </c>
      <c r="X19" s="43">
        <v>0</v>
      </c>
      <c r="Y19" s="43">
        <v>0</v>
      </c>
      <c r="Z19" s="43">
        <v>0</v>
      </c>
      <c r="AA19" s="43">
        <v>0</v>
      </c>
      <c r="AB19" s="43">
        <v>0</v>
      </c>
      <c r="AC19" s="43">
        <v>0</v>
      </c>
      <c r="AD19" s="43">
        <v>0</v>
      </c>
      <c r="AE19" s="43">
        <v>0</v>
      </c>
      <c r="AF19" s="43">
        <v>0</v>
      </c>
      <c r="AG19" s="43">
        <v>0</v>
      </c>
      <c r="AH19" s="43">
        <v>0</v>
      </c>
      <c r="AI19" s="43">
        <v>0</v>
      </c>
      <c r="AJ19" s="43">
        <v>0</v>
      </c>
      <c r="AK19" s="43">
        <v>0</v>
      </c>
      <c r="AL19" s="43">
        <v>0</v>
      </c>
      <c r="AM19" s="43">
        <v>0</v>
      </c>
      <c r="AN19" s="43">
        <v>0</v>
      </c>
      <c r="AO19" s="43">
        <v>0</v>
      </c>
      <c r="AP19" s="43">
        <v>0</v>
      </c>
      <c r="AQ19" s="43">
        <v>0</v>
      </c>
      <c r="AR19" s="43">
        <v>0</v>
      </c>
      <c r="AS19" s="43">
        <v>0</v>
      </c>
      <c r="AT19" s="43">
        <v>0</v>
      </c>
      <c r="AU19" s="43">
        <v>0</v>
      </c>
      <c r="AV19" s="43">
        <v>0</v>
      </c>
      <c r="AW19" s="43">
        <v>0</v>
      </c>
      <c r="AX19" s="43">
        <v>0</v>
      </c>
      <c r="AY19" s="43">
        <v>0</v>
      </c>
      <c r="AZ19" s="43">
        <v>0</v>
      </c>
      <c r="BA19" s="43">
        <v>-770.01823561321839</v>
      </c>
      <c r="BB19" s="43">
        <v>-240.58088862515473</v>
      </c>
      <c r="BC19" s="43">
        <v>-233.9928555475941</v>
      </c>
      <c r="BD19" s="43">
        <v>-509.78741704202037</v>
      </c>
      <c r="BE19" s="43">
        <v>-808.01000044399291</v>
      </c>
      <c r="BF19" s="43">
        <v>-684.72995132052336</v>
      </c>
      <c r="BG19" s="43">
        <v>-549.45266825525027</v>
      </c>
      <c r="BH19" s="43">
        <v>-367.85834517139602</v>
      </c>
      <c r="BI19" s="43">
        <v>-324.16418633551677</v>
      </c>
      <c r="BJ19" s="43">
        <v>96.355502939326016</v>
      </c>
      <c r="BK19" s="43">
        <v>99.551571058304944</v>
      </c>
      <c r="BL19" s="40"/>
      <c r="BM19" s="40"/>
      <c r="BN19" s="40"/>
      <c r="BO19" s="40"/>
    </row>
    <row r="20" spans="1:67" ht="13.35" customHeight="1" x14ac:dyDescent="0.25">
      <c r="A20" s="40"/>
      <c r="B20" s="40" t="s">
        <v>1346</v>
      </c>
      <c r="C20" s="43">
        <v>0</v>
      </c>
      <c r="D20" s="43">
        <v>0</v>
      </c>
      <c r="E20" s="43">
        <v>0</v>
      </c>
      <c r="F20" s="43">
        <v>0</v>
      </c>
      <c r="G20" s="43">
        <v>0</v>
      </c>
      <c r="H20" s="43">
        <v>0</v>
      </c>
      <c r="I20" s="43">
        <v>0</v>
      </c>
      <c r="J20" s="43">
        <v>0</v>
      </c>
      <c r="K20" s="43">
        <v>0</v>
      </c>
      <c r="L20" s="43">
        <v>0</v>
      </c>
      <c r="M20" s="43">
        <v>0</v>
      </c>
      <c r="N20" s="43">
        <v>0</v>
      </c>
      <c r="O20" s="43">
        <v>0</v>
      </c>
      <c r="P20" s="43">
        <v>0</v>
      </c>
      <c r="Q20" s="43">
        <v>0</v>
      </c>
      <c r="R20" s="43">
        <v>0</v>
      </c>
      <c r="S20" s="43">
        <v>0</v>
      </c>
      <c r="T20" s="43">
        <v>0</v>
      </c>
      <c r="U20" s="43">
        <v>0</v>
      </c>
      <c r="V20" s="43">
        <v>0</v>
      </c>
      <c r="W20" s="43">
        <v>0</v>
      </c>
      <c r="X20" s="43">
        <v>0</v>
      </c>
      <c r="Y20" s="43">
        <v>0</v>
      </c>
      <c r="Z20" s="43">
        <v>0</v>
      </c>
      <c r="AA20" s="43">
        <v>0</v>
      </c>
      <c r="AB20" s="43">
        <v>0</v>
      </c>
      <c r="AC20" s="43">
        <v>0</v>
      </c>
      <c r="AD20" s="43">
        <v>0</v>
      </c>
      <c r="AE20" s="43">
        <v>0</v>
      </c>
      <c r="AF20" s="43">
        <v>0</v>
      </c>
      <c r="AG20" s="43">
        <v>0</v>
      </c>
      <c r="AH20" s="43">
        <v>0</v>
      </c>
      <c r="AI20" s="43">
        <v>0</v>
      </c>
      <c r="AJ20" s="43">
        <v>0</v>
      </c>
      <c r="AK20" s="43">
        <v>0</v>
      </c>
      <c r="AL20" s="43">
        <v>0</v>
      </c>
      <c r="AM20" s="43">
        <v>0</v>
      </c>
      <c r="AN20" s="43">
        <v>0</v>
      </c>
      <c r="AO20" s="43">
        <v>0</v>
      </c>
      <c r="AP20" s="43">
        <v>0</v>
      </c>
      <c r="AQ20" s="43">
        <v>0</v>
      </c>
      <c r="AR20" s="43">
        <v>0</v>
      </c>
      <c r="AS20" s="43">
        <v>0</v>
      </c>
      <c r="AT20" s="43">
        <v>0</v>
      </c>
      <c r="AU20" s="43">
        <v>0</v>
      </c>
      <c r="AV20" s="43">
        <v>0</v>
      </c>
      <c r="AW20" s="43">
        <v>0</v>
      </c>
      <c r="AX20" s="43">
        <v>0</v>
      </c>
      <c r="AY20" s="43">
        <v>0</v>
      </c>
      <c r="AZ20" s="43">
        <v>70.15410573596462</v>
      </c>
      <c r="BA20" s="43">
        <v>281.67910114153528</v>
      </c>
      <c r="BB20" s="43">
        <v>382.88945076812468</v>
      </c>
      <c r="BC20" s="43">
        <v>417.67731099243855</v>
      </c>
      <c r="BD20" s="43">
        <v>461.31292519357925</v>
      </c>
      <c r="BE20" s="43">
        <v>553.27977999439543</v>
      </c>
      <c r="BF20" s="43">
        <v>576.0302993594712</v>
      </c>
      <c r="BG20" s="43">
        <v>596.66178421432278</v>
      </c>
      <c r="BH20" s="43">
        <v>617.95826907853927</v>
      </c>
      <c r="BI20" s="43">
        <v>639.42114004830887</v>
      </c>
      <c r="BJ20" s="43">
        <v>661.26805194657425</v>
      </c>
      <c r="BK20" s="43">
        <v>684.86862020821354</v>
      </c>
      <c r="BL20" s="40"/>
      <c r="BM20" s="40"/>
      <c r="BN20" s="40"/>
      <c r="BO20" s="40"/>
    </row>
    <row r="21" spans="1:67" ht="13.35" customHeight="1" x14ac:dyDescent="0.25">
      <c r="A21" s="40"/>
      <c r="B21" s="40" t="s">
        <v>1081</v>
      </c>
      <c r="C21" s="43">
        <v>0</v>
      </c>
      <c r="D21" s="43">
        <v>0</v>
      </c>
      <c r="E21" s="43">
        <v>0</v>
      </c>
      <c r="F21" s="43">
        <v>0</v>
      </c>
      <c r="G21" s="43">
        <v>0</v>
      </c>
      <c r="H21" s="43">
        <v>0</v>
      </c>
      <c r="I21" s="43">
        <v>0</v>
      </c>
      <c r="J21" s="43">
        <v>0</v>
      </c>
      <c r="K21" s="43">
        <v>0</v>
      </c>
      <c r="L21" s="43">
        <v>0</v>
      </c>
      <c r="M21" s="43">
        <v>0</v>
      </c>
      <c r="N21" s="43">
        <v>0</v>
      </c>
      <c r="O21" s="43">
        <v>0</v>
      </c>
      <c r="P21" s="43">
        <v>0</v>
      </c>
      <c r="Q21" s="43">
        <v>0</v>
      </c>
      <c r="R21" s="43">
        <v>0</v>
      </c>
      <c r="S21" s="43">
        <v>0</v>
      </c>
      <c r="T21" s="43">
        <v>0</v>
      </c>
      <c r="U21" s="43">
        <v>0</v>
      </c>
      <c r="V21" s="43">
        <v>0</v>
      </c>
      <c r="W21" s="43">
        <v>0</v>
      </c>
      <c r="X21" s="43">
        <v>0</v>
      </c>
      <c r="Y21" s="43">
        <v>0</v>
      </c>
      <c r="Z21" s="43">
        <v>0</v>
      </c>
      <c r="AA21" s="43">
        <v>0</v>
      </c>
      <c r="AB21" s="43">
        <v>0</v>
      </c>
      <c r="AC21" s="43">
        <v>0</v>
      </c>
      <c r="AD21" s="43">
        <v>0</v>
      </c>
      <c r="AE21" s="43">
        <v>0</v>
      </c>
      <c r="AF21" s="43">
        <v>0</v>
      </c>
      <c r="AG21" s="43">
        <v>0</v>
      </c>
      <c r="AH21" s="43">
        <v>0</v>
      </c>
      <c r="AI21" s="43">
        <v>0</v>
      </c>
      <c r="AJ21" s="43">
        <v>0</v>
      </c>
      <c r="AK21" s="43">
        <v>0</v>
      </c>
      <c r="AL21" s="43">
        <v>0</v>
      </c>
      <c r="AM21" s="43">
        <v>0</v>
      </c>
      <c r="AN21" s="43">
        <v>0</v>
      </c>
      <c r="AO21" s="43">
        <v>0</v>
      </c>
      <c r="AP21" s="43">
        <v>0</v>
      </c>
      <c r="AQ21" s="43">
        <v>0</v>
      </c>
      <c r="AR21" s="43">
        <v>0</v>
      </c>
      <c r="AS21" s="43">
        <v>0</v>
      </c>
      <c r="AT21" s="43">
        <v>0</v>
      </c>
      <c r="AU21" s="43">
        <v>0</v>
      </c>
      <c r="AV21" s="43">
        <v>0</v>
      </c>
      <c r="AW21" s="43">
        <v>0</v>
      </c>
      <c r="AX21" s="43">
        <v>0</v>
      </c>
      <c r="AY21" s="43">
        <v>0</v>
      </c>
      <c r="AZ21" s="43">
        <v>0</v>
      </c>
      <c r="BA21" s="43">
        <v>-40</v>
      </c>
      <c r="BB21" s="43">
        <v>-75</v>
      </c>
      <c r="BC21" s="43">
        <v>-115</v>
      </c>
      <c r="BD21" s="43">
        <v>-121.79845319655503</v>
      </c>
      <c r="BE21" s="43">
        <v>-128.0825281968587</v>
      </c>
      <c r="BF21" s="43">
        <v>-133.34920184630965</v>
      </c>
      <c r="BG21" s="43">
        <v>-138.12532567409778</v>
      </c>
      <c r="BH21" s="43">
        <v>-143.05539491165896</v>
      </c>
      <c r="BI21" s="43">
        <v>-148.0239820091287</v>
      </c>
      <c r="BJ21" s="43">
        <v>-153.08147337317641</v>
      </c>
      <c r="BK21" s="43">
        <v>-158.54493066753824</v>
      </c>
      <c r="BL21" s="40"/>
      <c r="BM21" s="40"/>
      <c r="BN21" s="40"/>
      <c r="BO21" s="40"/>
    </row>
    <row r="22" spans="1:67" ht="13.35" customHeight="1" x14ac:dyDescent="0.25">
      <c r="A22" s="40"/>
      <c r="B22" s="40" t="s">
        <v>1623</v>
      </c>
      <c r="C22" s="43">
        <v>0</v>
      </c>
      <c r="D22" s="43">
        <v>0</v>
      </c>
      <c r="E22" s="43">
        <v>0</v>
      </c>
      <c r="F22" s="43">
        <v>0</v>
      </c>
      <c r="G22" s="43">
        <v>0</v>
      </c>
      <c r="H22" s="43">
        <v>0</v>
      </c>
      <c r="I22" s="43">
        <v>0</v>
      </c>
      <c r="J22" s="43">
        <v>0</v>
      </c>
      <c r="K22" s="43">
        <v>0</v>
      </c>
      <c r="L22" s="43">
        <v>0</v>
      </c>
      <c r="M22" s="43">
        <v>0</v>
      </c>
      <c r="N22" s="43">
        <v>0</v>
      </c>
      <c r="O22" s="43">
        <v>0</v>
      </c>
      <c r="P22" s="43">
        <v>0</v>
      </c>
      <c r="Q22" s="43">
        <v>0</v>
      </c>
      <c r="R22" s="43">
        <v>0</v>
      </c>
      <c r="S22" s="43">
        <v>0</v>
      </c>
      <c r="T22" s="43">
        <v>0</v>
      </c>
      <c r="U22" s="43">
        <v>0</v>
      </c>
      <c r="V22" s="43">
        <v>0</v>
      </c>
      <c r="W22" s="43">
        <v>0</v>
      </c>
      <c r="X22" s="43">
        <v>0</v>
      </c>
      <c r="Y22" s="43">
        <v>0</v>
      </c>
      <c r="Z22" s="43">
        <v>0</v>
      </c>
      <c r="AA22" s="43">
        <v>0</v>
      </c>
      <c r="AB22" s="43">
        <v>0</v>
      </c>
      <c r="AC22" s="43">
        <v>0</v>
      </c>
      <c r="AD22" s="43">
        <v>0</v>
      </c>
      <c r="AE22" s="43">
        <v>0</v>
      </c>
      <c r="AF22" s="43">
        <v>0</v>
      </c>
      <c r="AG22" s="43">
        <v>0</v>
      </c>
      <c r="AH22" s="43">
        <v>0</v>
      </c>
      <c r="AI22" s="43">
        <v>0</v>
      </c>
      <c r="AJ22" s="43">
        <v>0</v>
      </c>
      <c r="AK22" s="43">
        <v>0</v>
      </c>
      <c r="AL22" s="43">
        <v>0</v>
      </c>
      <c r="AM22" s="43">
        <v>0</v>
      </c>
      <c r="AN22" s="43">
        <v>0</v>
      </c>
      <c r="AO22" s="43">
        <v>0</v>
      </c>
      <c r="AP22" s="43">
        <v>0</v>
      </c>
      <c r="AQ22" s="43">
        <v>0</v>
      </c>
      <c r="AR22" s="43">
        <v>0</v>
      </c>
      <c r="AS22" s="43">
        <v>0</v>
      </c>
      <c r="AT22" s="43">
        <v>0</v>
      </c>
      <c r="AU22" s="43">
        <v>0</v>
      </c>
      <c r="AV22" s="43">
        <v>0</v>
      </c>
      <c r="AW22" s="43">
        <v>0</v>
      </c>
      <c r="AX22" s="43">
        <v>0</v>
      </c>
      <c r="AY22" s="43">
        <v>0</v>
      </c>
      <c r="AZ22" s="43">
        <v>0</v>
      </c>
      <c r="BA22" s="43">
        <v>0</v>
      </c>
      <c r="BB22" s="43">
        <v>0</v>
      </c>
      <c r="BC22" s="43">
        <v>0</v>
      </c>
      <c r="BD22" s="43">
        <v>45</v>
      </c>
      <c r="BE22" s="43">
        <v>301</v>
      </c>
      <c r="BF22" s="43">
        <v>274</v>
      </c>
      <c r="BG22" s="43">
        <v>274</v>
      </c>
      <c r="BH22" s="43">
        <v>283</v>
      </c>
      <c r="BI22" s="43">
        <v>292.82913052284573</v>
      </c>
      <c r="BJ22" s="43">
        <v>302.83413632433508</v>
      </c>
      <c r="BK22" s="43">
        <v>313.64224611466631</v>
      </c>
      <c r="BL22" s="40"/>
      <c r="BM22" s="40"/>
      <c r="BN22" s="40"/>
      <c r="BO22" s="40"/>
    </row>
    <row r="23" spans="1:67" ht="13.35" customHeight="1" x14ac:dyDescent="0.25">
      <c r="A23" s="40"/>
      <c r="B23" s="40" t="s">
        <v>1647</v>
      </c>
      <c r="C23" s="43">
        <v>0</v>
      </c>
      <c r="D23" s="43">
        <v>0</v>
      </c>
      <c r="E23" s="43">
        <v>0</v>
      </c>
      <c r="F23" s="43">
        <v>0</v>
      </c>
      <c r="G23" s="43">
        <v>0</v>
      </c>
      <c r="H23" s="43">
        <v>0</v>
      </c>
      <c r="I23" s="43">
        <v>0</v>
      </c>
      <c r="J23" s="43">
        <v>0</v>
      </c>
      <c r="K23" s="43">
        <v>0</v>
      </c>
      <c r="L23" s="43">
        <v>0</v>
      </c>
      <c r="M23" s="43">
        <v>0</v>
      </c>
      <c r="N23" s="43">
        <v>0</v>
      </c>
      <c r="O23" s="43">
        <v>0</v>
      </c>
      <c r="P23" s="43">
        <v>0</v>
      </c>
      <c r="Q23" s="43">
        <v>0</v>
      </c>
      <c r="R23" s="43">
        <v>0</v>
      </c>
      <c r="S23" s="43">
        <v>0</v>
      </c>
      <c r="T23" s="43">
        <v>0</v>
      </c>
      <c r="U23" s="43">
        <v>0</v>
      </c>
      <c r="V23" s="43">
        <v>0</v>
      </c>
      <c r="W23" s="43">
        <v>0</v>
      </c>
      <c r="X23" s="43">
        <v>0</v>
      </c>
      <c r="Y23" s="43">
        <v>0</v>
      </c>
      <c r="Z23" s="43">
        <v>0</v>
      </c>
      <c r="AA23" s="43">
        <v>0</v>
      </c>
      <c r="AB23" s="43">
        <v>0</v>
      </c>
      <c r="AC23" s="43">
        <v>0</v>
      </c>
      <c r="AD23" s="43">
        <v>0</v>
      </c>
      <c r="AE23" s="43">
        <v>0</v>
      </c>
      <c r="AF23" s="43">
        <v>0</v>
      </c>
      <c r="AG23" s="43">
        <v>0</v>
      </c>
      <c r="AH23" s="43">
        <v>0</v>
      </c>
      <c r="AI23" s="43">
        <v>0</v>
      </c>
      <c r="AJ23" s="43">
        <v>0</v>
      </c>
      <c r="AK23" s="43">
        <v>0</v>
      </c>
      <c r="AL23" s="43">
        <v>0</v>
      </c>
      <c r="AM23" s="43">
        <v>0</v>
      </c>
      <c r="AN23" s="43">
        <v>0</v>
      </c>
      <c r="AO23" s="43">
        <v>0</v>
      </c>
      <c r="AP23" s="43">
        <v>0</v>
      </c>
      <c r="AQ23" s="43">
        <v>0</v>
      </c>
      <c r="AR23" s="43">
        <v>0</v>
      </c>
      <c r="AS23" s="43">
        <v>0</v>
      </c>
      <c r="AT23" s="43">
        <v>0</v>
      </c>
      <c r="AU23" s="43">
        <v>0</v>
      </c>
      <c r="AV23" s="43">
        <v>0</v>
      </c>
      <c r="AW23" s="43">
        <v>0</v>
      </c>
      <c r="AX23" s="43">
        <v>0</v>
      </c>
      <c r="AY23" s="43">
        <v>0</v>
      </c>
      <c r="AZ23" s="43">
        <v>0</v>
      </c>
      <c r="BA23" s="43">
        <v>0</v>
      </c>
      <c r="BB23" s="43">
        <v>0</v>
      </c>
      <c r="BC23" s="43">
        <v>972.17906638549903</v>
      </c>
      <c r="BD23" s="43">
        <v>3808.6671747502551</v>
      </c>
      <c r="BE23" s="43">
        <v>3158.8492589078469</v>
      </c>
      <c r="BF23" s="43">
        <v>1858.5347808776542</v>
      </c>
      <c r="BG23" s="43">
        <v>1569.4379186664166</v>
      </c>
      <c r="BH23" s="43">
        <v>1269.8645097589224</v>
      </c>
      <c r="BI23" s="43">
        <v>1380.8520781198629</v>
      </c>
      <c r="BJ23" s="43">
        <v>1428.0312403429671</v>
      </c>
      <c r="BK23" s="43">
        <v>1478.9974841653593</v>
      </c>
      <c r="BL23" s="40"/>
      <c r="BM23" s="40"/>
      <c r="BN23" s="40"/>
      <c r="BO23" s="40"/>
    </row>
    <row r="24" spans="1:67" ht="13.35" customHeight="1" x14ac:dyDescent="0.25">
      <c r="A24" s="40"/>
      <c r="B24" s="45" t="s">
        <v>1390</v>
      </c>
      <c r="C24" s="43">
        <v>0</v>
      </c>
      <c r="D24" s="43">
        <v>0</v>
      </c>
      <c r="E24" s="43">
        <v>0</v>
      </c>
      <c r="F24" s="43">
        <v>0</v>
      </c>
      <c r="G24" s="43">
        <v>0</v>
      </c>
      <c r="H24" s="43">
        <v>0</v>
      </c>
      <c r="I24" s="43">
        <v>0</v>
      </c>
      <c r="J24" s="43">
        <v>0</v>
      </c>
      <c r="K24" s="43">
        <v>0</v>
      </c>
      <c r="L24" s="43">
        <v>0</v>
      </c>
      <c r="M24" s="43">
        <v>0</v>
      </c>
      <c r="N24" s="43">
        <v>0</v>
      </c>
      <c r="O24" s="43">
        <v>0</v>
      </c>
      <c r="P24" s="43">
        <v>0</v>
      </c>
      <c r="Q24" s="43">
        <v>0</v>
      </c>
      <c r="R24" s="43">
        <v>0</v>
      </c>
      <c r="S24" s="43">
        <v>0</v>
      </c>
      <c r="T24" s="43">
        <v>0</v>
      </c>
      <c r="U24" s="43">
        <v>0</v>
      </c>
      <c r="V24" s="43">
        <v>0</v>
      </c>
      <c r="W24" s="43">
        <v>0</v>
      </c>
      <c r="X24" s="43">
        <v>0</v>
      </c>
      <c r="Y24" s="43">
        <v>0</v>
      </c>
      <c r="Z24" s="43">
        <v>0</v>
      </c>
      <c r="AA24" s="43">
        <v>0</v>
      </c>
      <c r="AB24" s="43">
        <v>0</v>
      </c>
      <c r="AC24" s="43">
        <v>0</v>
      </c>
      <c r="AD24" s="43">
        <v>0</v>
      </c>
      <c r="AE24" s="43">
        <v>0</v>
      </c>
      <c r="AF24" s="43">
        <v>0</v>
      </c>
      <c r="AG24" s="43">
        <v>0</v>
      </c>
      <c r="AH24" s="43">
        <v>0</v>
      </c>
      <c r="AI24" s="43">
        <v>0</v>
      </c>
      <c r="AJ24" s="43">
        <v>0</v>
      </c>
      <c r="AK24" s="43">
        <v>0</v>
      </c>
      <c r="AL24" s="43">
        <v>0</v>
      </c>
      <c r="AM24" s="43">
        <v>0</v>
      </c>
      <c r="AN24" s="43">
        <v>0</v>
      </c>
      <c r="AO24" s="43">
        <v>0</v>
      </c>
      <c r="AP24" s="43">
        <v>0</v>
      </c>
      <c r="AQ24" s="43">
        <v>0</v>
      </c>
      <c r="AR24" s="43">
        <v>0</v>
      </c>
      <c r="AS24" s="43">
        <v>0</v>
      </c>
      <c r="AT24" s="43">
        <v>0</v>
      </c>
      <c r="AU24" s="43">
        <v>0</v>
      </c>
      <c r="AV24" s="43">
        <v>0</v>
      </c>
      <c r="AW24" s="43">
        <v>0</v>
      </c>
      <c r="AX24" s="43">
        <v>0</v>
      </c>
      <c r="AY24" s="43">
        <v>0</v>
      </c>
      <c r="AZ24" s="43">
        <v>-249</v>
      </c>
      <c r="BA24" s="43">
        <v>268</v>
      </c>
      <c r="BB24" s="43">
        <v>13.828396630802672</v>
      </c>
      <c r="BC24" s="43">
        <v>49.408793274543086</v>
      </c>
      <c r="BD24" s="43">
        <v>35.507942355516434</v>
      </c>
      <c r="BE24" s="43">
        <v>16.708647030228803</v>
      </c>
      <c r="BF24" s="43">
        <v>0.16204222415171898</v>
      </c>
      <c r="BG24" s="43">
        <v>25.097728023134039</v>
      </c>
      <c r="BH24" s="43">
        <v>100.12918429468805</v>
      </c>
      <c r="BI24" s="43">
        <v>259.34897445872087</v>
      </c>
      <c r="BJ24" s="43">
        <v>482.90403796884698</v>
      </c>
      <c r="BK24" s="43">
        <v>481.12074312343049</v>
      </c>
      <c r="BL24" s="40"/>
      <c r="BM24" s="40"/>
      <c r="BN24" s="40"/>
      <c r="BO24" s="40"/>
    </row>
    <row r="25" spans="1:67" ht="13.35" customHeight="1" x14ac:dyDescent="0.25">
      <c r="A25" s="40"/>
      <c r="B25" s="40" t="s">
        <v>1595</v>
      </c>
      <c r="C25" s="43">
        <v>0</v>
      </c>
      <c r="D25" s="43">
        <v>0</v>
      </c>
      <c r="E25" s="43">
        <v>0</v>
      </c>
      <c r="F25" s="43">
        <v>0</v>
      </c>
      <c r="G25" s="43">
        <v>0</v>
      </c>
      <c r="H25" s="43">
        <v>0</v>
      </c>
      <c r="I25" s="43">
        <v>0</v>
      </c>
      <c r="J25" s="43">
        <v>0</v>
      </c>
      <c r="K25" s="43">
        <v>0</v>
      </c>
      <c r="L25" s="43">
        <v>0</v>
      </c>
      <c r="M25" s="43">
        <v>0</v>
      </c>
      <c r="N25" s="43">
        <v>0</v>
      </c>
      <c r="O25" s="43">
        <v>0</v>
      </c>
      <c r="P25" s="43">
        <v>0</v>
      </c>
      <c r="Q25" s="43">
        <v>0</v>
      </c>
      <c r="R25" s="43">
        <v>0</v>
      </c>
      <c r="S25" s="43">
        <v>0</v>
      </c>
      <c r="T25" s="43">
        <v>0</v>
      </c>
      <c r="U25" s="43">
        <v>0</v>
      </c>
      <c r="V25" s="43">
        <v>0</v>
      </c>
      <c r="W25" s="43">
        <v>0</v>
      </c>
      <c r="X25" s="43">
        <v>0</v>
      </c>
      <c r="Y25" s="43">
        <v>0</v>
      </c>
      <c r="Z25" s="43">
        <v>0</v>
      </c>
      <c r="AA25" s="43">
        <v>0</v>
      </c>
      <c r="AB25" s="43">
        <v>0</v>
      </c>
      <c r="AC25" s="43">
        <v>0</v>
      </c>
      <c r="AD25" s="43">
        <v>0</v>
      </c>
      <c r="AE25" s="43">
        <v>0</v>
      </c>
      <c r="AF25" s="43">
        <v>0</v>
      </c>
      <c r="AG25" s="43">
        <v>0</v>
      </c>
      <c r="AH25" s="43">
        <v>0</v>
      </c>
      <c r="AI25" s="43">
        <v>0</v>
      </c>
      <c r="AJ25" s="43">
        <v>0</v>
      </c>
      <c r="AK25" s="43">
        <v>0</v>
      </c>
      <c r="AL25" s="43">
        <v>0</v>
      </c>
      <c r="AM25" s="43">
        <v>0</v>
      </c>
      <c r="AN25" s="43">
        <v>0</v>
      </c>
      <c r="AO25" s="43">
        <v>0</v>
      </c>
      <c r="AP25" s="43">
        <v>0</v>
      </c>
      <c r="AQ25" s="43">
        <v>0</v>
      </c>
      <c r="AR25" s="43">
        <v>0</v>
      </c>
      <c r="AS25" s="43">
        <v>0</v>
      </c>
      <c r="AT25" s="43">
        <v>0</v>
      </c>
      <c r="AU25" s="43">
        <v>0</v>
      </c>
      <c r="AV25" s="43">
        <v>0</v>
      </c>
      <c r="AW25" s="43">
        <v>0</v>
      </c>
      <c r="AX25" s="43">
        <v>0</v>
      </c>
      <c r="AY25" s="43">
        <v>0</v>
      </c>
      <c r="AZ25" s="43">
        <v>0</v>
      </c>
      <c r="BA25" s="43">
        <v>0</v>
      </c>
      <c r="BB25" s="43">
        <v>0</v>
      </c>
      <c r="BC25" s="43">
        <v>0</v>
      </c>
      <c r="BD25" s="43">
        <v>-42</v>
      </c>
      <c r="BE25" s="43">
        <v>-42</v>
      </c>
      <c r="BF25" s="43">
        <v>-42</v>
      </c>
      <c r="BG25" s="43">
        <v>-42</v>
      </c>
      <c r="BH25" s="43">
        <v>-0.4893610545248066</v>
      </c>
      <c r="BI25" s="43">
        <v>-0.50635749861567092</v>
      </c>
      <c r="BJ25" s="43">
        <v>-0.52365806465627429</v>
      </c>
      <c r="BK25" s="43">
        <v>-0.54234735089085007</v>
      </c>
      <c r="BL25" s="40"/>
      <c r="BM25" s="40"/>
      <c r="BN25" s="40"/>
      <c r="BO25" s="40"/>
    </row>
    <row r="26" spans="1:67" ht="13.35" customHeight="1" x14ac:dyDescent="0.25">
      <c r="A26" s="40"/>
      <c r="B26" s="40" t="s">
        <v>1645</v>
      </c>
      <c r="C26" s="43">
        <v>0</v>
      </c>
      <c r="D26" s="43">
        <v>0</v>
      </c>
      <c r="E26" s="43">
        <v>0</v>
      </c>
      <c r="F26" s="43">
        <v>0</v>
      </c>
      <c r="G26" s="43">
        <v>0</v>
      </c>
      <c r="H26" s="43">
        <v>0</v>
      </c>
      <c r="I26" s="43">
        <v>0</v>
      </c>
      <c r="J26" s="43">
        <v>0</v>
      </c>
      <c r="K26" s="43">
        <v>0</v>
      </c>
      <c r="L26" s="43">
        <v>0</v>
      </c>
      <c r="M26" s="43">
        <v>0</v>
      </c>
      <c r="N26" s="43">
        <v>0</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7189.6269996088922</v>
      </c>
      <c r="BD26" s="43">
        <v>10809.827234559718</v>
      </c>
      <c r="BE26" s="43">
        <v>8185.7883821767509</v>
      </c>
      <c r="BF26" s="43">
        <v>6366.8004147600222</v>
      </c>
      <c r="BG26" s="43">
        <v>5770.0877676351274</v>
      </c>
      <c r="BH26" s="43">
        <v>4658.1856195208356</v>
      </c>
      <c r="BI26" s="43">
        <v>5921.1649328075609</v>
      </c>
      <c r="BJ26" s="43">
        <v>6683.2335233375816</v>
      </c>
      <c r="BK26" s="43">
        <v>6921.7572332184682</v>
      </c>
      <c r="BL26" s="40"/>
      <c r="BM26" s="40"/>
      <c r="BN26" s="40"/>
      <c r="BO26" s="40"/>
    </row>
    <row r="27" spans="1:67" ht="13.35" customHeight="1" x14ac:dyDescent="0.25">
      <c r="A27" s="40"/>
      <c r="B27" s="40" t="s">
        <v>1455</v>
      </c>
      <c r="C27" s="43">
        <v>0</v>
      </c>
      <c r="D27" s="43">
        <v>0</v>
      </c>
      <c r="E27" s="43">
        <v>0</v>
      </c>
      <c r="F27" s="43">
        <v>0</v>
      </c>
      <c r="G27" s="43">
        <v>0</v>
      </c>
      <c r="H27" s="43">
        <v>0</v>
      </c>
      <c r="I27" s="43">
        <v>0</v>
      </c>
      <c r="J27" s="43">
        <v>0</v>
      </c>
      <c r="K27" s="43">
        <v>0</v>
      </c>
      <c r="L27" s="43">
        <v>0</v>
      </c>
      <c r="M27" s="43">
        <v>0</v>
      </c>
      <c r="N27" s="43">
        <v>0</v>
      </c>
      <c r="O27" s="43">
        <v>0</v>
      </c>
      <c r="P27" s="43">
        <v>0</v>
      </c>
      <c r="Q27" s="43">
        <v>0</v>
      </c>
      <c r="R27" s="43">
        <v>0</v>
      </c>
      <c r="S27" s="43">
        <v>0</v>
      </c>
      <c r="T27" s="43">
        <v>0</v>
      </c>
      <c r="U27" s="43">
        <v>0</v>
      </c>
      <c r="V27" s="43">
        <v>0</v>
      </c>
      <c r="W27" s="43">
        <v>0</v>
      </c>
      <c r="X27" s="43">
        <v>0</v>
      </c>
      <c r="Y27" s="43">
        <v>0</v>
      </c>
      <c r="Z27" s="43">
        <v>0</v>
      </c>
      <c r="AA27" s="43">
        <v>0</v>
      </c>
      <c r="AB27" s="43">
        <v>0</v>
      </c>
      <c r="AC27" s="43">
        <v>0</v>
      </c>
      <c r="AD27" s="43">
        <v>0</v>
      </c>
      <c r="AE27" s="43">
        <v>0</v>
      </c>
      <c r="AF27" s="43">
        <v>0</v>
      </c>
      <c r="AG27" s="43">
        <v>0</v>
      </c>
      <c r="AH27" s="43">
        <v>0</v>
      </c>
      <c r="AI27" s="43">
        <v>0</v>
      </c>
      <c r="AJ27" s="43">
        <v>0</v>
      </c>
      <c r="AK27" s="43">
        <v>0</v>
      </c>
      <c r="AL27" s="43">
        <v>0</v>
      </c>
      <c r="AM27" s="43">
        <v>0</v>
      </c>
      <c r="AN27" s="43">
        <v>0</v>
      </c>
      <c r="AO27" s="43">
        <v>0</v>
      </c>
      <c r="AP27" s="43">
        <v>0</v>
      </c>
      <c r="AQ27" s="43">
        <v>0</v>
      </c>
      <c r="AR27" s="43">
        <v>0</v>
      </c>
      <c r="AS27" s="43">
        <v>0</v>
      </c>
      <c r="AT27" s="43">
        <v>0</v>
      </c>
      <c r="AU27" s="43">
        <v>0</v>
      </c>
      <c r="AV27" s="43">
        <v>0</v>
      </c>
      <c r="AW27" s="43">
        <v>0</v>
      </c>
      <c r="AX27" s="43">
        <v>0</v>
      </c>
      <c r="AY27" s="43">
        <v>0</v>
      </c>
      <c r="AZ27" s="43">
        <v>0</v>
      </c>
      <c r="BA27" s="43">
        <v>0</v>
      </c>
      <c r="BB27" s="43">
        <v>5</v>
      </c>
      <c r="BC27" s="43">
        <v>20</v>
      </c>
      <c r="BD27" s="43">
        <v>55</v>
      </c>
      <c r="BE27" s="43">
        <v>95</v>
      </c>
      <c r="BF27" s="43">
        <v>957.90634073000842</v>
      </c>
      <c r="BG27" s="43">
        <v>1347.4488361041042</v>
      </c>
      <c r="BH27" s="43">
        <v>1416.1055142175192</v>
      </c>
      <c r="BI27" s="43">
        <v>1548.7907613851435</v>
      </c>
      <c r="BJ27" s="43">
        <v>1686.5419496724803</v>
      </c>
      <c r="BK27" s="43">
        <v>1874.5942466584256</v>
      </c>
      <c r="BL27" s="40"/>
      <c r="BM27" s="40"/>
      <c r="BN27" s="40"/>
      <c r="BO27" s="40"/>
    </row>
    <row r="28" spans="1:67" ht="13.35" customHeight="1" x14ac:dyDescent="0.25">
      <c r="A28" s="40"/>
      <c r="B28" s="40" t="s">
        <v>152</v>
      </c>
      <c r="C28" s="43">
        <v>0</v>
      </c>
      <c r="D28" s="43">
        <v>0</v>
      </c>
      <c r="E28" s="43">
        <v>0</v>
      </c>
      <c r="F28" s="43">
        <v>0</v>
      </c>
      <c r="G28" s="43">
        <v>0</v>
      </c>
      <c r="H28" s="43">
        <v>0</v>
      </c>
      <c r="I28" s="43">
        <v>425</v>
      </c>
      <c r="J28" s="43">
        <v>860</v>
      </c>
      <c r="K28" s="43">
        <v>926.9905663990196</v>
      </c>
      <c r="L28" s="43">
        <v>1518.2417810305849</v>
      </c>
      <c r="M28" s="43">
        <v>2359.9352440040357</v>
      </c>
      <c r="N28" s="43">
        <v>3731.7142680714251</v>
      </c>
      <c r="O28" s="43">
        <v>4476.426553809315</v>
      </c>
      <c r="P28" s="43">
        <v>5038.6476053066908</v>
      </c>
      <c r="Q28" s="43">
        <v>5616.6818429452751</v>
      </c>
      <c r="R28" s="43">
        <v>6266.380754445564</v>
      </c>
      <c r="S28" s="43">
        <v>7203.8268211165641</v>
      </c>
      <c r="T28" s="43">
        <v>7926.5206739332862</v>
      </c>
      <c r="U28" s="43">
        <v>8809.0778241065145</v>
      </c>
      <c r="V28" s="43">
        <v>9140.5960687087718</v>
      </c>
      <c r="W28" s="43">
        <v>9990.3864476432009</v>
      </c>
      <c r="X28" s="43">
        <v>11067.476936855359</v>
      </c>
      <c r="Y28" s="43">
        <v>11652.362885937959</v>
      </c>
      <c r="Z28" s="43">
        <v>12493.653881566644</v>
      </c>
      <c r="AA28" s="43">
        <v>14282.64961519803</v>
      </c>
      <c r="AB28" s="43">
        <v>16302.177721270587</v>
      </c>
      <c r="AC28" s="43">
        <v>17907.261859750033</v>
      </c>
      <c r="AD28" s="43">
        <v>19489.799374484552</v>
      </c>
      <c r="AE28" s="43">
        <v>21114.349557524336</v>
      </c>
      <c r="AF28" s="43">
        <v>22427.850650369826</v>
      </c>
      <c r="AG28" s="43">
        <v>23814.153129492537</v>
      </c>
      <c r="AH28" s="43">
        <v>22937.181505283461</v>
      </c>
      <c r="AI28" s="43">
        <v>23805.870308246165</v>
      </c>
      <c r="AJ28" s="43">
        <v>25129.421027043343</v>
      </c>
      <c r="AK28" s="43">
        <v>26405.844419315152</v>
      </c>
      <c r="AL28" s="43">
        <v>27433.953624297475</v>
      </c>
      <c r="AM28" s="43">
        <v>28406.005529351816</v>
      </c>
      <c r="AN28" s="43">
        <v>30359.593837081306</v>
      </c>
      <c r="AO28" s="43">
        <v>30982.606949320794</v>
      </c>
      <c r="AP28" s="43">
        <v>31981.290258991226</v>
      </c>
      <c r="AQ28" s="43">
        <v>34220.086644153402</v>
      </c>
      <c r="AR28" s="43">
        <v>33980.638273481651</v>
      </c>
      <c r="AS28" s="43">
        <v>33919.61306386839</v>
      </c>
      <c r="AT28" s="43">
        <v>34444.09779299311</v>
      </c>
      <c r="AU28" s="43">
        <v>34929.178361887774</v>
      </c>
      <c r="AV28" s="43">
        <v>35551.051443099743</v>
      </c>
      <c r="AW28" s="43">
        <v>36897.557593169317</v>
      </c>
      <c r="AX28" s="43">
        <v>37700.567618656125</v>
      </c>
      <c r="AY28" s="43">
        <v>38233.48377671717</v>
      </c>
      <c r="AZ28" s="43">
        <v>38746.637378555781</v>
      </c>
      <c r="BA28" s="43">
        <v>35331.993051119687</v>
      </c>
      <c r="BB28" s="43">
        <v>39725.49175595073</v>
      </c>
      <c r="BC28" s="43">
        <v>41558.214075233591</v>
      </c>
      <c r="BD28" s="43">
        <v>41791.15195487185</v>
      </c>
      <c r="BE28" s="43">
        <v>43375.288469287952</v>
      </c>
      <c r="BF28" s="43">
        <v>44761.937270198454</v>
      </c>
      <c r="BG28" s="43">
        <v>46458.433191677337</v>
      </c>
      <c r="BH28" s="43">
        <v>49854.829001430262</v>
      </c>
      <c r="BI28" s="43">
        <v>51658.036667805834</v>
      </c>
      <c r="BJ28" s="43">
        <v>53490.888953024631</v>
      </c>
      <c r="BK28" s="43">
        <v>55463.414391948703</v>
      </c>
      <c r="BL28" s="40"/>
      <c r="BM28" s="40"/>
      <c r="BN28" s="40"/>
      <c r="BO28" s="40"/>
    </row>
    <row r="29" spans="1:67" ht="13.35" customHeight="1" x14ac:dyDescent="0.25">
      <c r="A29" s="40"/>
      <c r="B29" s="40" t="s">
        <v>1246</v>
      </c>
      <c r="C29" s="43">
        <v>0</v>
      </c>
      <c r="D29" s="43">
        <v>0</v>
      </c>
      <c r="E29" s="43">
        <v>0</v>
      </c>
      <c r="F29" s="43">
        <v>0</v>
      </c>
      <c r="G29" s="43">
        <v>0</v>
      </c>
      <c r="H29" s="43">
        <v>0</v>
      </c>
      <c r="I29" s="43">
        <v>0</v>
      </c>
      <c r="J29" s="43">
        <v>0</v>
      </c>
      <c r="K29" s="43">
        <v>0</v>
      </c>
      <c r="L29" s="43">
        <v>0</v>
      </c>
      <c r="M29" s="43">
        <v>0</v>
      </c>
      <c r="N29" s="43">
        <v>0</v>
      </c>
      <c r="O29" s="43">
        <v>0</v>
      </c>
      <c r="P29" s="43">
        <v>0</v>
      </c>
      <c r="Q29" s="43">
        <v>0</v>
      </c>
      <c r="R29" s="43">
        <v>0</v>
      </c>
      <c r="S29" s="43">
        <v>0</v>
      </c>
      <c r="T29" s="43">
        <v>0</v>
      </c>
      <c r="U29" s="43">
        <v>0</v>
      </c>
      <c r="V29" s="43">
        <v>0</v>
      </c>
      <c r="W29" s="43">
        <v>0</v>
      </c>
      <c r="X29" s="43">
        <v>0</v>
      </c>
      <c r="Y29" s="43">
        <v>0</v>
      </c>
      <c r="Z29" s="43">
        <v>0</v>
      </c>
      <c r="AA29" s="43">
        <v>0</v>
      </c>
      <c r="AB29" s="43">
        <v>0</v>
      </c>
      <c r="AC29" s="43">
        <v>0</v>
      </c>
      <c r="AD29" s="43">
        <v>0</v>
      </c>
      <c r="AE29" s="43">
        <v>0</v>
      </c>
      <c r="AF29" s="43">
        <v>0</v>
      </c>
      <c r="AG29" s="43">
        <v>0</v>
      </c>
      <c r="AH29" s="43">
        <v>0</v>
      </c>
      <c r="AI29" s="43">
        <v>0</v>
      </c>
      <c r="AJ29" s="43">
        <v>0</v>
      </c>
      <c r="AK29" s="43">
        <v>0</v>
      </c>
      <c r="AL29" s="43">
        <v>0</v>
      </c>
      <c r="AM29" s="43">
        <v>0</v>
      </c>
      <c r="AN29" s="43">
        <v>0</v>
      </c>
      <c r="AO29" s="43">
        <v>0</v>
      </c>
      <c r="AP29" s="43">
        <v>0</v>
      </c>
      <c r="AQ29" s="43">
        <v>0</v>
      </c>
      <c r="AR29" s="43">
        <v>0</v>
      </c>
      <c r="AS29" s="43">
        <v>0</v>
      </c>
      <c r="AT29" s="43">
        <v>0</v>
      </c>
      <c r="AU29" s="43">
        <v>0</v>
      </c>
      <c r="AV29" s="43">
        <v>0</v>
      </c>
      <c r="AW29" s="43">
        <v>25</v>
      </c>
      <c r="AX29" s="43">
        <v>90</v>
      </c>
      <c r="AY29" s="43">
        <v>-50</v>
      </c>
      <c r="AZ29" s="43">
        <v>-75</v>
      </c>
      <c r="BA29" s="43">
        <v>1655</v>
      </c>
      <c r="BB29" s="43">
        <v>-55</v>
      </c>
      <c r="BC29" s="43">
        <v>-72.360190268447155</v>
      </c>
      <c r="BD29" s="43">
        <v>-237.39361896904035</v>
      </c>
      <c r="BE29" s="43">
        <v>-248.05126028114333</v>
      </c>
      <c r="BF29" s="43">
        <v>-210.86735656961889</v>
      </c>
      <c r="BG29" s="43">
        <v>-175.46688951749542</v>
      </c>
      <c r="BH29" s="43">
        <v>-152.28237688337578</v>
      </c>
      <c r="BI29" s="43">
        <v>-198.95945843427097</v>
      </c>
      <c r="BJ29" s="43">
        <v>-193.72022826452019</v>
      </c>
      <c r="BK29" s="43">
        <v>-188.06440691873286</v>
      </c>
      <c r="BL29" s="40"/>
      <c r="BM29" s="40"/>
      <c r="BN29" s="40"/>
      <c r="BO29" s="40"/>
    </row>
    <row r="30" spans="1:67" ht="13.35" customHeight="1" x14ac:dyDescent="0.25">
      <c r="A30" s="40"/>
      <c r="B30" s="40" t="s">
        <v>1542</v>
      </c>
      <c r="C30" s="43">
        <v>0</v>
      </c>
      <c r="D30" s="43">
        <v>0</v>
      </c>
      <c r="E30" s="43">
        <v>0</v>
      </c>
      <c r="F30" s="43">
        <v>0</v>
      </c>
      <c r="G30" s="43">
        <v>0</v>
      </c>
      <c r="H30" s="43">
        <v>0</v>
      </c>
      <c r="I30" s="43">
        <v>0</v>
      </c>
      <c r="J30" s="43">
        <v>0</v>
      </c>
      <c r="K30" s="43">
        <v>0</v>
      </c>
      <c r="L30" s="43">
        <v>0</v>
      </c>
      <c r="M30" s="43">
        <v>0</v>
      </c>
      <c r="N30" s="43">
        <v>0</v>
      </c>
      <c r="O30" s="43">
        <v>0</v>
      </c>
      <c r="P30" s="43">
        <v>0</v>
      </c>
      <c r="Q30" s="43">
        <v>0</v>
      </c>
      <c r="R30" s="43">
        <v>0</v>
      </c>
      <c r="S30" s="43">
        <v>0</v>
      </c>
      <c r="T30" s="43">
        <v>0</v>
      </c>
      <c r="U30" s="43">
        <v>0</v>
      </c>
      <c r="V30" s="43">
        <v>0</v>
      </c>
      <c r="W30" s="43">
        <v>0</v>
      </c>
      <c r="X30" s="43">
        <v>0</v>
      </c>
      <c r="Y30" s="43">
        <v>0</v>
      </c>
      <c r="Z30" s="43">
        <v>0</v>
      </c>
      <c r="AA30" s="43">
        <v>0</v>
      </c>
      <c r="AB30" s="43">
        <v>0</v>
      </c>
      <c r="AC30" s="43">
        <v>0</v>
      </c>
      <c r="AD30" s="43">
        <v>0</v>
      </c>
      <c r="AE30" s="43">
        <v>0</v>
      </c>
      <c r="AF30" s="43">
        <v>0</v>
      </c>
      <c r="AG30" s="43">
        <v>0</v>
      </c>
      <c r="AH30" s="43">
        <v>0</v>
      </c>
      <c r="AI30" s="43">
        <v>0</v>
      </c>
      <c r="AJ30" s="43">
        <v>0</v>
      </c>
      <c r="AK30" s="43">
        <v>0</v>
      </c>
      <c r="AL30" s="43">
        <v>0</v>
      </c>
      <c r="AM30" s="43">
        <v>0</v>
      </c>
      <c r="AN30" s="43">
        <v>0</v>
      </c>
      <c r="AO30" s="43">
        <v>0</v>
      </c>
      <c r="AP30" s="43">
        <v>0</v>
      </c>
      <c r="AQ30" s="43">
        <v>0</v>
      </c>
      <c r="AR30" s="43">
        <v>0</v>
      </c>
      <c r="AS30" s="43">
        <v>0</v>
      </c>
      <c r="AT30" s="43">
        <v>0</v>
      </c>
      <c r="AU30" s="43">
        <v>0</v>
      </c>
      <c r="AV30" s="43">
        <v>0</v>
      </c>
      <c r="AW30" s="43">
        <v>0</v>
      </c>
      <c r="AX30" s="43">
        <v>0</v>
      </c>
      <c r="AY30" s="43">
        <v>0</v>
      </c>
      <c r="AZ30" s="43">
        <v>0</v>
      </c>
      <c r="BA30" s="43">
        <v>0</v>
      </c>
      <c r="BB30" s="43">
        <v>0</v>
      </c>
      <c r="BC30" s="43">
        <v>2.4934168052701495</v>
      </c>
      <c r="BD30" s="43">
        <v>-381.40474053698199</v>
      </c>
      <c r="BE30" s="43">
        <v>-14.727268428043317</v>
      </c>
      <c r="BF30" s="43">
        <v>149.26419737957258</v>
      </c>
      <c r="BG30" s="43">
        <v>269.13776899794902</v>
      </c>
      <c r="BH30" s="43">
        <v>190.88201019043117</v>
      </c>
      <c r="BI30" s="43">
        <v>197.51170698415808</v>
      </c>
      <c r="BJ30" s="43">
        <v>204.2600307274588</v>
      </c>
      <c r="BK30" s="43">
        <v>211.55004388342786</v>
      </c>
      <c r="BL30" s="40"/>
      <c r="BM30" s="40"/>
      <c r="BN30" s="40"/>
      <c r="BO30" s="40"/>
    </row>
    <row r="31" spans="1:67" ht="13.35" customHeight="1" x14ac:dyDescent="0.25">
      <c r="A31" s="40"/>
      <c r="B31" s="44" t="s">
        <v>1869</v>
      </c>
      <c r="C31" s="43">
        <v>0</v>
      </c>
      <c r="D31" s="43">
        <v>0</v>
      </c>
      <c r="E31" s="43">
        <v>0</v>
      </c>
      <c r="F31" s="43">
        <v>0</v>
      </c>
      <c r="G31" s="43">
        <v>0</v>
      </c>
      <c r="H31" s="43">
        <v>0</v>
      </c>
      <c r="I31" s="43">
        <v>0</v>
      </c>
      <c r="J31" s="43">
        <v>0</v>
      </c>
      <c r="K31" s="43">
        <v>0</v>
      </c>
      <c r="L31" s="43">
        <v>0</v>
      </c>
      <c r="M31" s="43">
        <v>0</v>
      </c>
      <c r="N31" s="43">
        <v>0</v>
      </c>
      <c r="O31" s="43">
        <v>0</v>
      </c>
      <c r="P31" s="43">
        <v>0</v>
      </c>
      <c r="Q31" s="43">
        <v>0</v>
      </c>
      <c r="R31" s="43">
        <v>0</v>
      </c>
      <c r="S31" s="43">
        <v>0</v>
      </c>
      <c r="T31" s="43">
        <v>0</v>
      </c>
      <c r="U31" s="43">
        <v>0</v>
      </c>
      <c r="V31" s="43">
        <v>0</v>
      </c>
      <c r="W31" s="43">
        <v>0</v>
      </c>
      <c r="X31" s="43">
        <v>0</v>
      </c>
      <c r="Y31" s="43">
        <v>0</v>
      </c>
      <c r="Z31" s="43">
        <v>0</v>
      </c>
      <c r="AA31" s="43">
        <v>0</v>
      </c>
      <c r="AB31" s="43">
        <v>0</v>
      </c>
      <c r="AC31" s="43">
        <v>0</v>
      </c>
      <c r="AD31" s="43">
        <v>0</v>
      </c>
      <c r="AE31" s="43">
        <v>0</v>
      </c>
      <c r="AF31" s="43">
        <v>0</v>
      </c>
      <c r="AG31" s="43">
        <v>0</v>
      </c>
      <c r="AH31" s="43">
        <v>0</v>
      </c>
      <c r="AI31" s="43">
        <v>0</v>
      </c>
      <c r="AJ31" s="43">
        <v>0</v>
      </c>
      <c r="AK31" s="43">
        <v>0</v>
      </c>
      <c r="AL31" s="43">
        <v>0</v>
      </c>
      <c r="AM31" s="43">
        <v>0</v>
      </c>
      <c r="AN31" s="43">
        <v>0</v>
      </c>
      <c r="AO31" s="43">
        <v>0</v>
      </c>
      <c r="AP31" s="43">
        <v>0</v>
      </c>
      <c r="AQ31" s="43">
        <v>0</v>
      </c>
      <c r="AR31" s="43">
        <v>0</v>
      </c>
      <c r="AS31" s="43">
        <v>0</v>
      </c>
      <c r="AT31" s="43">
        <v>0</v>
      </c>
      <c r="AU31" s="43">
        <v>0</v>
      </c>
      <c r="AV31" s="43">
        <v>0</v>
      </c>
      <c r="AW31" s="43">
        <v>0</v>
      </c>
      <c r="AX31" s="43">
        <v>0</v>
      </c>
      <c r="AY31" s="43">
        <v>0</v>
      </c>
      <c r="AZ31" s="43">
        <v>0</v>
      </c>
      <c r="BA31" s="43">
        <v>0</v>
      </c>
      <c r="BB31" s="43">
        <v>0</v>
      </c>
      <c r="BC31" s="43">
        <v>0</v>
      </c>
      <c r="BD31" s="43">
        <v>0</v>
      </c>
      <c r="BE31" s="43">
        <v>0</v>
      </c>
      <c r="BF31" s="43">
        <v>0</v>
      </c>
      <c r="BG31" s="43">
        <v>0</v>
      </c>
      <c r="BH31" s="43">
        <v>0</v>
      </c>
      <c r="BI31" s="43">
        <v>454.29259999999999</v>
      </c>
      <c r="BJ31" s="43">
        <v>466.02409999999998</v>
      </c>
      <c r="BK31" s="43">
        <v>478.05849999999998</v>
      </c>
      <c r="BL31" s="40"/>
      <c r="BM31" s="40"/>
      <c r="BN31" s="40"/>
      <c r="BO31" s="40"/>
    </row>
    <row r="32" spans="1:67" ht="13.35" customHeight="1" x14ac:dyDescent="0.25">
      <c r="A32" s="40"/>
      <c r="B32" s="40" t="s">
        <v>1388</v>
      </c>
      <c r="C32" s="43">
        <v>0</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43">
        <v>0</v>
      </c>
      <c r="AC32" s="43">
        <v>0</v>
      </c>
      <c r="AD32" s="43">
        <v>0</v>
      </c>
      <c r="AE32" s="43">
        <v>0</v>
      </c>
      <c r="AF32" s="43">
        <v>0</v>
      </c>
      <c r="AG32" s="43">
        <v>0</v>
      </c>
      <c r="AH32" s="43">
        <v>0</v>
      </c>
      <c r="AI32" s="43">
        <v>0</v>
      </c>
      <c r="AJ32" s="43">
        <v>0</v>
      </c>
      <c r="AK32" s="43">
        <v>0</v>
      </c>
      <c r="AL32" s="43">
        <v>0</v>
      </c>
      <c r="AM32" s="43">
        <v>0</v>
      </c>
      <c r="AN32" s="43">
        <v>0</v>
      </c>
      <c r="AO32" s="43">
        <v>0</v>
      </c>
      <c r="AP32" s="43">
        <v>0</v>
      </c>
      <c r="AQ32" s="43">
        <v>0</v>
      </c>
      <c r="AR32" s="43">
        <v>0</v>
      </c>
      <c r="AS32" s="43">
        <v>0</v>
      </c>
      <c r="AT32" s="43">
        <v>0</v>
      </c>
      <c r="AU32" s="43">
        <v>0</v>
      </c>
      <c r="AV32" s="43">
        <v>0</v>
      </c>
      <c r="AW32" s="43">
        <v>0</v>
      </c>
      <c r="AX32" s="43">
        <v>0</v>
      </c>
      <c r="AY32" s="43">
        <v>28.201774755716201</v>
      </c>
      <c r="AZ32" s="43">
        <v>220.5</v>
      </c>
      <c r="BA32" s="43">
        <v>231.8212309506454</v>
      </c>
      <c r="BB32" s="43">
        <v>436.15695417099363</v>
      </c>
      <c r="BC32" s="43">
        <v>428.92222191361634</v>
      </c>
      <c r="BD32" s="43">
        <v>613.22263011950633</v>
      </c>
      <c r="BE32" s="43">
        <v>1326.4589386977364</v>
      </c>
      <c r="BF32" s="43">
        <v>1239.1510120269509</v>
      </c>
      <c r="BG32" s="43">
        <v>1200.9544371419759</v>
      </c>
      <c r="BH32" s="43">
        <v>1223.2994751335084</v>
      </c>
      <c r="BI32" s="43">
        <v>1240.7800271941692</v>
      </c>
      <c r="BJ32" s="43">
        <v>1283.173389317277</v>
      </c>
      <c r="BK32" s="43">
        <v>1328.9696758261375</v>
      </c>
      <c r="BL32" s="40"/>
      <c r="BM32" s="40"/>
      <c r="BN32" s="40"/>
      <c r="BO32" s="40"/>
    </row>
    <row r="33" spans="1:67" ht="13.35" customHeight="1" x14ac:dyDescent="0.25">
      <c r="A33" s="40"/>
      <c r="B33" s="44" t="s">
        <v>1328</v>
      </c>
      <c r="C33" s="43">
        <v>0</v>
      </c>
      <c r="D33" s="43">
        <v>0</v>
      </c>
      <c r="E33" s="43">
        <v>0</v>
      </c>
      <c r="F33" s="43">
        <v>0</v>
      </c>
      <c r="G33" s="43">
        <v>0</v>
      </c>
      <c r="H33" s="43">
        <v>0</v>
      </c>
      <c r="I33" s="43">
        <v>0</v>
      </c>
      <c r="J33" s="43">
        <v>0</v>
      </c>
      <c r="K33" s="43">
        <v>0</v>
      </c>
      <c r="L33" s="43">
        <v>0</v>
      </c>
      <c r="M33" s="43">
        <v>0</v>
      </c>
      <c r="N33" s="43">
        <v>0</v>
      </c>
      <c r="O33" s="43">
        <v>0</v>
      </c>
      <c r="P33" s="43">
        <v>0</v>
      </c>
      <c r="Q33" s="43">
        <v>0</v>
      </c>
      <c r="R33" s="43">
        <v>0</v>
      </c>
      <c r="S33" s="43">
        <v>0</v>
      </c>
      <c r="T33" s="43">
        <v>0</v>
      </c>
      <c r="U33" s="43">
        <v>0</v>
      </c>
      <c r="V33" s="43">
        <v>0</v>
      </c>
      <c r="W33" s="43">
        <v>0</v>
      </c>
      <c r="X33" s="43">
        <v>0</v>
      </c>
      <c r="Y33" s="43">
        <v>0</v>
      </c>
      <c r="Z33" s="43">
        <v>0</v>
      </c>
      <c r="AA33" s="43">
        <v>0</v>
      </c>
      <c r="AB33" s="43">
        <v>0</v>
      </c>
      <c r="AC33" s="43">
        <v>0</v>
      </c>
      <c r="AD33" s="43">
        <v>0</v>
      </c>
      <c r="AE33" s="43">
        <v>0</v>
      </c>
      <c r="AF33" s="43">
        <v>0</v>
      </c>
      <c r="AG33" s="43">
        <v>0</v>
      </c>
      <c r="AH33" s="43">
        <v>0</v>
      </c>
      <c r="AI33" s="43">
        <v>0</v>
      </c>
      <c r="AJ33" s="43">
        <v>0</v>
      </c>
      <c r="AK33" s="43">
        <v>0</v>
      </c>
      <c r="AL33" s="43">
        <v>0</v>
      </c>
      <c r="AM33" s="43">
        <v>0</v>
      </c>
      <c r="AN33" s="43">
        <v>0</v>
      </c>
      <c r="AO33" s="43">
        <v>0</v>
      </c>
      <c r="AP33" s="43">
        <v>0</v>
      </c>
      <c r="AQ33" s="43">
        <v>0</v>
      </c>
      <c r="AR33" s="43">
        <v>0</v>
      </c>
      <c r="AS33" s="43">
        <v>0</v>
      </c>
      <c r="AT33" s="43">
        <v>0</v>
      </c>
      <c r="AU33" s="43">
        <v>0</v>
      </c>
      <c r="AV33" s="43">
        <v>0</v>
      </c>
      <c r="AW33" s="43">
        <v>0</v>
      </c>
      <c r="AX33" s="43">
        <v>0</v>
      </c>
      <c r="AY33" s="43">
        <v>0</v>
      </c>
      <c r="AZ33" s="43">
        <v>0</v>
      </c>
      <c r="BA33" s="43">
        <v>0</v>
      </c>
      <c r="BB33" s="43">
        <v>0</v>
      </c>
      <c r="BC33" s="43">
        <v>0</v>
      </c>
      <c r="BD33" s="43">
        <v>0</v>
      </c>
      <c r="BE33" s="43">
        <v>0</v>
      </c>
      <c r="BF33" s="43">
        <v>47</v>
      </c>
      <c r="BG33" s="43">
        <v>182</v>
      </c>
      <c r="BH33" s="43">
        <v>164</v>
      </c>
      <c r="BI33" s="43">
        <v>146</v>
      </c>
      <c r="BJ33" s="43">
        <v>149.45327524075327</v>
      </c>
      <c r="BK33" s="43">
        <v>154.69432317657737</v>
      </c>
      <c r="BL33" s="40"/>
      <c r="BM33" s="40"/>
      <c r="BN33" s="40"/>
      <c r="BO33" s="40"/>
    </row>
    <row r="34" spans="1:67" ht="13.35" customHeight="1" x14ac:dyDescent="0.25">
      <c r="A34" s="40"/>
      <c r="B34" s="40" t="s">
        <v>98</v>
      </c>
      <c r="C34" s="43">
        <v>-139</v>
      </c>
      <c r="D34" s="43">
        <v>-338</v>
      </c>
      <c r="E34" s="43">
        <v>-1368.8404</v>
      </c>
      <c r="F34" s="43">
        <v>-1745.7910290000423</v>
      </c>
      <c r="G34" s="43">
        <v>-1768.769746137586</v>
      </c>
      <c r="H34" s="43">
        <v>-2232.0641552603643</v>
      </c>
      <c r="I34" s="43">
        <v>-3517.1940293691291</v>
      </c>
      <c r="J34" s="43">
        <v>-4347.4557957789439</v>
      </c>
      <c r="K34" s="43">
        <v>-7117.5473964309604</v>
      </c>
      <c r="L34" s="43">
        <v>-12141.794622577063</v>
      </c>
      <c r="M34" s="43">
        <v>-15682.352732525589</v>
      </c>
      <c r="N34" s="43">
        <v>-17762.502334274664</v>
      </c>
      <c r="O34" s="43">
        <v>-21456.943991523884</v>
      </c>
      <c r="P34" s="43">
        <v>-25956.854577332724</v>
      </c>
      <c r="Q34" s="43">
        <v>-29149.629471723627</v>
      </c>
      <c r="R34" s="43">
        <v>-32926.837595508114</v>
      </c>
      <c r="S34" s="43">
        <v>-37432.262291576997</v>
      </c>
      <c r="T34" s="43">
        <v>-45525.05659106146</v>
      </c>
      <c r="U34" s="43">
        <v>-54869.886269686911</v>
      </c>
      <c r="V34" s="43">
        <v>-61736.034865880822</v>
      </c>
      <c r="W34" s="43">
        <v>-66276.607368565703</v>
      </c>
      <c r="X34" s="43">
        <v>-68324.242053426104</v>
      </c>
      <c r="Y34" s="43">
        <v>-72004.699380798746</v>
      </c>
      <c r="Z34" s="43">
        <v>-75824.20314727223</v>
      </c>
      <c r="AA34" s="43">
        <v>-77756.809602299501</v>
      </c>
      <c r="AB34" s="43">
        <v>-80369.045829948562</v>
      </c>
      <c r="AC34" s="43">
        <v>-89513.298272783431</v>
      </c>
      <c r="AD34" s="43">
        <v>-93568.302055995213</v>
      </c>
      <c r="AE34" s="43">
        <v>-95797.851527545994</v>
      </c>
      <c r="AF34" s="43">
        <v>-99057.572590796583</v>
      </c>
      <c r="AG34" s="43">
        <v>-105314.23743838941</v>
      </c>
      <c r="AH34" s="43">
        <v>-111838.7579548849</v>
      </c>
      <c r="AI34" s="43">
        <v>-117874.99656585293</v>
      </c>
      <c r="AJ34" s="43">
        <v>-123644.24938946571</v>
      </c>
      <c r="AK34" s="43">
        <v>-130119.51986624207</v>
      </c>
      <c r="AL34" s="43">
        <v>-137265.29339808165</v>
      </c>
      <c r="AM34" s="43">
        <v>-143508.75322565401</v>
      </c>
      <c r="AN34" s="43">
        <v>-150448.39179692214</v>
      </c>
      <c r="AO34" s="43">
        <v>-156653.75304839644</v>
      </c>
      <c r="AP34" s="43">
        <v>-155166.93328522507</v>
      </c>
      <c r="AQ34" s="43">
        <v>-160014.80803774524</v>
      </c>
      <c r="AR34" s="43">
        <v>-163759.99460082309</v>
      </c>
      <c r="AS34" s="43">
        <v>-170332.98221495602</v>
      </c>
      <c r="AT34" s="43">
        <v>-178630.42733829265</v>
      </c>
      <c r="AU34" s="43">
        <v>-182438.55765163992</v>
      </c>
      <c r="AV34" s="43">
        <v>-188349.54977289008</v>
      </c>
      <c r="AW34" s="43">
        <v>-195072.63492078907</v>
      </c>
      <c r="AX34" s="43">
        <v>-209570.88735006741</v>
      </c>
      <c r="AY34" s="43">
        <v>-214792.01103219797</v>
      </c>
      <c r="AZ34" s="43">
        <v>-221380.78954670628</v>
      </c>
      <c r="BA34" s="43">
        <v>-207345.93779316577</v>
      </c>
      <c r="BB34" s="43">
        <v>-224847.48966135472</v>
      </c>
      <c r="BC34" s="43">
        <v>-249994.2480051583</v>
      </c>
      <c r="BD34" s="43">
        <v>-264360.49278688914</v>
      </c>
      <c r="BE34" s="43">
        <v>-272522.90718317003</v>
      </c>
      <c r="BF34" s="43">
        <v>-279399.74258421245</v>
      </c>
      <c r="BG34" s="43">
        <v>-281495.3959684798</v>
      </c>
      <c r="BH34" s="43">
        <v>-284534.58712430316</v>
      </c>
      <c r="BI34" s="43">
        <v>-294092.35550503095</v>
      </c>
      <c r="BJ34" s="43">
        <v>-299330.72151344205</v>
      </c>
      <c r="BK34" s="43">
        <v>-308246.29072566755</v>
      </c>
      <c r="BL34" s="40"/>
      <c r="BM34" s="40"/>
      <c r="BN34" s="40"/>
      <c r="BO34" s="40"/>
    </row>
    <row r="35" spans="1:67" ht="13.35" customHeight="1" x14ac:dyDescent="0.25">
      <c r="A35" s="40"/>
      <c r="B35" s="40" t="s">
        <v>109</v>
      </c>
      <c r="C35" s="43">
        <v>0</v>
      </c>
      <c r="D35" s="43">
        <v>0</v>
      </c>
      <c r="E35" s="43">
        <v>-30</v>
      </c>
      <c r="F35" s="43">
        <v>-60</v>
      </c>
      <c r="G35" s="43">
        <v>-70.481622785479544</v>
      </c>
      <c r="H35" s="43">
        <v>-86.610508820307487</v>
      </c>
      <c r="I35" s="43">
        <v>-101.34249990556417</v>
      </c>
      <c r="J35" s="43">
        <v>-118.36512673289768</v>
      </c>
      <c r="K35" s="43">
        <v>-136.59351036905525</v>
      </c>
      <c r="L35" s="43">
        <v>-164.7746760850678</v>
      </c>
      <c r="M35" s="43">
        <v>-248.6004608469006</v>
      </c>
      <c r="N35" s="43">
        <v>-333.63974615646129</v>
      </c>
      <c r="O35" s="43">
        <v>-401.28993143316461</v>
      </c>
      <c r="P35" s="43">
        <v>-485.53414555800077</v>
      </c>
      <c r="Q35" s="43">
        <v>-523.38975922698171</v>
      </c>
      <c r="R35" s="43">
        <v>-574.57219781048616</v>
      </c>
      <c r="S35" s="43">
        <v>-652.23078399139649</v>
      </c>
      <c r="T35" s="43">
        <v>-823.61323419593259</v>
      </c>
      <c r="U35" s="43">
        <v>-1104.6951505711818</v>
      </c>
      <c r="V35" s="43">
        <v>-1309.0331462459319</v>
      </c>
      <c r="W35" s="43">
        <v>-1412.3965271729485</v>
      </c>
      <c r="X35" s="43">
        <v>-1485.3649069454698</v>
      </c>
      <c r="Y35" s="43">
        <v>-1536.1909712648351</v>
      </c>
      <c r="Z35" s="43">
        <v>-1623.1737379426304</v>
      </c>
      <c r="AA35" s="43">
        <v>-1706.84836076786</v>
      </c>
      <c r="AB35" s="43">
        <v>-1794.552639649829</v>
      </c>
      <c r="AC35" s="43">
        <v>-2049.1746395263299</v>
      </c>
      <c r="AD35" s="43">
        <v>-2285.8452316166608</v>
      </c>
      <c r="AE35" s="43">
        <v>-2450.1654916363714</v>
      </c>
      <c r="AF35" s="43">
        <v>-2573.9260410478055</v>
      </c>
      <c r="AG35" s="43">
        <v>-2711.791737799826</v>
      </c>
      <c r="AH35" s="43">
        <v>-2803.4467603008379</v>
      </c>
      <c r="AI35" s="43">
        <v>-2955.8988842904123</v>
      </c>
      <c r="AJ35" s="43">
        <v>-3120.9619096173401</v>
      </c>
      <c r="AK35" s="43">
        <v>-3295.1642578580286</v>
      </c>
      <c r="AL35" s="43">
        <v>-3502.4025287267623</v>
      </c>
      <c r="AM35" s="43">
        <v>-3708.9513929473951</v>
      </c>
      <c r="AN35" s="43">
        <v>-4074.2900111701097</v>
      </c>
      <c r="AO35" s="43">
        <v>-5028.4473917853484</v>
      </c>
      <c r="AP35" s="43">
        <v>-5162.2103854815705</v>
      </c>
      <c r="AQ35" s="43">
        <v>-5448.7219817384539</v>
      </c>
      <c r="AR35" s="43">
        <v>-5486.2764827172159</v>
      </c>
      <c r="AS35" s="43">
        <v>-5594.2836662576219</v>
      </c>
      <c r="AT35" s="43">
        <v>-5862.4264983805624</v>
      </c>
      <c r="AU35" s="43">
        <v>-6155.9761572070711</v>
      </c>
      <c r="AV35" s="43">
        <v>-6324.9983928390566</v>
      </c>
      <c r="AW35" s="43">
        <v>-6523.9832285809562</v>
      </c>
      <c r="AX35" s="43">
        <v>-6937.0606165364725</v>
      </c>
      <c r="AY35" s="43">
        <v>-7486.3583019788484</v>
      </c>
      <c r="AZ35" s="43">
        <v>-7874.7728244923246</v>
      </c>
      <c r="BA35" s="43">
        <v>-7522.6392674630679</v>
      </c>
      <c r="BB35" s="43">
        <v>-8543.3726761783601</v>
      </c>
      <c r="BC35" s="43">
        <v>-9338.3802373120325</v>
      </c>
      <c r="BD35" s="43">
        <v>-9799.7271349544808</v>
      </c>
      <c r="BE35" s="43">
        <v>-10196.924692773042</v>
      </c>
      <c r="BF35" s="43">
        <v>-10514.815484780389</v>
      </c>
      <c r="BG35" s="43">
        <v>-10751.219394640082</v>
      </c>
      <c r="BH35" s="43">
        <v>-10270.126731576393</v>
      </c>
      <c r="BI35" s="43">
        <v>-9787.0673181468246</v>
      </c>
      <c r="BJ35" s="43">
        <v>-9755.0124563816862</v>
      </c>
      <c r="BK35" s="43">
        <v>-9976.2154203101982</v>
      </c>
      <c r="BL35" s="40"/>
      <c r="BM35" s="40"/>
      <c r="BN35" s="40"/>
      <c r="BO35" s="40"/>
    </row>
    <row r="36" spans="1:67" ht="13.35" customHeight="1" x14ac:dyDescent="0.25">
      <c r="A36" s="40"/>
      <c r="B36" s="40" t="s">
        <v>353</v>
      </c>
      <c r="C36" s="43">
        <v>0</v>
      </c>
      <c r="D36" s="43">
        <v>0</v>
      </c>
      <c r="E36" s="43">
        <v>0</v>
      </c>
      <c r="F36" s="43">
        <v>0</v>
      </c>
      <c r="G36" s="43">
        <v>0</v>
      </c>
      <c r="H36" s="43">
        <v>0</v>
      </c>
      <c r="I36" s="43">
        <v>0</v>
      </c>
      <c r="J36" s="43">
        <v>0</v>
      </c>
      <c r="K36" s="43">
        <v>0</v>
      </c>
      <c r="L36" s="43">
        <v>0</v>
      </c>
      <c r="M36" s="43">
        <v>0</v>
      </c>
      <c r="N36" s="43">
        <v>0</v>
      </c>
      <c r="O36" s="43">
        <v>0</v>
      </c>
      <c r="P36" s="43">
        <v>0</v>
      </c>
      <c r="Q36" s="43">
        <v>0</v>
      </c>
      <c r="R36" s="43">
        <v>0</v>
      </c>
      <c r="S36" s="43">
        <v>0</v>
      </c>
      <c r="T36" s="43">
        <v>0</v>
      </c>
      <c r="U36" s="43">
        <v>0</v>
      </c>
      <c r="V36" s="43">
        <v>0</v>
      </c>
      <c r="W36" s="43">
        <v>0</v>
      </c>
      <c r="X36" s="43">
        <v>0</v>
      </c>
      <c r="Y36" s="43">
        <v>0</v>
      </c>
      <c r="Z36" s="43">
        <v>0</v>
      </c>
      <c r="AA36" s="43">
        <v>295</v>
      </c>
      <c r="AB36" s="43">
        <v>775</v>
      </c>
      <c r="AC36" s="43">
        <v>840</v>
      </c>
      <c r="AD36" s="43">
        <v>1362.9346912242686</v>
      </c>
      <c r="AE36" s="43">
        <v>1609.2175514626217</v>
      </c>
      <c r="AF36" s="43">
        <v>1902.8766197183097</v>
      </c>
      <c r="AG36" s="43">
        <v>2073.5511810579437</v>
      </c>
      <c r="AH36" s="43">
        <v>2143.8328838719667</v>
      </c>
      <c r="AI36" s="43">
        <v>2248.9443443568712</v>
      </c>
      <c r="AJ36" s="43">
        <v>2367.5230944426648</v>
      </c>
      <c r="AK36" s="43">
        <v>2496.9143721096666</v>
      </c>
      <c r="AL36" s="43">
        <v>2638.7943795861402</v>
      </c>
      <c r="AM36" s="43">
        <v>2764.9969662217941</v>
      </c>
      <c r="AN36" s="43">
        <v>2924.3812875337098</v>
      </c>
      <c r="AO36" s="43">
        <v>2964.0817931398674</v>
      </c>
      <c r="AP36" s="43">
        <v>2920.3454226916715</v>
      </c>
      <c r="AQ36" s="43">
        <v>3162.8625968809433</v>
      </c>
      <c r="AR36" s="43">
        <v>3592.1812929754701</v>
      </c>
      <c r="AS36" s="43">
        <v>3679.9907626213799</v>
      </c>
      <c r="AT36" s="43">
        <v>3837.0320649890527</v>
      </c>
      <c r="AU36" s="43">
        <v>3978.501048032032</v>
      </c>
      <c r="AV36" s="43">
        <v>4625.9166351732165</v>
      </c>
      <c r="AW36" s="43">
        <v>5806.400502027207</v>
      </c>
      <c r="AX36" s="43">
        <v>6810.772241870116</v>
      </c>
      <c r="AY36" s="43">
        <v>7144.2747506355117</v>
      </c>
      <c r="AZ36" s="43">
        <v>7309.1867104267212</v>
      </c>
      <c r="BA36" s="43">
        <v>7031.035195620284</v>
      </c>
      <c r="BB36" s="43">
        <v>7892.4287493893526</v>
      </c>
      <c r="BC36" s="43">
        <v>8661.6091089691581</v>
      </c>
      <c r="BD36" s="43">
        <v>9173.657318831607</v>
      </c>
      <c r="BE36" s="43">
        <v>9646.9634167800923</v>
      </c>
      <c r="BF36" s="43">
        <v>10043.640533789239</v>
      </c>
      <c r="BG36" s="43">
        <v>10413.053896308687</v>
      </c>
      <c r="BH36" s="43">
        <v>10824.349552758542</v>
      </c>
      <c r="BI36" s="43">
        <v>11250.295579907252</v>
      </c>
      <c r="BJ36" s="43">
        <v>11679.720599472967</v>
      </c>
      <c r="BK36" s="43">
        <v>12105.242564803933</v>
      </c>
      <c r="BL36" s="40"/>
      <c r="BM36" s="40"/>
      <c r="BN36" s="40"/>
      <c r="BO36" s="40"/>
    </row>
    <row r="37" spans="1:67" ht="13.35" customHeight="1" x14ac:dyDescent="0.25">
      <c r="A37" s="40"/>
      <c r="B37" s="40" t="s">
        <v>1736</v>
      </c>
      <c r="C37" s="43">
        <v>0</v>
      </c>
      <c r="D37" s="43">
        <v>0</v>
      </c>
      <c r="E37" s="43">
        <v>0</v>
      </c>
      <c r="F37" s="43">
        <v>0</v>
      </c>
      <c r="G37" s="43">
        <v>0</v>
      </c>
      <c r="H37" s="43">
        <v>0</v>
      </c>
      <c r="I37" s="43">
        <v>0</v>
      </c>
      <c r="J37" s="43">
        <v>0</v>
      </c>
      <c r="K37" s="43">
        <v>0</v>
      </c>
      <c r="L37" s="43">
        <v>0</v>
      </c>
      <c r="M37" s="43">
        <v>0</v>
      </c>
      <c r="N37" s="43">
        <v>0</v>
      </c>
      <c r="O37" s="43">
        <v>0</v>
      </c>
      <c r="P37" s="43">
        <v>0</v>
      </c>
      <c r="Q37" s="43">
        <v>0</v>
      </c>
      <c r="R37" s="43">
        <v>0</v>
      </c>
      <c r="S37" s="43">
        <v>0</v>
      </c>
      <c r="T37" s="43">
        <v>0</v>
      </c>
      <c r="U37" s="43">
        <v>0</v>
      </c>
      <c r="V37" s="43">
        <v>0</v>
      </c>
      <c r="W37" s="43">
        <v>0</v>
      </c>
      <c r="X37" s="43">
        <v>0</v>
      </c>
      <c r="Y37" s="43">
        <v>0</v>
      </c>
      <c r="Z37" s="43">
        <v>0</v>
      </c>
      <c r="AA37" s="43">
        <v>0</v>
      </c>
      <c r="AB37" s="43">
        <v>0</v>
      </c>
      <c r="AC37" s="43">
        <v>0</v>
      </c>
      <c r="AD37" s="43">
        <v>0</v>
      </c>
      <c r="AE37" s="43">
        <v>0</v>
      </c>
      <c r="AF37" s="43">
        <v>0</v>
      </c>
      <c r="AG37" s="43">
        <v>0</v>
      </c>
      <c r="AH37" s="43">
        <v>0</v>
      </c>
      <c r="AI37" s="43">
        <v>0</v>
      </c>
      <c r="AJ37" s="43">
        <v>0</v>
      </c>
      <c r="AK37" s="43">
        <v>0</v>
      </c>
      <c r="AL37" s="43">
        <v>0</v>
      </c>
      <c r="AM37" s="43">
        <v>0</v>
      </c>
      <c r="AN37" s="43">
        <v>0</v>
      </c>
      <c r="AO37" s="43">
        <v>0</v>
      </c>
      <c r="AP37" s="43">
        <v>0</v>
      </c>
      <c r="AQ37" s="43">
        <v>0</v>
      </c>
      <c r="AR37" s="43">
        <v>0</v>
      </c>
      <c r="AS37" s="43">
        <v>0</v>
      </c>
      <c r="AT37" s="43">
        <v>0</v>
      </c>
      <c r="AU37" s="43">
        <v>0</v>
      </c>
      <c r="AV37" s="43">
        <v>0</v>
      </c>
      <c r="AW37" s="43">
        <v>0</v>
      </c>
      <c r="AX37" s="43">
        <v>0</v>
      </c>
      <c r="AY37" s="43">
        <v>0</v>
      </c>
      <c r="AZ37" s="43">
        <v>0</v>
      </c>
      <c r="BA37" s="43">
        <v>0</v>
      </c>
      <c r="BB37" s="43">
        <v>0</v>
      </c>
      <c r="BC37" s="43">
        <v>0</v>
      </c>
      <c r="BD37" s="43">
        <v>0</v>
      </c>
      <c r="BE37" s="43">
        <v>0</v>
      </c>
      <c r="BF37" s="43">
        <v>274.22465423586249</v>
      </c>
      <c r="BG37" s="43">
        <v>335.29857300563583</v>
      </c>
      <c r="BH37" s="43">
        <v>613.54588432873334</v>
      </c>
      <c r="BI37" s="43">
        <v>708.6530624410957</v>
      </c>
      <c r="BJ37" s="43">
        <v>873.58134909113664</v>
      </c>
      <c r="BK37" s="43">
        <v>876.52319640354153</v>
      </c>
      <c r="BL37" s="40"/>
      <c r="BM37" s="40"/>
      <c r="BN37" s="40"/>
      <c r="BO37" s="40"/>
    </row>
    <row r="38" spans="1:67" ht="13.35" customHeight="1" x14ac:dyDescent="0.25">
      <c r="A38" s="40"/>
      <c r="B38" s="44" t="s">
        <v>1903</v>
      </c>
      <c r="C38" s="43">
        <v>0</v>
      </c>
      <c r="D38" s="43">
        <v>0</v>
      </c>
      <c r="E38" s="43">
        <v>0</v>
      </c>
      <c r="F38" s="43">
        <v>0</v>
      </c>
      <c r="G38" s="43">
        <v>0</v>
      </c>
      <c r="H38" s="43">
        <v>0</v>
      </c>
      <c r="I38" s="43">
        <v>0</v>
      </c>
      <c r="J38" s="43">
        <v>0</v>
      </c>
      <c r="K38" s="43">
        <v>0</v>
      </c>
      <c r="L38" s="43">
        <v>0</v>
      </c>
      <c r="M38" s="43">
        <v>0</v>
      </c>
      <c r="N38" s="43">
        <v>0</v>
      </c>
      <c r="O38" s="43">
        <v>0</v>
      </c>
      <c r="P38" s="43">
        <v>0</v>
      </c>
      <c r="Q38" s="43">
        <v>0</v>
      </c>
      <c r="R38" s="43">
        <v>0</v>
      </c>
      <c r="S38" s="43">
        <v>0</v>
      </c>
      <c r="T38" s="43">
        <v>0</v>
      </c>
      <c r="U38" s="43">
        <v>0</v>
      </c>
      <c r="V38" s="43">
        <v>0</v>
      </c>
      <c r="W38" s="43">
        <v>0</v>
      </c>
      <c r="X38" s="43">
        <v>0</v>
      </c>
      <c r="Y38" s="43">
        <v>0</v>
      </c>
      <c r="Z38" s="43">
        <v>0</v>
      </c>
      <c r="AA38" s="43">
        <v>0</v>
      </c>
      <c r="AB38" s="43">
        <v>0</v>
      </c>
      <c r="AC38" s="43">
        <v>0</v>
      </c>
      <c r="AD38" s="43">
        <v>0</v>
      </c>
      <c r="AE38" s="43">
        <v>0</v>
      </c>
      <c r="AF38" s="43">
        <v>0</v>
      </c>
      <c r="AG38" s="43">
        <v>0</v>
      </c>
      <c r="AH38" s="43">
        <v>0</v>
      </c>
      <c r="AI38" s="43">
        <v>0</v>
      </c>
      <c r="AJ38" s="43">
        <v>0</v>
      </c>
      <c r="AK38" s="43">
        <v>0</v>
      </c>
      <c r="AL38" s="43">
        <v>0</v>
      </c>
      <c r="AM38" s="43">
        <v>0</v>
      </c>
      <c r="AN38" s="43">
        <v>0</v>
      </c>
      <c r="AO38" s="43">
        <v>0</v>
      </c>
      <c r="AP38" s="43">
        <v>0</v>
      </c>
      <c r="AQ38" s="43">
        <v>0</v>
      </c>
      <c r="AR38" s="43">
        <v>0</v>
      </c>
      <c r="AS38" s="43">
        <v>0</v>
      </c>
      <c r="AT38" s="43">
        <v>0</v>
      </c>
      <c r="AU38" s="43">
        <v>0</v>
      </c>
      <c r="AV38" s="43">
        <v>0</v>
      </c>
      <c r="AW38" s="43">
        <v>0</v>
      </c>
      <c r="AX38" s="43">
        <v>0</v>
      </c>
      <c r="AY38" s="43">
        <v>0</v>
      </c>
      <c r="AZ38" s="43">
        <v>0</v>
      </c>
      <c r="BA38" s="43">
        <v>0</v>
      </c>
      <c r="BB38" s="43">
        <v>0</v>
      </c>
      <c r="BC38" s="43">
        <v>0</v>
      </c>
      <c r="BD38" s="43">
        <v>0</v>
      </c>
      <c r="BE38" s="43">
        <v>0</v>
      </c>
      <c r="BF38" s="43">
        <v>0</v>
      </c>
      <c r="BG38" s="43">
        <v>0</v>
      </c>
      <c r="BH38" s="43">
        <v>0</v>
      </c>
      <c r="BI38" s="43">
        <v>445</v>
      </c>
      <c r="BJ38" s="43">
        <v>465</v>
      </c>
      <c r="BK38" s="43">
        <v>480</v>
      </c>
      <c r="BL38" s="40"/>
      <c r="BM38" s="40"/>
      <c r="BN38" s="40"/>
      <c r="BO38" s="40"/>
    </row>
    <row r="39" spans="1:67" ht="13.35" customHeight="1" x14ac:dyDescent="0.25">
      <c r="A39" s="40"/>
      <c r="B39" s="40" t="s">
        <v>1569</v>
      </c>
      <c r="C39" s="43">
        <v>0</v>
      </c>
      <c r="D39" s="43">
        <v>0</v>
      </c>
      <c r="E39" s="43">
        <v>0</v>
      </c>
      <c r="F39" s="43">
        <v>0</v>
      </c>
      <c r="G39" s="43">
        <v>0</v>
      </c>
      <c r="H39" s="43">
        <v>0</v>
      </c>
      <c r="I39" s="43">
        <v>0</v>
      </c>
      <c r="J39" s="43">
        <v>0</v>
      </c>
      <c r="K39" s="43">
        <v>0</v>
      </c>
      <c r="L39" s="43">
        <v>0</v>
      </c>
      <c r="M39" s="43">
        <v>0</v>
      </c>
      <c r="N39" s="43">
        <v>0</v>
      </c>
      <c r="O39" s="43">
        <v>0</v>
      </c>
      <c r="P39" s="43">
        <v>0</v>
      </c>
      <c r="Q39" s="43">
        <v>0</v>
      </c>
      <c r="R39" s="43">
        <v>0</v>
      </c>
      <c r="S39" s="43">
        <v>0</v>
      </c>
      <c r="T39" s="43">
        <v>0</v>
      </c>
      <c r="U39" s="43">
        <v>0</v>
      </c>
      <c r="V39" s="43">
        <v>0</v>
      </c>
      <c r="W39" s="43">
        <v>0</v>
      </c>
      <c r="X39" s="43">
        <v>0</v>
      </c>
      <c r="Y39" s="43">
        <v>0</v>
      </c>
      <c r="Z39" s="43">
        <v>0</v>
      </c>
      <c r="AA39" s="43">
        <v>0</v>
      </c>
      <c r="AB39" s="43">
        <v>0</v>
      </c>
      <c r="AC39" s="43">
        <v>0</v>
      </c>
      <c r="AD39" s="43">
        <v>0</v>
      </c>
      <c r="AE39" s="43">
        <v>0</v>
      </c>
      <c r="AF39" s="43">
        <v>0</v>
      </c>
      <c r="AG39" s="43">
        <v>0</v>
      </c>
      <c r="AH39" s="43">
        <v>0</v>
      </c>
      <c r="AI39" s="43">
        <v>0</v>
      </c>
      <c r="AJ39" s="43">
        <v>0</v>
      </c>
      <c r="AK39" s="43">
        <v>0</v>
      </c>
      <c r="AL39" s="43">
        <v>0</v>
      </c>
      <c r="AM39" s="43">
        <v>0</v>
      </c>
      <c r="AN39" s="43">
        <v>0</v>
      </c>
      <c r="AO39" s="43">
        <v>0</v>
      </c>
      <c r="AP39" s="43">
        <v>0</v>
      </c>
      <c r="AQ39" s="43">
        <v>0</v>
      </c>
      <c r="AR39" s="43">
        <v>0</v>
      </c>
      <c r="AS39" s="43">
        <v>0</v>
      </c>
      <c r="AT39" s="43">
        <v>0</v>
      </c>
      <c r="AU39" s="43">
        <v>0</v>
      </c>
      <c r="AV39" s="43">
        <v>0</v>
      </c>
      <c r="AW39" s="43">
        <v>0</v>
      </c>
      <c r="AX39" s="43">
        <v>0</v>
      </c>
      <c r="AY39" s="43">
        <v>0</v>
      </c>
      <c r="AZ39" s="43">
        <v>0</v>
      </c>
      <c r="BA39" s="43">
        <v>0</v>
      </c>
      <c r="BB39" s="43">
        <v>-5</v>
      </c>
      <c r="BC39" s="43">
        <v>65</v>
      </c>
      <c r="BD39" s="43">
        <v>50</v>
      </c>
      <c r="BE39" s="43">
        <v>35</v>
      </c>
      <c r="BF39" s="43">
        <v>35</v>
      </c>
      <c r="BG39" s="43">
        <v>40</v>
      </c>
      <c r="BH39" s="43">
        <v>41.427708992105764</v>
      </c>
      <c r="BI39" s="43">
        <v>42.866572451278472</v>
      </c>
      <c r="BJ39" s="43">
        <v>44.331181881696956</v>
      </c>
      <c r="BK39" s="43">
        <v>45.913355829218411</v>
      </c>
      <c r="BL39" s="40"/>
      <c r="BM39" s="40"/>
      <c r="BN39" s="40"/>
      <c r="BO39" s="40"/>
    </row>
    <row r="40" spans="1:67" ht="13.35" customHeight="1" x14ac:dyDescent="0.25">
      <c r="A40" s="40"/>
      <c r="B40" s="40" t="s">
        <v>386</v>
      </c>
      <c r="C40" s="43">
        <v>0</v>
      </c>
      <c r="D40" s="43">
        <v>0</v>
      </c>
      <c r="E40" s="43">
        <v>0</v>
      </c>
      <c r="F40" s="43">
        <v>0</v>
      </c>
      <c r="G40" s="43">
        <v>0</v>
      </c>
      <c r="H40" s="43">
        <v>0</v>
      </c>
      <c r="I40" s="43">
        <v>0</v>
      </c>
      <c r="J40" s="43">
        <v>0</v>
      </c>
      <c r="K40" s="43">
        <v>0</v>
      </c>
      <c r="L40" s="43">
        <v>0</v>
      </c>
      <c r="M40" s="43">
        <v>0</v>
      </c>
      <c r="N40" s="43">
        <v>0</v>
      </c>
      <c r="O40" s="43">
        <v>0</v>
      </c>
      <c r="P40" s="43">
        <v>0</v>
      </c>
      <c r="Q40" s="43">
        <v>0</v>
      </c>
      <c r="R40" s="43">
        <v>0</v>
      </c>
      <c r="S40" s="43">
        <v>0</v>
      </c>
      <c r="T40" s="43">
        <v>0</v>
      </c>
      <c r="U40" s="43">
        <v>0</v>
      </c>
      <c r="V40" s="43">
        <v>0</v>
      </c>
      <c r="W40" s="43">
        <v>0</v>
      </c>
      <c r="X40" s="43">
        <v>0</v>
      </c>
      <c r="Y40" s="43">
        <v>0</v>
      </c>
      <c r="Z40" s="43">
        <v>0</v>
      </c>
      <c r="AA40" s="43">
        <v>0</v>
      </c>
      <c r="AB40" s="43">
        <v>0</v>
      </c>
      <c r="AC40" s="43">
        <v>110</v>
      </c>
      <c r="AD40" s="43">
        <v>450</v>
      </c>
      <c r="AE40" s="43">
        <v>460</v>
      </c>
      <c r="AF40" s="43">
        <v>481.84811567801432</v>
      </c>
      <c r="AG40" s="43">
        <v>552.65706478424227</v>
      </c>
      <c r="AH40" s="43">
        <v>609.81521120346122</v>
      </c>
      <c r="AI40" s="43">
        <v>639.71426161812701</v>
      </c>
      <c r="AJ40" s="43">
        <v>773.44409479300111</v>
      </c>
      <c r="AK40" s="43">
        <v>820.24956126008817</v>
      </c>
      <c r="AL40" s="43">
        <v>1000.607458265824</v>
      </c>
      <c r="AM40" s="43">
        <v>793.46236140529459</v>
      </c>
      <c r="AN40" s="43">
        <v>839.77680758251313</v>
      </c>
      <c r="AO40" s="43">
        <v>1026.313117521722</v>
      </c>
      <c r="AP40" s="43">
        <v>1187.3155579540435</v>
      </c>
      <c r="AQ40" s="43">
        <v>1256.1617826821166</v>
      </c>
      <c r="AR40" s="43">
        <v>1396.772146132972</v>
      </c>
      <c r="AS40" s="43">
        <v>1440.4592656281945</v>
      </c>
      <c r="AT40" s="43">
        <v>1510.9330248960325</v>
      </c>
      <c r="AU40" s="43">
        <v>1578.9255718231618</v>
      </c>
      <c r="AV40" s="43">
        <v>1635.2285173225875</v>
      </c>
      <c r="AW40" s="43">
        <v>1724.4307426898083</v>
      </c>
      <c r="AX40" s="43">
        <v>1812.5695513603523</v>
      </c>
      <c r="AY40" s="43">
        <v>1900.4462409889841</v>
      </c>
      <c r="AZ40" s="43">
        <v>1972.234311593731</v>
      </c>
      <c r="BA40" s="43">
        <v>1841.8433355332484</v>
      </c>
      <c r="BB40" s="43">
        <v>2091.6985923903821</v>
      </c>
      <c r="BC40" s="43">
        <v>2283.9316878493196</v>
      </c>
      <c r="BD40" s="43">
        <v>2427.0651219326242</v>
      </c>
      <c r="BE40" s="43">
        <v>2553.1605758252099</v>
      </c>
      <c r="BF40" s="43">
        <v>2709.8599405722071</v>
      </c>
      <c r="BG40" s="43">
        <v>2836.0014554324775</v>
      </c>
      <c r="BH40" s="43">
        <v>2986.1809389424966</v>
      </c>
      <c r="BI40" s="43">
        <v>3169.1453935528657</v>
      </c>
      <c r="BJ40" s="43">
        <v>3233.6666706458782</v>
      </c>
      <c r="BK40" s="43">
        <v>3356.1013554798005</v>
      </c>
      <c r="BL40" s="40"/>
      <c r="BM40" s="40"/>
      <c r="BN40" s="40"/>
      <c r="BO40" s="40"/>
    </row>
    <row r="41" spans="1:67" ht="13.35" customHeight="1" x14ac:dyDescent="0.25">
      <c r="A41" s="40"/>
      <c r="B41" s="40" t="s">
        <v>1610</v>
      </c>
      <c r="C41" s="43">
        <v>0</v>
      </c>
      <c r="D41" s="43">
        <v>0</v>
      </c>
      <c r="E41" s="43">
        <v>0</v>
      </c>
      <c r="F41" s="43">
        <v>0</v>
      </c>
      <c r="G41" s="43">
        <v>0</v>
      </c>
      <c r="H41" s="43">
        <v>0</v>
      </c>
      <c r="I41" s="43">
        <v>0</v>
      </c>
      <c r="J41" s="43">
        <v>0</v>
      </c>
      <c r="K41" s="43">
        <v>0</v>
      </c>
      <c r="L41" s="43">
        <v>0</v>
      </c>
      <c r="M41" s="43">
        <v>0</v>
      </c>
      <c r="N41" s="43">
        <v>0</v>
      </c>
      <c r="O41" s="43">
        <v>0</v>
      </c>
      <c r="P41" s="43">
        <v>0</v>
      </c>
      <c r="Q41" s="43">
        <v>0</v>
      </c>
      <c r="R41" s="43">
        <v>0</v>
      </c>
      <c r="S41" s="43">
        <v>0</v>
      </c>
      <c r="T41" s="43">
        <v>0</v>
      </c>
      <c r="U41" s="43">
        <v>0</v>
      </c>
      <c r="V41" s="43">
        <v>0</v>
      </c>
      <c r="W41" s="43">
        <v>0</v>
      </c>
      <c r="X41" s="43">
        <v>0</v>
      </c>
      <c r="Y41" s="43">
        <v>0</v>
      </c>
      <c r="Z41" s="43">
        <v>0</v>
      </c>
      <c r="AA41" s="43">
        <v>0</v>
      </c>
      <c r="AB41" s="43">
        <v>0</v>
      </c>
      <c r="AC41" s="43">
        <v>0</v>
      </c>
      <c r="AD41" s="43">
        <v>0</v>
      </c>
      <c r="AE41" s="43">
        <v>0</v>
      </c>
      <c r="AF41" s="43">
        <v>0</v>
      </c>
      <c r="AG41" s="43">
        <v>0</v>
      </c>
      <c r="AH41" s="43">
        <v>0</v>
      </c>
      <c r="AI41" s="43">
        <v>0</v>
      </c>
      <c r="AJ41" s="43">
        <v>0</v>
      </c>
      <c r="AK41" s="43">
        <v>0</v>
      </c>
      <c r="AL41" s="43">
        <v>0</v>
      </c>
      <c r="AM41" s="43">
        <v>0</v>
      </c>
      <c r="AN41" s="43">
        <v>0</v>
      </c>
      <c r="AO41" s="43">
        <v>0</v>
      </c>
      <c r="AP41" s="43">
        <v>0</v>
      </c>
      <c r="AQ41" s="43">
        <v>0</v>
      </c>
      <c r="AR41" s="43">
        <v>0</v>
      </c>
      <c r="AS41" s="43">
        <v>0</v>
      </c>
      <c r="AT41" s="43">
        <v>0</v>
      </c>
      <c r="AU41" s="43">
        <v>0</v>
      </c>
      <c r="AV41" s="43">
        <v>0</v>
      </c>
      <c r="AW41" s="43">
        <v>0</v>
      </c>
      <c r="AX41" s="43">
        <v>0</v>
      </c>
      <c r="AY41" s="43">
        <v>0</v>
      </c>
      <c r="AZ41" s="43">
        <v>0</v>
      </c>
      <c r="BA41" s="43">
        <v>0</v>
      </c>
      <c r="BB41" s="43">
        <v>0</v>
      </c>
      <c r="BC41" s="43">
        <v>-36</v>
      </c>
      <c r="BD41" s="43">
        <v>-237</v>
      </c>
      <c r="BE41" s="43">
        <v>-253</v>
      </c>
      <c r="BF41" s="43">
        <v>-257</v>
      </c>
      <c r="BG41" s="43">
        <v>-260</v>
      </c>
      <c r="BH41" s="43">
        <v>-269.28010844868749</v>
      </c>
      <c r="BI41" s="43">
        <v>-278.63272093331011</v>
      </c>
      <c r="BJ41" s="43">
        <v>-288.15268223103027</v>
      </c>
      <c r="BK41" s="43">
        <v>-298.43681288991968</v>
      </c>
      <c r="BL41" s="40"/>
      <c r="BM41" s="40"/>
      <c r="BN41" s="40"/>
      <c r="BO41" s="40"/>
    </row>
    <row r="42" spans="1:67" ht="13.35" customHeight="1" x14ac:dyDescent="0.25">
      <c r="A42" s="40"/>
      <c r="B42" s="40" t="s">
        <v>1622</v>
      </c>
      <c r="C42" s="43">
        <v>0</v>
      </c>
      <c r="D42" s="43">
        <v>0</v>
      </c>
      <c r="E42" s="43">
        <v>0</v>
      </c>
      <c r="F42" s="43">
        <v>0</v>
      </c>
      <c r="G42" s="43">
        <v>0</v>
      </c>
      <c r="H42" s="43">
        <v>0</v>
      </c>
      <c r="I42" s="43">
        <v>0</v>
      </c>
      <c r="J42" s="43">
        <v>0</v>
      </c>
      <c r="K42" s="43">
        <v>0</v>
      </c>
      <c r="L42" s="43">
        <v>0</v>
      </c>
      <c r="M42" s="43">
        <v>0</v>
      </c>
      <c r="N42" s="43">
        <v>0</v>
      </c>
      <c r="O42" s="43">
        <v>0</v>
      </c>
      <c r="P42" s="43">
        <v>0</v>
      </c>
      <c r="Q42" s="43">
        <v>0</v>
      </c>
      <c r="R42" s="43">
        <v>0</v>
      </c>
      <c r="S42" s="43">
        <v>0</v>
      </c>
      <c r="T42" s="43">
        <v>0</v>
      </c>
      <c r="U42" s="43">
        <v>0</v>
      </c>
      <c r="V42" s="43">
        <v>0</v>
      </c>
      <c r="W42" s="43">
        <v>0</v>
      </c>
      <c r="X42" s="43">
        <v>0</v>
      </c>
      <c r="Y42" s="43">
        <v>0</v>
      </c>
      <c r="Z42" s="43">
        <v>0</v>
      </c>
      <c r="AA42" s="43">
        <v>0</v>
      </c>
      <c r="AB42" s="43">
        <v>0</v>
      </c>
      <c r="AC42" s="43">
        <v>0</v>
      </c>
      <c r="AD42" s="43">
        <v>0</v>
      </c>
      <c r="AE42" s="43">
        <v>0</v>
      </c>
      <c r="AF42" s="43">
        <v>0</v>
      </c>
      <c r="AG42" s="43">
        <v>0</v>
      </c>
      <c r="AH42" s="43">
        <v>0</v>
      </c>
      <c r="AI42" s="43">
        <v>0</v>
      </c>
      <c r="AJ42" s="43">
        <v>0</v>
      </c>
      <c r="AK42" s="43">
        <v>0</v>
      </c>
      <c r="AL42" s="43">
        <v>0</v>
      </c>
      <c r="AM42" s="43">
        <v>0</v>
      </c>
      <c r="AN42" s="43">
        <v>0</v>
      </c>
      <c r="AO42" s="43">
        <v>0</v>
      </c>
      <c r="AP42" s="43">
        <v>0</v>
      </c>
      <c r="AQ42" s="43">
        <v>0</v>
      </c>
      <c r="AR42" s="43">
        <v>0</v>
      </c>
      <c r="AS42" s="43">
        <v>0</v>
      </c>
      <c r="AT42" s="43">
        <v>0</v>
      </c>
      <c r="AU42" s="43">
        <v>0</v>
      </c>
      <c r="AV42" s="43">
        <v>0</v>
      </c>
      <c r="AW42" s="43">
        <v>0</v>
      </c>
      <c r="AX42" s="43">
        <v>0</v>
      </c>
      <c r="AY42" s="43">
        <v>0</v>
      </c>
      <c r="AZ42" s="43">
        <v>0</v>
      </c>
      <c r="BA42" s="43">
        <v>0</v>
      </c>
      <c r="BB42" s="43">
        <v>0</v>
      </c>
      <c r="BC42" s="43">
        <v>0</v>
      </c>
      <c r="BD42" s="43">
        <v>99</v>
      </c>
      <c r="BE42" s="43">
        <v>673</v>
      </c>
      <c r="BF42" s="43">
        <v>850.69680088498922</v>
      </c>
      <c r="BG42" s="43">
        <v>893.83377077380692</v>
      </c>
      <c r="BH42" s="43">
        <v>931.13906440021128</v>
      </c>
      <c r="BI42" s="43">
        <v>968.47822039907032</v>
      </c>
      <c r="BJ42" s="43">
        <v>997.15293565152069</v>
      </c>
      <c r="BK42" s="43">
        <v>1034.0926191321146</v>
      </c>
      <c r="BL42" s="40"/>
      <c r="BM42" s="40"/>
      <c r="BN42" s="40"/>
      <c r="BO42" s="40"/>
    </row>
    <row r="43" spans="1:67" ht="13.35" customHeight="1" x14ac:dyDescent="0.25">
      <c r="A43" s="40"/>
      <c r="B43" s="40" t="s">
        <v>220</v>
      </c>
      <c r="C43" s="43">
        <v>0</v>
      </c>
      <c r="D43" s="43">
        <v>0</v>
      </c>
      <c r="E43" s="43">
        <v>0</v>
      </c>
      <c r="F43" s="43">
        <v>0</v>
      </c>
      <c r="G43" s="43">
        <v>0</v>
      </c>
      <c r="H43" s="43">
        <v>0</v>
      </c>
      <c r="I43" s="43">
        <v>0</v>
      </c>
      <c r="J43" s="43">
        <v>0</v>
      </c>
      <c r="K43" s="43">
        <v>0</v>
      </c>
      <c r="L43" s="43">
        <v>0</v>
      </c>
      <c r="M43" s="43">
        <v>0</v>
      </c>
      <c r="N43" s="43">
        <v>0</v>
      </c>
      <c r="O43" s="43">
        <v>-1000</v>
      </c>
      <c r="P43" s="43">
        <v>-1410</v>
      </c>
      <c r="Q43" s="43">
        <v>-2013.170498405304</v>
      </c>
      <c r="R43" s="43">
        <v>-2867.2792853141987</v>
      </c>
      <c r="S43" s="43">
        <v>-3358.2787543947779</v>
      </c>
      <c r="T43" s="43">
        <v>-3773.8665157046316</v>
      </c>
      <c r="U43" s="43">
        <v>-4207.817783164076</v>
      </c>
      <c r="V43" s="43">
        <v>-4644.801353165697</v>
      </c>
      <c r="W43" s="43">
        <v>-5011.5624034679249</v>
      </c>
      <c r="X43" s="43">
        <v>-5270.4738222335118</v>
      </c>
      <c r="Y43" s="43">
        <v>-4840.8183559099134</v>
      </c>
      <c r="Z43" s="43">
        <v>-5114.9169422562527</v>
      </c>
      <c r="AA43" s="43">
        <v>-3588.5909630472388</v>
      </c>
      <c r="AB43" s="43">
        <v>-3679.9631661426083</v>
      </c>
      <c r="AC43" s="43">
        <v>-3944.1972737301935</v>
      </c>
      <c r="AD43" s="43">
        <v>-4610.5768999066786</v>
      </c>
      <c r="AE43" s="43">
        <v>-4889.1024407668037</v>
      </c>
      <c r="AF43" s="43">
        <v>-6321.314779217967</v>
      </c>
      <c r="AG43" s="43">
        <v>-6490.6247706720633</v>
      </c>
      <c r="AH43" s="43">
        <v>-8653.6180865013084</v>
      </c>
      <c r="AI43" s="43">
        <v>-9894.5723881296362</v>
      </c>
      <c r="AJ43" s="43">
        <v>-1894.150544998527</v>
      </c>
      <c r="AK43" s="43">
        <v>-1949.5664680877489</v>
      </c>
      <c r="AL43" s="43">
        <v>-1916.141204442129</v>
      </c>
      <c r="AM43" s="43">
        <v>-2019.7387507812828</v>
      </c>
      <c r="AN43" s="43">
        <v>-1890.5746159804239</v>
      </c>
      <c r="AO43" s="43">
        <v>-589.77015897003321</v>
      </c>
      <c r="AP43" s="43">
        <v>-4.8340159039053106</v>
      </c>
      <c r="AQ43" s="43">
        <v>-155.29511142061187</v>
      </c>
      <c r="AR43" s="43">
        <v>3596.315002207064</v>
      </c>
      <c r="AS43" s="43">
        <v>4026.1434498175568</v>
      </c>
      <c r="AT43" s="43">
        <v>5557.3235091335073</v>
      </c>
      <c r="AU43" s="43">
        <v>4161.1425554647576</v>
      </c>
      <c r="AV43" s="43">
        <v>4412.0300398105992</v>
      </c>
      <c r="AW43" s="43">
        <v>9896.3208721928731</v>
      </c>
      <c r="AX43" s="43">
        <v>10509.139746079842</v>
      </c>
      <c r="AY43" s="43">
        <v>11057.846680999775</v>
      </c>
      <c r="AZ43" s="43">
        <v>12398.153912309974</v>
      </c>
      <c r="BA43" s="43">
        <v>15286.761961104472</v>
      </c>
      <c r="BB43" s="43">
        <v>12822.695250003615</v>
      </c>
      <c r="BC43" s="43">
        <v>15477.380281125372</v>
      </c>
      <c r="BD43" s="43">
        <v>7849.9356313595263</v>
      </c>
      <c r="BE43" s="43">
        <v>-5969.3258788133508</v>
      </c>
      <c r="BF43" s="43">
        <v>18375.728710077794</v>
      </c>
      <c r="BG43" s="43">
        <v>18928.202929958472</v>
      </c>
      <c r="BH43" s="43">
        <v>19676.368487644049</v>
      </c>
      <c r="BI43" s="43">
        <v>20915.944107601328</v>
      </c>
      <c r="BJ43" s="43">
        <v>25656.714335341705</v>
      </c>
      <c r="BK43" s="43">
        <v>27049.40697663185</v>
      </c>
      <c r="BL43" s="40"/>
      <c r="BM43" s="40"/>
      <c r="BN43" s="40"/>
      <c r="BO43" s="40"/>
    </row>
    <row r="44" spans="1:67" ht="13.35" customHeight="1" x14ac:dyDescent="0.25">
      <c r="A44" s="40"/>
      <c r="B44" s="40" t="s">
        <v>175</v>
      </c>
      <c r="C44" s="43">
        <v>0</v>
      </c>
      <c r="D44" s="43">
        <v>0</v>
      </c>
      <c r="E44" s="43">
        <v>0</v>
      </c>
      <c r="F44" s="43">
        <v>0</v>
      </c>
      <c r="G44" s="43">
        <v>0</v>
      </c>
      <c r="H44" s="43">
        <v>0</v>
      </c>
      <c r="I44" s="43">
        <v>0</v>
      </c>
      <c r="J44" s="43">
        <v>0</v>
      </c>
      <c r="K44" s="43">
        <v>0</v>
      </c>
      <c r="L44" s="43">
        <v>110</v>
      </c>
      <c r="M44" s="43">
        <v>680</v>
      </c>
      <c r="N44" s="43">
        <v>1333.8128352313922</v>
      </c>
      <c r="O44" s="43">
        <v>649.52274713651525</v>
      </c>
      <c r="P44" s="43">
        <v>420.24621814448949</v>
      </c>
      <c r="Q44" s="43">
        <v>506.90987882878346</v>
      </c>
      <c r="R44" s="43">
        <v>556.48074505827378</v>
      </c>
      <c r="S44" s="43">
        <v>597.79614791199049</v>
      </c>
      <c r="T44" s="43">
        <v>671.77355747195747</v>
      </c>
      <c r="U44" s="43">
        <v>749.01979432150461</v>
      </c>
      <c r="V44" s="43">
        <v>826.80580136631784</v>
      </c>
      <c r="W44" s="43">
        <v>892.09172880397068</v>
      </c>
      <c r="X44" s="43">
        <v>938.1796982990428</v>
      </c>
      <c r="Y44" s="43">
        <v>970.2822351678642</v>
      </c>
      <c r="Z44" s="43">
        <v>1025.2219105415097</v>
      </c>
      <c r="AA44" s="43">
        <v>1378.0721105364005</v>
      </c>
      <c r="AB44" s="43">
        <v>1533.4675042987506</v>
      </c>
      <c r="AC44" s="43">
        <v>1639.9585499827747</v>
      </c>
      <c r="AD44" s="43">
        <v>1714.0196466663417</v>
      </c>
      <c r="AE44" s="43">
        <v>1944.617479542093</v>
      </c>
      <c r="AF44" s="43">
        <v>2079.8544584351848</v>
      </c>
      <c r="AG44" s="43">
        <v>2191.2564876629694</v>
      </c>
      <c r="AH44" s="43">
        <v>2265.3180978827818</v>
      </c>
      <c r="AI44" s="43">
        <v>2476.3859406809079</v>
      </c>
      <c r="AJ44" s="43">
        <v>2781.6842279748867</v>
      </c>
      <c r="AK44" s="43">
        <v>3098.4077595581157</v>
      </c>
      <c r="AL44" s="43">
        <v>4402.4210049742051</v>
      </c>
      <c r="AM44" s="43">
        <v>5670.3620996695126</v>
      </c>
      <c r="AN44" s="43">
        <v>6029.8297560492338</v>
      </c>
      <c r="AO44" s="43">
        <v>6321.8223530299401</v>
      </c>
      <c r="AP44" s="43">
        <v>6255.1788744526984</v>
      </c>
      <c r="AQ44" s="43">
        <v>6510.6979386655021</v>
      </c>
      <c r="AR44" s="43">
        <v>8482.124322183965</v>
      </c>
      <c r="AS44" s="43">
        <v>8981.7479941233778</v>
      </c>
      <c r="AT44" s="43">
        <v>9440.9103832207475</v>
      </c>
      <c r="AU44" s="43">
        <v>9948.1671844072989</v>
      </c>
      <c r="AV44" s="43">
        <v>9530.3423602794828</v>
      </c>
      <c r="AW44" s="43">
        <v>9562.5125844836912</v>
      </c>
      <c r="AX44" s="43">
        <v>10064.370882140631</v>
      </c>
      <c r="AY44" s="43">
        <v>10500.862483927807</v>
      </c>
      <c r="AZ44" s="43">
        <v>11078.040729951099</v>
      </c>
      <c r="BA44" s="43">
        <v>10257.926464112334</v>
      </c>
      <c r="BB44" s="43">
        <v>11668.364370644451</v>
      </c>
      <c r="BC44" s="43">
        <v>12819.565302381532</v>
      </c>
      <c r="BD44" s="43">
        <v>13577.419343324329</v>
      </c>
      <c r="BE44" s="43">
        <v>14291.051847027453</v>
      </c>
      <c r="BF44" s="43">
        <v>14931.74785287713</v>
      </c>
      <c r="BG44" s="43">
        <v>15359.538101775632</v>
      </c>
      <c r="BH44" s="43">
        <v>15833.414280692698</v>
      </c>
      <c r="BI44" s="43">
        <v>16445.990684758202</v>
      </c>
      <c r="BJ44" s="43">
        <v>16976.12275376781</v>
      </c>
      <c r="BK44" s="43">
        <v>17581.998302554537</v>
      </c>
      <c r="BL44" s="40"/>
      <c r="BM44" s="40"/>
      <c r="BN44" s="40"/>
      <c r="BO44" s="40"/>
    </row>
    <row r="45" spans="1:67" ht="13.35" customHeight="1" x14ac:dyDescent="0.25">
      <c r="A45" s="40"/>
      <c r="B45" s="40" t="s">
        <v>104</v>
      </c>
      <c r="C45" s="43">
        <v>0</v>
      </c>
      <c r="D45" s="43">
        <v>-290</v>
      </c>
      <c r="E45" s="43">
        <v>-245</v>
      </c>
      <c r="F45" s="43">
        <v>-273.30854157009821</v>
      </c>
      <c r="G45" s="43">
        <v>-321.05382551655362</v>
      </c>
      <c r="H45" s="43">
        <v>-394.52319750537276</v>
      </c>
      <c r="I45" s="43">
        <v>-461.62951413762596</v>
      </c>
      <c r="J45" s="43">
        <v>-539.17000266880177</v>
      </c>
      <c r="K45" s="43">
        <v>-622.20288511510967</v>
      </c>
      <c r="L45" s="43">
        <v>-750.57210680825369</v>
      </c>
      <c r="M45" s="43">
        <v>-859.10194822524693</v>
      </c>
      <c r="N45" s="43">
        <v>-550.38374559296562</v>
      </c>
      <c r="O45" s="43">
        <v>-710.38886783947964</v>
      </c>
      <c r="P45" s="43">
        <v>-845.53888634975146</v>
      </c>
      <c r="Q45" s="43">
        <v>-911.46296958177811</v>
      </c>
      <c r="R45" s="43">
        <v>-1040.5952016121846</v>
      </c>
      <c r="S45" s="43">
        <v>-839.8834752231146</v>
      </c>
      <c r="T45" s="43">
        <v>-943.81924671687159</v>
      </c>
      <c r="U45" s="43">
        <v>-1052.3476105742061</v>
      </c>
      <c r="V45" s="43">
        <v>-1161.6343333955544</v>
      </c>
      <c r="W45" s="43">
        <v>-1183.3588649286216</v>
      </c>
      <c r="X45" s="43">
        <v>-5163.1109114593683</v>
      </c>
      <c r="Y45" s="43">
        <v>-6424.2788374573738</v>
      </c>
      <c r="Z45" s="43">
        <v>-6808.7801708331444</v>
      </c>
      <c r="AA45" s="43">
        <v>-7139.772858415984</v>
      </c>
      <c r="AB45" s="43">
        <v>-7472.6688765623039</v>
      </c>
      <c r="AC45" s="43">
        <v>-7945.4248710525726</v>
      </c>
      <c r="AD45" s="43">
        <v>-8139.2430128728156</v>
      </c>
      <c r="AE45" s="43">
        <v>-8549.730946784719</v>
      </c>
      <c r="AF45" s="43">
        <v>-8957.6950500772491</v>
      </c>
      <c r="AG45" s="43">
        <v>-9437.4908366214058</v>
      </c>
      <c r="AH45" s="43">
        <v>-9791.4657132413322</v>
      </c>
      <c r="AI45" s="43">
        <v>-10324.822197090723</v>
      </c>
      <c r="AJ45" s="43">
        <v>-10884.467576277915</v>
      </c>
      <c r="AK45" s="43">
        <v>-11475.506278399793</v>
      </c>
      <c r="AL45" s="43">
        <v>-12417.569054265048</v>
      </c>
      <c r="AM45" s="43">
        <v>-13154.275983140111</v>
      </c>
      <c r="AN45" s="43">
        <v>-13912.535531174002</v>
      </c>
      <c r="AO45" s="43">
        <v>-14101.407856819695</v>
      </c>
      <c r="AP45" s="43">
        <v>-12569.548048247056</v>
      </c>
      <c r="AQ45" s="43">
        <v>-14452.414771664233</v>
      </c>
      <c r="AR45" s="43">
        <v>-12082.342101869259</v>
      </c>
      <c r="AS45" s="43">
        <v>-12727.663682038996</v>
      </c>
      <c r="AT45" s="43">
        <v>-9877.0854409668736</v>
      </c>
      <c r="AU45" s="43">
        <v>-11890.380675385793</v>
      </c>
      <c r="AV45" s="43">
        <v>-13064.685753031805</v>
      </c>
      <c r="AW45" s="43">
        <v>-13776.966296204017</v>
      </c>
      <c r="AX45" s="43">
        <v>-14620.773525951647</v>
      </c>
      <c r="AY45" s="43">
        <v>-15297.575178193554</v>
      </c>
      <c r="AZ45" s="43">
        <v>-15759.935649154464</v>
      </c>
      <c r="BA45" s="43">
        <v>-15531.820627304871</v>
      </c>
      <c r="BB45" s="43">
        <v>-17967.409700000855</v>
      </c>
      <c r="BC45" s="43">
        <v>-19823.469117355377</v>
      </c>
      <c r="BD45" s="43">
        <v>-21584.438887361564</v>
      </c>
      <c r="BE45" s="43">
        <v>-22655.665961399969</v>
      </c>
      <c r="BF45" s="43">
        <v>-23585.359037347473</v>
      </c>
      <c r="BG45" s="43">
        <v>-24424.472478589629</v>
      </c>
      <c r="BH45" s="43">
        <v>-25293.650577583474</v>
      </c>
      <c r="BI45" s="43">
        <v>-26167.819403111076</v>
      </c>
      <c r="BJ45" s="43">
        <v>-27061.831953336216</v>
      </c>
      <c r="BK45" s="43">
        <v>-28028.130281401936</v>
      </c>
      <c r="BL45" s="40"/>
      <c r="BM45" s="40"/>
      <c r="BN45" s="40"/>
      <c r="BO45" s="40"/>
    </row>
    <row r="46" spans="1:67" ht="13.35" customHeight="1" x14ac:dyDescent="0.25">
      <c r="A46" s="40"/>
      <c r="B46" s="40" t="s">
        <v>1829</v>
      </c>
      <c r="C46" s="43">
        <v>0</v>
      </c>
      <c r="D46" s="43">
        <v>0</v>
      </c>
      <c r="E46" s="43">
        <v>0</v>
      </c>
      <c r="F46" s="43">
        <v>0</v>
      </c>
      <c r="G46" s="43">
        <v>0</v>
      </c>
      <c r="H46" s="43">
        <v>0</v>
      </c>
      <c r="I46" s="43">
        <v>0</v>
      </c>
      <c r="J46" s="43">
        <v>0</v>
      </c>
      <c r="K46" s="43">
        <v>0</v>
      </c>
      <c r="L46" s="43">
        <v>0</v>
      </c>
      <c r="M46" s="43">
        <v>0</v>
      </c>
      <c r="N46" s="43">
        <v>0</v>
      </c>
      <c r="O46" s="43">
        <v>0</v>
      </c>
      <c r="P46" s="43">
        <v>0</v>
      </c>
      <c r="Q46" s="43">
        <v>0</v>
      </c>
      <c r="R46" s="43">
        <v>0</v>
      </c>
      <c r="S46" s="43">
        <v>0</v>
      </c>
      <c r="T46" s="43">
        <v>0</v>
      </c>
      <c r="U46" s="43">
        <v>0</v>
      </c>
      <c r="V46" s="43">
        <v>0</v>
      </c>
      <c r="W46" s="43">
        <v>0</v>
      </c>
      <c r="X46" s="43">
        <v>0</v>
      </c>
      <c r="Y46" s="43">
        <v>0</v>
      </c>
      <c r="Z46" s="43">
        <v>0</v>
      </c>
      <c r="AA46" s="43">
        <v>0</v>
      </c>
      <c r="AB46" s="43">
        <v>0</v>
      </c>
      <c r="AC46" s="43">
        <v>0</v>
      </c>
      <c r="AD46" s="43">
        <v>0</v>
      </c>
      <c r="AE46" s="43">
        <v>0</v>
      </c>
      <c r="AF46" s="43">
        <v>0</v>
      </c>
      <c r="AG46" s="43">
        <v>0</v>
      </c>
      <c r="AH46" s="43">
        <v>0</v>
      </c>
      <c r="AI46" s="43">
        <v>0</v>
      </c>
      <c r="AJ46" s="43">
        <v>0</v>
      </c>
      <c r="AK46" s="43">
        <v>0</v>
      </c>
      <c r="AL46" s="43">
        <v>0</v>
      </c>
      <c r="AM46" s="43">
        <v>0</v>
      </c>
      <c r="AN46" s="43">
        <v>0</v>
      </c>
      <c r="AO46" s="43">
        <v>0</v>
      </c>
      <c r="AP46" s="43">
        <v>0</v>
      </c>
      <c r="AQ46" s="43">
        <v>0</v>
      </c>
      <c r="AR46" s="43">
        <v>0</v>
      </c>
      <c r="AS46" s="43">
        <v>0</v>
      </c>
      <c r="AT46" s="43">
        <v>0</v>
      </c>
      <c r="AU46" s="43">
        <v>0</v>
      </c>
      <c r="AV46" s="43">
        <v>0</v>
      </c>
      <c r="AW46" s="43">
        <v>0</v>
      </c>
      <c r="AX46" s="43">
        <v>0</v>
      </c>
      <c r="AY46" s="43">
        <v>0</v>
      </c>
      <c r="AZ46" s="43">
        <v>0</v>
      </c>
      <c r="BA46" s="43">
        <v>0</v>
      </c>
      <c r="BB46" s="43">
        <v>0</v>
      </c>
      <c r="BC46" s="43">
        <v>0</v>
      </c>
      <c r="BD46" s="43">
        <v>0</v>
      </c>
      <c r="BE46" s="43">
        <v>0</v>
      </c>
      <c r="BF46" s="43">
        <v>45.115000000000066</v>
      </c>
      <c r="BG46" s="43">
        <v>46.994791666666735</v>
      </c>
      <c r="BH46" s="43">
        <v>48.874583333333405</v>
      </c>
      <c r="BI46" s="43">
        <v>46.368194444444512</v>
      </c>
      <c r="BJ46" s="43">
        <v>41.98201388888895</v>
      </c>
      <c r="BK46" s="43">
        <v>43.48034634518892</v>
      </c>
      <c r="BL46" s="40"/>
      <c r="BM46" s="40"/>
      <c r="BN46" s="40"/>
      <c r="BO46" s="40"/>
    </row>
    <row r="47" spans="1:67" ht="13.35" customHeight="1" x14ac:dyDescent="0.25">
      <c r="A47" s="40"/>
      <c r="B47" s="40" t="s">
        <v>1166</v>
      </c>
      <c r="C47" s="43">
        <v>0</v>
      </c>
      <c r="D47" s="43">
        <v>0</v>
      </c>
      <c r="E47" s="43">
        <v>0</v>
      </c>
      <c r="F47" s="43">
        <v>0</v>
      </c>
      <c r="G47" s="43">
        <v>0</v>
      </c>
      <c r="H47" s="43">
        <v>0</v>
      </c>
      <c r="I47" s="43">
        <v>0</v>
      </c>
      <c r="J47" s="43">
        <v>0</v>
      </c>
      <c r="K47" s="43">
        <v>0</v>
      </c>
      <c r="L47" s="43">
        <v>0</v>
      </c>
      <c r="M47" s="43">
        <v>0</v>
      </c>
      <c r="N47" s="43">
        <v>0</v>
      </c>
      <c r="O47" s="43">
        <v>0</v>
      </c>
      <c r="P47" s="43">
        <v>0</v>
      </c>
      <c r="Q47" s="43">
        <v>0</v>
      </c>
      <c r="R47" s="43">
        <v>0</v>
      </c>
      <c r="S47" s="43">
        <v>0</v>
      </c>
      <c r="T47" s="43">
        <v>0</v>
      </c>
      <c r="U47" s="43">
        <v>0</v>
      </c>
      <c r="V47" s="43">
        <v>0</v>
      </c>
      <c r="W47" s="43">
        <v>0</v>
      </c>
      <c r="X47" s="43">
        <v>0</v>
      </c>
      <c r="Y47" s="43">
        <v>0</v>
      </c>
      <c r="Z47" s="43">
        <v>0</v>
      </c>
      <c r="AA47" s="43">
        <v>0</v>
      </c>
      <c r="AB47" s="43">
        <v>0</v>
      </c>
      <c r="AC47" s="43">
        <v>0</v>
      </c>
      <c r="AD47" s="43">
        <v>0</v>
      </c>
      <c r="AE47" s="43">
        <v>0</v>
      </c>
      <c r="AF47" s="43">
        <v>0</v>
      </c>
      <c r="AG47" s="43">
        <v>0</v>
      </c>
      <c r="AH47" s="43">
        <v>0</v>
      </c>
      <c r="AI47" s="43">
        <v>0</v>
      </c>
      <c r="AJ47" s="43">
        <v>0</v>
      </c>
      <c r="AK47" s="43">
        <v>0</v>
      </c>
      <c r="AL47" s="43">
        <v>0</v>
      </c>
      <c r="AM47" s="43">
        <v>0</v>
      </c>
      <c r="AN47" s="43">
        <v>0</v>
      </c>
      <c r="AO47" s="43">
        <v>0</v>
      </c>
      <c r="AP47" s="43">
        <v>0</v>
      </c>
      <c r="AQ47" s="43">
        <v>0</v>
      </c>
      <c r="AR47" s="43">
        <v>0</v>
      </c>
      <c r="AS47" s="43">
        <v>0</v>
      </c>
      <c r="AT47" s="43">
        <v>0</v>
      </c>
      <c r="AU47" s="43">
        <v>0</v>
      </c>
      <c r="AV47" s="43">
        <v>0</v>
      </c>
      <c r="AW47" s="43">
        <v>0</v>
      </c>
      <c r="AX47" s="43">
        <v>-180</v>
      </c>
      <c r="AY47" s="43">
        <v>-220</v>
      </c>
      <c r="AZ47" s="43">
        <v>-325</v>
      </c>
      <c r="BA47" s="43">
        <v>-405</v>
      </c>
      <c r="BB47" s="43">
        <v>-418.76315405337266</v>
      </c>
      <c r="BC47" s="43">
        <v>-459.57497556502938</v>
      </c>
      <c r="BD47" s="43">
        <v>-486.74366218839265</v>
      </c>
      <c r="BE47" s="43">
        <v>-511.85673709894377</v>
      </c>
      <c r="BF47" s="43">
        <v>-532.90396678377328</v>
      </c>
      <c r="BG47" s="43">
        <v>-551.99081018769755</v>
      </c>
      <c r="BH47" s="43">
        <v>-571.69286626931557</v>
      </c>
      <c r="BI47" s="43">
        <v>-591.54885143377101</v>
      </c>
      <c r="BJ47" s="43">
        <v>-611.76012508640201</v>
      </c>
      <c r="BK47" s="43">
        <v>-633.59376206515799</v>
      </c>
      <c r="BL47" s="40"/>
      <c r="BM47" s="40"/>
      <c r="BN47" s="40"/>
      <c r="BO47" s="40"/>
    </row>
    <row r="48" spans="1:67" ht="13.35" customHeight="1" x14ac:dyDescent="0.25">
      <c r="A48" s="40"/>
      <c r="B48" s="40" t="s">
        <v>1462</v>
      </c>
      <c r="C48" s="43">
        <v>0</v>
      </c>
      <c r="D48" s="43">
        <v>0</v>
      </c>
      <c r="E48" s="43">
        <v>0</v>
      </c>
      <c r="F48" s="43">
        <v>0</v>
      </c>
      <c r="G48" s="43">
        <v>0</v>
      </c>
      <c r="H48" s="43">
        <v>0</v>
      </c>
      <c r="I48" s="43">
        <v>0</v>
      </c>
      <c r="J48" s="43">
        <v>0</v>
      </c>
      <c r="K48" s="43">
        <v>0</v>
      </c>
      <c r="L48" s="43">
        <v>0</v>
      </c>
      <c r="M48" s="43">
        <v>0</v>
      </c>
      <c r="N48" s="43">
        <v>0</v>
      </c>
      <c r="O48" s="43">
        <v>0</v>
      </c>
      <c r="P48" s="43">
        <v>0</v>
      </c>
      <c r="Q48" s="43">
        <v>0</v>
      </c>
      <c r="R48" s="43">
        <v>0</v>
      </c>
      <c r="S48" s="43">
        <v>0</v>
      </c>
      <c r="T48" s="43">
        <v>0</v>
      </c>
      <c r="U48" s="43">
        <v>0</v>
      </c>
      <c r="V48" s="43">
        <v>0</v>
      </c>
      <c r="W48" s="43">
        <v>0</v>
      </c>
      <c r="X48" s="43">
        <v>0</v>
      </c>
      <c r="Y48" s="43">
        <v>0</v>
      </c>
      <c r="Z48" s="43">
        <v>0</v>
      </c>
      <c r="AA48" s="43">
        <v>0</v>
      </c>
      <c r="AB48" s="43">
        <v>0</v>
      </c>
      <c r="AC48" s="43">
        <v>0</v>
      </c>
      <c r="AD48" s="43">
        <v>0</v>
      </c>
      <c r="AE48" s="43">
        <v>0</v>
      </c>
      <c r="AF48" s="43">
        <v>0</v>
      </c>
      <c r="AG48" s="43">
        <v>0</v>
      </c>
      <c r="AH48" s="43">
        <v>0</v>
      </c>
      <c r="AI48" s="43">
        <v>0</v>
      </c>
      <c r="AJ48" s="43">
        <v>0</v>
      </c>
      <c r="AK48" s="43">
        <v>0</v>
      </c>
      <c r="AL48" s="43">
        <v>0</v>
      </c>
      <c r="AM48" s="43">
        <v>0</v>
      </c>
      <c r="AN48" s="43">
        <v>0</v>
      </c>
      <c r="AO48" s="43">
        <v>0</v>
      </c>
      <c r="AP48" s="43">
        <v>0</v>
      </c>
      <c r="AQ48" s="43">
        <v>0</v>
      </c>
      <c r="AR48" s="43">
        <v>0</v>
      </c>
      <c r="AS48" s="43">
        <v>0</v>
      </c>
      <c r="AT48" s="43">
        <v>0</v>
      </c>
      <c r="AU48" s="43">
        <v>0</v>
      </c>
      <c r="AV48" s="43">
        <v>0</v>
      </c>
      <c r="AW48" s="43">
        <v>0</v>
      </c>
      <c r="AX48" s="43">
        <v>0</v>
      </c>
      <c r="AY48" s="43">
        <v>0</v>
      </c>
      <c r="AZ48" s="43">
        <v>-4</v>
      </c>
      <c r="BA48" s="43">
        <v>-8.1135408854926947</v>
      </c>
      <c r="BB48" s="43">
        <v>-35.094008047891556</v>
      </c>
      <c r="BC48" s="43">
        <v>5.2878507051375268</v>
      </c>
      <c r="BD48" s="43">
        <v>27.403194466845022</v>
      </c>
      <c r="BE48" s="43">
        <v>111.9427634091526</v>
      </c>
      <c r="BF48" s="43">
        <v>190.68770838734531</v>
      </c>
      <c r="BG48" s="43">
        <v>390.85317176236742</v>
      </c>
      <c r="BH48" s="43">
        <v>579.44361517371146</v>
      </c>
      <c r="BI48" s="43">
        <v>662.7016251720222</v>
      </c>
      <c r="BJ48" s="43">
        <v>692.1061398546949</v>
      </c>
      <c r="BK48" s="43">
        <v>751.30648135087915</v>
      </c>
      <c r="BL48" s="40"/>
      <c r="BM48" s="40"/>
      <c r="BN48" s="40"/>
      <c r="BO48" s="40"/>
    </row>
    <row r="49" spans="1:67" ht="13.35" customHeight="1" x14ac:dyDescent="0.25">
      <c r="A49" s="40"/>
      <c r="B49" s="40" t="s">
        <v>1408</v>
      </c>
      <c r="C49" s="43">
        <v>0</v>
      </c>
      <c r="D49" s="43">
        <v>0</v>
      </c>
      <c r="E49" s="43">
        <v>0</v>
      </c>
      <c r="F49" s="43">
        <v>0</v>
      </c>
      <c r="G49" s="43">
        <v>0</v>
      </c>
      <c r="H49" s="43">
        <v>0</v>
      </c>
      <c r="I49" s="43">
        <v>0</v>
      </c>
      <c r="J49" s="43">
        <v>0</v>
      </c>
      <c r="K49" s="43">
        <v>0</v>
      </c>
      <c r="L49" s="43">
        <v>0</v>
      </c>
      <c r="M49" s="43">
        <v>0</v>
      </c>
      <c r="N49" s="43">
        <v>0</v>
      </c>
      <c r="O49" s="43">
        <v>0</v>
      </c>
      <c r="P49" s="43">
        <v>0</v>
      </c>
      <c r="Q49" s="43">
        <v>0</v>
      </c>
      <c r="R49" s="43">
        <v>0</v>
      </c>
      <c r="S49" s="43">
        <v>0</v>
      </c>
      <c r="T49" s="43">
        <v>0</v>
      </c>
      <c r="U49" s="43">
        <v>0</v>
      </c>
      <c r="V49" s="43">
        <v>0</v>
      </c>
      <c r="W49" s="43">
        <v>0</v>
      </c>
      <c r="X49" s="43">
        <v>0</v>
      </c>
      <c r="Y49" s="43">
        <v>0</v>
      </c>
      <c r="Z49" s="43">
        <v>0</v>
      </c>
      <c r="AA49" s="43">
        <v>0</v>
      </c>
      <c r="AB49" s="43">
        <v>0</v>
      </c>
      <c r="AC49" s="43">
        <v>0</v>
      </c>
      <c r="AD49" s="43">
        <v>0</v>
      </c>
      <c r="AE49" s="43">
        <v>0</v>
      </c>
      <c r="AF49" s="43">
        <v>0</v>
      </c>
      <c r="AG49" s="43">
        <v>0</v>
      </c>
      <c r="AH49" s="43">
        <v>0</v>
      </c>
      <c r="AI49" s="43">
        <v>0</v>
      </c>
      <c r="AJ49" s="43">
        <v>0</v>
      </c>
      <c r="AK49" s="43">
        <v>0</v>
      </c>
      <c r="AL49" s="43">
        <v>0</v>
      </c>
      <c r="AM49" s="43">
        <v>0</v>
      </c>
      <c r="AN49" s="43">
        <v>0</v>
      </c>
      <c r="AO49" s="43">
        <v>0</v>
      </c>
      <c r="AP49" s="43">
        <v>0</v>
      </c>
      <c r="AQ49" s="43">
        <v>0</v>
      </c>
      <c r="AR49" s="43">
        <v>0</v>
      </c>
      <c r="AS49" s="43">
        <v>0</v>
      </c>
      <c r="AT49" s="43">
        <v>0</v>
      </c>
      <c r="AU49" s="43">
        <v>0</v>
      </c>
      <c r="AV49" s="43">
        <v>0</v>
      </c>
      <c r="AW49" s="43">
        <v>0</v>
      </c>
      <c r="AX49" s="43">
        <v>0</v>
      </c>
      <c r="AY49" s="43">
        <v>0</v>
      </c>
      <c r="AZ49" s="43">
        <v>0</v>
      </c>
      <c r="BA49" s="43">
        <v>0</v>
      </c>
      <c r="BB49" s="43">
        <v>0</v>
      </c>
      <c r="BC49" s="43">
        <v>248.61342239876893</v>
      </c>
      <c r="BD49" s="43">
        <v>246.08545603696561</v>
      </c>
      <c r="BE49" s="43">
        <v>231.07068371191713</v>
      </c>
      <c r="BF49" s="43">
        <v>237.14278718832639</v>
      </c>
      <c r="BG49" s="43">
        <v>241.39698458839243</v>
      </c>
      <c r="BH49" s="43">
        <v>245.42396921940787</v>
      </c>
      <c r="BI49" s="43">
        <v>251.29673360698635</v>
      </c>
      <c r="BJ49" s="43">
        <v>259.88271435672965</v>
      </c>
      <c r="BK49" s="43">
        <v>269.15789364618911</v>
      </c>
      <c r="BL49" s="40"/>
      <c r="BM49" s="40"/>
      <c r="BN49" s="40"/>
      <c r="BO49" s="40"/>
    </row>
    <row r="50" spans="1:67" ht="13.35" customHeight="1" x14ac:dyDescent="0.25">
      <c r="A50" s="40"/>
      <c r="B50" s="40" t="s">
        <v>1285</v>
      </c>
      <c r="C50" s="43">
        <v>0</v>
      </c>
      <c r="D50" s="43">
        <v>0</v>
      </c>
      <c r="E50" s="43">
        <v>0</v>
      </c>
      <c r="F50" s="43">
        <v>0</v>
      </c>
      <c r="G50" s="43">
        <v>0</v>
      </c>
      <c r="H50" s="43">
        <v>0</v>
      </c>
      <c r="I50" s="43">
        <v>0</v>
      </c>
      <c r="J50" s="43">
        <v>0</v>
      </c>
      <c r="K50" s="43">
        <v>0</v>
      </c>
      <c r="L50" s="43">
        <v>0</v>
      </c>
      <c r="M50" s="43">
        <v>0</v>
      </c>
      <c r="N50" s="43">
        <v>0</v>
      </c>
      <c r="O50" s="43">
        <v>0</v>
      </c>
      <c r="P50" s="43">
        <v>0</v>
      </c>
      <c r="Q50" s="43">
        <v>0</v>
      </c>
      <c r="R50" s="43">
        <v>0</v>
      </c>
      <c r="S50" s="43">
        <v>0</v>
      </c>
      <c r="T50" s="43">
        <v>0</v>
      </c>
      <c r="U50" s="43">
        <v>0</v>
      </c>
      <c r="V50" s="43">
        <v>0</v>
      </c>
      <c r="W50" s="43">
        <v>0</v>
      </c>
      <c r="X50" s="43">
        <v>0</v>
      </c>
      <c r="Y50" s="43">
        <v>0</v>
      </c>
      <c r="Z50" s="43">
        <v>0</v>
      </c>
      <c r="AA50" s="43">
        <v>0</v>
      </c>
      <c r="AB50" s="43">
        <v>0</v>
      </c>
      <c r="AC50" s="43">
        <v>0</v>
      </c>
      <c r="AD50" s="43">
        <v>0</v>
      </c>
      <c r="AE50" s="43">
        <v>0</v>
      </c>
      <c r="AF50" s="43">
        <v>0</v>
      </c>
      <c r="AG50" s="43">
        <v>0</v>
      </c>
      <c r="AH50" s="43">
        <v>0</v>
      </c>
      <c r="AI50" s="43">
        <v>0</v>
      </c>
      <c r="AJ50" s="43">
        <v>0</v>
      </c>
      <c r="AK50" s="43">
        <v>0</v>
      </c>
      <c r="AL50" s="43">
        <v>0</v>
      </c>
      <c r="AM50" s="43">
        <v>0</v>
      </c>
      <c r="AN50" s="43">
        <v>0</v>
      </c>
      <c r="AO50" s="43">
        <v>0</v>
      </c>
      <c r="AP50" s="43">
        <v>0</v>
      </c>
      <c r="AQ50" s="43">
        <v>0</v>
      </c>
      <c r="AR50" s="43">
        <v>0</v>
      </c>
      <c r="AS50" s="43">
        <v>0</v>
      </c>
      <c r="AT50" s="43">
        <v>0</v>
      </c>
      <c r="AU50" s="43">
        <v>0</v>
      </c>
      <c r="AV50" s="43">
        <v>0</v>
      </c>
      <c r="AW50" s="43">
        <v>0</v>
      </c>
      <c r="AX50" s="43">
        <v>0</v>
      </c>
      <c r="AY50" s="43">
        <v>0</v>
      </c>
      <c r="AZ50" s="43">
        <v>0</v>
      </c>
      <c r="BA50" s="43">
        <v>0</v>
      </c>
      <c r="BB50" s="43">
        <v>0</v>
      </c>
      <c r="BC50" s="43">
        <v>0</v>
      </c>
      <c r="BD50" s="43">
        <v>0</v>
      </c>
      <c r="BE50" s="43">
        <v>0.46074797603708362</v>
      </c>
      <c r="BF50" s="43">
        <v>0.4796936453535352</v>
      </c>
      <c r="BG50" s="43">
        <v>0.49687467244547179</v>
      </c>
      <c r="BH50" s="43">
        <v>0.51460948339047263</v>
      </c>
      <c r="BI50" s="43">
        <v>0.53248285363974901</v>
      </c>
      <c r="BJ50" s="43">
        <v>0.550676036914723</v>
      </c>
      <c r="BK50" s="43">
        <v>0.57032959096287072</v>
      </c>
      <c r="BL50" s="40"/>
      <c r="BM50" s="40"/>
      <c r="BN50" s="40"/>
      <c r="BO50" s="40"/>
    </row>
    <row r="51" spans="1:67" ht="13.35" customHeight="1" x14ac:dyDescent="0.25">
      <c r="A51" s="40"/>
      <c r="B51" s="40" t="s">
        <v>1572</v>
      </c>
      <c r="C51" s="43">
        <v>0</v>
      </c>
      <c r="D51" s="43">
        <v>0</v>
      </c>
      <c r="E51" s="43">
        <v>0</v>
      </c>
      <c r="F51" s="43">
        <v>0</v>
      </c>
      <c r="G51" s="43">
        <v>0</v>
      </c>
      <c r="H51" s="43">
        <v>0</v>
      </c>
      <c r="I51" s="43">
        <v>0</v>
      </c>
      <c r="J51" s="43">
        <v>0</v>
      </c>
      <c r="K51" s="43">
        <v>0</v>
      </c>
      <c r="L51" s="43">
        <v>0</v>
      </c>
      <c r="M51" s="43">
        <v>0</v>
      </c>
      <c r="N51" s="43">
        <v>0</v>
      </c>
      <c r="O51" s="43">
        <v>0</v>
      </c>
      <c r="P51" s="43">
        <v>0</v>
      </c>
      <c r="Q51" s="43">
        <v>0</v>
      </c>
      <c r="R51" s="43">
        <v>0</v>
      </c>
      <c r="S51" s="43">
        <v>0</v>
      </c>
      <c r="T51" s="43">
        <v>0</v>
      </c>
      <c r="U51" s="43">
        <v>0</v>
      </c>
      <c r="V51" s="43">
        <v>0</v>
      </c>
      <c r="W51" s="43">
        <v>0</v>
      </c>
      <c r="X51" s="43">
        <v>0</v>
      </c>
      <c r="Y51" s="43">
        <v>0</v>
      </c>
      <c r="Z51" s="43">
        <v>0</v>
      </c>
      <c r="AA51" s="43">
        <v>0</v>
      </c>
      <c r="AB51" s="43">
        <v>0</v>
      </c>
      <c r="AC51" s="43">
        <v>0</v>
      </c>
      <c r="AD51" s="43">
        <v>0</v>
      </c>
      <c r="AE51" s="43">
        <v>0</v>
      </c>
      <c r="AF51" s="43">
        <v>0</v>
      </c>
      <c r="AG51" s="43">
        <v>0</v>
      </c>
      <c r="AH51" s="43">
        <v>0</v>
      </c>
      <c r="AI51" s="43">
        <v>0</v>
      </c>
      <c r="AJ51" s="43">
        <v>0</v>
      </c>
      <c r="AK51" s="43">
        <v>0</v>
      </c>
      <c r="AL51" s="43">
        <v>0</v>
      </c>
      <c r="AM51" s="43">
        <v>0</v>
      </c>
      <c r="AN51" s="43">
        <v>0</v>
      </c>
      <c r="AO51" s="43">
        <v>0</v>
      </c>
      <c r="AP51" s="43">
        <v>0</v>
      </c>
      <c r="AQ51" s="43">
        <v>0</v>
      </c>
      <c r="AR51" s="43">
        <v>0</v>
      </c>
      <c r="AS51" s="43">
        <v>0</v>
      </c>
      <c r="AT51" s="43">
        <v>0</v>
      </c>
      <c r="AU51" s="43">
        <v>0</v>
      </c>
      <c r="AV51" s="43">
        <v>0</v>
      </c>
      <c r="AW51" s="43">
        <v>0</v>
      </c>
      <c r="AX51" s="43">
        <v>0</v>
      </c>
      <c r="AY51" s="43">
        <v>0</v>
      </c>
      <c r="AZ51" s="43">
        <v>0</v>
      </c>
      <c r="BA51" s="43">
        <v>0</v>
      </c>
      <c r="BB51" s="43">
        <v>0.94507778364852157</v>
      </c>
      <c r="BC51" s="43">
        <v>198</v>
      </c>
      <c r="BD51" s="43">
        <v>213.8734461427614</v>
      </c>
      <c r="BE51" s="43">
        <v>223.43564437424209</v>
      </c>
      <c r="BF51" s="43">
        <v>235.61437830398418</v>
      </c>
      <c r="BG51" s="43">
        <v>248.49979231490966</v>
      </c>
      <c r="BH51" s="43">
        <v>257.36942701551993</v>
      </c>
      <c r="BI51" s="43">
        <v>266.30835878486823</v>
      </c>
      <c r="BJ51" s="43">
        <v>275.40723726690453</v>
      </c>
      <c r="BK51" s="43">
        <v>285.23648470103308</v>
      </c>
      <c r="BL51" s="40"/>
      <c r="BM51" s="40"/>
      <c r="BN51" s="40"/>
      <c r="BO51" s="40"/>
    </row>
    <row r="52" spans="1:67" ht="13.35" customHeight="1" x14ac:dyDescent="0.25">
      <c r="A52" s="40"/>
      <c r="B52" s="40" t="s">
        <v>1195</v>
      </c>
      <c r="C52" s="43">
        <v>0</v>
      </c>
      <c r="D52" s="43">
        <v>0</v>
      </c>
      <c r="E52" s="43">
        <v>0</v>
      </c>
      <c r="F52" s="43">
        <v>0</v>
      </c>
      <c r="G52" s="43">
        <v>0</v>
      </c>
      <c r="H52" s="43">
        <v>0</v>
      </c>
      <c r="I52" s="43">
        <v>0</v>
      </c>
      <c r="J52" s="43">
        <v>0</v>
      </c>
      <c r="K52" s="43">
        <v>0</v>
      </c>
      <c r="L52" s="43">
        <v>0</v>
      </c>
      <c r="M52" s="43">
        <v>0</v>
      </c>
      <c r="N52" s="43">
        <v>0</v>
      </c>
      <c r="O52" s="43">
        <v>0</v>
      </c>
      <c r="P52" s="43">
        <v>0</v>
      </c>
      <c r="Q52" s="43">
        <v>0</v>
      </c>
      <c r="R52" s="43">
        <v>0</v>
      </c>
      <c r="S52" s="43">
        <v>0</v>
      </c>
      <c r="T52" s="43">
        <v>0</v>
      </c>
      <c r="U52" s="43">
        <v>0</v>
      </c>
      <c r="V52" s="43">
        <v>0</v>
      </c>
      <c r="W52" s="43">
        <v>0</v>
      </c>
      <c r="X52" s="43">
        <v>0</v>
      </c>
      <c r="Y52" s="43">
        <v>0</v>
      </c>
      <c r="Z52" s="43">
        <v>0</v>
      </c>
      <c r="AA52" s="43">
        <v>0</v>
      </c>
      <c r="AB52" s="43">
        <v>0</v>
      </c>
      <c r="AC52" s="43">
        <v>0</v>
      </c>
      <c r="AD52" s="43">
        <v>0</v>
      </c>
      <c r="AE52" s="43">
        <v>0</v>
      </c>
      <c r="AF52" s="43">
        <v>0</v>
      </c>
      <c r="AG52" s="43">
        <v>0</v>
      </c>
      <c r="AH52" s="43">
        <v>0</v>
      </c>
      <c r="AI52" s="43">
        <v>0</v>
      </c>
      <c r="AJ52" s="43">
        <v>0</v>
      </c>
      <c r="AK52" s="43">
        <v>0</v>
      </c>
      <c r="AL52" s="43">
        <v>0</v>
      </c>
      <c r="AM52" s="43">
        <v>0</v>
      </c>
      <c r="AN52" s="43">
        <v>0</v>
      </c>
      <c r="AO52" s="43">
        <v>0</v>
      </c>
      <c r="AP52" s="43">
        <v>0</v>
      </c>
      <c r="AQ52" s="43">
        <v>0</v>
      </c>
      <c r="AR52" s="43">
        <v>0</v>
      </c>
      <c r="AS52" s="43">
        <v>0</v>
      </c>
      <c r="AT52" s="43">
        <v>0</v>
      </c>
      <c r="AU52" s="43">
        <v>0</v>
      </c>
      <c r="AV52" s="43">
        <v>0</v>
      </c>
      <c r="AW52" s="43">
        <v>0</v>
      </c>
      <c r="AX52" s="43">
        <v>0</v>
      </c>
      <c r="AY52" s="43">
        <v>535</v>
      </c>
      <c r="AZ52" s="43">
        <v>530</v>
      </c>
      <c r="BA52" s="43">
        <v>500</v>
      </c>
      <c r="BB52" s="43">
        <v>562.6223509428454</v>
      </c>
      <c r="BC52" s="43">
        <v>617.4544027671127</v>
      </c>
      <c r="BD52" s="43">
        <v>653.95644501249581</v>
      </c>
      <c r="BE52" s="43">
        <v>687.69670393646322</v>
      </c>
      <c r="BF52" s="43">
        <v>735.76149435642617</v>
      </c>
      <c r="BG52" s="43">
        <v>780.80052302568811</v>
      </c>
      <c r="BH52" s="43">
        <v>836.98016874076905</v>
      </c>
      <c r="BI52" s="43">
        <v>910.4806506686117</v>
      </c>
      <c r="BJ52" s="43">
        <v>958.26560159337271</v>
      </c>
      <c r="BK52" s="43">
        <v>992.11720760560536</v>
      </c>
      <c r="BL52" s="40"/>
      <c r="BM52" s="40"/>
      <c r="BN52" s="40"/>
      <c r="BO52" s="40"/>
    </row>
    <row r="53" spans="1:67" ht="13.35" customHeight="1" x14ac:dyDescent="0.25">
      <c r="A53" s="40"/>
      <c r="B53" s="44" t="s">
        <v>124</v>
      </c>
      <c r="C53" s="43">
        <v>0</v>
      </c>
      <c r="D53" s="43">
        <v>0</v>
      </c>
      <c r="E53" s="43">
        <v>0</v>
      </c>
      <c r="F53" s="43">
        <v>0</v>
      </c>
      <c r="G53" s="43">
        <v>75</v>
      </c>
      <c r="H53" s="43">
        <v>67</v>
      </c>
      <c r="I53" s="43">
        <v>78.396346888574868</v>
      </c>
      <c r="J53" s="43">
        <v>91.564679611311732</v>
      </c>
      <c r="K53" s="43">
        <v>105.66575949477503</v>
      </c>
      <c r="L53" s="43">
        <v>127.4660944505504</v>
      </c>
      <c r="M53" s="43">
        <v>70.89720172362658</v>
      </c>
      <c r="N53" s="43">
        <v>76.399155632316223</v>
      </c>
      <c r="O53" s="43">
        <v>13.875622735276551</v>
      </c>
      <c r="P53" s="43">
        <v>16.717101679463354</v>
      </c>
      <c r="Q53" s="43">
        <v>-431.97951698550088</v>
      </c>
      <c r="R53" s="43">
        <v>-440.21728864825388</v>
      </c>
      <c r="S53" s="43">
        <v>-462.90081774640601</v>
      </c>
      <c r="T53" s="43">
        <v>-521.42240173095126</v>
      </c>
      <c r="U53" s="43">
        <v>-671.37998400665754</v>
      </c>
      <c r="V53" s="43">
        <v>-761.75652929224702</v>
      </c>
      <c r="W53" s="43">
        <v>-875.32682822792583</v>
      </c>
      <c r="X53" s="43">
        <v>-1045.806989847021</v>
      </c>
      <c r="Y53" s="43">
        <v>-1081.5923063595228</v>
      </c>
      <c r="Z53" s="43">
        <v>-1362.8346212698282</v>
      </c>
      <c r="AA53" s="43">
        <v>-1471.7477577080585</v>
      </c>
      <c r="AB53" s="43">
        <v>-1528.4980706886406</v>
      </c>
      <c r="AC53" s="43">
        <v>-1634.6440160166976</v>
      </c>
      <c r="AD53" s="43">
        <v>-1468.4651065038306</v>
      </c>
      <c r="AE53" s="43">
        <v>-908.80174989987563</v>
      </c>
      <c r="AF53" s="43">
        <v>-593.76250545823859</v>
      </c>
      <c r="AG53" s="43">
        <v>-235.20204730376327</v>
      </c>
      <c r="AH53" s="43">
        <v>-230.12072152665735</v>
      </c>
      <c r="AI53" s="43">
        <v>-208.31871188755622</v>
      </c>
      <c r="AJ53" s="43">
        <v>-275.61176029502707</v>
      </c>
      <c r="AK53" s="43">
        <v>-9.0350800291464566</v>
      </c>
      <c r="AL53" s="43">
        <v>100.45152742667818</v>
      </c>
      <c r="AM53" s="43">
        <v>3154.9948636007675</v>
      </c>
      <c r="AN53" s="43">
        <v>249.41813172941102</v>
      </c>
      <c r="AO53" s="43">
        <v>121.51446503948563</v>
      </c>
      <c r="AP53" s="43">
        <v>93.776581533055065</v>
      </c>
      <c r="AQ53" s="43">
        <v>353.60102495513621</v>
      </c>
      <c r="AR53" s="43">
        <v>146.057357213378</v>
      </c>
      <c r="AS53" s="43">
        <v>714.2224999614358</v>
      </c>
      <c r="AT53" s="43">
        <v>867.59552977718772</v>
      </c>
      <c r="AU53" s="43">
        <v>274.89332712561975</v>
      </c>
      <c r="AV53" s="43">
        <v>139.95869175266046</v>
      </c>
      <c r="AW53" s="43">
        <v>1250.6630897077634</v>
      </c>
      <c r="AX53" s="43">
        <v>1395.5825170357934</v>
      </c>
      <c r="AY53" s="43">
        <v>1310.4780596819089</v>
      </c>
      <c r="AZ53" s="43">
        <v>1361.6796723079647</v>
      </c>
      <c r="BA53" s="43">
        <v>-780.87070595991872</v>
      </c>
      <c r="BB53" s="43">
        <v>-908.85476772118079</v>
      </c>
      <c r="BC53" s="43">
        <v>1160.2700294152053</v>
      </c>
      <c r="BD53" s="43">
        <v>901.34895369204685</v>
      </c>
      <c r="BE53" s="43">
        <v>1747.80944693626</v>
      </c>
      <c r="BF53" s="43">
        <v>2462.5748639424842</v>
      </c>
      <c r="BG53" s="43">
        <v>2900.0004009529994</v>
      </c>
      <c r="BH53" s="43">
        <v>3083.188517992563</v>
      </c>
      <c r="BI53" s="43">
        <v>3302.5990596614351</v>
      </c>
      <c r="BJ53" s="43">
        <v>3457.0708600971388</v>
      </c>
      <c r="BK53" s="43">
        <v>3573.9527271429542</v>
      </c>
      <c r="BL53" s="40"/>
      <c r="BM53" s="40"/>
      <c r="BN53" s="40"/>
      <c r="BO53" s="40"/>
    </row>
    <row r="54" spans="1:67" ht="13.35" customHeight="1" x14ac:dyDescent="0.25">
      <c r="A54" s="40"/>
      <c r="B54" s="44" t="s">
        <v>1838</v>
      </c>
      <c r="C54" s="43">
        <v>0</v>
      </c>
      <c r="D54" s="43">
        <v>0</v>
      </c>
      <c r="E54" s="43">
        <v>0</v>
      </c>
      <c r="F54" s="43">
        <v>0</v>
      </c>
      <c r="G54" s="43">
        <v>0</v>
      </c>
      <c r="H54" s="43">
        <v>0</v>
      </c>
      <c r="I54" s="43">
        <v>0</v>
      </c>
      <c r="J54" s="43">
        <v>0</v>
      </c>
      <c r="K54" s="43">
        <v>0</v>
      </c>
      <c r="L54" s="43">
        <v>0</v>
      </c>
      <c r="M54" s="43">
        <v>0</v>
      </c>
      <c r="N54" s="43">
        <v>0</v>
      </c>
      <c r="O54" s="43">
        <v>0</v>
      </c>
      <c r="P54" s="43">
        <v>0</v>
      </c>
      <c r="Q54" s="43">
        <v>0</v>
      </c>
      <c r="R54" s="43">
        <v>0</v>
      </c>
      <c r="S54" s="43">
        <v>0</v>
      </c>
      <c r="T54" s="43">
        <v>0</v>
      </c>
      <c r="U54" s="43">
        <v>0</v>
      </c>
      <c r="V54" s="43">
        <v>0</v>
      </c>
      <c r="W54" s="43">
        <v>0</v>
      </c>
      <c r="X54" s="43">
        <v>0</v>
      </c>
      <c r="Y54" s="43">
        <v>0</v>
      </c>
      <c r="Z54" s="43">
        <v>0</v>
      </c>
      <c r="AA54" s="43">
        <v>0</v>
      </c>
      <c r="AB54" s="43">
        <v>0</v>
      </c>
      <c r="AC54" s="43">
        <v>0</v>
      </c>
      <c r="AD54" s="43">
        <v>0</v>
      </c>
      <c r="AE54" s="43">
        <v>0</v>
      </c>
      <c r="AF54" s="43">
        <v>0</v>
      </c>
      <c r="AG54" s="43">
        <v>0</v>
      </c>
      <c r="AH54" s="43">
        <v>0</v>
      </c>
      <c r="AI54" s="43">
        <v>0</v>
      </c>
      <c r="AJ54" s="43">
        <v>0</v>
      </c>
      <c r="AK54" s="43">
        <v>0</v>
      </c>
      <c r="AL54" s="43">
        <v>0</v>
      </c>
      <c r="AM54" s="43">
        <v>0</v>
      </c>
      <c r="AN54" s="43">
        <v>0</v>
      </c>
      <c r="AO54" s="43">
        <v>0</v>
      </c>
      <c r="AP54" s="43">
        <v>0</v>
      </c>
      <c r="AQ54" s="43">
        <v>0</v>
      </c>
      <c r="AR54" s="43">
        <v>0</v>
      </c>
      <c r="AS54" s="43">
        <v>0</v>
      </c>
      <c r="AT54" s="43">
        <v>0</v>
      </c>
      <c r="AU54" s="43">
        <v>0</v>
      </c>
      <c r="AV54" s="43">
        <v>0</v>
      </c>
      <c r="AW54" s="43">
        <v>0</v>
      </c>
      <c r="AX54" s="43">
        <v>0</v>
      </c>
      <c r="AY54" s="43">
        <v>0</v>
      </c>
      <c r="AZ54" s="43">
        <v>0</v>
      </c>
      <c r="BA54" s="43">
        <v>0</v>
      </c>
      <c r="BB54" s="43">
        <v>0</v>
      </c>
      <c r="BC54" s="43">
        <v>0</v>
      </c>
      <c r="BD54" s="43">
        <v>0</v>
      </c>
      <c r="BE54" s="43">
        <v>0</v>
      </c>
      <c r="BF54" s="43">
        <v>113</v>
      </c>
      <c r="BG54" s="43">
        <v>116</v>
      </c>
      <c r="BH54" s="43">
        <v>119</v>
      </c>
      <c r="BI54" s="43">
        <v>123</v>
      </c>
      <c r="BJ54" s="43">
        <v>126</v>
      </c>
      <c r="BK54" s="43">
        <v>130.49692313459411</v>
      </c>
      <c r="BL54" s="40"/>
      <c r="BM54" s="40"/>
      <c r="BN54" s="40"/>
      <c r="BO54" s="40"/>
    </row>
    <row r="55" spans="1:67" ht="13.35" customHeight="1" x14ac:dyDescent="0.25">
      <c r="A55" s="40"/>
      <c r="B55" s="44" t="s">
        <v>127</v>
      </c>
      <c r="C55" s="43">
        <v>0</v>
      </c>
      <c r="D55" s="43">
        <v>0</v>
      </c>
      <c r="E55" s="43">
        <v>0</v>
      </c>
      <c r="F55" s="43">
        <v>0</v>
      </c>
      <c r="G55" s="43">
        <v>200</v>
      </c>
      <c r="H55" s="43">
        <v>200</v>
      </c>
      <c r="I55" s="43">
        <v>264.01894593604436</v>
      </c>
      <c r="J55" s="43">
        <v>503.32740182481115</v>
      </c>
      <c r="K55" s="43">
        <v>576.59031431334802</v>
      </c>
      <c r="L55" s="43">
        <v>695.54901999423942</v>
      </c>
      <c r="M55" s="43">
        <v>976.12273456874664</v>
      </c>
      <c r="N55" s="43">
        <v>1575.712828080774</v>
      </c>
      <c r="O55" s="43">
        <v>1855.9827293619392</v>
      </c>
      <c r="P55" s="43">
        <v>2114.0716357075294</v>
      </c>
      <c r="Q55" s="43">
        <v>2276.4924814103601</v>
      </c>
      <c r="R55" s="43">
        <v>2499.1113511178678</v>
      </c>
      <c r="S55" s="43">
        <v>2999.6555827281068</v>
      </c>
      <c r="T55" s="43">
        <v>3246.8823230050757</v>
      </c>
      <c r="U55" s="43">
        <v>3627.3102591522484</v>
      </c>
      <c r="V55" s="43">
        <v>3769.0078891898193</v>
      </c>
      <c r="W55" s="43">
        <v>4145.1708479903691</v>
      </c>
      <c r="X55" s="43">
        <v>4655.4473294609579</v>
      </c>
      <c r="Y55" s="43">
        <v>5154.823759261134</v>
      </c>
      <c r="Z55" s="43">
        <v>5714.432252847645</v>
      </c>
      <c r="AA55" s="43">
        <v>6421.3815415326917</v>
      </c>
      <c r="AB55" s="43">
        <v>7166.9091245736781</v>
      </c>
      <c r="AC55" s="43">
        <v>7868.3621701038046</v>
      </c>
      <c r="AD55" s="43">
        <v>8378.0874521584501</v>
      </c>
      <c r="AE55" s="43">
        <v>8930.2294594342184</v>
      </c>
      <c r="AF55" s="43">
        <v>10164.655047261926</v>
      </c>
      <c r="AG55" s="43">
        <v>10700.88982921113</v>
      </c>
      <c r="AH55" s="43">
        <v>11265.765784918494</v>
      </c>
      <c r="AI55" s="43">
        <v>11808.265758319145</v>
      </c>
      <c r="AJ55" s="43">
        <v>12430.873159794335</v>
      </c>
      <c r="AK55" s="43">
        <v>13110.252619465822</v>
      </c>
      <c r="AL55" s="43">
        <v>13855.205173884684</v>
      </c>
      <c r="AM55" s="43">
        <v>14567.842151149353</v>
      </c>
      <c r="AN55" s="43">
        <v>15444.702533436244</v>
      </c>
      <c r="AO55" s="43">
        <v>15793.153277054449</v>
      </c>
      <c r="AP55" s="43">
        <v>15820.368121522451</v>
      </c>
      <c r="AQ55" s="43">
        <v>16523.40794297968</v>
      </c>
      <c r="AR55" s="43">
        <v>17140.848417165525</v>
      </c>
      <c r="AS55" s="43">
        <v>17781.492623660168</v>
      </c>
      <c r="AT55" s="43">
        <v>18568.812832455191</v>
      </c>
      <c r="AU55" s="43">
        <v>19345.728084737519</v>
      </c>
      <c r="AV55" s="43">
        <v>19958.127747080918</v>
      </c>
      <c r="AW55" s="43">
        <v>20869.564339709115</v>
      </c>
      <c r="AX55" s="43">
        <v>21921.066719028033</v>
      </c>
      <c r="AY55" s="43">
        <v>22768.36032494836</v>
      </c>
      <c r="AZ55" s="43">
        <v>23635.381046613133</v>
      </c>
      <c r="BA55" s="43">
        <v>21733.587994521389</v>
      </c>
      <c r="BB55" s="43">
        <v>24969.404636373351</v>
      </c>
      <c r="BC55" s="43">
        <v>27422.834290028652</v>
      </c>
      <c r="BD55" s="43">
        <v>29077.041173962916</v>
      </c>
      <c r="BE55" s="43">
        <v>30651.252903149158</v>
      </c>
      <c r="BF55" s="43">
        <v>31953.348005771939</v>
      </c>
      <c r="BG55" s="43">
        <v>33259.324730848915</v>
      </c>
      <c r="BH55" s="43">
        <v>34562.027887521945</v>
      </c>
      <c r="BI55" s="43">
        <v>35796.097273479209</v>
      </c>
      <c r="BJ55" s="43">
        <v>37043.855403440692</v>
      </c>
      <c r="BK55" s="43">
        <v>38365.404579937735</v>
      </c>
      <c r="BL55" s="40"/>
      <c r="BM55" s="40"/>
      <c r="BN55" s="40"/>
      <c r="BO55" s="40"/>
    </row>
    <row r="56" spans="1:67" ht="13.35" customHeight="1" x14ac:dyDescent="0.25">
      <c r="A56" s="40"/>
      <c r="B56" s="44" t="s">
        <v>1753</v>
      </c>
      <c r="C56" s="43">
        <v>0</v>
      </c>
      <c r="D56" s="43">
        <v>0</v>
      </c>
      <c r="E56" s="43">
        <v>0</v>
      </c>
      <c r="F56" s="43">
        <v>0</v>
      </c>
      <c r="G56" s="43">
        <v>0</v>
      </c>
      <c r="H56" s="43">
        <v>0</v>
      </c>
      <c r="I56" s="43">
        <v>0</v>
      </c>
      <c r="J56" s="43">
        <v>0</v>
      </c>
      <c r="K56" s="43">
        <v>0</v>
      </c>
      <c r="L56" s="43">
        <v>0</v>
      </c>
      <c r="M56" s="43">
        <v>0</v>
      </c>
      <c r="N56" s="43">
        <v>0</v>
      </c>
      <c r="O56" s="43">
        <v>0</v>
      </c>
      <c r="P56" s="43">
        <v>0</v>
      </c>
      <c r="Q56" s="43">
        <v>0</v>
      </c>
      <c r="R56" s="43">
        <v>0</v>
      </c>
      <c r="S56" s="43">
        <v>0</v>
      </c>
      <c r="T56" s="43">
        <v>0</v>
      </c>
      <c r="U56" s="43">
        <v>0</v>
      </c>
      <c r="V56" s="43">
        <v>0</v>
      </c>
      <c r="W56" s="43">
        <v>0</v>
      </c>
      <c r="X56" s="43">
        <v>0</v>
      </c>
      <c r="Y56" s="43">
        <v>0</v>
      </c>
      <c r="Z56" s="43">
        <v>0</v>
      </c>
      <c r="AA56" s="43">
        <v>0</v>
      </c>
      <c r="AB56" s="43">
        <v>0</v>
      </c>
      <c r="AC56" s="43">
        <v>0</v>
      </c>
      <c r="AD56" s="43">
        <v>0</v>
      </c>
      <c r="AE56" s="43">
        <v>0</v>
      </c>
      <c r="AF56" s="43">
        <v>0</v>
      </c>
      <c r="AG56" s="43">
        <v>0</v>
      </c>
      <c r="AH56" s="43">
        <v>0</v>
      </c>
      <c r="AI56" s="43">
        <v>0</v>
      </c>
      <c r="AJ56" s="43">
        <v>0</v>
      </c>
      <c r="AK56" s="43">
        <v>0</v>
      </c>
      <c r="AL56" s="43">
        <v>0</v>
      </c>
      <c r="AM56" s="43">
        <v>0</v>
      </c>
      <c r="AN56" s="43">
        <v>0</v>
      </c>
      <c r="AO56" s="43">
        <v>0</v>
      </c>
      <c r="AP56" s="43">
        <v>0</v>
      </c>
      <c r="AQ56" s="43">
        <v>0</v>
      </c>
      <c r="AR56" s="43">
        <v>0</v>
      </c>
      <c r="AS56" s="43">
        <v>0</v>
      </c>
      <c r="AT56" s="43">
        <v>0</v>
      </c>
      <c r="AU56" s="43">
        <v>0</v>
      </c>
      <c r="AV56" s="43">
        <v>0</v>
      </c>
      <c r="AW56" s="43">
        <v>0</v>
      </c>
      <c r="AX56" s="43">
        <v>0</v>
      </c>
      <c r="AY56" s="43">
        <v>0</v>
      </c>
      <c r="AZ56" s="43">
        <v>0</v>
      </c>
      <c r="BA56" s="43">
        <v>0</v>
      </c>
      <c r="BB56" s="43">
        <v>0</v>
      </c>
      <c r="BC56" s="43">
        <v>0</v>
      </c>
      <c r="BD56" s="43">
        <v>0</v>
      </c>
      <c r="BE56" s="43">
        <v>0</v>
      </c>
      <c r="BF56" s="43">
        <v>0</v>
      </c>
      <c r="BG56" s="43">
        <v>166.70641594385552</v>
      </c>
      <c r="BH56" s="43">
        <v>432.86684865647794</v>
      </c>
      <c r="BI56" s="43">
        <v>502.17114303797922</v>
      </c>
      <c r="BJ56" s="43">
        <v>531.02015847351242</v>
      </c>
      <c r="BK56" s="43">
        <v>549.38669606375993</v>
      </c>
      <c r="BL56" s="40"/>
      <c r="BM56" s="40"/>
      <c r="BN56" s="40"/>
      <c r="BO56" s="40"/>
    </row>
    <row r="57" spans="1:67" ht="13.35" customHeight="1" x14ac:dyDescent="0.25">
      <c r="A57" s="40"/>
      <c r="B57" s="44" t="s">
        <v>111</v>
      </c>
      <c r="C57" s="43">
        <v>0</v>
      </c>
      <c r="D57" s="43">
        <v>0</v>
      </c>
      <c r="E57" s="43">
        <v>-135</v>
      </c>
      <c r="F57" s="43">
        <v>-285</v>
      </c>
      <c r="G57" s="43">
        <v>-165.57139979098201</v>
      </c>
      <c r="H57" s="43">
        <v>219.62771681864922</v>
      </c>
      <c r="I57" s="43">
        <v>97.966288005157139</v>
      </c>
      <c r="J57" s="43">
        <v>46.414621870256894</v>
      </c>
      <c r="K57" s="43">
        <v>53.562534073210486</v>
      </c>
      <c r="L57" s="43">
        <v>2099.6132395189406</v>
      </c>
      <c r="M57" s="43">
        <v>4248.9560655776504</v>
      </c>
      <c r="N57" s="43">
        <v>4700.4186043411028</v>
      </c>
      <c r="O57" s="43">
        <v>5090.4043826477155</v>
      </c>
      <c r="P57" s="43">
        <v>5572.8473260251403</v>
      </c>
      <c r="Q57" s="43">
        <v>7582.3452029309383</v>
      </c>
      <c r="R57" s="43">
        <v>7304.805258230911</v>
      </c>
      <c r="S57" s="43">
        <v>7972.6891841324077</v>
      </c>
      <c r="T57" s="43">
        <v>9259.3112878862703</v>
      </c>
      <c r="U57" s="43">
        <v>10389.529095740034</v>
      </c>
      <c r="V57" s="43">
        <v>11468.485873064717</v>
      </c>
      <c r="W57" s="43">
        <v>12339.056123408085</v>
      </c>
      <c r="X57" s="43">
        <v>16498.334689425661</v>
      </c>
      <c r="Y57" s="43">
        <v>18440.924616603188</v>
      </c>
      <c r="Z57" s="43">
        <v>19449.248982082077</v>
      </c>
      <c r="AA57" s="43">
        <v>21497.167968473947</v>
      </c>
      <c r="AB57" s="43">
        <v>22933.867755910182</v>
      </c>
      <c r="AC57" s="43">
        <v>24741.987426282038</v>
      </c>
      <c r="AD57" s="43">
        <v>25111.601442413903</v>
      </c>
      <c r="AE57" s="43">
        <v>26037.761755833726</v>
      </c>
      <c r="AF57" s="43">
        <v>27367.484292663878</v>
      </c>
      <c r="AG57" s="43">
        <v>28833.264435218414</v>
      </c>
      <c r="AH57" s="43">
        <v>29639.411283122816</v>
      </c>
      <c r="AI57" s="43">
        <v>31335.712311962187</v>
      </c>
      <c r="AJ57" s="43">
        <v>33399.24091863817</v>
      </c>
      <c r="AK57" s="43">
        <v>35616.885771571164</v>
      </c>
      <c r="AL57" s="43">
        <v>37693.266807476219</v>
      </c>
      <c r="AM57" s="43">
        <v>39660.631665919675</v>
      </c>
      <c r="AN57" s="43">
        <v>42330.860144170576</v>
      </c>
      <c r="AO57" s="43">
        <v>39043.810981249277</v>
      </c>
      <c r="AP57" s="43">
        <v>33654.606123384408</v>
      </c>
      <c r="AQ57" s="43">
        <v>46736.360429740605</v>
      </c>
      <c r="AR57" s="43">
        <v>57496.550698982581</v>
      </c>
      <c r="AS57" s="43">
        <v>59372.98712878277</v>
      </c>
      <c r="AT57" s="43">
        <v>61943.523501086704</v>
      </c>
      <c r="AU57" s="43">
        <v>64483.509938018629</v>
      </c>
      <c r="AV57" s="43">
        <v>66418.629488149716</v>
      </c>
      <c r="AW57" s="43">
        <v>69756.171502939353</v>
      </c>
      <c r="AX57" s="43">
        <v>72962.503633252287</v>
      </c>
      <c r="AY57" s="43">
        <v>76191.202274930838</v>
      </c>
      <c r="AZ57" s="43">
        <v>79394.500837254061</v>
      </c>
      <c r="BA57" s="43">
        <v>69129.426189833888</v>
      </c>
      <c r="BB57" s="43">
        <v>80237.040943929402</v>
      </c>
      <c r="BC57" s="43">
        <v>93918.349704855384</v>
      </c>
      <c r="BD57" s="43">
        <v>100290.0007025629</v>
      </c>
      <c r="BE57" s="43">
        <v>106345.75218432951</v>
      </c>
      <c r="BF57" s="43">
        <v>112583.8148021798</v>
      </c>
      <c r="BG57" s="43">
        <v>118178.99824512725</v>
      </c>
      <c r="BH57" s="43">
        <v>122851.80427695278</v>
      </c>
      <c r="BI57" s="43">
        <v>127603.75281922848</v>
      </c>
      <c r="BJ57" s="43">
        <v>132461.7558157786</v>
      </c>
      <c r="BK57" s="43">
        <v>137259.53926066391</v>
      </c>
      <c r="BL57" s="40"/>
      <c r="BM57" s="40"/>
      <c r="BN57" s="40"/>
      <c r="BO57" s="40"/>
    </row>
    <row r="58" spans="1:67" ht="13.35" customHeight="1" x14ac:dyDescent="0.25">
      <c r="A58" s="40"/>
      <c r="B58" s="44" t="s">
        <v>1453</v>
      </c>
      <c r="C58" s="43">
        <v>0</v>
      </c>
      <c r="D58" s="43">
        <v>0</v>
      </c>
      <c r="E58" s="43">
        <v>0</v>
      </c>
      <c r="F58" s="43">
        <v>0</v>
      </c>
      <c r="G58" s="43">
        <v>0</v>
      </c>
      <c r="H58" s="43">
        <v>0</v>
      </c>
      <c r="I58" s="43">
        <v>0</v>
      </c>
      <c r="J58" s="43">
        <v>0</v>
      </c>
      <c r="K58" s="43">
        <v>0</v>
      </c>
      <c r="L58" s="43">
        <v>0</v>
      </c>
      <c r="M58" s="43">
        <v>0</v>
      </c>
      <c r="N58" s="43">
        <v>0</v>
      </c>
      <c r="O58" s="43">
        <v>0</v>
      </c>
      <c r="P58" s="43">
        <v>0</v>
      </c>
      <c r="Q58" s="43">
        <v>0</v>
      </c>
      <c r="R58" s="43">
        <v>0</v>
      </c>
      <c r="S58" s="43">
        <v>0</v>
      </c>
      <c r="T58" s="43">
        <v>0</v>
      </c>
      <c r="U58" s="43">
        <v>0</v>
      </c>
      <c r="V58" s="43">
        <v>0</v>
      </c>
      <c r="W58" s="43">
        <v>0</v>
      </c>
      <c r="X58" s="43">
        <v>0</v>
      </c>
      <c r="Y58" s="43">
        <v>0</v>
      </c>
      <c r="Z58" s="43">
        <v>0</v>
      </c>
      <c r="AA58" s="43">
        <v>0</v>
      </c>
      <c r="AB58" s="43">
        <v>0</v>
      </c>
      <c r="AC58" s="43">
        <v>0</v>
      </c>
      <c r="AD58" s="43">
        <v>0</v>
      </c>
      <c r="AE58" s="43">
        <v>0</v>
      </c>
      <c r="AF58" s="43">
        <v>0</v>
      </c>
      <c r="AG58" s="43">
        <v>0</v>
      </c>
      <c r="AH58" s="43">
        <v>0</v>
      </c>
      <c r="AI58" s="43">
        <v>0</v>
      </c>
      <c r="AJ58" s="43">
        <v>0</v>
      </c>
      <c r="AK58" s="43">
        <v>0</v>
      </c>
      <c r="AL58" s="43">
        <v>0</v>
      </c>
      <c r="AM58" s="43">
        <v>0</v>
      </c>
      <c r="AN58" s="43">
        <v>0</v>
      </c>
      <c r="AO58" s="43">
        <v>0</v>
      </c>
      <c r="AP58" s="43">
        <v>0</v>
      </c>
      <c r="AQ58" s="43">
        <v>0</v>
      </c>
      <c r="AR58" s="43">
        <v>0</v>
      </c>
      <c r="AS58" s="43">
        <v>0</v>
      </c>
      <c r="AT58" s="43">
        <v>0</v>
      </c>
      <c r="AU58" s="43">
        <v>0</v>
      </c>
      <c r="AV58" s="43">
        <v>0</v>
      </c>
      <c r="AW58" s="43">
        <v>0</v>
      </c>
      <c r="AX58" s="43">
        <v>0</v>
      </c>
      <c r="AY58" s="43">
        <v>0</v>
      </c>
      <c r="AZ58" s="43">
        <v>0</v>
      </c>
      <c r="BA58" s="43">
        <v>0</v>
      </c>
      <c r="BB58" s="43">
        <v>16</v>
      </c>
      <c r="BC58" s="43">
        <v>16</v>
      </c>
      <c r="BD58" s="43">
        <v>17</v>
      </c>
      <c r="BE58" s="43">
        <v>154</v>
      </c>
      <c r="BF58" s="43">
        <v>443.74014876989634</v>
      </c>
      <c r="BG58" s="43">
        <v>458.41135841972499</v>
      </c>
      <c r="BH58" s="43">
        <v>472.10420269384576</v>
      </c>
      <c r="BI58" s="43">
        <v>487.80246005192191</v>
      </c>
      <c r="BJ58" s="43">
        <v>505.51321151689098</v>
      </c>
      <c r="BK58" s="43">
        <v>523.5549103717583</v>
      </c>
      <c r="BL58" s="40"/>
      <c r="BM58" s="40"/>
      <c r="BN58" s="40"/>
      <c r="BO58" s="40"/>
    </row>
    <row r="59" spans="1:67" ht="13.35" customHeight="1" x14ac:dyDescent="0.25">
      <c r="A59" s="40"/>
      <c r="B59" s="44" t="s">
        <v>141</v>
      </c>
      <c r="C59" s="43">
        <v>0</v>
      </c>
      <c r="D59" s="43">
        <v>0</v>
      </c>
      <c r="E59" s="43">
        <v>0</v>
      </c>
      <c r="F59" s="43">
        <v>0</v>
      </c>
      <c r="G59" s="43">
        <v>0</v>
      </c>
      <c r="H59" s="43">
        <v>248</v>
      </c>
      <c r="I59" s="43">
        <v>270</v>
      </c>
      <c r="J59" s="43">
        <v>526.35223867245156</v>
      </c>
      <c r="K59" s="43">
        <v>574.91689403766156</v>
      </c>
      <c r="L59" s="43">
        <v>693.53034953811425</v>
      </c>
      <c r="M59" s="43">
        <v>1033.8121721245111</v>
      </c>
      <c r="N59" s="43">
        <v>1343.1567624185841</v>
      </c>
      <c r="O59" s="43">
        <v>1677.5802525211238</v>
      </c>
      <c r="P59" s="43">
        <v>1943.3810620225402</v>
      </c>
      <c r="Q59" s="43">
        <v>2084.7648422295524</v>
      </c>
      <c r="R59" s="43">
        <v>2418.6346096779225</v>
      </c>
      <c r="S59" s="43">
        <v>2588.5521885402427</v>
      </c>
      <c r="T59" s="43">
        <v>2823.8861118815867</v>
      </c>
      <c r="U59" s="43">
        <v>3058.3745761378527</v>
      </c>
      <c r="V59" s="43">
        <v>3226.3730467953119</v>
      </c>
      <c r="W59" s="43">
        <v>3287.9769402020329</v>
      </c>
      <c r="X59" s="43">
        <v>3192.4007035987829</v>
      </c>
      <c r="Y59" s="43">
        <v>3435.8767764059812</v>
      </c>
      <c r="Z59" s="43">
        <v>3927.7802277639007</v>
      </c>
      <c r="AA59" s="43">
        <v>4179.7923356826286</v>
      </c>
      <c r="AB59" s="43">
        <v>4445.8106924246367</v>
      </c>
      <c r="AC59" s="43">
        <v>4746.5621318930307</v>
      </c>
      <c r="AD59" s="43">
        <v>4958.4347043130692</v>
      </c>
      <c r="AE59" s="43">
        <v>5046.5936954604704</v>
      </c>
      <c r="AF59" s="43">
        <v>5208.1731293988851</v>
      </c>
      <c r="AG59" s="43">
        <v>5354.4548195431325</v>
      </c>
      <c r="AH59" s="43">
        <v>4938.2021060719944</v>
      </c>
      <c r="AI59" s="43">
        <v>5026.2604123462061</v>
      </c>
      <c r="AJ59" s="43">
        <v>5376.876385721629</v>
      </c>
      <c r="AK59" s="43">
        <v>5529.2890445916655</v>
      </c>
      <c r="AL59" s="43">
        <v>5814.1572710134978</v>
      </c>
      <c r="AM59" s="43">
        <v>6095.354684604662</v>
      </c>
      <c r="AN59" s="43">
        <v>6589.0184876249659</v>
      </c>
      <c r="AO59" s="43">
        <v>6781.4326325095053</v>
      </c>
      <c r="AP59" s="43">
        <v>6713.4652700562201</v>
      </c>
      <c r="AQ59" s="43">
        <v>7206.6487710005458</v>
      </c>
      <c r="AR59" s="43">
        <v>7389.2673520902645</v>
      </c>
      <c r="AS59" s="43">
        <v>7606.1648628453659</v>
      </c>
      <c r="AT59" s="43">
        <v>7933.02718869199</v>
      </c>
      <c r="AU59" s="43">
        <v>8281.7447204555901</v>
      </c>
      <c r="AV59" s="43">
        <v>8517.0452431242174</v>
      </c>
      <c r="AW59" s="43">
        <v>8882.8031049678939</v>
      </c>
      <c r="AX59" s="43">
        <v>9616.6541579808836</v>
      </c>
      <c r="AY59" s="43">
        <v>10362.180588569325</v>
      </c>
      <c r="AZ59" s="43">
        <v>10955.933453034238</v>
      </c>
      <c r="BA59" s="43">
        <v>10625.5739543131</v>
      </c>
      <c r="BB59" s="43">
        <v>12071.325719100994</v>
      </c>
      <c r="BC59" s="43">
        <v>13231.714724785503</v>
      </c>
      <c r="BD59" s="43">
        <v>13984.029611826605</v>
      </c>
      <c r="BE59" s="43">
        <v>14699.436818005477</v>
      </c>
      <c r="BF59" s="43">
        <v>16218.837980907974</v>
      </c>
      <c r="BG59" s="43">
        <v>17201.515650894344</v>
      </c>
      <c r="BH59" s="43">
        <v>18287.955713711304</v>
      </c>
      <c r="BI59" s="43">
        <v>19872.952219135324</v>
      </c>
      <c r="BJ59" s="43">
        <v>20610.202780322914</v>
      </c>
      <c r="BK59" s="43">
        <v>21517.996442190455</v>
      </c>
      <c r="BL59" s="40"/>
      <c r="BM59" s="40"/>
      <c r="BN59" s="40"/>
      <c r="BO59" s="40"/>
    </row>
    <row r="60" spans="1:67" ht="13.35" customHeight="1" x14ac:dyDescent="0.25">
      <c r="A60" s="40"/>
      <c r="B60" s="44" t="s">
        <v>1472</v>
      </c>
      <c r="C60" s="43">
        <v>0</v>
      </c>
      <c r="D60" s="43">
        <v>0</v>
      </c>
      <c r="E60" s="43">
        <v>0</v>
      </c>
      <c r="F60" s="43">
        <v>0</v>
      </c>
      <c r="G60" s="43">
        <v>0</v>
      </c>
      <c r="H60" s="43">
        <v>0</v>
      </c>
      <c r="I60" s="43">
        <v>0</v>
      </c>
      <c r="J60" s="43">
        <v>0</v>
      </c>
      <c r="K60" s="43">
        <v>0</v>
      </c>
      <c r="L60" s="43">
        <v>0</v>
      </c>
      <c r="M60" s="43">
        <v>0</v>
      </c>
      <c r="N60" s="43">
        <v>0</v>
      </c>
      <c r="O60" s="43">
        <v>0</v>
      </c>
      <c r="P60" s="43">
        <v>0</v>
      </c>
      <c r="Q60" s="43">
        <v>0</v>
      </c>
      <c r="R60" s="43">
        <v>0</v>
      </c>
      <c r="S60" s="43">
        <v>0</v>
      </c>
      <c r="T60" s="43">
        <v>0</v>
      </c>
      <c r="U60" s="43">
        <v>0</v>
      </c>
      <c r="V60" s="43">
        <v>0</v>
      </c>
      <c r="W60" s="43">
        <v>0</v>
      </c>
      <c r="X60" s="43">
        <v>0</v>
      </c>
      <c r="Y60" s="43">
        <v>0</v>
      </c>
      <c r="Z60" s="43">
        <v>0</v>
      </c>
      <c r="AA60" s="43">
        <v>0</v>
      </c>
      <c r="AB60" s="43">
        <v>0</v>
      </c>
      <c r="AC60" s="43">
        <v>0</v>
      </c>
      <c r="AD60" s="43">
        <v>0</v>
      </c>
      <c r="AE60" s="43">
        <v>0</v>
      </c>
      <c r="AF60" s="43">
        <v>0</v>
      </c>
      <c r="AG60" s="43">
        <v>0</v>
      </c>
      <c r="AH60" s="43">
        <v>0</v>
      </c>
      <c r="AI60" s="43">
        <v>0</v>
      </c>
      <c r="AJ60" s="43">
        <v>0</v>
      </c>
      <c r="AK60" s="43">
        <v>0</v>
      </c>
      <c r="AL60" s="43">
        <v>0</v>
      </c>
      <c r="AM60" s="43">
        <v>0</v>
      </c>
      <c r="AN60" s="43">
        <v>0</v>
      </c>
      <c r="AO60" s="43">
        <v>0</v>
      </c>
      <c r="AP60" s="43">
        <v>0</v>
      </c>
      <c r="AQ60" s="43">
        <v>0</v>
      </c>
      <c r="AR60" s="43">
        <v>0</v>
      </c>
      <c r="AS60" s="43">
        <v>0</v>
      </c>
      <c r="AT60" s="43">
        <v>0</v>
      </c>
      <c r="AU60" s="43">
        <v>0</v>
      </c>
      <c r="AV60" s="43">
        <v>0</v>
      </c>
      <c r="AW60" s="43">
        <v>0</v>
      </c>
      <c r="AX60" s="43">
        <v>0</v>
      </c>
      <c r="AY60" s="43">
        <v>0</v>
      </c>
      <c r="AZ60" s="43">
        <v>0</v>
      </c>
      <c r="BA60" s="43">
        <v>-20.311862836712869</v>
      </c>
      <c r="BB60" s="43">
        <v>-22.085916492897368</v>
      </c>
      <c r="BC60" s="43">
        <v>-24.371711938362647</v>
      </c>
      <c r="BD60" s="43">
        <v>239.37390291153559</v>
      </c>
      <c r="BE60" s="43">
        <v>515.21717001793718</v>
      </c>
      <c r="BF60" s="43">
        <v>832.25505491526781</v>
      </c>
      <c r="BG60" s="43">
        <v>767.90476212053659</v>
      </c>
      <c r="BH60" s="43">
        <v>754.44511635037952</v>
      </c>
      <c r="BI60" s="43">
        <v>745.99027996289078</v>
      </c>
      <c r="BJ60" s="43">
        <v>759.2588469151068</v>
      </c>
      <c r="BK60" s="43">
        <v>786.35669353286721</v>
      </c>
      <c r="BL60" s="40"/>
      <c r="BM60" s="40"/>
      <c r="BN60" s="40"/>
      <c r="BO60" s="40"/>
    </row>
    <row r="61" spans="1:67" ht="13.35" customHeight="1" x14ac:dyDescent="0.25">
      <c r="A61" s="40"/>
      <c r="B61" s="46" t="s">
        <v>1916</v>
      </c>
      <c r="C61" s="47">
        <v>-139</v>
      </c>
      <c r="D61" s="47">
        <v>-683</v>
      </c>
      <c r="E61" s="47">
        <v>-1886.3404</v>
      </c>
      <c r="F61" s="47">
        <v>-2573.7318026716111</v>
      </c>
      <c r="G61" s="47">
        <v>-2502.1302593414998</v>
      </c>
      <c r="H61" s="47">
        <v>-1393.2922319083777</v>
      </c>
      <c r="I61" s="47">
        <v>-2260.2069099688906</v>
      </c>
      <c r="J61" s="47">
        <v>-2271.0034993698182</v>
      </c>
      <c r="K61" s="47">
        <v>-4776.197663256582</v>
      </c>
      <c r="L61" s="47">
        <v>-7009.2967397866896</v>
      </c>
      <c r="M61" s="47">
        <v>-6288.2393326903239</v>
      </c>
      <c r="N61" s="47">
        <v>-4292.4627146652801</v>
      </c>
      <c r="O61" s="47">
        <v>-7995.9339855174876</v>
      </c>
      <c r="P61" s="47">
        <v>-11789.900744000928</v>
      </c>
      <c r="Q61" s="47">
        <v>-13328.325092494408</v>
      </c>
      <c r="R61" s="47">
        <v>-16972.794313918905</v>
      </c>
      <c r="S61" s="47">
        <v>-19729.293996074215</v>
      </c>
      <c r="T61" s="47">
        <v>-26076.160830962304</v>
      </c>
      <c r="U61" s="47">
        <v>-33347.27129905601</v>
      </c>
      <c r="V61" s="47">
        <v>-39356.689200572269</v>
      </c>
      <c r="W61" s="47">
        <v>-42140.398315761864</v>
      </c>
      <c r="X61" s="47">
        <v>-43051.51310530812</v>
      </c>
      <c r="Y61" s="47">
        <v>-45450.137707010756</v>
      </c>
      <c r="Z61" s="47">
        <v>-47748.875713956266</v>
      </c>
      <c r="AA61" s="47">
        <v>-42296.621251567682</v>
      </c>
      <c r="AB61" s="47">
        <v>-39364.173231500448</v>
      </c>
      <c r="AC61" s="47">
        <v>-44634.539401752372</v>
      </c>
      <c r="AD61" s="47">
        <v>-42995.0292618643</v>
      </c>
      <c r="AE61" s="47">
        <v>-42212.006768855354</v>
      </c>
      <c r="AF61" s="47">
        <v>-44400.010358519401</v>
      </c>
      <c r="AG61" s="47">
        <v>-46822.181689269295</v>
      </c>
      <c r="AH61" s="47">
        <v>-54460.077710526595</v>
      </c>
      <c r="AI61" s="47">
        <v>-58103.37906230957</v>
      </c>
      <c r="AJ61" s="47">
        <v>-49113.937668249768</v>
      </c>
      <c r="AK61" s="47">
        <v>-53098.588877947906</v>
      </c>
      <c r="AL61" s="47">
        <v>-53219.233038626924</v>
      </c>
      <c r="AM61" s="47">
        <v>-49875.465833102287</v>
      </c>
      <c r="AN61" s="47">
        <v>-51771.577876749914</v>
      </c>
      <c r="AO61" s="47">
        <v>-56569.19318705998</v>
      </c>
      <c r="AP61" s="47">
        <v>-59111.45598173196</v>
      </c>
      <c r="AQ61" s="47">
        <v>-45594.525592619124</v>
      </c>
      <c r="AR61" s="47">
        <v>-28419.775119068927</v>
      </c>
      <c r="AS61" s="47">
        <v>-31643.375603134951</v>
      </c>
      <c r="AT61" s="47">
        <v>-28683.487282358186</v>
      </c>
      <c r="AU61" s="47">
        <v>-32941.255338029179</v>
      </c>
      <c r="AV61" s="47">
        <v>-34078.212090217232</v>
      </c>
      <c r="AW61" s="47">
        <v>-26556.7936462252</v>
      </c>
      <c r="AX61" s="47">
        <v>-29157.299451634986</v>
      </c>
      <c r="AY61" s="47">
        <v>-27241.010072510682</v>
      </c>
      <c r="AZ61" s="47">
        <v>-19084.332390567877</v>
      </c>
      <c r="BA61" s="47">
        <v>-32581.03207570234</v>
      </c>
      <c r="BB61" s="47">
        <v>-31572.637602175335</v>
      </c>
      <c r="BC61" s="47">
        <v>-17578.015753831303</v>
      </c>
      <c r="BD61" s="47">
        <v>-12857.017926068653</v>
      </c>
      <c r="BE61" s="47">
        <v>-14896.10114611194</v>
      </c>
      <c r="BF61" s="47">
        <v>19132.012708891256</v>
      </c>
      <c r="BG61" s="47">
        <v>35202.093171070403</v>
      </c>
      <c r="BH61" s="47">
        <v>50166.536849093747</v>
      </c>
      <c r="BI61" s="47">
        <v>59025.047936309391</v>
      </c>
      <c r="BJ61" s="47">
        <v>73210.492111960382</v>
      </c>
      <c r="BK61" s="47">
        <v>78552.432199588438</v>
      </c>
      <c r="BL61" s="40"/>
      <c r="BM61" s="40"/>
      <c r="BN61" s="40"/>
      <c r="BO61" s="40"/>
    </row>
    <row r="62" spans="1:67" x14ac:dyDescent="0.25">
      <c r="A62" s="40"/>
      <c r="B62" s="48"/>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0"/>
      <c r="BC62" s="40"/>
      <c r="BD62" s="40"/>
      <c r="BE62" s="40"/>
      <c r="BF62" s="40"/>
      <c r="BG62" s="40"/>
      <c r="BH62" s="40"/>
      <c r="BI62" s="40"/>
      <c r="BJ62" s="40"/>
      <c r="BK62" s="40"/>
      <c r="BL62" s="40"/>
      <c r="BM62" s="40"/>
      <c r="BN62" s="40"/>
      <c r="BO62" s="40"/>
    </row>
    <row r="63" spans="1:67" ht="36" x14ac:dyDescent="0.25">
      <c r="A63" s="50"/>
      <c r="B63" s="38" t="s">
        <v>1917</v>
      </c>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2"/>
      <c r="AR63" s="52"/>
      <c r="AS63" s="52"/>
      <c r="AT63" s="52"/>
      <c r="AU63" s="52"/>
      <c r="AV63" s="52"/>
      <c r="AW63" s="52"/>
      <c r="AX63" s="52"/>
      <c r="AY63" s="52"/>
      <c r="AZ63" s="52"/>
      <c r="BA63" s="52"/>
      <c r="BB63" s="52"/>
      <c r="BC63" s="52"/>
      <c r="BD63" s="52"/>
      <c r="BE63" s="52"/>
      <c r="BF63" s="52"/>
      <c r="BG63" s="40"/>
      <c r="BH63" s="40"/>
      <c r="BI63" s="40"/>
      <c r="BJ63" s="40"/>
      <c r="BK63" s="40"/>
      <c r="BL63" s="40"/>
      <c r="BM63" s="40"/>
      <c r="BN63" s="40"/>
      <c r="BO63" s="40"/>
    </row>
    <row r="64" spans="1:67" ht="13.35" customHeight="1" x14ac:dyDescent="0.25">
      <c r="A64" s="42"/>
      <c r="B64" s="113" t="s">
        <v>1905</v>
      </c>
      <c r="C64" s="114" t="s">
        <v>35</v>
      </c>
      <c r="D64" s="115" t="s">
        <v>36</v>
      </c>
      <c r="E64" s="115" t="s">
        <v>37</v>
      </c>
      <c r="F64" s="115" t="s">
        <v>38</v>
      </c>
      <c r="G64" s="114" t="s">
        <v>39</v>
      </c>
      <c r="H64" s="114" t="s">
        <v>40</v>
      </c>
      <c r="I64" s="114" t="s">
        <v>41</v>
      </c>
      <c r="J64" s="114" t="s">
        <v>42</v>
      </c>
      <c r="K64" s="114" t="s">
        <v>43</v>
      </c>
      <c r="L64" s="114" t="s">
        <v>44</v>
      </c>
      <c r="M64" s="114" t="s">
        <v>45</v>
      </c>
      <c r="N64" s="114" t="s">
        <v>46</v>
      </c>
      <c r="O64" s="114" t="s">
        <v>47</v>
      </c>
      <c r="P64" s="114" t="s">
        <v>48</v>
      </c>
      <c r="Q64" s="114" t="s">
        <v>49</v>
      </c>
      <c r="R64" s="114" t="s">
        <v>50</v>
      </c>
      <c r="S64" s="114" t="s">
        <v>51</v>
      </c>
      <c r="T64" s="114" t="s">
        <v>52</v>
      </c>
      <c r="U64" s="114" t="s">
        <v>53</v>
      </c>
      <c r="V64" s="114" t="s">
        <v>54</v>
      </c>
      <c r="W64" s="114" t="s">
        <v>55</v>
      </c>
      <c r="X64" s="114" t="s">
        <v>56</v>
      </c>
      <c r="Y64" s="114" t="s">
        <v>57</v>
      </c>
      <c r="Z64" s="114" t="s">
        <v>58</v>
      </c>
      <c r="AA64" s="114" t="s">
        <v>59</v>
      </c>
      <c r="AB64" s="114" t="s">
        <v>60</v>
      </c>
      <c r="AC64" s="114" t="s">
        <v>61</v>
      </c>
      <c r="AD64" s="114" t="s">
        <v>62</v>
      </c>
      <c r="AE64" s="114" t="s">
        <v>63</v>
      </c>
      <c r="AF64" s="114" t="s">
        <v>64</v>
      </c>
      <c r="AG64" s="114" t="s">
        <v>65</v>
      </c>
      <c r="AH64" s="114" t="s">
        <v>66</v>
      </c>
      <c r="AI64" s="114" t="s">
        <v>67</v>
      </c>
      <c r="AJ64" s="114" t="s">
        <v>68</v>
      </c>
      <c r="AK64" s="114" t="s">
        <v>69</v>
      </c>
      <c r="AL64" s="114" t="s">
        <v>70</v>
      </c>
      <c r="AM64" s="114" t="s">
        <v>71</v>
      </c>
      <c r="AN64" s="114" t="s">
        <v>72</v>
      </c>
      <c r="AO64" s="114" t="s">
        <v>73</v>
      </c>
      <c r="AP64" s="114" t="s">
        <v>74</v>
      </c>
      <c r="AQ64" s="115" t="s">
        <v>75</v>
      </c>
      <c r="AR64" s="115" t="s">
        <v>76</v>
      </c>
      <c r="AS64" s="115" t="s">
        <v>77</v>
      </c>
      <c r="AT64" s="115" t="s">
        <v>78</v>
      </c>
      <c r="AU64" s="115" t="s">
        <v>79</v>
      </c>
      <c r="AV64" s="115" t="s">
        <v>80</v>
      </c>
      <c r="AW64" s="115" t="s">
        <v>81</v>
      </c>
      <c r="AX64" s="115" t="s">
        <v>82</v>
      </c>
      <c r="AY64" s="115" t="s">
        <v>83</v>
      </c>
      <c r="AZ64" s="114" t="s">
        <v>84</v>
      </c>
      <c r="BA64" s="114" t="s">
        <v>85</v>
      </c>
      <c r="BB64" s="114" t="s">
        <v>86</v>
      </c>
      <c r="BC64" s="114" t="s">
        <v>87</v>
      </c>
      <c r="BD64" s="114" t="s">
        <v>88</v>
      </c>
      <c r="BE64" s="114" t="s">
        <v>89</v>
      </c>
      <c r="BF64" s="114" t="s">
        <v>90</v>
      </c>
      <c r="BG64" s="114" t="s">
        <v>91</v>
      </c>
      <c r="BH64" s="114" t="s">
        <v>92</v>
      </c>
      <c r="BI64" s="114" t="s">
        <v>93</v>
      </c>
      <c r="BJ64" s="114" t="s">
        <v>94</v>
      </c>
      <c r="BK64" s="114" t="s">
        <v>95</v>
      </c>
      <c r="BL64" s="40"/>
      <c r="BM64" s="40"/>
      <c r="BN64" s="40"/>
      <c r="BO64" s="40"/>
    </row>
    <row r="65" spans="1:67" ht="13.35" customHeight="1" x14ac:dyDescent="0.25">
      <c r="A65" s="40"/>
      <c r="B65" s="40" t="s">
        <v>490</v>
      </c>
      <c r="C65" s="43">
        <f>SUMIFS('Tax Measures'!E$3:E$2607,'Tax Measures'!$D$3:$D$2607,$B65,'Tax Measures'!$B$3:$B$2607,$B$64)</f>
        <v>0</v>
      </c>
      <c r="D65" s="43">
        <f>SUMIFS('Tax Measures'!F$3:F$2607,'Tax Measures'!$D$3:$D$2607,$B65,'Tax Measures'!$B$3:$B$2607,$B$64)</f>
        <v>0</v>
      </c>
      <c r="E65" s="43">
        <f>SUMIFS('Tax Measures'!G$3:G$2607,'Tax Measures'!$D$3:$D$2607,$B65,'Tax Measures'!$B$3:$B$2607,$B$64)</f>
        <v>0</v>
      </c>
      <c r="F65" s="43">
        <f>SUMIFS('Tax Measures'!H$3:H$2607,'Tax Measures'!$D$3:$D$2607,$B65,'Tax Measures'!$B$3:$B$2607,$B$64)</f>
        <v>0</v>
      </c>
      <c r="G65" s="43">
        <f>SUMIFS('Tax Measures'!I$3:I$2607,'Tax Measures'!$D$3:$D$2607,$B65,'Tax Measures'!$B$3:$B$2607,$B$64)</f>
        <v>0</v>
      </c>
      <c r="H65" s="43">
        <f>SUMIFS('Tax Measures'!J$3:J$2607,'Tax Measures'!$D$3:$D$2607,$B65,'Tax Measures'!$B$3:$B$2607,$B$64)</f>
        <v>0</v>
      </c>
      <c r="I65" s="43">
        <f>SUMIFS('Tax Measures'!K$3:K$2607,'Tax Measures'!$D$3:$D$2607,$B65,'Tax Measures'!$B$3:$B$2607,$B$64)</f>
        <v>0</v>
      </c>
      <c r="J65" s="43">
        <f>SUMIFS('Tax Measures'!L$3:L$2607,'Tax Measures'!$D$3:$D$2607,$B65,'Tax Measures'!$B$3:$B$2607,$B$64)</f>
        <v>0</v>
      </c>
      <c r="K65" s="43">
        <f>SUMIFS('Tax Measures'!M$3:M$2607,'Tax Measures'!$D$3:$D$2607,$B65,'Tax Measures'!$B$3:$B$2607,$B$64)</f>
        <v>0</v>
      </c>
      <c r="L65" s="43">
        <f>SUMIFS('Tax Measures'!N$3:N$2607,'Tax Measures'!$D$3:$D$2607,$B65,'Tax Measures'!$B$3:$B$2607,$B$64)</f>
        <v>0</v>
      </c>
      <c r="M65" s="43">
        <f>SUMIFS('Tax Measures'!O$3:O$2607,'Tax Measures'!$D$3:$D$2607,$B65,'Tax Measures'!$B$3:$B$2607,$B$64)</f>
        <v>0</v>
      </c>
      <c r="N65" s="43">
        <f>SUMIFS('Tax Measures'!P$3:P$2607,'Tax Measures'!$D$3:$D$2607,$B65,'Tax Measures'!$B$3:$B$2607,$B$64)</f>
        <v>0</v>
      </c>
      <c r="O65" s="43">
        <f>SUMIFS('Tax Measures'!Q$3:Q$2607,'Tax Measures'!$D$3:$D$2607,$B65,'Tax Measures'!$B$3:$B$2607,$B$64)</f>
        <v>0</v>
      </c>
      <c r="P65" s="43">
        <f>SUMIFS('Tax Measures'!R$3:R$2607,'Tax Measures'!$D$3:$D$2607,$B65,'Tax Measures'!$B$3:$B$2607,$B$64)</f>
        <v>0</v>
      </c>
      <c r="Q65" s="43">
        <f>SUMIFS('Tax Measures'!S$3:S$2607,'Tax Measures'!$D$3:$D$2607,$B65,'Tax Measures'!$B$3:$B$2607,$B$64)</f>
        <v>0</v>
      </c>
      <c r="R65" s="43">
        <f>SUMIFS('Tax Measures'!T$3:T$2607,'Tax Measures'!$D$3:$D$2607,$B65,'Tax Measures'!$B$3:$B$2607,$B$64)</f>
        <v>0</v>
      </c>
      <c r="S65" s="43">
        <f>SUMIFS('Tax Measures'!U$3:U$2607,'Tax Measures'!$D$3:$D$2607,$B65,'Tax Measures'!$B$3:$B$2607,$B$64)</f>
        <v>0</v>
      </c>
      <c r="T65" s="43">
        <f>SUMIFS('Tax Measures'!V$3:V$2607,'Tax Measures'!$D$3:$D$2607,$B65,'Tax Measures'!$B$3:$B$2607,$B$64)</f>
        <v>0</v>
      </c>
      <c r="U65" s="43">
        <f>SUMIFS('Tax Measures'!W$3:W$2607,'Tax Measures'!$D$3:$D$2607,$B65,'Tax Measures'!$B$3:$B$2607,$B$64)</f>
        <v>0</v>
      </c>
      <c r="V65" s="43">
        <f>SUMIFS('Tax Measures'!X$3:X$2607,'Tax Measures'!$D$3:$D$2607,$B65,'Tax Measures'!$B$3:$B$2607,$B$64)</f>
        <v>0</v>
      </c>
      <c r="W65" s="43">
        <f>SUMIFS('Tax Measures'!Y$3:Y$2607,'Tax Measures'!$D$3:$D$2607,$B65,'Tax Measures'!$B$3:$B$2607,$B$64)</f>
        <v>0</v>
      </c>
      <c r="X65" s="43">
        <f>SUMIFS('Tax Measures'!Z$3:Z$2607,'Tax Measures'!$D$3:$D$2607,$B65,'Tax Measures'!$B$3:$B$2607,$B$64)</f>
        <v>0</v>
      </c>
      <c r="Y65" s="43">
        <f>SUMIFS('Tax Measures'!AA$3:AA$2607,'Tax Measures'!$D$3:$D$2607,$B65,'Tax Measures'!$B$3:$B$2607,$B$64)</f>
        <v>0</v>
      </c>
      <c r="Z65" s="43">
        <f>SUMIFS('Tax Measures'!AB$3:AB$2607,'Tax Measures'!$D$3:$D$2607,$B65,'Tax Measures'!$B$3:$B$2607,$B$64)</f>
        <v>0</v>
      </c>
      <c r="AA65" s="43">
        <f>SUMIFS('Tax Measures'!AC$3:AC$2607,'Tax Measures'!$D$3:$D$2607,$B65,'Tax Measures'!$B$3:$B$2607,$B$64)</f>
        <v>0</v>
      </c>
      <c r="AB65" s="43">
        <f>SUMIFS('Tax Measures'!AD$3:AD$2607,'Tax Measures'!$D$3:$D$2607,$B65,'Tax Measures'!$B$3:$B$2607,$B$64)</f>
        <v>0</v>
      </c>
      <c r="AC65" s="43">
        <f>SUMIFS('Tax Measures'!AE$3:AE$2607,'Tax Measures'!$D$3:$D$2607,$B65,'Tax Measures'!$B$3:$B$2607,$B$64)</f>
        <v>0</v>
      </c>
      <c r="AD65" s="43">
        <f>SUMIFS('Tax Measures'!AF$3:AF$2607,'Tax Measures'!$D$3:$D$2607,$B65,'Tax Measures'!$B$3:$B$2607,$B$64)</f>
        <v>0</v>
      </c>
      <c r="AE65" s="43">
        <f>SUMIFS('Tax Measures'!AG$3:AG$2607,'Tax Measures'!$D$3:$D$2607,$B65,'Tax Measures'!$B$3:$B$2607,$B$64)</f>
        <v>0</v>
      </c>
      <c r="AF65" s="43">
        <f>SUMIFS('Tax Measures'!AH$3:AH$2607,'Tax Measures'!$D$3:$D$2607,$B65,'Tax Measures'!$B$3:$B$2607,$B$64)</f>
        <v>0</v>
      </c>
      <c r="AG65" s="43">
        <f>SUMIFS('Tax Measures'!AI$3:AI$2607,'Tax Measures'!$D$3:$D$2607,$B65,'Tax Measures'!$B$3:$B$2607,$B$64)</f>
        <v>0</v>
      </c>
      <c r="AH65" s="43">
        <f>SUMIFS('Tax Measures'!AJ$3:AJ$2607,'Tax Measures'!$D$3:$D$2607,$B65,'Tax Measures'!$B$3:$B$2607,$B$64)</f>
        <v>0</v>
      </c>
      <c r="AI65" s="43">
        <f>SUMIFS('Tax Measures'!AK$3:AK$2607,'Tax Measures'!$D$3:$D$2607,$B65,'Tax Measures'!$B$3:$B$2607,$B$64)</f>
        <v>0</v>
      </c>
      <c r="AJ65" s="43">
        <f>SUMIFS('Tax Measures'!AL$3:AL$2607,'Tax Measures'!$D$3:$D$2607,$B65,'Tax Measures'!$B$3:$B$2607,$B$64)</f>
        <v>0</v>
      </c>
      <c r="AK65" s="43">
        <f>SUMIFS('Tax Measures'!AM$3:AM$2607,'Tax Measures'!$D$3:$D$2607,$B65,'Tax Measures'!$B$3:$B$2607,$B$64)</f>
        <v>0</v>
      </c>
      <c r="AL65" s="43">
        <f>SUMIFS('Tax Measures'!AN$3:AN$2607,'Tax Measures'!$D$3:$D$2607,$B65,'Tax Measures'!$B$3:$B$2607,$B$64)</f>
        <v>0</v>
      </c>
      <c r="AM65" s="43">
        <f>SUMIFS('Tax Measures'!AO$3:AO$2607,'Tax Measures'!$D$3:$D$2607,$B65,'Tax Measures'!$B$3:$B$2607,$B$64)</f>
        <v>0</v>
      </c>
      <c r="AN65" s="43">
        <f>SUMIFS('Tax Measures'!AP$3:AP$2607,'Tax Measures'!$D$3:$D$2607,$B65,'Tax Measures'!$B$3:$B$2607,$B$64)</f>
        <v>0</v>
      </c>
      <c r="AO65" s="43">
        <f>SUMIFS('Tax Measures'!AQ$3:AQ$2607,'Tax Measures'!$D$3:$D$2607,$B65,'Tax Measures'!$B$3:$B$2607,$B$64)</f>
        <v>0</v>
      </c>
      <c r="AP65" s="43">
        <f>SUMIFS('Tax Measures'!AR$3:AR$2607,'Tax Measures'!$D$3:$D$2607,$B65,'Tax Measures'!$B$3:$B$2607,$B$64)</f>
        <v>0</v>
      </c>
      <c r="AQ65" s="43">
        <f>SUMIFS('Tax Measures'!AS$3:AS$2607,'Tax Measures'!$D$3:$D$2607,$B65,'Tax Measures'!$B$3:$B$2607,$B$64)</f>
        <v>0</v>
      </c>
      <c r="AR65" s="43">
        <f>SUMIFS('Tax Measures'!AT$3:AT$2607,'Tax Measures'!$D$3:$D$2607,$B65,'Tax Measures'!$B$3:$B$2607,$B$64)</f>
        <v>0</v>
      </c>
      <c r="AS65" s="43">
        <f>SUMIFS('Tax Measures'!AU$3:AU$2607,'Tax Measures'!$D$3:$D$2607,$B65,'Tax Measures'!$B$3:$B$2607,$B$64)</f>
        <v>0</v>
      </c>
      <c r="AT65" s="43">
        <f>SUMIFS('Tax Measures'!AV$3:AV$2607,'Tax Measures'!$D$3:$D$2607,$B65,'Tax Measures'!$B$3:$B$2607,$B$64)</f>
        <v>0</v>
      </c>
      <c r="AU65" s="43">
        <f>SUMIFS('Tax Measures'!AW$3:AW$2607,'Tax Measures'!$D$3:$D$2607,$B65,'Tax Measures'!$B$3:$B$2607,$B$64)</f>
        <v>0</v>
      </c>
      <c r="AV65" s="43">
        <f>SUMIFS('Tax Measures'!AX$3:AX$2607,'Tax Measures'!$D$3:$D$2607,$B65,'Tax Measures'!$B$3:$B$2607,$B$64)</f>
        <v>0</v>
      </c>
      <c r="AW65" s="43">
        <f>SUMIFS('Tax Measures'!AY$3:AY$2607,'Tax Measures'!$D$3:$D$2607,$B65,'Tax Measures'!$B$3:$B$2607,$B$64)</f>
        <v>0</v>
      </c>
      <c r="AX65" s="43">
        <f>SUMIFS('Tax Measures'!AZ$3:AZ$2607,'Tax Measures'!$D$3:$D$2607,$B65,'Tax Measures'!$B$3:$B$2607,$B$64)</f>
        <v>0</v>
      </c>
      <c r="AY65" s="43">
        <f>SUMIFS('Tax Measures'!BA$3:BA$2607,'Tax Measures'!$D$3:$D$2607,$B65,'Tax Measures'!$B$3:$B$2607,$B$64)</f>
        <v>0</v>
      </c>
      <c r="AZ65" s="43">
        <f>SUMIFS('Tax Measures'!BB$3:BB$2607,'Tax Measures'!$D$3:$D$2607,$B65,'Tax Measures'!$B$3:$B$2607,$B$64)</f>
        <v>0</v>
      </c>
      <c r="BA65" s="43">
        <f>SUMIFS('Tax Measures'!BC$3:BC$2607,'Tax Measures'!$D$3:$D$2607,$B65,'Tax Measures'!$B$3:$B$2607,$B$64)</f>
        <v>0</v>
      </c>
      <c r="BB65" s="43">
        <f>SUMIFS('Tax Measures'!BD$3:BD$2607,'Tax Measures'!$D$3:$D$2607,$B65,'Tax Measures'!$B$3:$B$2607,$B$64)</f>
        <v>0</v>
      </c>
      <c r="BC65" s="43">
        <f>SUMIFS('Tax Measures'!BE$3:BE$2607,'Tax Measures'!$D$3:$D$2607,$B65,'Tax Measures'!$B$3:$B$2607,$B$64)</f>
        <v>0</v>
      </c>
      <c r="BD65" s="43">
        <f>SUMIFS('Tax Measures'!BF$3:BF$2607,'Tax Measures'!$D$3:$D$2607,$B65,'Tax Measures'!$B$3:$B$2607,$B$64)</f>
        <v>0</v>
      </c>
      <c r="BE65" s="43">
        <f>SUMIFS('Tax Measures'!BG$3:BG$2607,'Tax Measures'!$D$3:$D$2607,$B65,'Tax Measures'!$B$3:$B$2607,$B$64)</f>
        <v>0</v>
      </c>
      <c r="BF65" s="43">
        <f>SUMIFS('Tax Measures'!BH$3:BH$2607,'Tax Measures'!$D$3:$D$2607,$B65,'Tax Measures'!$B$3:$B$2607,$B$64)</f>
        <v>0</v>
      </c>
      <c r="BG65" s="43">
        <f>SUMIFS('Tax Measures'!BI$3:BI$2607,'Tax Measures'!$D$3:$D$2607,$B65,'Tax Measures'!$B$3:$B$2607,$B$64)</f>
        <v>0</v>
      </c>
      <c r="BH65" s="43">
        <f>SUMIFS('Tax Measures'!BJ$3:BJ$2607,'Tax Measures'!$D$3:$D$2607,$B65,'Tax Measures'!$B$3:$B$2607,$B$64)</f>
        <v>0</v>
      </c>
      <c r="BI65" s="43">
        <f>SUMIFS('Tax Measures'!BK$3:BK$2607,'Tax Measures'!$D$3:$D$2607,$B65,'Tax Measures'!$B$3:$B$2607,$B$64)</f>
        <v>0</v>
      </c>
      <c r="BJ65" s="43">
        <f>SUMIFS('Tax Measures'!BL$3:BL$2607,'Tax Measures'!$D$3:$D$2607,$B65,'Tax Measures'!$B$3:$B$2607,$B$64)</f>
        <v>0</v>
      </c>
      <c r="BK65" s="43">
        <f>SUMIFS('Tax Measures'!BM$3:BM$2607,'Tax Measures'!$D$3:$D$2607,$B65,'Tax Measures'!$B$3:$B$2607,$B$64)</f>
        <v>0</v>
      </c>
      <c r="BL65" s="40"/>
      <c r="BM65" s="1"/>
      <c r="BN65" s="40"/>
      <c r="BO65" s="40"/>
    </row>
    <row r="66" spans="1:67" ht="13.35" customHeight="1" x14ac:dyDescent="0.25">
      <c r="A66" s="40"/>
      <c r="B66" s="40" t="s">
        <v>355</v>
      </c>
      <c r="C66" s="43">
        <f>SUMIFS('Tax Measures'!E$3:E$2607,'Tax Measures'!$D$3:$D$2607,$B66,'Tax Measures'!$B$3:$B$2607,$B$64)</f>
        <v>0</v>
      </c>
      <c r="D66" s="43">
        <f>SUMIFS('Tax Measures'!F$3:F$2607,'Tax Measures'!$D$3:$D$2607,$B66,'Tax Measures'!$B$3:$B$2607,$B$64)</f>
        <v>0</v>
      </c>
      <c r="E66" s="43">
        <f>SUMIFS('Tax Measures'!G$3:G$2607,'Tax Measures'!$D$3:$D$2607,$B66,'Tax Measures'!$B$3:$B$2607,$B$64)</f>
        <v>0</v>
      </c>
      <c r="F66" s="43">
        <f>SUMIFS('Tax Measures'!H$3:H$2607,'Tax Measures'!$D$3:$D$2607,$B66,'Tax Measures'!$B$3:$B$2607,$B$64)</f>
        <v>0</v>
      </c>
      <c r="G66" s="43">
        <f>SUMIFS('Tax Measures'!I$3:I$2607,'Tax Measures'!$D$3:$D$2607,$B66,'Tax Measures'!$B$3:$B$2607,$B$64)</f>
        <v>0</v>
      </c>
      <c r="H66" s="43">
        <f>SUMIFS('Tax Measures'!J$3:J$2607,'Tax Measures'!$D$3:$D$2607,$B66,'Tax Measures'!$B$3:$B$2607,$B$64)</f>
        <v>0</v>
      </c>
      <c r="I66" s="43">
        <f>SUMIFS('Tax Measures'!K$3:K$2607,'Tax Measures'!$D$3:$D$2607,$B66,'Tax Measures'!$B$3:$B$2607,$B$64)</f>
        <v>0</v>
      </c>
      <c r="J66" s="43">
        <f>SUMIFS('Tax Measures'!L$3:L$2607,'Tax Measures'!$D$3:$D$2607,$B66,'Tax Measures'!$B$3:$B$2607,$B$64)</f>
        <v>0</v>
      </c>
      <c r="K66" s="43">
        <f>SUMIFS('Tax Measures'!M$3:M$2607,'Tax Measures'!$D$3:$D$2607,$B66,'Tax Measures'!$B$3:$B$2607,$B$64)</f>
        <v>0</v>
      </c>
      <c r="L66" s="43">
        <f>SUMIFS('Tax Measures'!N$3:N$2607,'Tax Measures'!$D$3:$D$2607,$B66,'Tax Measures'!$B$3:$B$2607,$B$64)</f>
        <v>0</v>
      </c>
      <c r="M66" s="43">
        <f>SUMIFS('Tax Measures'!O$3:O$2607,'Tax Measures'!$D$3:$D$2607,$B66,'Tax Measures'!$B$3:$B$2607,$B$64)</f>
        <v>0</v>
      </c>
      <c r="N66" s="43">
        <f>SUMIFS('Tax Measures'!P$3:P$2607,'Tax Measures'!$D$3:$D$2607,$B66,'Tax Measures'!$B$3:$B$2607,$B$64)</f>
        <v>0</v>
      </c>
      <c r="O66" s="43">
        <f>SUMIFS('Tax Measures'!Q$3:Q$2607,'Tax Measures'!$D$3:$D$2607,$B66,'Tax Measures'!$B$3:$B$2607,$B$64)</f>
        <v>0</v>
      </c>
      <c r="P66" s="43">
        <f>SUMIFS('Tax Measures'!R$3:R$2607,'Tax Measures'!$D$3:$D$2607,$B66,'Tax Measures'!$B$3:$B$2607,$B$64)</f>
        <v>0</v>
      </c>
      <c r="Q66" s="43">
        <f>SUMIFS('Tax Measures'!S$3:S$2607,'Tax Measures'!$D$3:$D$2607,$B66,'Tax Measures'!$B$3:$B$2607,$B$64)</f>
        <v>0</v>
      </c>
      <c r="R66" s="43">
        <f>SUMIFS('Tax Measures'!T$3:T$2607,'Tax Measures'!$D$3:$D$2607,$B66,'Tax Measures'!$B$3:$B$2607,$B$64)</f>
        <v>0</v>
      </c>
      <c r="S66" s="43">
        <f>SUMIFS('Tax Measures'!U$3:U$2607,'Tax Measures'!$D$3:$D$2607,$B66,'Tax Measures'!$B$3:$B$2607,$B$64)</f>
        <v>0</v>
      </c>
      <c r="T66" s="43">
        <f>SUMIFS('Tax Measures'!V$3:V$2607,'Tax Measures'!$D$3:$D$2607,$B66,'Tax Measures'!$B$3:$B$2607,$B$64)</f>
        <v>0</v>
      </c>
      <c r="U66" s="43">
        <f>SUMIFS('Tax Measures'!W$3:W$2607,'Tax Measures'!$D$3:$D$2607,$B66,'Tax Measures'!$B$3:$B$2607,$B$64)</f>
        <v>0</v>
      </c>
      <c r="V66" s="43">
        <f>SUMIFS('Tax Measures'!X$3:X$2607,'Tax Measures'!$D$3:$D$2607,$B66,'Tax Measures'!$B$3:$B$2607,$B$64)</f>
        <v>0</v>
      </c>
      <c r="W66" s="43">
        <f>SUMIFS('Tax Measures'!Y$3:Y$2607,'Tax Measures'!$D$3:$D$2607,$B66,'Tax Measures'!$B$3:$B$2607,$B$64)</f>
        <v>0</v>
      </c>
      <c r="X66" s="43">
        <f>SUMIFS('Tax Measures'!Z$3:Z$2607,'Tax Measures'!$D$3:$D$2607,$B66,'Tax Measures'!$B$3:$B$2607,$B$64)</f>
        <v>0</v>
      </c>
      <c r="Y66" s="43">
        <f>SUMIFS('Tax Measures'!AA$3:AA$2607,'Tax Measures'!$D$3:$D$2607,$B66,'Tax Measures'!$B$3:$B$2607,$B$64)</f>
        <v>0</v>
      </c>
      <c r="Z66" s="43">
        <f>SUMIFS('Tax Measures'!AB$3:AB$2607,'Tax Measures'!$D$3:$D$2607,$B66,'Tax Measures'!$B$3:$B$2607,$B$64)</f>
        <v>0</v>
      </c>
      <c r="AA66" s="43">
        <f>SUMIFS('Tax Measures'!AC$3:AC$2607,'Tax Measures'!$D$3:$D$2607,$B66,'Tax Measures'!$B$3:$B$2607,$B$64)</f>
        <v>0</v>
      </c>
      <c r="AB66" s="43">
        <f>SUMIFS('Tax Measures'!AD$3:AD$2607,'Tax Measures'!$D$3:$D$2607,$B66,'Tax Measures'!$B$3:$B$2607,$B$64)</f>
        <v>0</v>
      </c>
      <c r="AC66" s="43">
        <f>SUMIFS('Tax Measures'!AE$3:AE$2607,'Tax Measures'!$D$3:$D$2607,$B66,'Tax Measures'!$B$3:$B$2607,$B$64)</f>
        <v>0</v>
      </c>
      <c r="AD66" s="43">
        <f>SUMIFS('Tax Measures'!AF$3:AF$2607,'Tax Measures'!$D$3:$D$2607,$B66,'Tax Measures'!$B$3:$B$2607,$B$64)</f>
        <v>0</v>
      </c>
      <c r="AE66" s="43">
        <f>SUMIFS('Tax Measures'!AG$3:AG$2607,'Tax Measures'!$D$3:$D$2607,$B66,'Tax Measures'!$B$3:$B$2607,$B$64)</f>
        <v>0</v>
      </c>
      <c r="AF66" s="43">
        <f>SUMIFS('Tax Measures'!AH$3:AH$2607,'Tax Measures'!$D$3:$D$2607,$B66,'Tax Measures'!$B$3:$B$2607,$B$64)</f>
        <v>0</v>
      </c>
      <c r="AG66" s="43">
        <f>SUMIFS('Tax Measures'!AI$3:AI$2607,'Tax Measures'!$D$3:$D$2607,$B66,'Tax Measures'!$B$3:$B$2607,$B$64)</f>
        <v>0</v>
      </c>
      <c r="AH66" s="43">
        <f>SUMIFS('Tax Measures'!AJ$3:AJ$2607,'Tax Measures'!$D$3:$D$2607,$B66,'Tax Measures'!$B$3:$B$2607,$B$64)</f>
        <v>0</v>
      </c>
      <c r="AI66" s="43">
        <f>SUMIFS('Tax Measures'!AK$3:AK$2607,'Tax Measures'!$D$3:$D$2607,$B66,'Tax Measures'!$B$3:$B$2607,$B$64)</f>
        <v>0</v>
      </c>
      <c r="AJ66" s="43">
        <f>SUMIFS('Tax Measures'!AL$3:AL$2607,'Tax Measures'!$D$3:$D$2607,$B66,'Tax Measures'!$B$3:$B$2607,$B$64)</f>
        <v>0</v>
      </c>
      <c r="AK66" s="43">
        <f>SUMIFS('Tax Measures'!AM$3:AM$2607,'Tax Measures'!$D$3:$D$2607,$B66,'Tax Measures'!$B$3:$B$2607,$B$64)</f>
        <v>0</v>
      </c>
      <c r="AL66" s="43">
        <f>SUMIFS('Tax Measures'!AN$3:AN$2607,'Tax Measures'!$D$3:$D$2607,$B66,'Tax Measures'!$B$3:$B$2607,$B$64)</f>
        <v>0</v>
      </c>
      <c r="AM66" s="43">
        <f>SUMIFS('Tax Measures'!AO$3:AO$2607,'Tax Measures'!$D$3:$D$2607,$B66,'Tax Measures'!$B$3:$B$2607,$B$64)</f>
        <v>0</v>
      </c>
      <c r="AN66" s="43">
        <f>SUMIFS('Tax Measures'!AP$3:AP$2607,'Tax Measures'!$D$3:$D$2607,$B66,'Tax Measures'!$B$3:$B$2607,$B$64)</f>
        <v>0</v>
      </c>
      <c r="AO66" s="43">
        <f>SUMIFS('Tax Measures'!AQ$3:AQ$2607,'Tax Measures'!$D$3:$D$2607,$B66,'Tax Measures'!$B$3:$B$2607,$B$64)</f>
        <v>0</v>
      </c>
      <c r="AP66" s="43">
        <f>SUMIFS('Tax Measures'!AR$3:AR$2607,'Tax Measures'!$D$3:$D$2607,$B66,'Tax Measures'!$B$3:$B$2607,$B$64)</f>
        <v>0</v>
      </c>
      <c r="AQ66" s="43">
        <f>SUMIFS('Tax Measures'!AS$3:AS$2607,'Tax Measures'!$D$3:$D$2607,$B66,'Tax Measures'!$B$3:$B$2607,$B$64)</f>
        <v>0</v>
      </c>
      <c r="AR66" s="43">
        <f>SUMIFS('Tax Measures'!AT$3:AT$2607,'Tax Measures'!$D$3:$D$2607,$B66,'Tax Measures'!$B$3:$B$2607,$B$64)</f>
        <v>0</v>
      </c>
      <c r="AS66" s="43">
        <f>SUMIFS('Tax Measures'!AU$3:AU$2607,'Tax Measures'!$D$3:$D$2607,$B66,'Tax Measures'!$B$3:$B$2607,$B$64)</f>
        <v>0</v>
      </c>
      <c r="AT66" s="43">
        <f>SUMIFS('Tax Measures'!AV$3:AV$2607,'Tax Measures'!$D$3:$D$2607,$B66,'Tax Measures'!$B$3:$B$2607,$B$64)</f>
        <v>0</v>
      </c>
      <c r="AU66" s="43">
        <f>SUMIFS('Tax Measures'!AW$3:AW$2607,'Tax Measures'!$D$3:$D$2607,$B66,'Tax Measures'!$B$3:$B$2607,$B$64)</f>
        <v>0</v>
      </c>
      <c r="AV66" s="43">
        <f>SUMIFS('Tax Measures'!AX$3:AX$2607,'Tax Measures'!$D$3:$D$2607,$B66,'Tax Measures'!$B$3:$B$2607,$B$64)</f>
        <v>0</v>
      </c>
      <c r="AW66" s="43">
        <f>SUMIFS('Tax Measures'!AY$3:AY$2607,'Tax Measures'!$D$3:$D$2607,$B66,'Tax Measures'!$B$3:$B$2607,$B$64)</f>
        <v>0</v>
      </c>
      <c r="AX66" s="43">
        <f>SUMIFS('Tax Measures'!AZ$3:AZ$2607,'Tax Measures'!$D$3:$D$2607,$B66,'Tax Measures'!$B$3:$B$2607,$B$64)</f>
        <v>0</v>
      </c>
      <c r="AY66" s="43">
        <f>SUMIFS('Tax Measures'!BA$3:BA$2607,'Tax Measures'!$D$3:$D$2607,$B66,'Tax Measures'!$B$3:$B$2607,$B$64)</f>
        <v>0</v>
      </c>
      <c r="AZ66" s="43">
        <f>SUMIFS('Tax Measures'!BB$3:BB$2607,'Tax Measures'!$D$3:$D$2607,$B66,'Tax Measures'!$B$3:$B$2607,$B$64)</f>
        <v>0</v>
      </c>
      <c r="BA66" s="43">
        <f>SUMIFS('Tax Measures'!BC$3:BC$2607,'Tax Measures'!$D$3:$D$2607,$B66,'Tax Measures'!$B$3:$B$2607,$B$64)</f>
        <v>0</v>
      </c>
      <c r="BB66" s="43">
        <f>SUMIFS('Tax Measures'!BD$3:BD$2607,'Tax Measures'!$D$3:$D$2607,$B66,'Tax Measures'!$B$3:$B$2607,$B$64)</f>
        <v>0</v>
      </c>
      <c r="BC66" s="43">
        <f>SUMIFS('Tax Measures'!BE$3:BE$2607,'Tax Measures'!$D$3:$D$2607,$B66,'Tax Measures'!$B$3:$B$2607,$B$64)</f>
        <v>0</v>
      </c>
      <c r="BD66" s="43">
        <f>SUMIFS('Tax Measures'!BF$3:BF$2607,'Tax Measures'!$D$3:$D$2607,$B66,'Tax Measures'!$B$3:$B$2607,$B$64)</f>
        <v>0</v>
      </c>
      <c r="BE66" s="43">
        <f>SUMIFS('Tax Measures'!BG$3:BG$2607,'Tax Measures'!$D$3:$D$2607,$B66,'Tax Measures'!$B$3:$B$2607,$B$64)</f>
        <v>0</v>
      </c>
      <c r="BF66" s="43">
        <f>SUMIFS('Tax Measures'!BH$3:BH$2607,'Tax Measures'!$D$3:$D$2607,$B66,'Tax Measures'!$B$3:$B$2607,$B$64)</f>
        <v>0</v>
      </c>
      <c r="BG66" s="43">
        <f>SUMIFS('Tax Measures'!BI$3:BI$2607,'Tax Measures'!$D$3:$D$2607,$B66,'Tax Measures'!$B$3:$B$2607,$B$64)</f>
        <v>0</v>
      </c>
      <c r="BH66" s="43">
        <f>SUMIFS('Tax Measures'!BJ$3:BJ$2607,'Tax Measures'!$D$3:$D$2607,$B66,'Tax Measures'!$B$3:$B$2607,$B$64)</f>
        <v>0</v>
      </c>
      <c r="BI66" s="43">
        <f>SUMIFS('Tax Measures'!BK$3:BK$2607,'Tax Measures'!$D$3:$D$2607,$B66,'Tax Measures'!$B$3:$B$2607,$B$64)</f>
        <v>0</v>
      </c>
      <c r="BJ66" s="43">
        <f>SUMIFS('Tax Measures'!BL$3:BL$2607,'Tax Measures'!$D$3:$D$2607,$B66,'Tax Measures'!$B$3:$B$2607,$B$64)</f>
        <v>0</v>
      </c>
      <c r="BK66" s="43">
        <f>SUMIFS('Tax Measures'!BM$3:BM$2607,'Tax Measures'!$D$3:$D$2607,$B66,'Tax Measures'!$B$3:$B$2607,$B$64)</f>
        <v>0</v>
      </c>
      <c r="BL66" s="40"/>
      <c r="BM66" s="1"/>
      <c r="BN66" s="40"/>
      <c r="BO66" s="40"/>
    </row>
    <row r="67" spans="1:67" ht="13.35" customHeight="1" x14ac:dyDescent="0.25">
      <c r="A67" s="40"/>
      <c r="B67" s="40" t="s">
        <v>129</v>
      </c>
      <c r="C67" s="43">
        <f>SUMIFS('Tax Measures'!E$3:E$2607,'Tax Measures'!$D$3:$D$2607,$B67,'Tax Measures'!$B$3:$B$2607,$B$64)</f>
        <v>0</v>
      </c>
      <c r="D67" s="43">
        <f>SUMIFS('Tax Measures'!F$3:F$2607,'Tax Measures'!$D$3:$D$2607,$B67,'Tax Measures'!$B$3:$B$2607,$B$64)</f>
        <v>0</v>
      </c>
      <c r="E67" s="43">
        <f>SUMIFS('Tax Measures'!G$3:G$2607,'Tax Measures'!$D$3:$D$2607,$B67,'Tax Measures'!$B$3:$B$2607,$B$64)</f>
        <v>0</v>
      </c>
      <c r="F67" s="43">
        <f>SUMIFS('Tax Measures'!H$3:H$2607,'Tax Measures'!$D$3:$D$2607,$B67,'Tax Measures'!$B$3:$B$2607,$B$64)</f>
        <v>0</v>
      </c>
      <c r="G67" s="43">
        <f>SUMIFS('Tax Measures'!I$3:I$2607,'Tax Measures'!$D$3:$D$2607,$B67,'Tax Measures'!$B$3:$B$2607,$B$64)</f>
        <v>0</v>
      </c>
      <c r="H67" s="43">
        <f>SUMIFS('Tax Measures'!J$3:J$2607,'Tax Measures'!$D$3:$D$2607,$B67,'Tax Measures'!$B$3:$B$2607,$B$64)</f>
        <v>0</v>
      </c>
      <c r="I67" s="43">
        <f>SUMIFS('Tax Measures'!K$3:K$2607,'Tax Measures'!$D$3:$D$2607,$B67,'Tax Measures'!$B$3:$B$2607,$B$64)</f>
        <v>0</v>
      </c>
      <c r="J67" s="43">
        <f>SUMIFS('Tax Measures'!L$3:L$2607,'Tax Measures'!$D$3:$D$2607,$B67,'Tax Measures'!$B$3:$B$2607,$B$64)</f>
        <v>0</v>
      </c>
      <c r="K67" s="43">
        <f>SUMIFS('Tax Measures'!M$3:M$2607,'Tax Measures'!$D$3:$D$2607,$B67,'Tax Measures'!$B$3:$B$2607,$B$64)</f>
        <v>0</v>
      </c>
      <c r="L67" s="43">
        <f>SUMIFS('Tax Measures'!N$3:N$2607,'Tax Measures'!$D$3:$D$2607,$B67,'Tax Measures'!$B$3:$B$2607,$B$64)</f>
        <v>0</v>
      </c>
      <c r="M67" s="43">
        <f>SUMIFS('Tax Measures'!O$3:O$2607,'Tax Measures'!$D$3:$D$2607,$B67,'Tax Measures'!$B$3:$B$2607,$B$64)</f>
        <v>0</v>
      </c>
      <c r="N67" s="43">
        <f>SUMIFS('Tax Measures'!P$3:P$2607,'Tax Measures'!$D$3:$D$2607,$B67,'Tax Measures'!$B$3:$B$2607,$B$64)</f>
        <v>0</v>
      </c>
      <c r="O67" s="43">
        <f>SUMIFS('Tax Measures'!Q$3:Q$2607,'Tax Measures'!$D$3:$D$2607,$B67,'Tax Measures'!$B$3:$B$2607,$B$64)</f>
        <v>0</v>
      </c>
      <c r="P67" s="43">
        <f>SUMIFS('Tax Measures'!R$3:R$2607,'Tax Measures'!$D$3:$D$2607,$B67,'Tax Measures'!$B$3:$B$2607,$B$64)</f>
        <v>0</v>
      </c>
      <c r="Q67" s="43">
        <f>SUMIFS('Tax Measures'!S$3:S$2607,'Tax Measures'!$D$3:$D$2607,$B67,'Tax Measures'!$B$3:$B$2607,$B$64)</f>
        <v>0</v>
      </c>
      <c r="R67" s="43">
        <f>SUMIFS('Tax Measures'!T$3:T$2607,'Tax Measures'!$D$3:$D$2607,$B67,'Tax Measures'!$B$3:$B$2607,$B$64)</f>
        <v>0</v>
      </c>
      <c r="S67" s="43">
        <f>SUMIFS('Tax Measures'!U$3:U$2607,'Tax Measures'!$D$3:$D$2607,$B67,'Tax Measures'!$B$3:$B$2607,$B$64)</f>
        <v>0</v>
      </c>
      <c r="T67" s="43">
        <f>SUMIFS('Tax Measures'!V$3:V$2607,'Tax Measures'!$D$3:$D$2607,$B67,'Tax Measures'!$B$3:$B$2607,$B$64)</f>
        <v>0</v>
      </c>
      <c r="U67" s="43">
        <f>SUMIFS('Tax Measures'!W$3:W$2607,'Tax Measures'!$D$3:$D$2607,$B67,'Tax Measures'!$B$3:$B$2607,$B$64)</f>
        <v>0</v>
      </c>
      <c r="V67" s="43">
        <f>SUMIFS('Tax Measures'!X$3:X$2607,'Tax Measures'!$D$3:$D$2607,$B67,'Tax Measures'!$B$3:$B$2607,$B$64)</f>
        <v>0</v>
      </c>
      <c r="W67" s="43">
        <f>SUMIFS('Tax Measures'!Y$3:Y$2607,'Tax Measures'!$D$3:$D$2607,$B67,'Tax Measures'!$B$3:$B$2607,$B$64)</f>
        <v>0</v>
      </c>
      <c r="X67" s="43">
        <f>SUMIFS('Tax Measures'!Z$3:Z$2607,'Tax Measures'!$D$3:$D$2607,$B67,'Tax Measures'!$B$3:$B$2607,$B$64)</f>
        <v>0</v>
      </c>
      <c r="Y67" s="43">
        <f>SUMIFS('Tax Measures'!AA$3:AA$2607,'Tax Measures'!$D$3:$D$2607,$B67,'Tax Measures'!$B$3:$B$2607,$B$64)</f>
        <v>0</v>
      </c>
      <c r="Z67" s="43">
        <f>SUMIFS('Tax Measures'!AB$3:AB$2607,'Tax Measures'!$D$3:$D$2607,$B67,'Tax Measures'!$B$3:$B$2607,$B$64)</f>
        <v>0</v>
      </c>
      <c r="AA67" s="43">
        <f>SUMIFS('Tax Measures'!AC$3:AC$2607,'Tax Measures'!$D$3:$D$2607,$B67,'Tax Measures'!$B$3:$B$2607,$B$64)</f>
        <v>0</v>
      </c>
      <c r="AB67" s="43">
        <f>SUMIFS('Tax Measures'!AD$3:AD$2607,'Tax Measures'!$D$3:$D$2607,$B67,'Tax Measures'!$B$3:$B$2607,$B$64)</f>
        <v>0</v>
      </c>
      <c r="AC67" s="43">
        <f>SUMIFS('Tax Measures'!AE$3:AE$2607,'Tax Measures'!$D$3:$D$2607,$B67,'Tax Measures'!$B$3:$B$2607,$B$64)</f>
        <v>0</v>
      </c>
      <c r="AD67" s="43">
        <f>SUMIFS('Tax Measures'!AF$3:AF$2607,'Tax Measures'!$D$3:$D$2607,$B67,'Tax Measures'!$B$3:$B$2607,$B$64)</f>
        <v>0</v>
      </c>
      <c r="AE67" s="43">
        <f>SUMIFS('Tax Measures'!AG$3:AG$2607,'Tax Measures'!$D$3:$D$2607,$B67,'Tax Measures'!$B$3:$B$2607,$B$64)</f>
        <v>0</v>
      </c>
      <c r="AF67" s="43">
        <f>SUMIFS('Tax Measures'!AH$3:AH$2607,'Tax Measures'!$D$3:$D$2607,$B67,'Tax Measures'!$B$3:$B$2607,$B$64)</f>
        <v>0</v>
      </c>
      <c r="AG67" s="43">
        <f>SUMIFS('Tax Measures'!AI$3:AI$2607,'Tax Measures'!$D$3:$D$2607,$B67,'Tax Measures'!$B$3:$B$2607,$B$64)</f>
        <v>0</v>
      </c>
      <c r="AH67" s="43">
        <f>SUMIFS('Tax Measures'!AJ$3:AJ$2607,'Tax Measures'!$D$3:$D$2607,$B67,'Tax Measures'!$B$3:$B$2607,$B$64)</f>
        <v>0</v>
      </c>
      <c r="AI67" s="43">
        <f>SUMIFS('Tax Measures'!AK$3:AK$2607,'Tax Measures'!$D$3:$D$2607,$B67,'Tax Measures'!$B$3:$B$2607,$B$64)</f>
        <v>0</v>
      </c>
      <c r="AJ67" s="43">
        <f>SUMIFS('Tax Measures'!AL$3:AL$2607,'Tax Measures'!$D$3:$D$2607,$B67,'Tax Measures'!$B$3:$B$2607,$B$64)</f>
        <v>0</v>
      </c>
      <c r="AK67" s="43">
        <f>SUMIFS('Tax Measures'!AM$3:AM$2607,'Tax Measures'!$D$3:$D$2607,$B67,'Tax Measures'!$B$3:$B$2607,$B$64)</f>
        <v>0</v>
      </c>
      <c r="AL67" s="43">
        <f>SUMIFS('Tax Measures'!AN$3:AN$2607,'Tax Measures'!$D$3:$D$2607,$B67,'Tax Measures'!$B$3:$B$2607,$B$64)</f>
        <v>0</v>
      </c>
      <c r="AM67" s="43">
        <f>SUMIFS('Tax Measures'!AO$3:AO$2607,'Tax Measures'!$D$3:$D$2607,$B67,'Tax Measures'!$B$3:$B$2607,$B$64)</f>
        <v>0</v>
      </c>
      <c r="AN67" s="43">
        <f>SUMIFS('Tax Measures'!AP$3:AP$2607,'Tax Measures'!$D$3:$D$2607,$B67,'Tax Measures'!$B$3:$B$2607,$B$64)</f>
        <v>0</v>
      </c>
      <c r="AO67" s="43">
        <f>SUMIFS('Tax Measures'!AQ$3:AQ$2607,'Tax Measures'!$D$3:$D$2607,$B67,'Tax Measures'!$B$3:$B$2607,$B$64)</f>
        <v>0</v>
      </c>
      <c r="AP67" s="43">
        <f>SUMIFS('Tax Measures'!AR$3:AR$2607,'Tax Measures'!$D$3:$D$2607,$B67,'Tax Measures'!$B$3:$B$2607,$B$64)</f>
        <v>0</v>
      </c>
      <c r="AQ67" s="43">
        <f>SUMIFS('Tax Measures'!AS$3:AS$2607,'Tax Measures'!$D$3:$D$2607,$B67,'Tax Measures'!$B$3:$B$2607,$B$64)</f>
        <v>0</v>
      </c>
      <c r="AR67" s="43">
        <f>SUMIFS('Tax Measures'!AT$3:AT$2607,'Tax Measures'!$D$3:$D$2607,$B67,'Tax Measures'!$B$3:$B$2607,$B$64)</f>
        <v>0</v>
      </c>
      <c r="AS67" s="43">
        <f>SUMIFS('Tax Measures'!AU$3:AU$2607,'Tax Measures'!$D$3:$D$2607,$B67,'Tax Measures'!$B$3:$B$2607,$B$64)</f>
        <v>0</v>
      </c>
      <c r="AT67" s="43">
        <f>SUMIFS('Tax Measures'!AV$3:AV$2607,'Tax Measures'!$D$3:$D$2607,$B67,'Tax Measures'!$B$3:$B$2607,$B$64)</f>
        <v>0</v>
      </c>
      <c r="AU67" s="43">
        <f>SUMIFS('Tax Measures'!AW$3:AW$2607,'Tax Measures'!$D$3:$D$2607,$B67,'Tax Measures'!$B$3:$B$2607,$B$64)</f>
        <v>0</v>
      </c>
      <c r="AV67" s="43">
        <f>SUMIFS('Tax Measures'!AX$3:AX$2607,'Tax Measures'!$D$3:$D$2607,$B67,'Tax Measures'!$B$3:$B$2607,$B$64)</f>
        <v>0</v>
      </c>
      <c r="AW67" s="43">
        <f>SUMIFS('Tax Measures'!AY$3:AY$2607,'Tax Measures'!$D$3:$D$2607,$B67,'Tax Measures'!$B$3:$B$2607,$B$64)</f>
        <v>0</v>
      </c>
      <c r="AX67" s="43">
        <f>SUMIFS('Tax Measures'!AZ$3:AZ$2607,'Tax Measures'!$D$3:$D$2607,$B67,'Tax Measures'!$B$3:$B$2607,$B$64)</f>
        <v>0</v>
      </c>
      <c r="AY67" s="43">
        <f>SUMIFS('Tax Measures'!BA$3:BA$2607,'Tax Measures'!$D$3:$D$2607,$B67,'Tax Measures'!$B$3:$B$2607,$B$64)</f>
        <v>0</v>
      </c>
      <c r="AZ67" s="43">
        <f>SUMIFS('Tax Measures'!BB$3:BB$2607,'Tax Measures'!$D$3:$D$2607,$B67,'Tax Measures'!$B$3:$B$2607,$B$64)</f>
        <v>0</v>
      </c>
      <c r="BA67" s="43">
        <f>SUMIFS('Tax Measures'!BC$3:BC$2607,'Tax Measures'!$D$3:$D$2607,$B67,'Tax Measures'!$B$3:$B$2607,$B$64)</f>
        <v>0</v>
      </c>
      <c r="BB67" s="43">
        <f>SUMIFS('Tax Measures'!BD$3:BD$2607,'Tax Measures'!$D$3:$D$2607,$B67,'Tax Measures'!$B$3:$B$2607,$B$64)</f>
        <v>0</v>
      </c>
      <c r="BC67" s="43">
        <f>SUMIFS('Tax Measures'!BE$3:BE$2607,'Tax Measures'!$D$3:$D$2607,$B67,'Tax Measures'!$B$3:$B$2607,$B$64)</f>
        <v>0</v>
      </c>
      <c r="BD67" s="43">
        <f>SUMIFS('Tax Measures'!BF$3:BF$2607,'Tax Measures'!$D$3:$D$2607,$B67,'Tax Measures'!$B$3:$B$2607,$B$64)</f>
        <v>0</v>
      </c>
      <c r="BE67" s="43">
        <f>SUMIFS('Tax Measures'!BG$3:BG$2607,'Tax Measures'!$D$3:$D$2607,$B67,'Tax Measures'!$B$3:$B$2607,$B$64)</f>
        <v>0</v>
      </c>
      <c r="BF67" s="43">
        <f>SUMIFS('Tax Measures'!BH$3:BH$2607,'Tax Measures'!$D$3:$D$2607,$B67,'Tax Measures'!$B$3:$B$2607,$B$64)</f>
        <v>0</v>
      </c>
      <c r="BG67" s="43">
        <f>SUMIFS('Tax Measures'!BI$3:BI$2607,'Tax Measures'!$D$3:$D$2607,$B67,'Tax Measures'!$B$3:$B$2607,$B$64)</f>
        <v>0</v>
      </c>
      <c r="BH67" s="43">
        <f>SUMIFS('Tax Measures'!BJ$3:BJ$2607,'Tax Measures'!$D$3:$D$2607,$B67,'Tax Measures'!$B$3:$B$2607,$B$64)</f>
        <v>0</v>
      </c>
      <c r="BI67" s="43">
        <f>SUMIFS('Tax Measures'!BK$3:BK$2607,'Tax Measures'!$D$3:$D$2607,$B67,'Tax Measures'!$B$3:$B$2607,$B$64)</f>
        <v>0</v>
      </c>
      <c r="BJ67" s="43">
        <f>SUMIFS('Tax Measures'!BL$3:BL$2607,'Tax Measures'!$D$3:$D$2607,$B67,'Tax Measures'!$B$3:$B$2607,$B$64)</f>
        <v>0</v>
      </c>
      <c r="BK67" s="43">
        <f>SUMIFS('Tax Measures'!BM$3:BM$2607,'Tax Measures'!$D$3:$D$2607,$B67,'Tax Measures'!$B$3:$B$2607,$B$64)</f>
        <v>0</v>
      </c>
      <c r="BL67" s="40"/>
      <c r="BM67" s="1"/>
      <c r="BN67" s="40"/>
      <c r="BO67" s="40"/>
    </row>
    <row r="68" spans="1:67" ht="13.35" customHeight="1" x14ac:dyDescent="0.25">
      <c r="A68" s="40"/>
      <c r="B68" s="40" t="s">
        <v>1169</v>
      </c>
      <c r="C68" s="43">
        <f>SUMIFS('Tax Measures'!E$3:E$2607,'Tax Measures'!$D$3:$D$2607,$B68,'Tax Measures'!$B$3:$B$2607,$B$64)</f>
        <v>0</v>
      </c>
      <c r="D68" s="43">
        <f>SUMIFS('Tax Measures'!F$3:F$2607,'Tax Measures'!$D$3:$D$2607,$B68,'Tax Measures'!$B$3:$B$2607,$B$64)</f>
        <v>0</v>
      </c>
      <c r="E68" s="43">
        <f>SUMIFS('Tax Measures'!G$3:G$2607,'Tax Measures'!$D$3:$D$2607,$B68,'Tax Measures'!$B$3:$B$2607,$B$64)</f>
        <v>0</v>
      </c>
      <c r="F68" s="43">
        <f>SUMIFS('Tax Measures'!H$3:H$2607,'Tax Measures'!$D$3:$D$2607,$B68,'Tax Measures'!$B$3:$B$2607,$B$64)</f>
        <v>0</v>
      </c>
      <c r="G68" s="43">
        <f>SUMIFS('Tax Measures'!I$3:I$2607,'Tax Measures'!$D$3:$D$2607,$B68,'Tax Measures'!$B$3:$B$2607,$B$64)</f>
        <v>0</v>
      </c>
      <c r="H68" s="43">
        <f>SUMIFS('Tax Measures'!J$3:J$2607,'Tax Measures'!$D$3:$D$2607,$B68,'Tax Measures'!$B$3:$B$2607,$B$64)</f>
        <v>0</v>
      </c>
      <c r="I68" s="43">
        <f>SUMIFS('Tax Measures'!K$3:K$2607,'Tax Measures'!$D$3:$D$2607,$B68,'Tax Measures'!$B$3:$B$2607,$B$64)</f>
        <v>0</v>
      </c>
      <c r="J68" s="43">
        <f>SUMIFS('Tax Measures'!L$3:L$2607,'Tax Measures'!$D$3:$D$2607,$B68,'Tax Measures'!$B$3:$B$2607,$B$64)</f>
        <v>0</v>
      </c>
      <c r="K68" s="43">
        <f>SUMIFS('Tax Measures'!M$3:M$2607,'Tax Measures'!$D$3:$D$2607,$B68,'Tax Measures'!$B$3:$B$2607,$B$64)</f>
        <v>0</v>
      </c>
      <c r="L68" s="43">
        <f>SUMIFS('Tax Measures'!N$3:N$2607,'Tax Measures'!$D$3:$D$2607,$B68,'Tax Measures'!$B$3:$B$2607,$B$64)</f>
        <v>0</v>
      </c>
      <c r="M68" s="43">
        <f>SUMIFS('Tax Measures'!O$3:O$2607,'Tax Measures'!$D$3:$D$2607,$B68,'Tax Measures'!$B$3:$B$2607,$B$64)</f>
        <v>0</v>
      </c>
      <c r="N68" s="43">
        <f>SUMIFS('Tax Measures'!P$3:P$2607,'Tax Measures'!$D$3:$D$2607,$B68,'Tax Measures'!$B$3:$B$2607,$B$64)</f>
        <v>0</v>
      </c>
      <c r="O68" s="43">
        <f>SUMIFS('Tax Measures'!Q$3:Q$2607,'Tax Measures'!$D$3:$D$2607,$B68,'Tax Measures'!$B$3:$B$2607,$B$64)</f>
        <v>0</v>
      </c>
      <c r="P68" s="43">
        <f>SUMIFS('Tax Measures'!R$3:R$2607,'Tax Measures'!$D$3:$D$2607,$B68,'Tax Measures'!$B$3:$B$2607,$B$64)</f>
        <v>0</v>
      </c>
      <c r="Q68" s="43">
        <f>SUMIFS('Tax Measures'!S$3:S$2607,'Tax Measures'!$D$3:$D$2607,$B68,'Tax Measures'!$B$3:$B$2607,$B$64)</f>
        <v>0</v>
      </c>
      <c r="R68" s="43">
        <f>SUMIFS('Tax Measures'!T$3:T$2607,'Tax Measures'!$D$3:$D$2607,$B68,'Tax Measures'!$B$3:$B$2607,$B$64)</f>
        <v>0</v>
      </c>
      <c r="S68" s="43">
        <f>SUMIFS('Tax Measures'!U$3:U$2607,'Tax Measures'!$D$3:$D$2607,$B68,'Tax Measures'!$B$3:$B$2607,$B$64)</f>
        <v>0</v>
      </c>
      <c r="T68" s="43">
        <f>SUMIFS('Tax Measures'!V$3:V$2607,'Tax Measures'!$D$3:$D$2607,$B68,'Tax Measures'!$B$3:$B$2607,$B$64)</f>
        <v>0</v>
      </c>
      <c r="U68" s="43">
        <f>SUMIFS('Tax Measures'!W$3:W$2607,'Tax Measures'!$D$3:$D$2607,$B68,'Tax Measures'!$B$3:$B$2607,$B$64)</f>
        <v>0</v>
      </c>
      <c r="V68" s="43">
        <f>SUMIFS('Tax Measures'!X$3:X$2607,'Tax Measures'!$D$3:$D$2607,$B68,'Tax Measures'!$B$3:$B$2607,$B$64)</f>
        <v>0</v>
      </c>
      <c r="W68" s="43">
        <f>SUMIFS('Tax Measures'!Y$3:Y$2607,'Tax Measures'!$D$3:$D$2607,$B68,'Tax Measures'!$B$3:$B$2607,$B$64)</f>
        <v>0</v>
      </c>
      <c r="X68" s="43">
        <f>SUMIFS('Tax Measures'!Z$3:Z$2607,'Tax Measures'!$D$3:$D$2607,$B68,'Tax Measures'!$B$3:$B$2607,$B$64)</f>
        <v>0</v>
      </c>
      <c r="Y68" s="43">
        <f>SUMIFS('Tax Measures'!AA$3:AA$2607,'Tax Measures'!$D$3:$D$2607,$B68,'Tax Measures'!$B$3:$B$2607,$B$64)</f>
        <v>0</v>
      </c>
      <c r="Z68" s="43">
        <f>SUMIFS('Tax Measures'!AB$3:AB$2607,'Tax Measures'!$D$3:$D$2607,$B68,'Tax Measures'!$B$3:$B$2607,$B$64)</f>
        <v>0</v>
      </c>
      <c r="AA68" s="43">
        <f>SUMIFS('Tax Measures'!AC$3:AC$2607,'Tax Measures'!$D$3:$D$2607,$B68,'Tax Measures'!$B$3:$B$2607,$B$64)</f>
        <v>0</v>
      </c>
      <c r="AB68" s="43">
        <f>SUMIFS('Tax Measures'!AD$3:AD$2607,'Tax Measures'!$D$3:$D$2607,$B68,'Tax Measures'!$B$3:$B$2607,$B$64)</f>
        <v>0</v>
      </c>
      <c r="AC68" s="43">
        <f>SUMIFS('Tax Measures'!AE$3:AE$2607,'Tax Measures'!$D$3:$D$2607,$B68,'Tax Measures'!$B$3:$B$2607,$B$64)</f>
        <v>0</v>
      </c>
      <c r="AD68" s="43">
        <f>SUMIFS('Tax Measures'!AF$3:AF$2607,'Tax Measures'!$D$3:$D$2607,$B68,'Tax Measures'!$B$3:$B$2607,$B$64)</f>
        <v>0</v>
      </c>
      <c r="AE68" s="43">
        <f>SUMIFS('Tax Measures'!AG$3:AG$2607,'Tax Measures'!$D$3:$D$2607,$B68,'Tax Measures'!$B$3:$B$2607,$B$64)</f>
        <v>0</v>
      </c>
      <c r="AF68" s="43">
        <f>SUMIFS('Tax Measures'!AH$3:AH$2607,'Tax Measures'!$D$3:$D$2607,$B68,'Tax Measures'!$B$3:$B$2607,$B$64)</f>
        <v>0</v>
      </c>
      <c r="AG68" s="43">
        <f>SUMIFS('Tax Measures'!AI$3:AI$2607,'Tax Measures'!$D$3:$D$2607,$B68,'Tax Measures'!$B$3:$B$2607,$B$64)</f>
        <v>0</v>
      </c>
      <c r="AH68" s="43">
        <f>SUMIFS('Tax Measures'!AJ$3:AJ$2607,'Tax Measures'!$D$3:$D$2607,$B68,'Tax Measures'!$B$3:$B$2607,$B$64)</f>
        <v>0</v>
      </c>
      <c r="AI68" s="43">
        <f>SUMIFS('Tax Measures'!AK$3:AK$2607,'Tax Measures'!$D$3:$D$2607,$B68,'Tax Measures'!$B$3:$B$2607,$B$64)</f>
        <v>0</v>
      </c>
      <c r="AJ68" s="43">
        <f>SUMIFS('Tax Measures'!AL$3:AL$2607,'Tax Measures'!$D$3:$D$2607,$B68,'Tax Measures'!$B$3:$B$2607,$B$64)</f>
        <v>0</v>
      </c>
      <c r="AK68" s="43">
        <f>SUMIFS('Tax Measures'!AM$3:AM$2607,'Tax Measures'!$D$3:$D$2607,$B68,'Tax Measures'!$B$3:$B$2607,$B$64)</f>
        <v>0</v>
      </c>
      <c r="AL68" s="43">
        <f>SUMIFS('Tax Measures'!AN$3:AN$2607,'Tax Measures'!$D$3:$D$2607,$B68,'Tax Measures'!$B$3:$B$2607,$B$64)</f>
        <v>0</v>
      </c>
      <c r="AM68" s="43">
        <f>SUMIFS('Tax Measures'!AO$3:AO$2607,'Tax Measures'!$D$3:$D$2607,$B68,'Tax Measures'!$B$3:$B$2607,$B$64)</f>
        <v>0</v>
      </c>
      <c r="AN68" s="43">
        <f>SUMIFS('Tax Measures'!AP$3:AP$2607,'Tax Measures'!$D$3:$D$2607,$B68,'Tax Measures'!$B$3:$B$2607,$B$64)</f>
        <v>0</v>
      </c>
      <c r="AO68" s="43">
        <f>SUMIFS('Tax Measures'!AQ$3:AQ$2607,'Tax Measures'!$D$3:$D$2607,$B68,'Tax Measures'!$B$3:$B$2607,$B$64)</f>
        <v>0</v>
      </c>
      <c r="AP68" s="43">
        <f>SUMIFS('Tax Measures'!AR$3:AR$2607,'Tax Measures'!$D$3:$D$2607,$B68,'Tax Measures'!$B$3:$B$2607,$B$64)</f>
        <v>0</v>
      </c>
      <c r="AQ68" s="43">
        <f>SUMIFS('Tax Measures'!AS$3:AS$2607,'Tax Measures'!$D$3:$D$2607,$B68,'Tax Measures'!$B$3:$B$2607,$B$64)</f>
        <v>0</v>
      </c>
      <c r="AR68" s="43">
        <f>SUMIFS('Tax Measures'!AT$3:AT$2607,'Tax Measures'!$D$3:$D$2607,$B68,'Tax Measures'!$B$3:$B$2607,$B$64)</f>
        <v>0</v>
      </c>
      <c r="AS68" s="43">
        <f>SUMIFS('Tax Measures'!AU$3:AU$2607,'Tax Measures'!$D$3:$D$2607,$B68,'Tax Measures'!$B$3:$B$2607,$B$64)</f>
        <v>0</v>
      </c>
      <c r="AT68" s="43">
        <f>SUMIFS('Tax Measures'!AV$3:AV$2607,'Tax Measures'!$D$3:$D$2607,$B68,'Tax Measures'!$B$3:$B$2607,$B$64)</f>
        <v>0</v>
      </c>
      <c r="AU68" s="43">
        <f>SUMIFS('Tax Measures'!AW$3:AW$2607,'Tax Measures'!$D$3:$D$2607,$B68,'Tax Measures'!$B$3:$B$2607,$B$64)</f>
        <v>0</v>
      </c>
      <c r="AV68" s="43">
        <f>SUMIFS('Tax Measures'!AX$3:AX$2607,'Tax Measures'!$D$3:$D$2607,$B68,'Tax Measures'!$B$3:$B$2607,$B$64)</f>
        <v>0</v>
      </c>
      <c r="AW68" s="43">
        <f>SUMIFS('Tax Measures'!AY$3:AY$2607,'Tax Measures'!$D$3:$D$2607,$B68,'Tax Measures'!$B$3:$B$2607,$B$64)</f>
        <v>0</v>
      </c>
      <c r="AX68" s="43">
        <f>SUMIFS('Tax Measures'!AZ$3:AZ$2607,'Tax Measures'!$D$3:$D$2607,$B68,'Tax Measures'!$B$3:$B$2607,$B$64)</f>
        <v>0</v>
      </c>
      <c r="AY68" s="43">
        <f>SUMIFS('Tax Measures'!BA$3:BA$2607,'Tax Measures'!$D$3:$D$2607,$B68,'Tax Measures'!$B$3:$B$2607,$B$64)</f>
        <v>0</v>
      </c>
      <c r="AZ68" s="43">
        <f>SUMIFS('Tax Measures'!BB$3:BB$2607,'Tax Measures'!$D$3:$D$2607,$B68,'Tax Measures'!$B$3:$B$2607,$B$64)</f>
        <v>0</v>
      </c>
      <c r="BA68" s="43">
        <f>SUMIFS('Tax Measures'!BC$3:BC$2607,'Tax Measures'!$D$3:$D$2607,$B68,'Tax Measures'!$B$3:$B$2607,$B$64)</f>
        <v>0</v>
      </c>
      <c r="BB68" s="43">
        <f>SUMIFS('Tax Measures'!BD$3:BD$2607,'Tax Measures'!$D$3:$D$2607,$B68,'Tax Measures'!$B$3:$B$2607,$B$64)</f>
        <v>0</v>
      </c>
      <c r="BC68" s="43">
        <f>SUMIFS('Tax Measures'!BE$3:BE$2607,'Tax Measures'!$D$3:$D$2607,$B68,'Tax Measures'!$B$3:$B$2607,$B$64)</f>
        <v>0</v>
      </c>
      <c r="BD68" s="43">
        <f>SUMIFS('Tax Measures'!BF$3:BF$2607,'Tax Measures'!$D$3:$D$2607,$B68,'Tax Measures'!$B$3:$B$2607,$B$64)</f>
        <v>0</v>
      </c>
      <c r="BE68" s="43">
        <f>SUMIFS('Tax Measures'!BG$3:BG$2607,'Tax Measures'!$D$3:$D$2607,$B68,'Tax Measures'!$B$3:$B$2607,$B$64)</f>
        <v>0</v>
      </c>
      <c r="BF68" s="43">
        <f>SUMIFS('Tax Measures'!BH$3:BH$2607,'Tax Measures'!$D$3:$D$2607,$B68,'Tax Measures'!$B$3:$B$2607,$B$64)</f>
        <v>0</v>
      </c>
      <c r="BG68" s="43">
        <f>SUMIFS('Tax Measures'!BI$3:BI$2607,'Tax Measures'!$D$3:$D$2607,$B68,'Tax Measures'!$B$3:$B$2607,$B$64)</f>
        <v>0</v>
      </c>
      <c r="BH68" s="43">
        <f>SUMIFS('Tax Measures'!BJ$3:BJ$2607,'Tax Measures'!$D$3:$D$2607,$B68,'Tax Measures'!$B$3:$B$2607,$B$64)</f>
        <v>0</v>
      </c>
      <c r="BI68" s="43">
        <f>SUMIFS('Tax Measures'!BK$3:BK$2607,'Tax Measures'!$D$3:$D$2607,$B68,'Tax Measures'!$B$3:$B$2607,$B$64)</f>
        <v>0</v>
      </c>
      <c r="BJ68" s="43">
        <f>SUMIFS('Tax Measures'!BL$3:BL$2607,'Tax Measures'!$D$3:$D$2607,$B68,'Tax Measures'!$B$3:$B$2607,$B$64)</f>
        <v>0</v>
      </c>
      <c r="BK68" s="43">
        <f>SUMIFS('Tax Measures'!BM$3:BM$2607,'Tax Measures'!$D$3:$D$2607,$B68,'Tax Measures'!$B$3:$B$2607,$B$64)</f>
        <v>0</v>
      </c>
      <c r="BL68" s="40"/>
      <c r="BM68" s="1"/>
      <c r="BN68" s="40"/>
      <c r="BO68" s="40"/>
    </row>
    <row r="69" spans="1:67" ht="13.35" customHeight="1" x14ac:dyDescent="0.25">
      <c r="A69" s="40"/>
      <c r="B69" s="40" t="s">
        <v>1115</v>
      </c>
      <c r="C69" s="43">
        <f>SUMIFS('Tax Measures'!E$3:E$2607,'Tax Measures'!$D$3:$D$2607,$B69,'Tax Measures'!$B$3:$B$2607,$B$64)</f>
        <v>0</v>
      </c>
      <c r="D69" s="43">
        <f>SUMIFS('Tax Measures'!F$3:F$2607,'Tax Measures'!$D$3:$D$2607,$B69,'Tax Measures'!$B$3:$B$2607,$B$64)</f>
        <v>0</v>
      </c>
      <c r="E69" s="43">
        <f>SUMIFS('Tax Measures'!G$3:G$2607,'Tax Measures'!$D$3:$D$2607,$B69,'Tax Measures'!$B$3:$B$2607,$B$64)</f>
        <v>0</v>
      </c>
      <c r="F69" s="43">
        <f>SUMIFS('Tax Measures'!H$3:H$2607,'Tax Measures'!$D$3:$D$2607,$B69,'Tax Measures'!$B$3:$B$2607,$B$64)</f>
        <v>0</v>
      </c>
      <c r="G69" s="43">
        <f>SUMIFS('Tax Measures'!I$3:I$2607,'Tax Measures'!$D$3:$D$2607,$B69,'Tax Measures'!$B$3:$B$2607,$B$64)</f>
        <v>0</v>
      </c>
      <c r="H69" s="43">
        <f>SUMIFS('Tax Measures'!J$3:J$2607,'Tax Measures'!$D$3:$D$2607,$B69,'Tax Measures'!$B$3:$B$2607,$B$64)</f>
        <v>0</v>
      </c>
      <c r="I69" s="43">
        <f>SUMIFS('Tax Measures'!K$3:K$2607,'Tax Measures'!$D$3:$D$2607,$B69,'Tax Measures'!$B$3:$B$2607,$B$64)</f>
        <v>0</v>
      </c>
      <c r="J69" s="43">
        <f>SUMIFS('Tax Measures'!L$3:L$2607,'Tax Measures'!$D$3:$D$2607,$B69,'Tax Measures'!$B$3:$B$2607,$B$64)</f>
        <v>0</v>
      </c>
      <c r="K69" s="43">
        <f>SUMIFS('Tax Measures'!M$3:M$2607,'Tax Measures'!$D$3:$D$2607,$B69,'Tax Measures'!$B$3:$B$2607,$B$64)</f>
        <v>0</v>
      </c>
      <c r="L69" s="43">
        <f>SUMIFS('Tax Measures'!N$3:N$2607,'Tax Measures'!$D$3:$D$2607,$B69,'Tax Measures'!$B$3:$B$2607,$B$64)</f>
        <v>0</v>
      </c>
      <c r="M69" s="43">
        <f>SUMIFS('Tax Measures'!O$3:O$2607,'Tax Measures'!$D$3:$D$2607,$B69,'Tax Measures'!$B$3:$B$2607,$B$64)</f>
        <v>0</v>
      </c>
      <c r="N69" s="43">
        <f>SUMIFS('Tax Measures'!P$3:P$2607,'Tax Measures'!$D$3:$D$2607,$B69,'Tax Measures'!$B$3:$B$2607,$B$64)</f>
        <v>0</v>
      </c>
      <c r="O69" s="43">
        <f>SUMIFS('Tax Measures'!Q$3:Q$2607,'Tax Measures'!$D$3:$D$2607,$B69,'Tax Measures'!$B$3:$B$2607,$B$64)</f>
        <v>0</v>
      </c>
      <c r="P69" s="43">
        <f>SUMIFS('Tax Measures'!R$3:R$2607,'Tax Measures'!$D$3:$D$2607,$B69,'Tax Measures'!$B$3:$B$2607,$B$64)</f>
        <v>0</v>
      </c>
      <c r="Q69" s="43">
        <f>SUMIFS('Tax Measures'!S$3:S$2607,'Tax Measures'!$D$3:$D$2607,$B69,'Tax Measures'!$B$3:$B$2607,$B$64)</f>
        <v>0</v>
      </c>
      <c r="R69" s="43">
        <f>SUMIFS('Tax Measures'!T$3:T$2607,'Tax Measures'!$D$3:$D$2607,$B69,'Tax Measures'!$B$3:$B$2607,$B$64)</f>
        <v>0</v>
      </c>
      <c r="S69" s="43">
        <f>SUMIFS('Tax Measures'!U$3:U$2607,'Tax Measures'!$D$3:$D$2607,$B69,'Tax Measures'!$B$3:$B$2607,$B$64)</f>
        <v>0</v>
      </c>
      <c r="T69" s="43">
        <f>SUMIFS('Tax Measures'!V$3:V$2607,'Tax Measures'!$D$3:$D$2607,$B69,'Tax Measures'!$B$3:$B$2607,$B$64)</f>
        <v>0</v>
      </c>
      <c r="U69" s="43">
        <f>SUMIFS('Tax Measures'!W$3:W$2607,'Tax Measures'!$D$3:$D$2607,$B69,'Tax Measures'!$B$3:$B$2607,$B$64)</f>
        <v>0</v>
      </c>
      <c r="V69" s="43">
        <f>SUMIFS('Tax Measures'!X$3:X$2607,'Tax Measures'!$D$3:$D$2607,$B69,'Tax Measures'!$B$3:$B$2607,$B$64)</f>
        <v>0</v>
      </c>
      <c r="W69" s="43">
        <f>SUMIFS('Tax Measures'!Y$3:Y$2607,'Tax Measures'!$D$3:$D$2607,$B69,'Tax Measures'!$B$3:$B$2607,$B$64)</f>
        <v>0</v>
      </c>
      <c r="X69" s="43">
        <f>SUMIFS('Tax Measures'!Z$3:Z$2607,'Tax Measures'!$D$3:$D$2607,$B69,'Tax Measures'!$B$3:$B$2607,$B$64)</f>
        <v>0</v>
      </c>
      <c r="Y69" s="43">
        <f>SUMIFS('Tax Measures'!AA$3:AA$2607,'Tax Measures'!$D$3:$D$2607,$B69,'Tax Measures'!$B$3:$B$2607,$B$64)</f>
        <v>0</v>
      </c>
      <c r="Z69" s="43">
        <f>SUMIFS('Tax Measures'!AB$3:AB$2607,'Tax Measures'!$D$3:$D$2607,$B69,'Tax Measures'!$B$3:$B$2607,$B$64)</f>
        <v>0</v>
      </c>
      <c r="AA69" s="43">
        <f>SUMIFS('Tax Measures'!AC$3:AC$2607,'Tax Measures'!$D$3:$D$2607,$B69,'Tax Measures'!$B$3:$B$2607,$B$64)</f>
        <v>0</v>
      </c>
      <c r="AB69" s="43">
        <f>SUMIFS('Tax Measures'!AD$3:AD$2607,'Tax Measures'!$D$3:$D$2607,$B69,'Tax Measures'!$B$3:$B$2607,$B$64)</f>
        <v>0</v>
      </c>
      <c r="AC69" s="43">
        <f>SUMIFS('Tax Measures'!AE$3:AE$2607,'Tax Measures'!$D$3:$D$2607,$B69,'Tax Measures'!$B$3:$B$2607,$B$64)</f>
        <v>0</v>
      </c>
      <c r="AD69" s="43">
        <f>SUMIFS('Tax Measures'!AF$3:AF$2607,'Tax Measures'!$D$3:$D$2607,$B69,'Tax Measures'!$B$3:$B$2607,$B$64)</f>
        <v>0</v>
      </c>
      <c r="AE69" s="43">
        <f>SUMIFS('Tax Measures'!AG$3:AG$2607,'Tax Measures'!$D$3:$D$2607,$B69,'Tax Measures'!$B$3:$B$2607,$B$64)</f>
        <v>0</v>
      </c>
      <c r="AF69" s="43">
        <f>SUMIFS('Tax Measures'!AH$3:AH$2607,'Tax Measures'!$D$3:$D$2607,$B69,'Tax Measures'!$B$3:$B$2607,$B$64)</f>
        <v>0</v>
      </c>
      <c r="AG69" s="43">
        <f>SUMIFS('Tax Measures'!AI$3:AI$2607,'Tax Measures'!$D$3:$D$2607,$B69,'Tax Measures'!$B$3:$B$2607,$B$64)</f>
        <v>0</v>
      </c>
      <c r="AH69" s="43">
        <f>SUMIFS('Tax Measures'!AJ$3:AJ$2607,'Tax Measures'!$D$3:$D$2607,$B69,'Tax Measures'!$B$3:$B$2607,$B$64)</f>
        <v>0</v>
      </c>
      <c r="AI69" s="43">
        <f>SUMIFS('Tax Measures'!AK$3:AK$2607,'Tax Measures'!$D$3:$D$2607,$B69,'Tax Measures'!$B$3:$B$2607,$B$64)</f>
        <v>0</v>
      </c>
      <c r="AJ69" s="43">
        <f>SUMIFS('Tax Measures'!AL$3:AL$2607,'Tax Measures'!$D$3:$D$2607,$B69,'Tax Measures'!$B$3:$B$2607,$B$64)</f>
        <v>0</v>
      </c>
      <c r="AK69" s="43">
        <f>SUMIFS('Tax Measures'!AM$3:AM$2607,'Tax Measures'!$D$3:$D$2607,$B69,'Tax Measures'!$B$3:$B$2607,$B$64)</f>
        <v>0</v>
      </c>
      <c r="AL69" s="43">
        <f>SUMIFS('Tax Measures'!AN$3:AN$2607,'Tax Measures'!$D$3:$D$2607,$B69,'Tax Measures'!$B$3:$B$2607,$B$64)</f>
        <v>0</v>
      </c>
      <c r="AM69" s="43">
        <f>SUMIFS('Tax Measures'!AO$3:AO$2607,'Tax Measures'!$D$3:$D$2607,$B69,'Tax Measures'!$B$3:$B$2607,$B$64)</f>
        <v>0</v>
      </c>
      <c r="AN69" s="43">
        <f>SUMIFS('Tax Measures'!AP$3:AP$2607,'Tax Measures'!$D$3:$D$2607,$B69,'Tax Measures'!$B$3:$B$2607,$B$64)</f>
        <v>0</v>
      </c>
      <c r="AO69" s="43">
        <f>SUMIFS('Tax Measures'!AQ$3:AQ$2607,'Tax Measures'!$D$3:$D$2607,$B69,'Tax Measures'!$B$3:$B$2607,$B$64)</f>
        <v>0</v>
      </c>
      <c r="AP69" s="43">
        <f>SUMIFS('Tax Measures'!AR$3:AR$2607,'Tax Measures'!$D$3:$D$2607,$B69,'Tax Measures'!$B$3:$B$2607,$B$64)</f>
        <v>0</v>
      </c>
      <c r="AQ69" s="43">
        <f>SUMIFS('Tax Measures'!AS$3:AS$2607,'Tax Measures'!$D$3:$D$2607,$B69,'Tax Measures'!$B$3:$B$2607,$B$64)</f>
        <v>0</v>
      </c>
      <c r="AR69" s="43">
        <f>SUMIFS('Tax Measures'!AT$3:AT$2607,'Tax Measures'!$D$3:$D$2607,$B69,'Tax Measures'!$B$3:$B$2607,$B$64)</f>
        <v>0</v>
      </c>
      <c r="AS69" s="43">
        <f>SUMIFS('Tax Measures'!AU$3:AU$2607,'Tax Measures'!$D$3:$D$2607,$B69,'Tax Measures'!$B$3:$B$2607,$B$64)</f>
        <v>0</v>
      </c>
      <c r="AT69" s="43">
        <f>SUMIFS('Tax Measures'!AV$3:AV$2607,'Tax Measures'!$D$3:$D$2607,$B69,'Tax Measures'!$B$3:$B$2607,$B$64)</f>
        <v>0</v>
      </c>
      <c r="AU69" s="43">
        <f>SUMIFS('Tax Measures'!AW$3:AW$2607,'Tax Measures'!$D$3:$D$2607,$B69,'Tax Measures'!$B$3:$B$2607,$B$64)</f>
        <v>0</v>
      </c>
      <c r="AV69" s="43">
        <f>SUMIFS('Tax Measures'!AX$3:AX$2607,'Tax Measures'!$D$3:$D$2607,$B69,'Tax Measures'!$B$3:$B$2607,$B$64)</f>
        <v>0</v>
      </c>
      <c r="AW69" s="43">
        <f>SUMIFS('Tax Measures'!AY$3:AY$2607,'Tax Measures'!$D$3:$D$2607,$B69,'Tax Measures'!$B$3:$B$2607,$B$64)</f>
        <v>0</v>
      </c>
      <c r="AX69" s="43">
        <f>SUMIFS('Tax Measures'!AZ$3:AZ$2607,'Tax Measures'!$D$3:$D$2607,$B69,'Tax Measures'!$B$3:$B$2607,$B$64)</f>
        <v>0</v>
      </c>
      <c r="AY69" s="43">
        <f>SUMIFS('Tax Measures'!BA$3:BA$2607,'Tax Measures'!$D$3:$D$2607,$B69,'Tax Measures'!$B$3:$B$2607,$B$64)</f>
        <v>0</v>
      </c>
      <c r="AZ69" s="43">
        <f>SUMIFS('Tax Measures'!BB$3:BB$2607,'Tax Measures'!$D$3:$D$2607,$B69,'Tax Measures'!$B$3:$B$2607,$B$64)</f>
        <v>0</v>
      </c>
      <c r="BA69" s="43">
        <f>SUMIFS('Tax Measures'!BC$3:BC$2607,'Tax Measures'!$D$3:$D$2607,$B69,'Tax Measures'!$B$3:$B$2607,$B$64)</f>
        <v>0</v>
      </c>
      <c r="BB69" s="43">
        <f>SUMIFS('Tax Measures'!BD$3:BD$2607,'Tax Measures'!$D$3:$D$2607,$B69,'Tax Measures'!$B$3:$B$2607,$B$64)</f>
        <v>0</v>
      </c>
      <c r="BC69" s="43">
        <f>SUMIFS('Tax Measures'!BE$3:BE$2607,'Tax Measures'!$D$3:$D$2607,$B69,'Tax Measures'!$B$3:$B$2607,$B$64)</f>
        <v>0</v>
      </c>
      <c r="BD69" s="43">
        <f>SUMIFS('Tax Measures'!BF$3:BF$2607,'Tax Measures'!$D$3:$D$2607,$B69,'Tax Measures'!$B$3:$B$2607,$B$64)</f>
        <v>0</v>
      </c>
      <c r="BE69" s="43">
        <f>SUMIFS('Tax Measures'!BG$3:BG$2607,'Tax Measures'!$D$3:$D$2607,$B69,'Tax Measures'!$B$3:$B$2607,$B$64)</f>
        <v>0</v>
      </c>
      <c r="BF69" s="43">
        <f>SUMIFS('Tax Measures'!BH$3:BH$2607,'Tax Measures'!$D$3:$D$2607,$B69,'Tax Measures'!$B$3:$B$2607,$B$64)</f>
        <v>0</v>
      </c>
      <c r="BG69" s="43">
        <f>SUMIFS('Tax Measures'!BI$3:BI$2607,'Tax Measures'!$D$3:$D$2607,$B69,'Tax Measures'!$B$3:$B$2607,$B$64)</f>
        <v>0</v>
      </c>
      <c r="BH69" s="43">
        <f>SUMIFS('Tax Measures'!BJ$3:BJ$2607,'Tax Measures'!$D$3:$D$2607,$B69,'Tax Measures'!$B$3:$B$2607,$B$64)</f>
        <v>0</v>
      </c>
      <c r="BI69" s="43">
        <f>SUMIFS('Tax Measures'!BK$3:BK$2607,'Tax Measures'!$D$3:$D$2607,$B69,'Tax Measures'!$B$3:$B$2607,$B$64)</f>
        <v>0</v>
      </c>
      <c r="BJ69" s="43">
        <f>SUMIFS('Tax Measures'!BL$3:BL$2607,'Tax Measures'!$D$3:$D$2607,$B69,'Tax Measures'!$B$3:$B$2607,$B$64)</f>
        <v>0</v>
      </c>
      <c r="BK69" s="43">
        <f>SUMIFS('Tax Measures'!BM$3:BM$2607,'Tax Measures'!$D$3:$D$2607,$B69,'Tax Measures'!$B$3:$B$2607,$B$64)</f>
        <v>0</v>
      </c>
      <c r="BL69" s="40"/>
      <c r="BM69" s="1"/>
      <c r="BN69" s="40"/>
      <c r="BO69" s="40"/>
    </row>
    <row r="70" spans="1:67" ht="13.35" customHeight="1" x14ac:dyDescent="0.25">
      <c r="A70" s="40"/>
      <c r="B70" s="40" t="s">
        <v>1139</v>
      </c>
      <c r="C70" s="43">
        <f>SUMIFS('Tax Measures'!E$3:E$2607,'Tax Measures'!$D$3:$D$2607,$B70,'Tax Measures'!$B$3:$B$2607,$B$64)</f>
        <v>0</v>
      </c>
      <c r="D70" s="43">
        <f>SUMIFS('Tax Measures'!F$3:F$2607,'Tax Measures'!$D$3:$D$2607,$B70,'Tax Measures'!$B$3:$B$2607,$B$64)</f>
        <v>0</v>
      </c>
      <c r="E70" s="43">
        <f>SUMIFS('Tax Measures'!G$3:G$2607,'Tax Measures'!$D$3:$D$2607,$B70,'Tax Measures'!$B$3:$B$2607,$B$64)</f>
        <v>0</v>
      </c>
      <c r="F70" s="43">
        <f>SUMIFS('Tax Measures'!H$3:H$2607,'Tax Measures'!$D$3:$D$2607,$B70,'Tax Measures'!$B$3:$B$2607,$B$64)</f>
        <v>0</v>
      </c>
      <c r="G70" s="43">
        <f>SUMIFS('Tax Measures'!I$3:I$2607,'Tax Measures'!$D$3:$D$2607,$B70,'Tax Measures'!$B$3:$B$2607,$B$64)</f>
        <v>0</v>
      </c>
      <c r="H70" s="43">
        <f>SUMIFS('Tax Measures'!J$3:J$2607,'Tax Measures'!$D$3:$D$2607,$B70,'Tax Measures'!$B$3:$B$2607,$B$64)</f>
        <v>0</v>
      </c>
      <c r="I70" s="43">
        <f>SUMIFS('Tax Measures'!K$3:K$2607,'Tax Measures'!$D$3:$D$2607,$B70,'Tax Measures'!$B$3:$B$2607,$B$64)</f>
        <v>0</v>
      </c>
      <c r="J70" s="43">
        <f>SUMIFS('Tax Measures'!L$3:L$2607,'Tax Measures'!$D$3:$D$2607,$B70,'Tax Measures'!$B$3:$B$2607,$B$64)</f>
        <v>0</v>
      </c>
      <c r="K70" s="43">
        <f>SUMIFS('Tax Measures'!M$3:M$2607,'Tax Measures'!$D$3:$D$2607,$B70,'Tax Measures'!$B$3:$B$2607,$B$64)</f>
        <v>0</v>
      </c>
      <c r="L70" s="43">
        <f>SUMIFS('Tax Measures'!N$3:N$2607,'Tax Measures'!$D$3:$D$2607,$B70,'Tax Measures'!$B$3:$B$2607,$B$64)</f>
        <v>0</v>
      </c>
      <c r="M70" s="43">
        <f>SUMIFS('Tax Measures'!O$3:O$2607,'Tax Measures'!$D$3:$D$2607,$B70,'Tax Measures'!$B$3:$B$2607,$B$64)</f>
        <v>0</v>
      </c>
      <c r="N70" s="43">
        <f>SUMIFS('Tax Measures'!P$3:P$2607,'Tax Measures'!$D$3:$D$2607,$B70,'Tax Measures'!$B$3:$B$2607,$B$64)</f>
        <v>0</v>
      </c>
      <c r="O70" s="43">
        <f>SUMIFS('Tax Measures'!Q$3:Q$2607,'Tax Measures'!$D$3:$D$2607,$B70,'Tax Measures'!$B$3:$B$2607,$B$64)</f>
        <v>0</v>
      </c>
      <c r="P70" s="43">
        <f>SUMIFS('Tax Measures'!R$3:R$2607,'Tax Measures'!$D$3:$D$2607,$B70,'Tax Measures'!$B$3:$B$2607,$B$64)</f>
        <v>0</v>
      </c>
      <c r="Q70" s="43">
        <f>SUMIFS('Tax Measures'!S$3:S$2607,'Tax Measures'!$D$3:$D$2607,$B70,'Tax Measures'!$B$3:$B$2607,$B$64)</f>
        <v>0</v>
      </c>
      <c r="R70" s="43">
        <f>SUMIFS('Tax Measures'!T$3:T$2607,'Tax Measures'!$D$3:$D$2607,$B70,'Tax Measures'!$B$3:$B$2607,$B$64)</f>
        <v>0</v>
      </c>
      <c r="S70" s="43">
        <f>SUMIFS('Tax Measures'!U$3:U$2607,'Tax Measures'!$D$3:$D$2607,$B70,'Tax Measures'!$B$3:$B$2607,$B$64)</f>
        <v>0</v>
      </c>
      <c r="T70" s="43">
        <f>SUMIFS('Tax Measures'!V$3:V$2607,'Tax Measures'!$D$3:$D$2607,$B70,'Tax Measures'!$B$3:$B$2607,$B$64)</f>
        <v>0</v>
      </c>
      <c r="U70" s="43">
        <f>SUMIFS('Tax Measures'!W$3:W$2607,'Tax Measures'!$D$3:$D$2607,$B70,'Tax Measures'!$B$3:$B$2607,$B$64)</f>
        <v>0</v>
      </c>
      <c r="V70" s="43">
        <f>SUMIFS('Tax Measures'!X$3:X$2607,'Tax Measures'!$D$3:$D$2607,$B70,'Tax Measures'!$B$3:$B$2607,$B$64)</f>
        <v>0</v>
      </c>
      <c r="W70" s="43">
        <f>SUMIFS('Tax Measures'!Y$3:Y$2607,'Tax Measures'!$D$3:$D$2607,$B70,'Tax Measures'!$B$3:$B$2607,$B$64)</f>
        <v>0</v>
      </c>
      <c r="X70" s="43">
        <f>SUMIFS('Tax Measures'!Z$3:Z$2607,'Tax Measures'!$D$3:$D$2607,$B70,'Tax Measures'!$B$3:$B$2607,$B$64)</f>
        <v>0</v>
      </c>
      <c r="Y70" s="43">
        <f>SUMIFS('Tax Measures'!AA$3:AA$2607,'Tax Measures'!$D$3:$D$2607,$B70,'Tax Measures'!$B$3:$B$2607,$B$64)</f>
        <v>0</v>
      </c>
      <c r="Z70" s="43">
        <f>SUMIFS('Tax Measures'!AB$3:AB$2607,'Tax Measures'!$D$3:$D$2607,$B70,'Tax Measures'!$B$3:$B$2607,$B$64)</f>
        <v>0</v>
      </c>
      <c r="AA70" s="43">
        <f>SUMIFS('Tax Measures'!AC$3:AC$2607,'Tax Measures'!$D$3:$D$2607,$B70,'Tax Measures'!$B$3:$B$2607,$B$64)</f>
        <v>0</v>
      </c>
      <c r="AB70" s="43">
        <f>SUMIFS('Tax Measures'!AD$3:AD$2607,'Tax Measures'!$D$3:$D$2607,$B70,'Tax Measures'!$B$3:$B$2607,$B$64)</f>
        <v>0</v>
      </c>
      <c r="AC70" s="43">
        <f>SUMIFS('Tax Measures'!AE$3:AE$2607,'Tax Measures'!$D$3:$D$2607,$B70,'Tax Measures'!$B$3:$B$2607,$B$64)</f>
        <v>0</v>
      </c>
      <c r="AD70" s="43">
        <f>SUMIFS('Tax Measures'!AF$3:AF$2607,'Tax Measures'!$D$3:$D$2607,$B70,'Tax Measures'!$B$3:$B$2607,$B$64)</f>
        <v>0</v>
      </c>
      <c r="AE70" s="43">
        <f>SUMIFS('Tax Measures'!AG$3:AG$2607,'Tax Measures'!$D$3:$D$2607,$B70,'Tax Measures'!$B$3:$B$2607,$B$64)</f>
        <v>0</v>
      </c>
      <c r="AF70" s="43">
        <f>SUMIFS('Tax Measures'!AH$3:AH$2607,'Tax Measures'!$D$3:$D$2607,$B70,'Tax Measures'!$B$3:$B$2607,$B$64)</f>
        <v>0</v>
      </c>
      <c r="AG70" s="43">
        <f>SUMIFS('Tax Measures'!AI$3:AI$2607,'Tax Measures'!$D$3:$D$2607,$B70,'Tax Measures'!$B$3:$B$2607,$B$64)</f>
        <v>0</v>
      </c>
      <c r="AH70" s="43">
        <f>SUMIFS('Tax Measures'!AJ$3:AJ$2607,'Tax Measures'!$D$3:$D$2607,$B70,'Tax Measures'!$B$3:$B$2607,$B$64)</f>
        <v>0</v>
      </c>
      <c r="AI70" s="43">
        <f>SUMIFS('Tax Measures'!AK$3:AK$2607,'Tax Measures'!$D$3:$D$2607,$B70,'Tax Measures'!$B$3:$B$2607,$B$64)</f>
        <v>0</v>
      </c>
      <c r="AJ70" s="43">
        <f>SUMIFS('Tax Measures'!AL$3:AL$2607,'Tax Measures'!$D$3:$D$2607,$B70,'Tax Measures'!$B$3:$B$2607,$B$64)</f>
        <v>0</v>
      </c>
      <c r="AK70" s="43">
        <f>SUMIFS('Tax Measures'!AM$3:AM$2607,'Tax Measures'!$D$3:$D$2607,$B70,'Tax Measures'!$B$3:$B$2607,$B$64)</f>
        <v>0</v>
      </c>
      <c r="AL70" s="43">
        <f>SUMIFS('Tax Measures'!AN$3:AN$2607,'Tax Measures'!$D$3:$D$2607,$B70,'Tax Measures'!$B$3:$B$2607,$B$64)</f>
        <v>0</v>
      </c>
      <c r="AM70" s="43">
        <f>SUMIFS('Tax Measures'!AO$3:AO$2607,'Tax Measures'!$D$3:$D$2607,$B70,'Tax Measures'!$B$3:$B$2607,$B$64)</f>
        <v>0</v>
      </c>
      <c r="AN70" s="43">
        <f>SUMIFS('Tax Measures'!AP$3:AP$2607,'Tax Measures'!$D$3:$D$2607,$B70,'Tax Measures'!$B$3:$B$2607,$B$64)</f>
        <v>0</v>
      </c>
      <c r="AO70" s="43">
        <f>SUMIFS('Tax Measures'!AQ$3:AQ$2607,'Tax Measures'!$D$3:$D$2607,$B70,'Tax Measures'!$B$3:$B$2607,$B$64)</f>
        <v>0</v>
      </c>
      <c r="AP70" s="43">
        <f>SUMIFS('Tax Measures'!AR$3:AR$2607,'Tax Measures'!$D$3:$D$2607,$B70,'Tax Measures'!$B$3:$B$2607,$B$64)</f>
        <v>0</v>
      </c>
      <c r="AQ70" s="43">
        <f>SUMIFS('Tax Measures'!AS$3:AS$2607,'Tax Measures'!$D$3:$D$2607,$B70,'Tax Measures'!$B$3:$B$2607,$B$64)</f>
        <v>0</v>
      </c>
      <c r="AR70" s="43">
        <f>SUMIFS('Tax Measures'!AT$3:AT$2607,'Tax Measures'!$D$3:$D$2607,$B70,'Tax Measures'!$B$3:$B$2607,$B$64)</f>
        <v>0</v>
      </c>
      <c r="AS70" s="43">
        <f>SUMIFS('Tax Measures'!AU$3:AU$2607,'Tax Measures'!$D$3:$D$2607,$B70,'Tax Measures'!$B$3:$B$2607,$B$64)</f>
        <v>0</v>
      </c>
      <c r="AT70" s="43">
        <f>SUMIFS('Tax Measures'!AV$3:AV$2607,'Tax Measures'!$D$3:$D$2607,$B70,'Tax Measures'!$B$3:$B$2607,$B$64)</f>
        <v>0</v>
      </c>
      <c r="AU70" s="43">
        <f>SUMIFS('Tax Measures'!AW$3:AW$2607,'Tax Measures'!$D$3:$D$2607,$B70,'Tax Measures'!$B$3:$B$2607,$B$64)</f>
        <v>0</v>
      </c>
      <c r="AV70" s="43">
        <f>SUMIFS('Tax Measures'!AX$3:AX$2607,'Tax Measures'!$D$3:$D$2607,$B70,'Tax Measures'!$B$3:$B$2607,$B$64)</f>
        <v>0</v>
      </c>
      <c r="AW70" s="43">
        <f>SUMIFS('Tax Measures'!AY$3:AY$2607,'Tax Measures'!$D$3:$D$2607,$B70,'Tax Measures'!$B$3:$B$2607,$B$64)</f>
        <v>0</v>
      </c>
      <c r="AX70" s="43">
        <f>SUMIFS('Tax Measures'!AZ$3:AZ$2607,'Tax Measures'!$D$3:$D$2607,$B70,'Tax Measures'!$B$3:$B$2607,$B$64)</f>
        <v>0</v>
      </c>
      <c r="AY70" s="43">
        <f>SUMIFS('Tax Measures'!BA$3:BA$2607,'Tax Measures'!$D$3:$D$2607,$B70,'Tax Measures'!$B$3:$B$2607,$B$64)</f>
        <v>0</v>
      </c>
      <c r="AZ70" s="43">
        <f>SUMIFS('Tax Measures'!BB$3:BB$2607,'Tax Measures'!$D$3:$D$2607,$B70,'Tax Measures'!$B$3:$B$2607,$B$64)</f>
        <v>0</v>
      </c>
      <c r="BA70" s="43">
        <f>SUMIFS('Tax Measures'!BC$3:BC$2607,'Tax Measures'!$D$3:$D$2607,$B70,'Tax Measures'!$B$3:$B$2607,$B$64)</f>
        <v>0</v>
      </c>
      <c r="BB70" s="43">
        <f>SUMIFS('Tax Measures'!BD$3:BD$2607,'Tax Measures'!$D$3:$D$2607,$B70,'Tax Measures'!$B$3:$B$2607,$B$64)</f>
        <v>0</v>
      </c>
      <c r="BC70" s="43">
        <f>SUMIFS('Tax Measures'!BE$3:BE$2607,'Tax Measures'!$D$3:$D$2607,$B70,'Tax Measures'!$B$3:$B$2607,$B$64)</f>
        <v>0</v>
      </c>
      <c r="BD70" s="43">
        <f>SUMIFS('Tax Measures'!BF$3:BF$2607,'Tax Measures'!$D$3:$D$2607,$B70,'Tax Measures'!$B$3:$B$2607,$B$64)</f>
        <v>0</v>
      </c>
      <c r="BE70" s="43">
        <f>SUMIFS('Tax Measures'!BG$3:BG$2607,'Tax Measures'!$D$3:$D$2607,$B70,'Tax Measures'!$B$3:$B$2607,$B$64)</f>
        <v>0</v>
      </c>
      <c r="BF70" s="43">
        <f>SUMIFS('Tax Measures'!BH$3:BH$2607,'Tax Measures'!$D$3:$D$2607,$B70,'Tax Measures'!$B$3:$B$2607,$B$64)</f>
        <v>0</v>
      </c>
      <c r="BG70" s="43">
        <f>SUMIFS('Tax Measures'!BI$3:BI$2607,'Tax Measures'!$D$3:$D$2607,$B70,'Tax Measures'!$B$3:$B$2607,$B$64)</f>
        <v>0</v>
      </c>
      <c r="BH70" s="43">
        <f>SUMIFS('Tax Measures'!BJ$3:BJ$2607,'Tax Measures'!$D$3:$D$2607,$B70,'Tax Measures'!$B$3:$B$2607,$B$64)</f>
        <v>0</v>
      </c>
      <c r="BI70" s="43">
        <f>SUMIFS('Tax Measures'!BK$3:BK$2607,'Tax Measures'!$D$3:$D$2607,$B70,'Tax Measures'!$B$3:$B$2607,$B$64)</f>
        <v>0</v>
      </c>
      <c r="BJ70" s="43">
        <f>SUMIFS('Tax Measures'!BL$3:BL$2607,'Tax Measures'!$D$3:$D$2607,$B70,'Tax Measures'!$B$3:$B$2607,$B$64)</f>
        <v>0</v>
      </c>
      <c r="BK70" s="43">
        <f>SUMIFS('Tax Measures'!BM$3:BM$2607,'Tax Measures'!$D$3:$D$2607,$B70,'Tax Measures'!$B$3:$B$2607,$B$64)</f>
        <v>0</v>
      </c>
      <c r="BL70" s="40"/>
      <c r="BM70" s="1"/>
      <c r="BN70" s="40"/>
      <c r="BO70" s="40"/>
    </row>
    <row r="71" spans="1:67" ht="13.35" customHeight="1" x14ac:dyDescent="0.25">
      <c r="A71" s="40"/>
      <c r="B71" s="40" t="s">
        <v>391</v>
      </c>
      <c r="C71" s="43">
        <f>SUMIFS('Tax Measures'!E$3:E$2607,'Tax Measures'!$D$3:$D$2607,$B71,'Tax Measures'!$B$3:$B$2607,$B$64)</f>
        <v>0</v>
      </c>
      <c r="D71" s="43">
        <f>SUMIFS('Tax Measures'!F$3:F$2607,'Tax Measures'!$D$3:$D$2607,$B71,'Tax Measures'!$B$3:$B$2607,$B$64)</f>
        <v>0</v>
      </c>
      <c r="E71" s="43">
        <f>SUMIFS('Tax Measures'!G$3:G$2607,'Tax Measures'!$D$3:$D$2607,$B71,'Tax Measures'!$B$3:$B$2607,$B$64)</f>
        <v>0</v>
      </c>
      <c r="F71" s="43">
        <f>SUMIFS('Tax Measures'!H$3:H$2607,'Tax Measures'!$D$3:$D$2607,$B71,'Tax Measures'!$B$3:$B$2607,$B$64)</f>
        <v>0</v>
      </c>
      <c r="G71" s="43">
        <f>SUMIFS('Tax Measures'!I$3:I$2607,'Tax Measures'!$D$3:$D$2607,$B71,'Tax Measures'!$B$3:$B$2607,$B$64)</f>
        <v>0</v>
      </c>
      <c r="H71" s="43">
        <f>SUMIFS('Tax Measures'!J$3:J$2607,'Tax Measures'!$D$3:$D$2607,$B71,'Tax Measures'!$B$3:$B$2607,$B$64)</f>
        <v>0</v>
      </c>
      <c r="I71" s="43">
        <f>SUMIFS('Tax Measures'!K$3:K$2607,'Tax Measures'!$D$3:$D$2607,$B71,'Tax Measures'!$B$3:$B$2607,$B$64)</f>
        <v>0</v>
      </c>
      <c r="J71" s="43">
        <f>SUMIFS('Tax Measures'!L$3:L$2607,'Tax Measures'!$D$3:$D$2607,$B71,'Tax Measures'!$B$3:$B$2607,$B$64)</f>
        <v>0</v>
      </c>
      <c r="K71" s="43">
        <f>SUMIFS('Tax Measures'!M$3:M$2607,'Tax Measures'!$D$3:$D$2607,$B71,'Tax Measures'!$B$3:$B$2607,$B$64)</f>
        <v>0</v>
      </c>
      <c r="L71" s="43">
        <f>SUMIFS('Tax Measures'!N$3:N$2607,'Tax Measures'!$D$3:$D$2607,$B71,'Tax Measures'!$B$3:$B$2607,$B$64)</f>
        <v>0</v>
      </c>
      <c r="M71" s="43">
        <f>SUMIFS('Tax Measures'!O$3:O$2607,'Tax Measures'!$D$3:$D$2607,$B71,'Tax Measures'!$B$3:$B$2607,$B$64)</f>
        <v>0</v>
      </c>
      <c r="N71" s="43">
        <f>SUMIFS('Tax Measures'!P$3:P$2607,'Tax Measures'!$D$3:$D$2607,$B71,'Tax Measures'!$B$3:$B$2607,$B$64)</f>
        <v>0</v>
      </c>
      <c r="O71" s="43">
        <f>SUMIFS('Tax Measures'!Q$3:Q$2607,'Tax Measures'!$D$3:$D$2607,$B71,'Tax Measures'!$B$3:$B$2607,$B$64)</f>
        <v>0</v>
      </c>
      <c r="P71" s="43">
        <f>SUMIFS('Tax Measures'!R$3:R$2607,'Tax Measures'!$D$3:$D$2607,$B71,'Tax Measures'!$B$3:$B$2607,$B$64)</f>
        <v>0</v>
      </c>
      <c r="Q71" s="43">
        <f>SUMIFS('Tax Measures'!S$3:S$2607,'Tax Measures'!$D$3:$D$2607,$B71,'Tax Measures'!$B$3:$B$2607,$B$64)</f>
        <v>0</v>
      </c>
      <c r="R71" s="43">
        <f>SUMIFS('Tax Measures'!T$3:T$2607,'Tax Measures'!$D$3:$D$2607,$B71,'Tax Measures'!$B$3:$B$2607,$B$64)</f>
        <v>0</v>
      </c>
      <c r="S71" s="43">
        <f>SUMIFS('Tax Measures'!U$3:U$2607,'Tax Measures'!$D$3:$D$2607,$B71,'Tax Measures'!$B$3:$B$2607,$B$64)</f>
        <v>0</v>
      </c>
      <c r="T71" s="43">
        <f>SUMIFS('Tax Measures'!V$3:V$2607,'Tax Measures'!$D$3:$D$2607,$B71,'Tax Measures'!$B$3:$B$2607,$B$64)</f>
        <v>0</v>
      </c>
      <c r="U71" s="43">
        <f>SUMIFS('Tax Measures'!W$3:W$2607,'Tax Measures'!$D$3:$D$2607,$B71,'Tax Measures'!$B$3:$B$2607,$B$64)</f>
        <v>0</v>
      </c>
      <c r="V71" s="43">
        <f>SUMIFS('Tax Measures'!X$3:X$2607,'Tax Measures'!$D$3:$D$2607,$B71,'Tax Measures'!$B$3:$B$2607,$B$64)</f>
        <v>0</v>
      </c>
      <c r="W71" s="43">
        <f>SUMIFS('Tax Measures'!Y$3:Y$2607,'Tax Measures'!$D$3:$D$2607,$B71,'Tax Measures'!$B$3:$B$2607,$B$64)</f>
        <v>0</v>
      </c>
      <c r="X71" s="43">
        <f>SUMIFS('Tax Measures'!Z$3:Z$2607,'Tax Measures'!$D$3:$D$2607,$B71,'Tax Measures'!$B$3:$B$2607,$B$64)</f>
        <v>0</v>
      </c>
      <c r="Y71" s="43">
        <f>SUMIFS('Tax Measures'!AA$3:AA$2607,'Tax Measures'!$D$3:$D$2607,$B71,'Tax Measures'!$B$3:$B$2607,$B$64)</f>
        <v>0</v>
      </c>
      <c r="Z71" s="43">
        <f>SUMIFS('Tax Measures'!AB$3:AB$2607,'Tax Measures'!$D$3:$D$2607,$B71,'Tax Measures'!$B$3:$B$2607,$B$64)</f>
        <v>0</v>
      </c>
      <c r="AA71" s="43">
        <f>SUMIFS('Tax Measures'!AC$3:AC$2607,'Tax Measures'!$D$3:$D$2607,$B71,'Tax Measures'!$B$3:$B$2607,$B$64)</f>
        <v>0</v>
      </c>
      <c r="AB71" s="43">
        <f>SUMIFS('Tax Measures'!AD$3:AD$2607,'Tax Measures'!$D$3:$D$2607,$B71,'Tax Measures'!$B$3:$B$2607,$B$64)</f>
        <v>0</v>
      </c>
      <c r="AC71" s="43">
        <f>SUMIFS('Tax Measures'!AE$3:AE$2607,'Tax Measures'!$D$3:$D$2607,$B71,'Tax Measures'!$B$3:$B$2607,$B$64)</f>
        <v>0</v>
      </c>
      <c r="AD71" s="43">
        <f>SUMIFS('Tax Measures'!AF$3:AF$2607,'Tax Measures'!$D$3:$D$2607,$B71,'Tax Measures'!$B$3:$B$2607,$B$64)</f>
        <v>0</v>
      </c>
      <c r="AE71" s="43">
        <f>SUMIFS('Tax Measures'!AG$3:AG$2607,'Tax Measures'!$D$3:$D$2607,$B71,'Tax Measures'!$B$3:$B$2607,$B$64)</f>
        <v>0</v>
      </c>
      <c r="AF71" s="43">
        <f>SUMIFS('Tax Measures'!AH$3:AH$2607,'Tax Measures'!$D$3:$D$2607,$B71,'Tax Measures'!$B$3:$B$2607,$B$64)</f>
        <v>0</v>
      </c>
      <c r="AG71" s="43">
        <f>SUMIFS('Tax Measures'!AI$3:AI$2607,'Tax Measures'!$D$3:$D$2607,$B71,'Tax Measures'!$B$3:$B$2607,$B$64)</f>
        <v>0</v>
      </c>
      <c r="AH71" s="43">
        <f>SUMIFS('Tax Measures'!AJ$3:AJ$2607,'Tax Measures'!$D$3:$D$2607,$B71,'Tax Measures'!$B$3:$B$2607,$B$64)</f>
        <v>0</v>
      </c>
      <c r="AI71" s="43">
        <f>SUMIFS('Tax Measures'!AK$3:AK$2607,'Tax Measures'!$D$3:$D$2607,$B71,'Tax Measures'!$B$3:$B$2607,$B$64)</f>
        <v>0</v>
      </c>
      <c r="AJ71" s="43">
        <f>SUMIFS('Tax Measures'!AL$3:AL$2607,'Tax Measures'!$D$3:$D$2607,$B71,'Tax Measures'!$B$3:$B$2607,$B$64)</f>
        <v>0</v>
      </c>
      <c r="AK71" s="43">
        <f>SUMIFS('Tax Measures'!AM$3:AM$2607,'Tax Measures'!$D$3:$D$2607,$B71,'Tax Measures'!$B$3:$B$2607,$B$64)</f>
        <v>0</v>
      </c>
      <c r="AL71" s="43">
        <f>SUMIFS('Tax Measures'!AN$3:AN$2607,'Tax Measures'!$D$3:$D$2607,$B71,'Tax Measures'!$B$3:$B$2607,$B$64)</f>
        <v>0</v>
      </c>
      <c r="AM71" s="43">
        <f>SUMIFS('Tax Measures'!AO$3:AO$2607,'Tax Measures'!$D$3:$D$2607,$B71,'Tax Measures'!$B$3:$B$2607,$B$64)</f>
        <v>0</v>
      </c>
      <c r="AN71" s="43">
        <f>SUMIFS('Tax Measures'!AP$3:AP$2607,'Tax Measures'!$D$3:$D$2607,$B71,'Tax Measures'!$B$3:$B$2607,$B$64)</f>
        <v>0</v>
      </c>
      <c r="AO71" s="43">
        <f>SUMIFS('Tax Measures'!AQ$3:AQ$2607,'Tax Measures'!$D$3:$D$2607,$B71,'Tax Measures'!$B$3:$B$2607,$B$64)</f>
        <v>0</v>
      </c>
      <c r="AP71" s="43">
        <f>SUMIFS('Tax Measures'!AR$3:AR$2607,'Tax Measures'!$D$3:$D$2607,$B71,'Tax Measures'!$B$3:$B$2607,$B$64)</f>
        <v>0</v>
      </c>
      <c r="AQ71" s="43">
        <f>SUMIFS('Tax Measures'!AS$3:AS$2607,'Tax Measures'!$D$3:$D$2607,$B71,'Tax Measures'!$B$3:$B$2607,$B$64)</f>
        <v>0</v>
      </c>
      <c r="AR71" s="43">
        <f>SUMIFS('Tax Measures'!AT$3:AT$2607,'Tax Measures'!$D$3:$D$2607,$B71,'Tax Measures'!$B$3:$B$2607,$B$64)</f>
        <v>0</v>
      </c>
      <c r="AS71" s="43">
        <f>SUMIFS('Tax Measures'!AU$3:AU$2607,'Tax Measures'!$D$3:$D$2607,$B71,'Tax Measures'!$B$3:$B$2607,$B$64)</f>
        <v>0</v>
      </c>
      <c r="AT71" s="43">
        <f>SUMIFS('Tax Measures'!AV$3:AV$2607,'Tax Measures'!$D$3:$D$2607,$B71,'Tax Measures'!$B$3:$B$2607,$B$64)</f>
        <v>0</v>
      </c>
      <c r="AU71" s="43">
        <f>SUMIFS('Tax Measures'!AW$3:AW$2607,'Tax Measures'!$D$3:$D$2607,$B71,'Tax Measures'!$B$3:$B$2607,$B$64)</f>
        <v>0</v>
      </c>
      <c r="AV71" s="43">
        <f>SUMIFS('Tax Measures'!AX$3:AX$2607,'Tax Measures'!$D$3:$D$2607,$B71,'Tax Measures'!$B$3:$B$2607,$B$64)</f>
        <v>0</v>
      </c>
      <c r="AW71" s="43">
        <f>SUMIFS('Tax Measures'!AY$3:AY$2607,'Tax Measures'!$D$3:$D$2607,$B71,'Tax Measures'!$B$3:$B$2607,$B$64)</f>
        <v>0</v>
      </c>
      <c r="AX71" s="43">
        <f>SUMIFS('Tax Measures'!AZ$3:AZ$2607,'Tax Measures'!$D$3:$D$2607,$B71,'Tax Measures'!$B$3:$B$2607,$B$64)</f>
        <v>0</v>
      </c>
      <c r="AY71" s="43">
        <f>SUMIFS('Tax Measures'!BA$3:BA$2607,'Tax Measures'!$D$3:$D$2607,$B71,'Tax Measures'!$B$3:$B$2607,$B$64)</f>
        <v>0</v>
      </c>
      <c r="AZ71" s="43">
        <f>SUMIFS('Tax Measures'!BB$3:BB$2607,'Tax Measures'!$D$3:$D$2607,$B71,'Tax Measures'!$B$3:$B$2607,$B$64)</f>
        <v>0</v>
      </c>
      <c r="BA71" s="43">
        <f>SUMIFS('Tax Measures'!BC$3:BC$2607,'Tax Measures'!$D$3:$D$2607,$B71,'Tax Measures'!$B$3:$B$2607,$B$64)</f>
        <v>0</v>
      </c>
      <c r="BB71" s="43">
        <f>SUMIFS('Tax Measures'!BD$3:BD$2607,'Tax Measures'!$D$3:$D$2607,$B71,'Tax Measures'!$B$3:$B$2607,$B$64)</f>
        <v>0</v>
      </c>
      <c r="BC71" s="43">
        <f>SUMIFS('Tax Measures'!BE$3:BE$2607,'Tax Measures'!$D$3:$D$2607,$B71,'Tax Measures'!$B$3:$B$2607,$B$64)</f>
        <v>0</v>
      </c>
      <c r="BD71" s="43">
        <f>SUMIFS('Tax Measures'!BF$3:BF$2607,'Tax Measures'!$D$3:$D$2607,$B71,'Tax Measures'!$B$3:$B$2607,$B$64)</f>
        <v>0</v>
      </c>
      <c r="BE71" s="43">
        <f>SUMIFS('Tax Measures'!BG$3:BG$2607,'Tax Measures'!$D$3:$D$2607,$B71,'Tax Measures'!$B$3:$B$2607,$B$64)</f>
        <v>0</v>
      </c>
      <c r="BF71" s="43">
        <f>SUMIFS('Tax Measures'!BH$3:BH$2607,'Tax Measures'!$D$3:$D$2607,$B71,'Tax Measures'!$B$3:$B$2607,$B$64)</f>
        <v>0</v>
      </c>
      <c r="BG71" s="43">
        <f>SUMIFS('Tax Measures'!BI$3:BI$2607,'Tax Measures'!$D$3:$D$2607,$B71,'Tax Measures'!$B$3:$B$2607,$B$64)</f>
        <v>0</v>
      </c>
      <c r="BH71" s="43">
        <f>SUMIFS('Tax Measures'!BJ$3:BJ$2607,'Tax Measures'!$D$3:$D$2607,$B71,'Tax Measures'!$B$3:$B$2607,$B$64)</f>
        <v>0</v>
      </c>
      <c r="BI71" s="43">
        <f>SUMIFS('Tax Measures'!BK$3:BK$2607,'Tax Measures'!$D$3:$D$2607,$B71,'Tax Measures'!$B$3:$B$2607,$B$64)</f>
        <v>0</v>
      </c>
      <c r="BJ71" s="43">
        <f>SUMIFS('Tax Measures'!BL$3:BL$2607,'Tax Measures'!$D$3:$D$2607,$B71,'Tax Measures'!$B$3:$B$2607,$B$64)</f>
        <v>0</v>
      </c>
      <c r="BK71" s="43">
        <f>SUMIFS('Tax Measures'!BM$3:BM$2607,'Tax Measures'!$D$3:$D$2607,$B71,'Tax Measures'!$B$3:$B$2607,$B$64)</f>
        <v>0</v>
      </c>
      <c r="BL71" s="40"/>
      <c r="BM71" s="1"/>
      <c r="BN71" s="40"/>
      <c r="BO71" s="40"/>
    </row>
    <row r="72" spans="1:67" ht="13.35" customHeight="1" x14ac:dyDescent="0.25">
      <c r="A72" s="40"/>
      <c r="B72" s="40" t="s">
        <v>1836</v>
      </c>
      <c r="C72" s="43">
        <f>SUMIFS('Tax Measures'!E$3:E$2607,'Tax Measures'!$D$3:$D$2607,$B72,'Tax Measures'!$B$3:$B$2607,$B$64)</f>
        <v>0</v>
      </c>
      <c r="D72" s="43">
        <f>SUMIFS('Tax Measures'!F$3:F$2607,'Tax Measures'!$D$3:$D$2607,$B72,'Tax Measures'!$B$3:$B$2607,$B$64)</f>
        <v>0</v>
      </c>
      <c r="E72" s="43">
        <f>SUMIFS('Tax Measures'!G$3:G$2607,'Tax Measures'!$D$3:$D$2607,$B72,'Tax Measures'!$B$3:$B$2607,$B$64)</f>
        <v>0</v>
      </c>
      <c r="F72" s="43">
        <f>SUMIFS('Tax Measures'!H$3:H$2607,'Tax Measures'!$D$3:$D$2607,$B72,'Tax Measures'!$B$3:$B$2607,$B$64)</f>
        <v>0</v>
      </c>
      <c r="G72" s="43">
        <f>SUMIFS('Tax Measures'!I$3:I$2607,'Tax Measures'!$D$3:$D$2607,$B72,'Tax Measures'!$B$3:$B$2607,$B$64)</f>
        <v>0</v>
      </c>
      <c r="H72" s="43">
        <f>SUMIFS('Tax Measures'!J$3:J$2607,'Tax Measures'!$D$3:$D$2607,$B72,'Tax Measures'!$B$3:$B$2607,$B$64)</f>
        <v>0</v>
      </c>
      <c r="I72" s="43">
        <f>SUMIFS('Tax Measures'!K$3:K$2607,'Tax Measures'!$D$3:$D$2607,$B72,'Tax Measures'!$B$3:$B$2607,$B$64)</f>
        <v>0</v>
      </c>
      <c r="J72" s="43">
        <f>SUMIFS('Tax Measures'!L$3:L$2607,'Tax Measures'!$D$3:$D$2607,$B72,'Tax Measures'!$B$3:$B$2607,$B$64)</f>
        <v>0</v>
      </c>
      <c r="K72" s="43">
        <f>SUMIFS('Tax Measures'!M$3:M$2607,'Tax Measures'!$D$3:$D$2607,$B72,'Tax Measures'!$B$3:$B$2607,$B$64)</f>
        <v>0</v>
      </c>
      <c r="L72" s="43">
        <f>SUMIFS('Tax Measures'!N$3:N$2607,'Tax Measures'!$D$3:$D$2607,$B72,'Tax Measures'!$B$3:$B$2607,$B$64)</f>
        <v>0</v>
      </c>
      <c r="M72" s="43">
        <f>SUMIFS('Tax Measures'!O$3:O$2607,'Tax Measures'!$D$3:$D$2607,$B72,'Tax Measures'!$B$3:$B$2607,$B$64)</f>
        <v>0</v>
      </c>
      <c r="N72" s="43">
        <f>SUMIFS('Tax Measures'!P$3:P$2607,'Tax Measures'!$D$3:$D$2607,$B72,'Tax Measures'!$B$3:$B$2607,$B$64)</f>
        <v>0</v>
      </c>
      <c r="O72" s="43">
        <f>SUMIFS('Tax Measures'!Q$3:Q$2607,'Tax Measures'!$D$3:$D$2607,$B72,'Tax Measures'!$B$3:$B$2607,$B$64)</f>
        <v>0</v>
      </c>
      <c r="P72" s="43">
        <f>SUMIFS('Tax Measures'!R$3:R$2607,'Tax Measures'!$D$3:$D$2607,$B72,'Tax Measures'!$B$3:$B$2607,$B$64)</f>
        <v>0</v>
      </c>
      <c r="Q72" s="43">
        <f>SUMIFS('Tax Measures'!S$3:S$2607,'Tax Measures'!$D$3:$D$2607,$B72,'Tax Measures'!$B$3:$B$2607,$B$64)</f>
        <v>0</v>
      </c>
      <c r="R72" s="43">
        <f>SUMIFS('Tax Measures'!T$3:T$2607,'Tax Measures'!$D$3:$D$2607,$B72,'Tax Measures'!$B$3:$B$2607,$B$64)</f>
        <v>0</v>
      </c>
      <c r="S72" s="43">
        <f>SUMIFS('Tax Measures'!U$3:U$2607,'Tax Measures'!$D$3:$D$2607,$B72,'Tax Measures'!$B$3:$B$2607,$B$64)</f>
        <v>0</v>
      </c>
      <c r="T72" s="43">
        <f>SUMIFS('Tax Measures'!V$3:V$2607,'Tax Measures'!$D$3:$D$2607,$B72,'Tax Measures'!$B$3:$B$2607,$B$64)</f>
        <v>0</v>
      </c>
      <c r="U72" s="43">
        <f>SUMIFS('Tax Measures'!W$3:W$2607,'Tax Measures'!$D$3:$D$2607,$B72,'Tax Measures'!$B$3:$B$2607,$B$64)</f>
        <v>0</v>
      </c>
      <c r="V72" s="43">
        <f>SUMIFS('Tax Measures'!X$3:X$2607,'Tax Measures'!$D$3:$D$2607,$B72,'Tax Measures'!$B$3:$B$2607,$B$64)</f>
        <v>0</v>
      </c>
      <c r="W72" s="43">
        <f>SUMIFS('Tax Measures'!Y$3:Y$2607,'Tax Measures'!$D$3:$D$2607,$B72,'Tax Measures'!$B$3:$B$2607,$B$64)</f>
        <v>0</v>
      </c>
      <c r="X72" s="43">
        <f>SUMIFS('Tax Measures'!Z$3:Z$2607,'Tax Measures'!$D$3:$D$2607,$B72,'Tax Measures'!$B$3:$B$2607,$B$64)</f>
        <v>0</v>
      </c>
      <c r="Y72" s="43">
        <f>SUMIFS('Tax Measures'!AA$3:AA$2607,'Tax Measures'!$D$3:$D$2607,$B72,'Tax Measures'!$B$3:$B$2607,$B$64)</f>
        <v>0</v>
      </c>
      <c r="Z72" s="43">
        <f>SUMIFS('Tax Measures'!AB$3:AB$2607,'Tax Measures'!$D$3:$D$2607,$B72,'Tax Measures'!$B$3:$B$2607,$B$64)</f>
        <v>0</v>
      </c>
      <c r="AA72" s="43">
        <f>SUMIFS('Tax Measures'!AC$3:AC$2607,'Tax Measures'!$D$3:$D$2607,$B72,'Tax Measures'!$B$3:$B$2607,$B$64)</f>
        <v>0</v>
      </c>
      <c r="AB72" s="43">
        <f>SUMIFS('Tax Measures'!AD$3:AD$2607,'Tax Measures'!$D$3:$D$2607,$B72,'Tax Measures'!$B$3:$B$2607,$B$64)</f>
        <v>0</v>
      </c>
      <c r="AC72" s="43">
        <f>SUMIFS('Tax Measures'!AE$3:AE$2607,'Tax Measures'!$D$3:$D$2607,$B72,'Tax Measures'!$B$3:$B$2607,$B$64)</f>
        <v>0</v>
      </c>
      <c r="AD72" s="43">
        <f>SUMIFS('Tax Measures'!AF$3:AF$2607,'Tax Measures'!$D$3:$D$2607,$B72,'Tax Measures'!$B$3:$B$2607,$B$64)</f>
        <v>0</v>
      </c>
      <c r="AE72" s="43">
        <f>SUMIFS('Tax Measures'!AG$3:AG$2607,'Tax Measures'!$D$3:$D$2607,$B72,'Tax Measures'!$B$3:$B$2607,$B$64)</f>
        <v>0</v>
      </c>
      <c r="AF72" s="43">
        <f>SUMIFS('Tax Measures'!AH$3:AH$2607,'Tax Measures'!$D$3:$D$2607,$B72,'Tax Measures'!$B$3:$B$2607,$B$64)</f>
        <v>0</v>
      </c>
      <c r="AG72" s="43">
        <f>SUMIFS('Tax Measures'!AI$3:AI$2607,'Tax Measures'!$D$3:$D$2607,$B72,'Tax Measures'!$B$3:$B$2607,$B$64)</f>
        <v>0</v>
      </c>
      <c r="AH72" s="43">
        <f>SUMIFS('Tax Measures'!AJ$3:AJ$2607,'Tax Measures'!$D$3:$D$2607,$B72,'Tax Measures'!$B$3:$B$2607,$B$64)</f>
        <v>0</v>
      </c>
      <c r="AI72" s="43">
        <f>SUMIFS('Tax Measures'!AK$3:AK$2607,'Tax Measures'!$D$3:$D$2607,$B72,'Tax Measures'!$B$3:$B$2607,$B$64)</f>
        <v>0</v>
      </c>
      <c r="AJ72" s="43">
        <f>SUMIFS('Tax Measures'!AL$3:AL$2607,'Tax Measures'!$D$3:$D$2607,$B72,'Tax Measures'!$B$3:$B$2607,$B$64)</f>
        <v>0</v>
      </c>
      <c r="AK72" s="43">
        <f>SUMIFS('Tax Measures'!AM$3:AM$2607,'Tax Measures'!$D$3:$D$2607,$B72,'Tax Measures'!$B$3:$B$2607,$B$64)</f>
        <v>0</v>
      </c>
      <c r="AL72" s="43">
        <f>SUMIFS('Tax Measures'!AN$3:AN$2607,'Tax Measures'!$D$3:$D$2607,$B72,'Tax Measures'!$B$3:$B$2607,$B$64)</f>
        <v>0</v>
      </c>
      <c r="AM72" s="43">
        <f>SUMIFS('Tax Measures'!AO$3:AO$2607,'Tax Measures'!$D$3:$D$2607,$B72,'Tax Measures'!$B$3:$B$2607,$B$64)</f>
        <v>0</v>
      </c>
      <c r="AN72" s="43">
        <f>SUMIFS('Tax Measures'!AP$3:AP$2607,'Tax Measures'!$D$3:$D$2607,$B72,'Tax Measures'!$B$3:$B$2607,$B$64)</f>
        <v>0</v>
      </c>
      <c r="AO72" s="43">
        <f>SUMIFS('Tax Measures'!AQ$3:AQ$2607,'Tax Measures'!$D$3:$D$2607,$B72,'Tax Measures'!$B$3:$B$2607,$B$64)</f>
        <v>0</v>
      </c>
      <c r="AP72" s="43">
        <f>SUMIFS('Tax Measures'!AR$3:AR$2607,'Tax Measures'!$D$3:$D$2607,$B72,'Tax Measures'!$B$3:$B$2607,$B$64)</f>
        <v>0</v>
      </c>
      <c r="AQ72" s="43">
        <f>SUMIFS('Tax Measures'!AS$3:AS$2607,'Tax Measures'!$D$3:$D$2607,$B72,'Tax Measures'!$B$3:$B$2607,$B$64)</f>
        <v>0</v>
      </c>
      <c r="AR72" s="43">
        <f>SUMIFS('Tax Measures'!AT$3:AT$2607,'Tax Measures'!$D$3:$D$2607,$B72,'Tax Measures'!$B$3:$B$2607,$B$64)</f>
        <v>0</v>
      </c>
      <c r="AS72" s="43">
        <f>SUMIFS('Tax Measures'!AU$3:AU$2607,'Tax Measures'!$D$3:$D$2607,$B72,'Tax Measures'!$B$3:$B$2607,$B$64)</f>
        <v>0</v>
      </c>
      <c r="AT72" s="43">
        <f>SUMIFS('Tax Measures'!AV$3:AV$2607,'Tax Measures'!$D$3:$D$2607,$B72,'Tax Measures'!$B$3:$B$2607,$B$64)</f>
        <v>0</v>
      </c>
      <c r="AU72" s="43">
        <f>SUMIFS('Tax Measures'!AW$3:AW$2607,'Tax Measures'!$D$3:$D$2607,$B72,'Tax Measures'!$B$3:$B$2607,$B$64)</f>
        <v>0</v>
      </c>
      <c r="AV72" s="43">
        <f>SUMIFS('Tax Measures'!AX$3:AX$2607,'Tax Measures'!$D$3:$D$2607,$B72,'Tax Measures'!$B$3:$B$2607,$B$64)</f>
        <v>0</v>
      </c>
      <c r="AW72" s="43">
        <f>SUMIFS('Tax Measures'!AY$3:AY$2607,'Tax Measures'!$D$3:$D$2607,$B72,'Tax Measures'!$B$3:$B$2607,$B$64)</f>
        <v>0</v>
      </c>
      <c r="AX72" s="43">
        <f>SUMIFS('Tax Measures'!AZ$3:AZ$2607,'Tax Measures'!$D$3:$D$2607,$B72,'Tax Measures'!$B$3:$B$2607,$B$64)</f>
        <v>0</v>
      </c>
      <c r="AY72" s="43">
        <f>SUMIFS('Tax Measures'!BA$3:BA$2607,'Tax Measures'!$D$3:$D$2607,$B72,'Tax Measures'!$B$3:$B$2607,$B$64)</f>
        <v>0</v>
      </c>
      <c r="AZ72" s="43">
        <f>SUMIFS('Tax Measures'!BB$3:BB$2607,'Tax Measures'!$D$3:$D$2607,$B72,'Tax Measures'!$B$3:$B$2607,$B$64)</f>
        <v>0</v>
      </c>
      <c r="BA72" s="43">
        <f>SUMIFS('Tax Measures'!BC$3:BC$2607,'Tax Measures'!$D$3:$D$2607,$B72,'Tax Measures'!$B$3:$B$2607,$B$64)</f>
        <v>0</v>
      </c>
      <c r="BB72" s="43">
        <f>SUMIFS('Tax Measures'!BD$3:BD$2607,'Tax Measures'!$D$3:$D$2607,$B72,'Tax Measures'!$B$3:$B$2607,$B$64)</f>
        <v>0</v>
      </c>
      <c r="BC72" s="43">
        <f>SUMIFS('Tax Measures'!BE$3:BE$2607,'Tax Measures'!$D$3:$D$2607,$B72,'Tax Measures'!$B$3:$B$2607,$B$64)</f>
        <v>0</v>
      </c>
      <c r="BD72" s="43">
        <f>SUMIFS('Tax Measures'!BF$3:BF$2607,'Tax Measures'!$D$3:$D$2607,$B72,'Tax Measures'!$B$3:$B$2607,$B$64)</f>
        <v>0</v>
      </c>
      <c r="BE72" s="43">
        <f>SUMIFS('Tax Measures'!BG$3:BG$2607,'Tax Measures'!$D$3:$D$2607,$B72,'Tax Measures'!$B$3:$B$2607,$B$64)</f>
        <v>0</v>
      </c>
      <c r="BF72" s="43">
        <f>SUMIFS('Tax Measures'!BH$3:BH$2607,'Tax Measures'!$D$3:$D$2607,$B72,'Tax Measures'!$B$3:$B$2607,$B$64)</f>
        <v>0</v>
      </c>
      <c r="BG72" s="43">
        <f>SUMIFS('Tax Measures'!BI$3:BI$2607,'Tax Measures'!$D$3:$D$2607,$B72,'Tax Measures'!$B$3:$B$2607,$B$64)</f>
        <v>0</v>
      </c>
      <c r="BH72" s="43">
        <f>SUMIFS('Tax Measures'!BJ$3:BJ$2607,'Tax Measures'!$D$3:$D$2607,$B72,'Tax Measures'!$B$3:$B$2607,$B$64)</f>
        <v>0</v>
      </c>
      <c r="BI72" s="43">
        <f>SUMIFS('Tax Measures'!BK$3:BK$2607,'Tax Measures'!$D$3:$D$2607,$B72,'Tax Measures'!$B$3:$B$2607,$B$64)</f>
        <v>0</v>
      </c>
      <c r="BJ72" s="43">
        <f>SUMIFS('Tax Measures'!BL$3:BL$2607,'Tax Measures'!$D$3:$D$2607,$B72,'Tax Measures'!$B$3:$B$2607,$B$64)</f>
        <v>0</v>
      </c>
      <c r="BK72" s="43">
        <f>SUMIFS('Tax Measures'!BM$3:BM$2607,'Tax Measures'!$D$3:$D$2607,$B72,'Tax Measures'!$B$3:$B$2607,$B$64)</f>
        <v>0</v>
      </c>
      <c r="BL72" s="40"/>
      <c r="BM72" s="1"/>
      <c r="BN72" s="40"/>
      <c r="BO72" s="40"/>
    </row>
    <row r="73" spans="1:67" ht="13.35" customHeight="1" x14ac:dyDescent="0.25">
      <c r="A73" s="40"/>
      <c r="B73" s="40" t="s">
        <v>321</v>
      </c>
      <c r="C73" s="43">
        <f>SUMIFS('Tax Measures'!E$3:E$2607,'Tax Measures'!$D$3:$D$2607,$B73,'Tax Measures'!$B$3:$B$2607,$B$64)</f>
        <v>0</v>
      </c>
      <c r="D73" s="43">
        <f>SUMIFS('Tax Measures'!F$3:F$2607,'Tax Measures'!$D$3:$D$2607,$B73,'Tax Measures'!$B$3:$B$2607,$B$64)</f>
        <v>0</v>
      </c>
      <c r="E73" s="43">
        <f>SUMIFS('Tax Measures'!G$3:G$2607,'Tax Measures'!$D$3:$D$2607,$B73,'Tax Measures'!$B$3:$B$2607,$B$64)</f>
        <v>0</v>
      </c>
      <c r="F73" s="43">
        <f>SUMIFS('Tax Measures'!H$3:H$2607,'Tax Measures'!$D$3:$D$2607,$B73,'Tax Measures'!$B$3:$B$2607,$B$64)</f>
        <v>0</v>
      </c>
      <c r="G73" s="43">
        <f>SUMIFS('Tax Measures'!I$3:I$2607,'Tax Measures'!$D$3:$D$2607,$B73,'Tax Measures'!$B$3:$B$2607,$B$64)</f>
        <v>0</v>
      </c>
      <c r="H73" s="43">
        <f>SUMIFS('Tax Measures'!J$3:J$2607,'Tax Measures'!$D$3:$D$2607,$B73,'Tax Measures'!$B$3:$B$2607,$B$64)</f>
        <v>0</v>
      </c>
      <c r="I73" s="43">
        <f>SUMIFS('Tax Measures'!K$3:K$2607,'Tax Measures'!$D$3:$D$2607,$B73,'Tax Measures'!$B$3:$B$2607,$B$64)</f>
        <v>0</v>
      </c>
      <c r="J73" s="43">
        <f>SUMIFS('Tax Measures'!L$3:L$2607,'Tax Measures'!$D$3:$D$2607,$B73,'Tax Measures'!$B$3:$B$2607,$B$64)</f>
        <v>0</v>
      </c>
      <c r="K73" s="43">
        <f>SUMIFS('Tax Measures'!M$3:M$2607,'Tax Measures'!$D$3:$D$2607,$B73,'Tax Measures'!$B$3:$B$2607,$B$64)</f>
        <v>0</v>
      </c>
      <c r="L73" s="43">
        <f>SUMIFS('Tax Measures'!N$3:N$2607,'Tax Measures'!$D$3:$D$2607,$B73,'Tax Measures'!$B$3:$B$2607,$B$64)</f>
        <v>0</v>
      </c>
      <c r="M73" s="43">
        <f>SUMIFS('Tax Measures'!O$3:O$2607,'Tax Measures'!$D$3:$D$2607,$B73,'Tax Measures'!$B$3:$B$2607,$B$64)</f>
        <v>0</v>
      </c>
      <c r="N73" s="43">
        <f>SUMIFS('Tax Measures'!P$3:P$2607,'Tax Measures'!$D$3:$D$2607,$B73,'Tax Measures'!$B$3:$B$2607,$B$64)</f>
        <v>0</v>
      </c>
      <c r="O73" s="43">
        <f>SUMIFS('Tax Measures'!Q$3:Q$2607,'Tax Measures'!$D$3:$D$2607,$B73,'Tax Measures'!$B$3:$B$2607,$B$64)</f>
        <v>0</v>
      </c>
      <c r="P73" s="43">
        <f>SUMIFS('Tax Measures'!R$3:R$2607,'Tax Measures'!$D$3:$D$2607,$B73,'Tax Measures'!$B$3:$B$2607,$B$64)</f>
        <v>0</v>
      </c>
      <c r="Q73" s="43">
        <f>SUMIFS('Tax Measures'!S$3:S$2607,'Tax Measures'!$D$3:$D$2607,$B73,'Tax Measures'!$B$3:$B$2607,$B$64)</f>
        <v>0</v>
      </c>
      <c r="R73" s="43">
        <f>SUMIFS('Tax Measures'!T$3:T$2607,'Tax Measures'!$D$3:$D$2607,$B73,'Tax Measures'!$B$3:$B$2607,$B$64)</f>
        <v>0</v>
      </c>
      <c r="S73" s="43">
        <f>SUMIFS('Tax Measures'!U$3:U$2607,'Tax Measures'!$D$3:$D$2607,$B73,'Tax Measures'!$B$3:$B$2607,$B$64)</f>
        <v>0</v>
      </c>
      <c r="T73" s="43">
        <f>SUMIFS('Tax Measures'!V$3:V$2607,'Tax Measures'!$D$3:$D$2607,$B73,'Tax Measures'!$B$3:$B$2607,$B$64)</f>
        <v>0</v>
      </c>
      <c r="U73" s="43">
        <f>SUMIFS('Tax Measures'!W$3:W$2607,'Tax Measures'!$D$3:$D$2607,$B73,'Tax Measures'!$B$3:$B$2607,$B$64)</f>
        <v>0</v>
      </c>
      <c r="V73" s="43">
        <f>SUMIFS('Tax Measures'!X$3:X$2607,'Tax Measures'!$D$3:$D$2607,$B73,'Tax Measures'!$B$3:$B$2607,$B$64)</f>
        <v>0</v>
      </c>
      <c r="W73" s="43">
        <f>SUMIFS('Tax Measures'!Y$3:Y$2607,'Tax Measures'!$D$3:$D$2607,$B73,'Tax Measures'!$B$3:$B$2607,$B$64)</f>
        <v>0</v>
      </c>
      <c r="X73" s="43">
        <f>SUMIFS('Tax Measures'!Z$3:Z$2607,'Tax Measures'!$D$3:$D$2607,$B73,'Tax Measures'!$B$3:$B$2607,$B$64)</f>
        <v>0</v>
      </c>
      <c r="Y73" s="43">
        <f>SUMIFS('Tax Measures'!AA$3:AA$2607,'Tax Measures'!$D$3:$D$2607,$B73,'Tax Measures'!$B$3:$B$2607,$B$64)</f>
        <v>0</v>
      </c>
      <c r="Z73" s="43">
        <f>SUMIFS('Tax Measures'!AB$3:AB$2607,'Tax Measures'!$D$3:$D$2607,$B73,'Tax Measures'!$B$3:$B$2607,$B$64)</f>
        <v>0</v>
      </c>
      <c r="AA73" s="43">
        <f>SUMIFS('Tax Measures'!AC$3:AC$2607,'Tax Measures'!$D$3:$D$2607,$B73,'Tax Measures'!$B$3:$B$2607,$B$64)</f>
        <v>0</v>
      </c>
      <c r="AB73" s="43">
        <f>SUMIFS('Tax Measures'!AD$3:AD$2607,'Tax Measures'!$D$3:$D$2607,$B73,'Tax Measures'!$B$3:$B$2607,$B$64)</f>
        <v>0</v>
      </c>
      <c r="AC73" s="43">
        <f>SUMIFS('Tax Measures'!AE$3:AE$2607,'Tax Measures'!$D$3:$D$2607,$B73,'Tax Measures'!$B$3:$B$2607,$B$64)</f>
        <v>0</v>
      </c>
      <c r="AD73" s="43">
        <f>SUMIFS('Tax Measures'!AF$3:AF$2607,'Tax Measures'!$D$3:$D$2607,$B73,'Tax Measures'!$B$3:$B$2607,$B$64)</f>
        <v>0</v>
      </c>
      <c r="AE73" s="43">
        <f>SUMIFS('Tax Measures'!AG$3:AG$2607,'Tax Measures'!$D$3:$D$2607,$B73,'Tax Measures'!$B$3:$B$2607,$B$64)</f>
        <v>0</v>
      </c>
      <c r="AF73" s="43">
        <f>SUMIFS('Tax Measures'!AH$3:AH$2607,'Tax Measures'!$D$3:$D$2607,$B73,'Tax Measures'!$B$3:$B$2607,$B$64)</f>
        <v>0</v>
      </c>
      <c r="AG73" s="43">
        <f>SUMIFS('Tax Measures'!AI$3:AI$2607,'Tax Measures'!$D$3:$D$2607,$B73,'Tax Measures'!$B$3:$B$2607,$B$64)</f>
        <v>0</v>
      </c>
      <c r="AH73" s="43">
        <f>SUMIFS('Tax Measures'!AJ$3:AJ$2607,'Tax Measures'!$D$3:$D$2607,$B73,'Tax Measures'!$B$3:$B$2607,$B$64)</f>
        <v>0</v>
      </c>
      <c r="AI73" s="43">
        <f>SUMIFS('Tax Measures'!AK$3:AK$2607,'Tax Measures'!$D$3:$D$2607,$B73,'Tax Measures'!$B$3:$B$2607,$B$64)</f>
        <v>0</v>
      </c>
      <c r="AJ73" s="43">
        <f>SUMIFS('Tax Measures'!AL$3:AL$2607,'Tax Measures'!$D$3:$D$2607,$B73,'Tax Measures'!$B$3:$B$2607,$B$64)</f>
        <v>0</v>
      </c>
      <c r="AK73" s="43">
        <f>SUMIFS('Tax Measures'!AM$3:AM$2607,'Tax Measures'!$D$3:$D$2607,$B73,'Tax Measures'!$B$3:$B$2607,$B$64)</f>
        <v>0</v>
      </c>
      <c r="AL73" s="43">
        <f>SUMIFS('Tax Measures'!AN$3:AN$2607,'Tax Measures'!$D$3:$D$2607,$B73,'Tax Measures'!$B$3:$B$2607,$B$64)</f>
        <v>0</v>
      </c>
      <c r="AM73" s="43">
        <f>SUMIFS('Tax Measures'!AO$3:AO$2607,'Tax Measures'!$D$3:$D$2607,$B73,'Tax Measures'!$B$3:$B$2607,$B$64)</f>
        <v>0</v>
      </c>
      <c r="AN73" s="43">
        <f>SUMIFS('Tax Measures'!AP$3:AP$2607,'Tax Measures'!$D$3:$D$2607,$B73,'Tax Measures'!$B$3:$B$2607,$B$64)</f>
        <v>0</v>
      </c>
      <c r="AO73" s="43">
        <f>SUMIFS('Tax Measures'!AQ$3:AQ$2607,'Tax Measures'!$D$3:$D$2607,$B73,'Tax Measures'!$B$3:$B$2607,$B$64)</f>
        <v>0</v>
      </c>
      <c r="AP73" s="43">
        <f>SUMIFS('Tax Measures'!AR$3:AR$2607,'Tax Measures'!$D$3:$D$2607,$B73,'Tax Measures'!$B$3:$B$2607,$B$64)</f>
        <v>0</v>
      </c>
      <c r="AQ73" s="43">
        <f>SUMIFS('Tax Measures'!AS$3:AS$2607,'Tax Measures'!$D$3:$D$2607,$B73,'Tax Measures'!$B$3:$B$2607,$B$64)</f>
        <v>0</v>
      </c>
      <c r="AR73" s="43">
        <f>SUMIFS('Tax Measures'!AT$3:AT$2607,'Tax Measures'!$D$3:$D$2607,$B73,'Tax Measures'!$B$3:$B$2607,$B$64)</f>
        <v>0</v>
      </c>
      <c r="AS73" s="43">
        <f>SUMIFS('Tax Measures'!AU$3:AU$2607,'Tax Measures'!$D$3:$D$2607,$B73,'Tax Measures'!$B$3:$B$2607,$B$64)</f>
        <v>0</v>
      </c>
      <c r="AT73" s="43">
        <f>SUMIFS('Tax Measures'!AV$3:AV$2607,'Tax Measures'!$D$3:$D$2607,$B73,'Tax Measures'!$B$3:$B$2607,$B$64)</f>
        <v>0</v>
      </c>
      <c r="AU73" s="43">
        <f>SUMIFS('Tax Measures'!AW$3:AW$2607,'Tax Measures'!$D$3:$D$2607,$B73,'Tax Measures'!$B$3:$B$2607,$B$64)</f>
        <v>0</v>
      </c>
      <c r="AV73" s="43">
        <f>SUMIFS('Tax Measures'!AX$3:AX$2607,'Tax Measures'!$D$3:$D$2607,$B73,'Tax Measures'!$B$3:$B$2607,$B$64)</f>
        <v>0</v>
      </c>
      <c r="AW73" s="43">
        <f>SUMIFS('Tax Measures'!AY$3:AY$2607,'Tax Measures'!$D$3:$D$2607,$B73,'Tax Measures'!$B$3:$B$2607,$B$64)</f>
        <v>0</v>
      </c>
      <c r="AX73" s="43">
        <f>SUMIFS('Tax Measures'!AZ$3:AZ$2607,'Tax Measures'!$D$3:$D$2607,$B73,'Tax Measures'!$B$3:$B$2607,$B$64)</f>
        <v>0</v>
      </c>
      <c r="AY73" s="43">
        <f>SUMIFS('Tax Measures'!BA$3:BA$2607,'Tax Measures'!$D$3:$D$2607,$B73,'Tax Measures'!$B$3:$B$2607,$B$64)</f>
        <v>0</v>
      </c>
      <c r="AZ73" s="43">
        <f>SUMIFS('Tax Measures'!BB$3:BB$2607,'Tax Measures'!$D$3:$D$2607,$B73,'Tax Measures'!$B$3:$B$2607,$B$64)</f>
        <v>0</v>
      </c>
      <c r="BA73" s="43">
        <f>SUMIFS('Tax Measures'!BC$3:BC$2607,'Tax Measures'!$D$3:$D$2607,$B73,'Tax Measures'!$B$3:$B$2607,$B$64)</f>
        <v>0</v>
      </c>
      <c r="BB73" s="43">
        <f>SUMIFS('Tax Measures'!BD$3:BD$2607,'Tax Measures'!$D$3:$D$2607,$B73,'Tax Measures'!$B$3:$B$2607,$B$64)</f>
        <v>0</v>
      </c>
      <c r="BC73" s="43">
        <f>SUMIFS('Tax Measures'!BE$3:BE$2607,'Tax Measures'!$D$3:$D$2607,$B73,'Tax Measures'!$B$3:$B$2607,$B$64)</f>
        <v>0</v>
      </c>
      <c r="BD73" s="43">
        <f>SUMIFS('Tax Measures'!BF$3:BF$2607,'Tax Measures'!$D$3:$D$2607,$B73,'Tax Measures'!$B$3:$B$2607,$B$64)</f>
        <v>0</v>
      </c>
      <c r="BE73" s="43">
        <f>SUMIFS('Tax Measures'!BG$3:BG$2607,'Tax Measures'!$D$3:$D$2607,$B73,'Tax Measures'!$B$3:$B$2607,$B$64)</f>
        <v>0</v>
      </c>
      <c r="BF73" s="43">
        <f>SUMIFS('Tax Measures'!BH$3:BH$2607,'Tax Measures'!$D$3:$D$2607,$B73,'Tax Measures'!$B$3:$B$2607,$B$64)</f>
        <v>0</v>
      </c>
      <c r="BG73" s="43">
        <f>SUMIFS('Tax Measures'!BI$3:BI$2607,'Tax Measures'!$D$3:$D$2607,$B73,'Tax Measures'!$B$3:$B$2607,$B$64)</f>
        <v>-83</v>
      </c>
      <c r="BH73" s="43">
        <f>SUMIFS('Tax Measures'!BJ$3:BJ$2607,'Tax Measures'!$D$3:$D$2607,$B73,'Tax Measures'!$B$3:$B$2607,$B$64)</f>
        <v>-141</v>
      </c>
      <c r="BI73" s="43">
        <f>SUMIFS('Tax Measures'!BK$3:BK$2607,'Tax Measures'!$D$3:$D$2607,$B73,'Tax Measures'!$B$3:$B$2607,$B$64)</f>
        <v>-193</v>
      </c>
      <c r="BJ73" s="43">
        <f>SUMIFS('Tax Measures'!BL$3:BL$2607,'Tax Measures'!$D$3:$D$2607,$B73,'Tax Measures'!$B$3:$B$2607,$B$64)</f>
        <v>0</v>
      </c>
      <c r="BK73" s="43">
        <f>SUMIFS('Tax Measures'!BM$3:BM$2607,'Tax Measures'!$D$3:$D$2607,$B73,'Tax Measures'!$B$3:$B$2607,$B$64)</f>
        <v>0</v>
      </c>
      <c r="BL73" s="40"/>
      <c r="BM73" s="1"/>
      <c r="BN73" s="40"/>
      <c r="BO73" s="40"/>
    </row>
    <row r="74" spans="1:67" ht="13.35" customHeight="1" x14ac:dyDescent="0.25">
      <c r="A74" s="40"/>
      <c r="B74" s="40" t="s">
        <v>167</v>
      </c>
      <c r="C74" s="43">
        <f>SUMIFS('Tax Measures'!E$3:E$2607,'Tax Measures'!$D$3:$D$2607,$B74,'Tax Measures'!$B$3:$B$2607,$B$64)</f>
        <v>0</v>
      </c>
      <c r="D74" s="43">
        <f>SUMIFS('Tax Measures'!F$3:F$2607,'Tax Measures'!$D$3:$D$2607,$B74,'Tax Measures'!$B$3:$B$2607,$B$64)</f>
        <v>0</v>
      </c>
      <c r="E74" s="43">
        <f>SUMIFS('Tax Measures'!G$3:G$2607,'Tax Measures'!$D$3:$D$2607,$B74,'Tax Measures'!$B$3:$B$2607,$B$64)</f>
        <v>0</v>
      </c>
      <c r="F74" s="43">
        <f>SUMIFS('Tax Measures'!H$3:H$2607,'Tax Measures'!$D$3:$D$2607,$B74,'Tax Measures'!$B$3:$B$2607,$B$64)</f>
        <v>0</v>
      </c>
      <c r="G74" s="43">
        <f>SUMIFS('Tax Measures'!I$3:I$2607,'Tax Measures'!$D$3:$D$2607,$B74,'Tax Measures'!$B$3:$B$2607,$B$64)</f>
        <v>0</v>
      </c>
      <c r="H74" s="43">
        <f>SUMIFS('Tax Measures'!J$3:J$2607,'Tax Measures'!$D$3:$D$2607,$B74,'Tax Measures'!$B$3:$B$2607,$B$64)</f>
        <v>0</v>
      </c>
      <c r="I74" s="43">
        <f>SUMIFS('Tax Measures'!K$3:K$2607,'Tax Measures'!$D$3:$D$2607,$B74,'Tax Measures'!$B$3:$B$2607,$B$64)</f>
        <v>0</v>
      </c>
      <c r="J74" s="43">
        <f>SUMIFS('Tax Measures'!L$3:L$2607,'Tax Measures'!$D$3:$D$2607,$B74,'Tax Measures'!$B$3:$B$2607,$B$64)</f>
        <v>0</v>
      </c>
      <c r="K74" s="43">
        <f>SUMIFS('Tax Measures'!M$3:M$2607,'Tax Measures'!$D$3:$D$2607,$B74,'Tax Measures'!$B$3:$B$2607,$B$64)</f>
        <v>0</v>
      </c>
      <c r="L74" s="43">
        <f>SUMIFS('Tax Measures'!N$3:N$2607,'Tax Measures'!$D$3:$D$2607,$B74,'Tax Measures'!$B$3:$B$2607,$B$64)</f>
        <v>0</v>
      </c>
      <c r="M74" s="43">
        <f>SUMIFS('Tax Measures'!O$3:O$2607,'Tax Measures'!$D$3:$D$2607,$B74,'Tax Measures'!$B$3:$B$2607,$B$64)</f>
        <v>0</v>
      </c>
      <c r="N74" s="43">
        <f>SUMIFS('Tax Measures'!P$3:P$2607,'Tax Measures'!$D$3:$D$2607,$B74,'Tax Measures'!$B$3:$B$2607,$B$64)</f>
        <v>0</v>
      </c>
      <c r="O74" s="43">
        <f>SUMIFS('Tax Measures'!Q$3:Q$2607,'Tax Measures'!$D$3:$D$2607,$B74,'Tax Measures'!$B$3:$B$2607,$B$64)</f>
        <v>0</v>
      </c>
      <c r="P74" s="43">
        <f>SUMIFS('Tax Measures'!R$3:R$2607,'Tax Measures'!$D$3:$D$2607,$B74,'Tax Measures'!$B$3:$B$2607,$B$64)</f>
        <v>0</v>
      </c>
      <c r="Q74" s="43">
        <f>SUMIFS('Tax Measures'!S$3:S$2607,'Tax Measures'!$D$3:$D$2607,$B74,'Tax Measures'!$B$3:$B$2607,$B$64)</f>
        <v>0</v>
      </c>
      <c r="R74" s="43">
        <f>SUMIFS('Tax Measures'!T$3:T$2607,'Tax Measures'!$D$3:$D$2607,$B74,'Tax Measures'!$B$3:$B$2607,$B$64)</f>
        <v>0</v>
      </c>
      <c r="S74" s="43">
        <f>SUMIFS('Tax Measures'!U$3:U$2607,'Tax Measures'!$D$3:$D$2607,$B74,'Tax Measures'!$B$3:$B$2607,$B$64)</f>
        <v>0</v>
      </c>
      <c r="T74" s="43">
        <f>SUMIFS('Tax Measures'!V$3:V$2607,'Tax Measures'!$D$3:$D$2607,$B74,'Tax Measures'!$B$3:$B$2607,$B$64)</f>
        <v>0</v>
      </c>
      <c r="U74" s="43">
        <f>SUMIFS('Tax Measures'!W$3:W$2607,'Tax Measures'!$D$3:$D$2607,$B74,'Tax Measures'!$B$3:$B$2607,$B$64)</f>
        <v>0</v>
      </c>
      <c r="V74" s="43">
        <f>SUMIFS('Tax Measures'!X$3:X$2607,'Tax Measures'!$D$3:$D$2607,$B74,'Tax Measures'!$B$3:$B$2607,$B$64)</f>
        <v>0</v>
      </c>
      <c r="W74" s="43">
        <f>SUMIFS('Tax Measures'!Y$3:Y$2607,'Tax Measures'!$D$3:$D$2607,$B74,'Tax Measures'!$B$3:$B$2607,$B$64)</f>
        <v>0</v>
      </c>
      <c r="X74" s="43">
        <f>SUMIFS('Tax Measures'!Z$3:Z$2607,'Tax Measures'!$D$3:$D$2607,$B74,'Tax Measures'!$B$3:$B$2607,$B$64)</f>
        <v>0</v>
      </c>
      <c r="Y74" s="43">
        <f>SUMIFS('Tax Measures'!AA$3:AA$2607,'Tax Measures'!$D$3:$D$2607,$B74,'Tax Measures'!$B$3:$B$2607,$B$64)</f>
        <v>0</v>
      </c>
      <c r="Z74" s="43">
        <f>SUMIFS('Tax Measures'!AB$3:AB$2607,'Tax Measures'!$D$3:$D$2607,$B74,'Tax Measures'!$B$3:$B$2607,$B$64)</f>
        <v>0</v>
      </c>
      <c r="AA74" s="43">
        <f>SUMIFS('Tax Measures'!AC$3:AC$2607,'Tax Measures'!$D$3:$D$2607,$B74,'Tax Measures'!$B$3:$B$2607,$B$64)</f>
        <v>0</v>
      </c>
      <c r="AB74" s="43">
        <f>SUMIFS('Tax Measures'!AD$3:AD$2607,'Tax Measures'!$D$3:$D$2607,$B74,'Tax Measures'!$B$3:$B$2607,$B$64)</f>
        <v>0</v>
      </c>
      <c r="AC74" s="43">
        <f>SUMIFS('Tax Measures'!AE$3:AE$2607,'Tax Measures'!$D$3:$D$2607,$B74,'Tax Measures'!$B$3:$B$2607,$B$64)</f>
        <v>0</v>
      </c>
      <c r="AD74" s="43">
        <f>SUMIFS('Tax Measures'!AF$3:AF$2607,'Tax Measures'!$D$3:$D$2607,$B74,'Tax Measures'!$B$3:$B$2607,$B$64)</f>
        <v>0</v>
      </c>
      <c r="AE74" s="43">
        <f>SUMIFS('Tax Measures'!AG$3:AG$2607,'Tax Measures'!$D$3:$D$2607,$B74,'Tax Measures'!$B$3:$B$2607,$B$64)</f>
        <v>0</v>
      </c>
      <c r="AF74" s="43">
        <f>SUMIFS('Tax Measures'!AH$3:AH$2607,'Tax Measures'!$D$3:$D$2607,$B74,'Tax Measures'!$B$3:$B$2607,$B$64)</f>
        <v>0</v>
      </c>
      <c r="AG74" s="43">
        <f>SUMIFS('Tax Measures'!AI$3:AI$2607,'Tax Measures'!$D$3:$D$2607,$B74,'Tax Measures'!$B$3:$B$2607,$B$64)</f>
        <v>0</v>
      </c>
      <c r="AH74" s="43">
        <f>SUMIFS('Tax Measures'!AJ$3:AJ$2607,'Tax Measures'!$D$3:$D$2607,$B74,'Tax Measures'!$B$3:$B$2607,$B$64)</f>
        <v>0</v>
      </c>
      <c r="AI74" s="43">
        <f>SUMIFS('Tax Measures'!AK$3:AK$2607,'Tax Measures'!$D$3:$D$2607,$B74,'Tax Measures'!$B$3:$B$2607,$B$64)</f>
        <v>0</v>
      </c>
      <c r="AJ74" s="43">
        <f>SUMIFS('Tax Measures'!AL$3:AL$2607,'Tax Measures'!$D$3:$D$2607,$B74,'Tax Measures'!$B$3:$B$2607,$B$64)</f>
        <v>0</v>
      </c>
      <c r="AK74" s="43">
        <f>SUMIFS('Tax Measures'!AM$3:AM$2607,'Tax Measures'!$D$3:$D$2607,$B74,'Tax Measures'!$B$3:$B$2607,$B$64)</f>
        <v>0</v>
      </c>
      <c r="AL74" s="43">
        <f>SUMIFS('Tax Measures'!AN$3:AN$2607,'Tax Measures'!$D$3:$D$2607,$B74,'Tax Measures'!$B$3:$B$2607,$B$64)</f>
        <v>0</v>
      </c>
      <c r="AM74" s="43">
        <f>SUMIFS('Tax Measures'!AO$3:AO$2607,'Tax Measures'!$D$3:$D$2607,$B74,'Tax Measures'!$B$3:$B$2607,$B$64)</f>
        <v>0</v>
      </c>
      <c r="AN74" s="43">
        <f>SUMIFS('Tax Measures'!AP$3:AP$2607,'Tax Measures'!$D$3:$D$2607,$B74,'Tax Measures'!$B$3:$B$2607,$B$64)</f>
        <v>0</v>
      </c>
      <c r="AO74" s="43">
        <f>SUMIFS('Tax Measures'!AQ$3:AQ$2607,'Tax Measures'!$D$3:$D$2607,$B74,'Tax Measures'!$B$3:$B$2607,$B$64)</f>
        <v>0</v>
      </c>
      <c r="AP74" s="43">
        <f>SUMIFS('Tax Measures'!AR$3:AR$2607,'Tax Measures'!$D$3:$D$2607,$B74,'Tax Measures'!$B$3:$B$2607,$B$64)</f>
        <v>0</v>
      </c>
      <c r="AQ74" s="43">
        <f>SUMIFS('Tax Measures'!AS$3:AS$2607,'Tax Measures'!$D$3:$D$2607,$B74,'Tax Measures'!$B$3:$B$2607,$B$64)</f>
        <v>0</v>
      </c>
      <c r="AR74" s="43">
        <f>SUMIFS('Tax Measures'!AT$3:AT$2607,'Tax Measures'!$D$3:$D$2607,$B74,'Tax Measures'!$B$3:$B$2607,$B$64)</f>
        <v>0</v>
      </c>
      <c r="AS74" s="43">
        <f>SUMIFS('Tax Measures'!AU$3:AU$2607,'Tax Measures'!$D$3:$D$2607,$B74,'Tax Measures'!$B$3:$B$2607,$B$64)</f>
        <v>0</v>
      </c>
      <c r="AT74" s="43">
        <f>SUMIFS('Tax Measures'!AV$3:AV$2607,'Tax Measures'!$D$3:$D$2607,$B74,'Tax Measures'!$B$3:$B$2607,$B$64)</f>
        <v>0</v>
      </c>
      <c r="AU74" s="43">
        <f>SUMIFS('Tax Measures'!AW$3:AW$2607,'Tax Measures'!$D$3:$D$2607,$B74,'Tax Measures'!$B$3:$B$2607,$B$64)</f>
        <v>0</v>
      </c>
      <c r="AV74" s="43">
        <f>SUMIFS('Tax Measures'!AX$3:AX$2607,'Tax Measures'!$D$3:$D$2607,$B74,'Tax Measures'!$B$3:$B$2607,$B$64)</f>
        <v>0</v>
      </c>
      <c r="AW74" s="43">
        <f>SUMIFS('Tax Measures'!AY$3:AY$2607,'Tax Measures'!$D$3:$D$2607,$B74,'Tax Measures'!$B$3:$B$2607,$B$64)</f>
        <v>0</v>
      </c>
      <c r="AX74" s="43">
        <f>SUMIFS('Tax Measures'!AZ$3:AZ$2607,'Tax Measures'!$D$3:$D$2607,$B74,'Tax Measures'!$B$3:$B$2607,$B$64)</f>
        <v>0</v>
      </c>
      <c r="AY74" s="43">
        <f>SUMIFS('Tax Measures'!BA$3:BA$2607,'Tax Measures'!$D$3:$D$2607,$B74,'Tax Measures'!$B$3:$B$2607,$B$64)</f>
        <v>0</v>
      </c>
      <c r="AZ74" s="43">
        <f>SUMIFS('Tax Measures'!BB$3:BB$2607,'Tax Measures'!$D$3:$D$2607,$B74,'Tax Measures'!$B$3:$B$2607,$B$64)</f>
        <v>0</v>
      </c>
      <c r="BA74" s="43">
        <f>SUMIFS('Tax Measures'!BC$3:BC$2607,'Tax Measures'!$D$3:$D$2607,$B74,'Tax Measures'!$B$3:$B$2607,$B$64)</f>
        <v>0</v>
      </c>
      <c r="BB74" s="43">
        <f>SUMIFS('Tax Measures'!BD$3:BD$2607,'Tax Measures'!$D$3:$D$2607,$B74,'Tax Measures'!$B$3:$B$2607,$B$64)</f>
        <v>0</v>
      </c>
      <c r="BC74" s="43">
        <f>SUMIFS('Tax Measures'!BE$3:BE$2607,'Tax Measures'!$D$3:$D$2607,$B74,'Tax Measures'!$B$3:$B$2607,$B$64)</f>
        <v>0</v>
      </c>
      <c r="BD74" s="43">
        <f>SUMIFS('Tax Measures'!BF$3:BF$2607,'Tax Measures'!$D$3:$D$2607,$B74,'Tax Measures'!$B$3:$B$2607,$B$64)</f>
        <v>0</v>
      </c>
      <c r="BE74" s="43">
        <f>SUMIFS('Tax Measures'!BG$3:BG$2607,'Tax Measures'!$D$3:$D$2607,$B74,'Tax Measures'!$B$3:$B$2607,$B$64)</f>
        <v>0</v>
      </c>
      <c r="BF74" s="43">
        <f>SUMIFS('Tax Measures'!BH$3:BH$2607,'Tax Measures'!$D$3:$D$2607,$B74,'Tax Measures'!$B$3:$B$2607,$B$64)</f>
        <v>0</v>
      </c>
      <c r="BG74" s="43">
        <f>SUMIFS('Tax Measures'!BI$3:BI$2607,'Tax Measures'!$D$3:$D$2607,$B74,'Tax Measures'!$B$3:$B$2607,$B$64)</f>
        <v>0</v>
      </c>
      <c r="BH74" s="43">
        <f>SUMIFS('Tax Measures'!BJ$3:BJ$2607,'Tax Measures'!$D$3:$D$2607,$B74,'Tax Measures'!$B$3:$B$2607,$B$64)</f>
        <v>0</v>
      </c>
      <c r="BI74" s="43">
        <f>SUMIFS('Tax Measures'!BK$3:BK$2607,'Tax Measures'!$D$3:$D$2607,$B74,'Tax Measures'!$B$3:$B$2607,$B$64)</f>
        <v>0</v>
      </c>
      <c r="BJ74" s="43">
        <f>SUMIFS('Tax Measures'!BL$3:BL$2607,'Tax Measures'!$D$3:$D$2607,$B74,'Tax Measures'!$B$3:$B$2607,$B$64)</f>
        <v>0</v>
      </c>
      <c r="BK74" s="43">
        <f>SUMIFS('Tax Measures'!BM$3:BM$2607,'Tax Measures'!$D$3:$D$2607,$B74,'Tax Measures'!$B$3:$B$2607,$B$64)</f>
        <v>0</v>
      </c>
      <c r="BL74" s="40"/>
      <c r="BM74" s="1"/>
      <c r="BN74" s="40"/>
      <c r="BO74" s="40"/>
    </row>
    <row r="75" spans="1:67" ht="13.35" customHeight="1" x14ac:dyDescent="0.25">
      <c r="A75" s="40"/>
      <c r="B75" s="40" t="s">
        <v>1774</v>
      </c>
      <c r="C75" s="43">
        <f>SUMIFS('Tax Measures'!E$3:E$2607,'Tax Measures'!$D$3:$D$2607,$B75,'Tax Measures'!$B$3:$B$2607,$B$64)</f>
        <v>0</v>
      </c>
      <c r="D75" s="43">
        <f>SUMIFS('Tax Measures'!F$3:F$2607,'Tax Measures'!$D$3:$D$2607,$B75,'Tax Measures'!$B$3:$B$2607,$B$64)</f>
        <v>0</v>
      </c>
      <c r="E75" s="43">
        <f>SUMIFS('Tax Measures'!G$3:G$2607,'Tax Measures'!$D$3:$D$2607,$B75,'Tax Measures'!$B$3:$B$2607,$B$64)</f>
        <v>0</v>
      </c>
      <c r="F75" s="43">
        <f>SUMIFS('Tax Measures'!H$3:H$2607,'Tax Measures'!$D$3:$D$2607,$B75,'Tax Measures'!$B$3:$B$2607,$B$64)</f>
        <v>0</v>
      </c>
      <c r="G75" s="43">
        <f>SUMIFS('Tax Measures'!I$3:I$2607,'Tax Measures'!$D$3:$D$2607,$B75,'Tax Measures'!$B$3:$B$2607,$B$64)</f>
        <v>0</v>
      </c>
      <c r="H75" s="43">
        <f>SUMIFS('Tax Measures'!J$3:J$2607,'Tax Measures'!$D$3:$D$2607,$B75,'Tax Measures'!$B$3:$B$2607,$B$64)</f>
        <v>0</v>
      </c>
      <c r="I75" s="43">
        <f>SUMIFS('Tax Measures'!K$3:K$2607,'Tax Measures'!$D$3:$D$2607,$B75,'Tax Measures'!$B$3:$B$2607,$B$64)</f>
        <v>0</v>
      </c>
      <c r="J75" s="43">
        <f>SUMIFS('Tax Measures'!L$3:L$2607,'Tax Measures'!$D$3:$D$2607,$B75,'Tax Measures'!$B$3:$B$2607,$B$64)</f>
        <v>0</v>
      </c>
      <c r="K75" s="43">
        <f>SUMIFS('Tax Measures'!M$3:M$2607,'Tax Measures'!$D$3:$D$2607,$B75,'Tax Measures'!$B$3:$B$2607,$B$64)</f>
        <v>0</v>
      </c>
      <c r="L75" s="43">
        <f>SUMIFS('Tax Measures'!N$3:N$2607,'Tax Measures'!$D$3:$D$2607,$B75,'Tax Measures'!$B$3:$B$2607,$B$64)</f>
        <v>0</v>
      </c>
      <c r="M75" s="43">
        <f>SUMIFS('Tax Measures'!O$3:O$2607,'Tax Measures'!$D$3:$D$2607,$B75,'Tax Measures'!$B$3:$B$2607,$B$64)</f>
        <v>0</v>
      </c>
      <c r="N75" s="43">
        <f>SUMIFS('Tax Measures'!P$3:P$2607,'Tax Measures'!$D$3:$D$2607,$B75,'Tax Measures'!$B$3:$B$2607,$B$64)</f>
        <v>0</v>
      </c>
      <c r="O75" s="43">
        <f>SUMIFS('Tax Measures'!Q$3:Q$2607,'Tax Measures'!$D$3:$D$2607,$B75,'Tax Measures'!$B$3:$B$2607,$B$64)</f>
        <v>0</v>
      </c>
      <c r="P75" s="43">
        <f>SUMIFS('Tax Measures'!R$3:R$2607,'Tax Measures'!$D$3:$D$2607,$B75,'Tax Measures'!$B$3:$B$2607,$B$64)</f>
        <v>0</v>
      </c>
      <c r="Q75" s="43">
        <f>SUMIFS('Tax Measures'!S$3:S$2607,'Tax Measures'!$D$3:$D$2607,$B75,'Tax Measures'!$B$3:$B$2607,$B$64)</f>
        <v>0</v>
      </c>
      <c r="R75" s="43">
        <f>SUMIFS('Tax Measures'!T$3:T$2607,'Tax Measures'!$D$3:$D$2607,$B75,'Tax Measures'!$B$3:$B$2607,$B$64)</f>
        <v>0</v>
      </c>
      <c r="S75" s="43">
        <f>SUMIFS('Tax Measures'!U$3:U$2607,'Tax Measures'!$D$3:$D$2607,$B75,'Tax Measures'!$B$3:$B$2607,$B$64)</f>
        <v>0</v>
      </c>
      <c r="T75" s="43">
        <f>SUMIFS('Tax Measures'!V$3:V$2607,'Tax Measures'!$D$3:$D$2607,$B75,'Tax Measures'!$B$3:$B$2607,$B$64)</f>
        <v>0</v>
      </c>
      <c r="U75" s="43">
        <f>SUMIFS('Tax Measures'!W$3:W$2607,'Tax Measures'!$D$3:$D$2607,$B75,'Tax Measures'!$B$3:$B$2607,$B$64)</f>
        <v>0</v>
      </c>
      <c r="V75" s="43">
        <f>SUMIFS('Tax Measures'!X$3:X$2607,'Tax Measures'!$D$3:$D$2607,$B75,'Tax Measures'!$B$3:$B$2607,$B$64)</f>
        <v>0</v>
      </c>
      <c r="W75" s="43">
        <f>SUMIFS('Tax Measures'!Y$3:Y$2607,'Tax Measures'!$D$3:$D$2607,$B75,'Tax Measures'!$B$3:$B$2607,$B$64)</f>
        <v>0</v>
      </c>
      <c r="X75" s="43">
        <f>SUMIFS('Tax Measures'!Z$3:Z$2607,'Tax Measures'!$D$3:$D$2607,$B75,'Tax Measures'!$B$3:$B$2607,$B$64)</f>
        <v>0</v>
      </c>
      <c r="Y75" s="43">
        <f>SUMIFS('Tax Measures'!AA$3:AA$2607,'Tax Measures'!$D$3:$D$2607,$B75,'Tax Measures'!$B$3:$B$2607,$B$64)</f>
        <v>0</v>
      </c>
      <c r="Z75" s="43">
        <f>SUMIFS('Tax Measures'!AB$3:AB$2607,'Tax Measures'!$D$3:$D$2607,$B75,'Tax Measures'!$B$3:$B$2607,$B$64)</f>
        <v>0</v>
      </c>
      <c r="AA75" s="43">
        <f>SUMIFS('Tax Measures'!AC$3:AC$2607,'Tax Measures'!$D$3:$D$2607,$B75,'Tax Measures'!$B$3:$B$2607,$B$64)</f>
        <v>0</v>
      </c>
      <c r="AB75" s="43">
        <f>SUMIFS('Tax Measures'!AD$3:AD$2607,'Tax Measures'!$D$3:$D$2607,$B75,'Tax Measures'!$B$3:$B$2607,$B$64)</f>
        <v>0</v>
      </c>
      <c r="AC75" s="43">
        <f>SUMIFS('Tax Measures'!AE$3:AE$2607,'Tax Measures'!$D$3:$D$2607,$B75,'Tax Measures'!$B$3:$B$2607,$B$64)</f>
        <v>0</v>
      </c>
      <c r="AD75" s="43">
        <f>SUMIFS('Tax Measures'!AF$3:AF$2607,'Tax Measures'!$D$3:$D$2607,$B75,'Tax Measures'!$B$3:$B$2607,$B$64)</f>
        <v>0</v>
      </c>
      <c r="AE75" s="43">
        <f>SUMIFS('Tax Measures'!AG$3:AG$2607,'Tax Measures'!$D$3:$D$2607,$B75,'Tax Measures'!$B$3:$B$2607,$B$64)</f>
        <v>0</v>
      </c>
      <c r="AF75" s="43">
        <f>SUMIFS('Tax Measures'!AH$3:AH$2607,'Tax Measures'!$D$3:$D$2607,$B75,'Tax Measures'!$B$3:$B$2607,$B$64)</f>
        <v>0</v>
      </c>
      <c r="AG75" s="43">
        <f>SUMIFS('Tax Measures'!AI$3:AI$2607,'Tax Measures'!$D$3:$D$2607,$B75,'Tax Measures'!$B$3:$B$2607,$B$64)</f>
        <v>0</v>
      </c>
      <c r="AH75" s="43">
        <f>SUMIFS('Tax Measures'!AJ$3:AJ$2607,'Tax Measures'!$D$3:$D$2607,$B75,'Tax Measures'!$B$3:$B$2607,$B$64)</f>
        <v>0</v>
      </c>
      <c r="AI75" s="43">
        <f>SUMIFS('Tax Measures'!AK$3:AK$2607,'Tax Measures'!$D$3:$D$2607,$B75,'Tax Measures'!$B$3:$B$2607,$B$64)</f>
        <v>0</v>
      </c>
      <c r="AJ75" s="43">
        <f>SUMIFS('Tax Measures'!AL$3:AL$2607,'Tax Measures'!$D$3:$D$2607,$B75,'Tax Measures'!$B$3:$B$2607,$B$64)</f>
        <v>0</v>
      </c>
      <c r="AK75" s="43">
        <f>SUMIFS('Tax Measures'!AM$3:AM$2607,'Tax Measures'!$D$3:$D$2607,$B75,'Tax Measures'!$B$3:$B$2607,$B$64)</f>
        <v>0</v>
      </c>
      <c r="AL75" s="43">
        <f>SUMIFS('Tax Measures'!AN$3:AN$2607,'Tax Measures'!$D$3:$D$2607,$B75,'Tax Measures'!$B$3:$B$2607,$B$64)</f>
        <v>0</v>
      </c>
      <c r="AM75" s="43">
        <f>SUMIFS('Tax Measures'!AO$3:AO$2607,'Tax Measures'!$D$3:$D$2607,$B75,'Tax Measures'!$B$3:$B$2607,$B$64)</f>
        <v>0</v>
      </c>
      <c r="AN75" s="43">
        <f>SUMIFS('Tax Measures'!AP$3:AP$2607,'Tax Measures'!$D$3:$D$2607,$B75,'Tax Measures'!$B$3:$B$2607,$B$64)</f>
        <v>0</v>
      </c>
      <c r="AO75" s="43">
        <f>SUMIFS('Tax Measures'!AQ$3:AQ$2607,'Tax Measures'!$D$3:$D$2607,$B75,'Tax Measures'!$B$3:$B$2607,$B$64)</f>
        <v>0</v>
      </c>
      <c r="AP75" s="43">
        <f>SUMIFS('Tax Measures'!AR$3:AR$2607,'Tax Measures'!$D$3:$D$2607,$B75,'Tax Measures'!$B$3:$B$2607,$B$64)</f>
        <v>0</v>
      </c>
      <c r="AQ75" s="43">
        <f>SUMIFS('Tax Measures'!AS$3:AS$2607,'Tax Measures'!$D$3:$D$2607,$B75,'Tax Measures'!$B$3:$B$2607,$B$64)</f>
        <v>0</v>
      </c>
      <c r="AR75" s="43">
        <f>SUMIFS('Tax Measures'!AT$3:AT$2607,'Tax Measures'!$D$3:$D$2607,$B75,'Tax Measures'!$B$3:$B$2607,$B$64)</f>
        <v>0</v>
      </c>
      <c r="AS75" s="43">
        <f>SUMIFS('Tax Measures'!AU$3:AU$2607,'Tax Measures'!$D$3:$D$2607,$B75,'Tax Measures'!$B$3:$B$2607,$B$64)</f>
        <v>0</v>
      </c>
      <c r="AT75" s="43">
        <f>SUMIFS('Tax Measures'!AV$3:AV$2607,'Tax Measures'!$D$3:$D$2607,$B75,'Tax Measures'!$B$3:$B$2607,$B$64)</f>
        <v>0</v>
      </c>
      <c r="AU75" s="43">
        <f>SUMIFS('Tax Measures'!AW$3:AW$2607,'Tax Measures'!$D$3:$D$2607,$B75,'Tax Measures'!$B$3:$B$2607,$B$64)</f>
        <v>0</v>
      </c>
      <c r="AV75" s="43">
        <f>SUMIFS('Tax Measures'!AX$3:AX$2607,'Tax Measures'!$D$3:$D$2607,$B75,'Tax Measures'!$B$3:$B$2607,$B$64)</f>
        <v>0</v>
      </c>
      <c r="AW75" s="43">
        <f>SUMIFS('Tax Measures'!AY$3:AY$2607,'Tax Measures'!$D$3:$D$2607,$B75,'Tax Measures'!$B$3:$B$2607,$B$64)</f>
        <v>0</v>
      </c>
      <c r="AX75" s="43">
        <f>SUMIFS('Tax Measures'!AZ$3:AZ$2607,'Tax Measures'!$D$3:$D$2607,$B75,'Tax Measures'!$B$3:$B$2607,$B$64)</f>
        <v>0</v>
      </c>
      <c r="AY75" s="43">
        <f>SUMIFS('Tax Measures'!BA$3:BA$2607,'Tax Measures'!$D$3:$D$2607,$B75,'Tax Measures'!$B$3:$B$2607,$B$64)</f>
        <v>0</v>
      </c>
      <c r="AZ75" s="43">
        <f>SUMIFS('Tax Measures'!BB$3:BB$2607,'Tax Measures'!$D$3:$D$2607,$B75,'Tax Measures'!$B$3:$B$2607,$B$64)</f>
        <v>0</v>
      </c>
      <c r="BA75" s="43">
        <f>SUMIFS('Tax Measures'!BC$3:BC$2607,'Tax Measures'!$D$3:$D$2607,$B75,'Tax Measures'!$B$3:$B$2607,$B$64)</f>
        <v>0</v>
      </c>
      <c r="BB75" s="43">
        <f>SUMIFS('Tax Measures'!BD$3:BD$2607,'Tax Measures'!$D$3:$D$2607,$B75,'Tax Measures'!$B$3:$B$2607,$B$64)</f>
        <v>0</v>
      </c>
      <c r="BC75" s="43">
        <f>SUMIFS('Tax Measures'!BE$3:BE$2607,'Tax Measures'!$D$3:$D$2607,$B75,'Tax Measures'!$B$3:$B$2607,$B$64)</f>
        <v>0</v>
      </c>
      <c r="BD75" s="43">
        <f>SUMIFS('Tax Measures'!BF$3:BF$2607,'Tax Measures'!$D$3:$D$2607,$B75,'Tax Measures'!$B$3:$B$2607,$B$64)</f>
        <v>0</v>
      </c>
      <c r="BE75" s="43">
        <f>SUMIFS('Tax Measures'!BG$3:BG$2607,'Tax Measures'!$D$3:$D$2607,$B75,'Tax Measures'!$B$3:$B$2607,$B$64)</f>
        <v>0</v>
      </c>
      <c r="BF75" s="43">
        <f>SUMIFS('Tax Measures'!BH$3:BH$2607,'Tax Measures'!$D$3:$D$2607,$B75,'Tax Measures'!$B$3:$B$2607,$B$64)</f>
        <v>0</v>
      </c>
      <c r="BG75" s="43">
        <f>SUMIFS('Tax Measures'!BI$3:BI$2607,'Tax Measures'!$D$3:$D$2607,$B75,'Tax Measures'!$B$3:$B$2607,$B$64)</f>
        <v>0</v>
      </c>
      <c r="BH75" s="43">
        <f>SUMIFS('Tax Measures'!BJ$3:BJ$2607,'Tax Measures'!$D$3:$D$2607,$B75,'Tax Measures'!$B$3:$B$2607,$B$64)</f>
        <v>0</v>
      </c>
      <c r="BI75" s="43">
        <f>SUMIFS('Tax Measures'!BK$3:BK$2607,'Tax Measures'!$D$3:$D$2607,$B75,'Tax Measures'!$B$3:$B$2607,$B$64)</f>
        <v>0</v>
      </c>
      <c r="BJ75" s="43">
        <f>SUMIFS('Tax Measures'!BL$3:BL$2607,'Tax Measures'!$D$3:$D$2607,$B75,'Tax Measures'!$B$3:$B$2607,$B$64)</f>
        <v>0</v>
      </c>
      <c r="BK75" s="43">
        <f>SUMIFS('Tax Measures'!BM$3:BM$2607,'Tax Measures'!$D$3:$D$2607,$B75,'Tax Measures'!$B$3:$B$2607,$B$64)</f>
        <v>0</v>
      </c>
      <c r="BL75" s="40"/>
      <c r="BM75" s="1"/>
      <c r="BN75" s="40"/>
      <c r="BO75" s="40"/>
    </row>
    <row r="76" spans="1:67" ht="13.35" customHeight="1" x14ac:dyDescent="0.25">
      <c r="A76" s="40"/>
      <c r="B76" s="40" t="s">
        <v>458</v>
      </c>
      <c r="C76" s="43">
        <f>SUMIFS('Tax Measures'!E$3:E$2607,'Tax Measures'!$D$3:$D$2607,$B76,'Tax Measures'!$B$3:$B$2607,$B$64)</f>
        <v>0</v>
      </c>
      <c r="D76" s="43">
        <f>SUMIFS('Tax Measures'!F$3:F$2607,'Tax Measures'!$D$3:$D$2607,$B76,'Tax Measures'!$B$3:$B$2607,$B$64)</f>
        <v>0</v>
      </c>
      <c r="E76" s="43">
        <f>SUMIFS('Tax Measures'!G$3:G$2607,'Tax Measures'!$D$3:$D$2607,$B76,'Tax Measures'!$B$3:$B$2607,$B$64)</f>
        <v>0</v>
      </c>
      <c r="F76" s="43">
        <f>SUMIFS('Tax Measures'!H$3:H$2607,'Tax Measures'!$D$3:$D$2607,$B76,'Tax Measures'!$B$3:$B$2607,$B$64)</f>
        <v>0</v>
      </c>
      <c r="G76" s="43">
        <f>SUMIFS('Tax Measures'!I$3:I$2607,'Tax Measures'!$D$3:$D$2607,$B76,'Tax Measures'!$B$3:$B$2607,$B$64)</f>
        <v>0</v>
      </c>
      <c r="H76" s="43">
        <f>SUMIFS('Tax Measures'!J$3:J$2607,'Tax Measures'!$D$3:$D$2607,$B76,'Tax Measures'!$B$3:$B$2607,$B$64)</f>
        <v>0</v>
      </c>
      <c r="I76" s="43">
        <f>SUMIFS('Tax Measures'!K$3:K$2607,'Tax Measures'!$D$3:$D$2607,$B76,'Tax Measures'!$B$3:$B$2607,$B$64)</f>
        <v>0</v>
      </c>
      <c r="J76" s="43">
        <f>SUMIFS('Tax Measures'!L$3:L$2607,'Tax Measures'!$D$3:$D$2607,$B76,'Tax Measures'!$B$3:$B$2607,$B$64)</f>
        <v>0</v>
      </c>
      <c r="K76" s="43">
        <f>SUMIFS('Tax Measures'!M$3:M$2607,'Tax Measures'!$D$3:$D$2607,$B76,'Tax Measures'!$B$3:$B$2607,$B$64)</f>
        <v>0</v>
      </c>
      <c r="L76" s="43">
        <f>SUMIFS('Tax Measures'!N$3:N$2607,'Tax Measures'!$D$3:$D$2607,$B76,'Tax Measures'!$B$3:$B$2607,$B$64)</f>
        <v>0</v>
      </c>
      <c r="M76" s="43">
        <f>SUMIFS('Tax Measures'!O$3:O$2607,'Tax Measures'!$D$3:$D$2607,$B76,'Tax Measures'!$B$3:$B$2607,$B$64)</f>
        <v>0</v>
      </c>
      <c r="N76" s="43">
        <f>SUMIFS('Tax Measures'!P$3:P$2607,'Tax Measures'!$D$3:$D$2607,$B76,'Tax Measures'!$B$3:$B$2607,$B$64)</f>
        <v>0</v>
      </c>
      <c r="O76" s="43">
        <f>SUMIFS('Tax Measures'!Q$3:Q$2607,'Tax Measures'!$D$3:$D$2607,$B76,'Tax Measures'!$B$3:$B$2607,$B$64)</f>
        <v>0</v>
      </c>
      <c r="P76" s="43">
        <f>SUMIFS('Tax Measures'!R$3:R$2607,'Tax Measures'!$D$3:$D$2607,$B76,'Tax Measures'!$B$3:$B$2607,$B$64)</f>
        <v>0</v>
      </c>
      <c r="Q76" s="43">
        <f>SUMIFS('Tax Measures'!S$3:S$2607,'Tax Measures'!$D$3:$D$2607,$B76,'Tax Measures'!$B$3:$B$2607,$B$64)</f>
        <v>0</v>
      </c>
      <c r="R76" s="43">
        <f>SUMIFS('Tax Measures'!T$3:T$2607,'Tax Measures'!$D$3:$D$2607,$B76,'Tax Measures'!$B$3:$B$2607,$B$64)</f>
        <v>0</v>
      </c>
      <c r="S76" s="43">
        <f>SUMIFS('Tax Measures'!U$3:U$2607,'Tax Measures'!$D$3:$D$2607,$B76,'Tax Measures'!$B$3:$B$2607,$B$64)</f>
        <v>0</v>
      </c>
      <c r="T76" s="43">
        <f>SUMIFS('Tax Measures'!V$3:V$2607,'Tax Measures'!$D$3:$D$2607,$B76,'Tax Measures'!$B$3:$B$2607,$B$64)</f>
        <v>0</v>
      </c>
      <c r="U76" s="43">
        <f>SUMIFS('Tax Measures'!W$3:W$2607,'Tax Measures'!$D$3:$D$2607,$B76,'Tax Measures'!$B$3:$B$2607,$B$64)</f>
        <v>0</v>
      </c>
      <c r="V76" s="43">
        <f>SUMIFS('Tax Measures'!X$3:X$2607,'Tax Measures'!$D$3:$D$2607,$B76,'Tax Measures'!$B$3:$B$2607,$B$64)</f>
        <v>0</v>
      </c>
      <c r="W76" s="43">
        <f>SUMIFS('Tax Measures'!Y$3:Y$2607,'Tax Measures'!$D$3:$D$2607,$B76,'Tax Measures'!$B$3:$B$2607,$B$64)</f>
        <v>0</v>
      </c>
      <c r="X76" s="43">
        <f>SUMIFS('Tax Measures'!Z$3:Z$2607,'Tax Measures'!$D$3:$D$2607,$B76,'Tax Measures'!$B$3:$B$2607,$B$64)</f>
        <v>0</v>
      </c>
      <c r="Y76" s="43">
        <f>SUMIFS('Tax Measures'!AA$3:AA$2607,'Tax Measures'!$D$3:$D$2607,$B76,'Tax Measures'!$B$3:$B$2607,$B$64)</f>
        <v>0</v>
      </c>
      <c r="Z76" s="43">
        <f>SUMIFS('Tax Measures'!AB$3:AB$2607,'Tax Measures'!$D$3:$D$2607,$B76,'Tax Measures'!$B$3:$B$2607,$B$64)</f>
        <v>0</v>
      </c>
      <c r="AA76" s="43">
        <f>SUMIFS('Tax Measures'!AC$3:AC$2607,'Tax Measures'!$D$3:$D$2607,$B76,'Tax Measures'!$B$3:$B$2607,$B$64)</f>
        <v>0</v>
      </c>
      <c r="AB76" s="43">
        <f>SUMIFS('Tax Measures'!AD$3:AD$2607,'Tax Measures'!$D$3:$D$2607,$B76,'Tax Measures'!$B$3:$B$2607,$B$64)</f>
        <v>0</v>
      </c>
      <c r="AC76" s="43">
        <f>SUMIFS('Tax Measures'!AE$3:AE$2607,'Tax Measures'!$D$3:$D$2607,$B76,'Tax Measures'!$B$3:$B$2607,$B$64)</f>
        <v>0</v>
      </c>
      <c r="AD76" s="43">
        <f>SUMIFS('Tax Measures'!AF$3:AF$2607,'Tax Measures'!$D$3:$D$2607,$B76,'Tax Measures'!$B$3:$B$2607,$B$64)</f>
        <v>0</v>
      </c>
      <c r="AE76" s="43">
        <f>SUMIFS('Tax Measures'!AG$3:AG$2607,'Tax Measures'!$D$3:$D$2607,$B76,'Tax Measures'!$B$3:$B$2607,$B$64)</f>
        <v>0</v>
      </c>
      <c r="AF76" s="43">
        <f>SUMIFS('Tax Measures'!AH$3:AH$2607,'Tax Measures'!$D$3:$D$2607,$B76,'Tax Measures'!$B$3:$B$2607,$B$64)</f>
        <v>0</v>
      </c>
      <c r="AG76" s="43">
        <f>SUMIFS('Tax Measures'!AI$3:AI$2607,'Tax Measures'!$D$3:$D$2607,$B76,'Tax Measures'!$B$3:$B$2607,$B$64)</f>
        <v>0</v>
      </c>
      <c r="AH76" s="43">
        <f>SUMIFS('Tax Measures'!AJ$3:AJ$2607,'Tax Measures'!$D$3:$D$2607,$B76,'Tax Measures'!$B$3:$B$2607,$B$64)</f>
        <v>0</v>
      </c>
      <c r="AI76" s="43">
        <f>SUMIFS('Tax Measures'!AK$3:AK$2607,'Tax Measures'!$D$3:$D$2607,$B76,'Tax Measures'!$B$3:$B$2607,$B$64)</f>
        <v>0</v>
      </c>
      <c r="AJ76" s="43">
        <f>SUMIFS('Tax Measures'!AL$3:AL$2607,'Tax Measures'!$D$3:$D$2607,$B76,'Tax Measures'!$B$3:$B$2607,$B$64)</f>
        <v>0</v>
      </c>
      <c r="AK76" s="43">
        <f>SUMIFS('Tax Measures'!AM$3:AM$2607,'Tax Measures'!$D$3:$D$2607,$B76,'Tax Measures'!$B$3:$B$2607,$B$64)</f>
        <v>0</v>
      </c>
      <c r="AL76" s="43">
        <f>SUMIFS('Tax Measures'!AN$3:AN$2607,'Tax Measures'!$D$3:$D$2607,$B76,'Tax Measures'!$B$3:$B$2607,$B$64)</f>
        <v>0</v>
      </c>
      <c r="AM76" s="43">
        <f>SUMIFS('Tax Measures'!AO$3:AO$2607,'Tax Measures'!$D$3:$D$2607,$B76,'Tax Measures'!$B$3:$B$2607,$B$64)</f>
        <v>0</v>
      </c>
      <c r="AN76" s="43">
        <f>SUMIFS('Tax Measures'!AP$3:AP$2607,'Tax Measures'!$D$3:$D$2607,$B76,'Tax Measures'!$B$3:$B$2607,$B$64)</f>
        <v>0</v>
      </c>
      <c r="AO76" s="43">
        <f>SUMIFS('Tax Measures'!AQ$3:AQ$2607,'Tax Measures'!$D$3:$D$2607,$B76,'Tax Measures'!$B$3:$B$2607,$B$64)</f>
        <v>0</v>
      </c>
      <c r="AP76" s="43">
        <f>SUMIFS('Tax Measures'!AR$3:AR$2607,'Tax Measures'!$D$3:$D$2607,$B76,'Tax Measures'!$B$3:$B$2607,$B$64)</f>
        <v>0</v>
      </c>
      <c r="AQ76" s="43">
        <f>SUMIFS('Tax Measures'!AS$3:AS$2607,'Tax Measures'!$D$3:$D$2607,$B76,'Tax Measures'!$B$3:$B$2607,$B$64)</f>
        <v>0</v>
      </c>
      <c r="AR76" s="43">
        <f>SUMIFS('Tax Measures'!AT$3:AT$2607,'Tax Measures'!$D$3:$D$2607,$B76,'Tax Measures'!$B$3:$B$2607,$B$64)</f>
        <v>0</v>
      </c>
      <c r="AS76" s="43">
        <f>SUMIFS('Tax Measures'!AU$3:AU$2607,'Tax Measures'!$D$3:$D$2607,$B76,'Tax Measures'!$B$3:$B$2607,$B$64)</f>
        <v>0</v>
      </c>
      <c r="AT76" s="43">
        <f>SUMIFS('Tax Measures'!AV$3:AV$2607,'Tax Measures'!$D$3:$D$2607,$B76,'Tax Measures'!$B$3:$B$2607,$B$64)</f>
        <v>0</v>
      </c>
      <c r="AU76" s="43">
        <f>SUMIFS('Tax Measures'!AW$3:AW$2607,'Tax Measures'!$D$3:$D$2607,$B76,'Tax Measures'!$B$3:$B$2607,$B$64)</f>
        <v>0</v>
      </c>
      <c r="AV76" s="43">
        <f>SUMIFS('Tax Measures'!AX$3:AX$2607,'Tax Measures'!$D$3:$D$2607,$B76,'Tax Measures'!$B$3:$B$2607,$B$64)</f>
        <v>0</v>
      </c>
      <c r="AW76" s="43">
        <f>SUMIFS('Tax Measures'!AY$3:AY$2607,'Tax Measures'!$D$3:$D$2607,$B76,'Tax Measures'!$B$3:$B$2607,$B$64)</f>
        <v>0</v>
      </c>
      <c r="AX76" s="43">
        <f>SUMIFS('Tax Measures'!AZ$3:AZ$2607,'Tax Measures'!$D$3:$D$2607,$B76,'Tax Measures'!$B$3:$B$2607,$B$64)</f>
        <v>0</v>
      </c>
      <c r="AY76" s="43">
        <f>SUMIFS('Tax Measures'!BA$3:BA$2607,'Tax Measures'!$D$3:$D$2607,$B76,'Tax Measures'!$B$3:$B$2607,$B$64)</f>
        <v>0</v>
      </c>
      <c r="AZ76" s="43">
        <f>SUMIFS('Tax Measures'!BB$3:BB$2607,'Tax Measures'!$D$3:$D$2607,$B76,'Tax Measures'!$B$3:$B$2607,$B$64)</f>
        <v>0</v>
      </c>
      <c r="BA76" s="43">
        <f>SUMIFS('Tax Measures'!BC$3:BC$2607,'Tax Measures'!$D$3:$D$2607,$B76,'Tax Measures'!$B$3:$B$2607,$B$64)</f>
        <v>0</v>
      </c>
      <c r="BB76" s="43">
        <f>SUMIFS('Tax Measures'!BD$3:BD$2607,'Tax Measures'!$D$3:$D$2607,$B76,'Tax Measures'!$B$3:$B$2607,$B$64)</f>
        <v>0</v>
      </c>
      <c r="BC76" s="43">
        <f>SUMIFS('Tax Measures'!BE$3:BE$2607,'Tax Measures'!$D$3:$D$2607,$B76,'Tax Measures'!$B$3:$B$2607,$B$64)</f>
        <v>0</v>
      </c>
      <c r="BD76" s="43">
        <f>SUMIFS('Tax Measures'!BF$3:BF$2607,'Tax Measures'!$D$3:$D$2607,$B76,'Tax Measures'!$B$3:$B$2607,$B$64)</f>
        <v>0</v>
      </c>
      <c r="BE76" s="43">
        <f>SUMIFS('Tax Measures'!BG$3:BG$2607,'Tax Measures'!$D$3:$D$2607,$B76,'Tax Measures'!$B$3:$B$2607,$B$64)</f>
        <v>0</v>
      </c>
      <c r="BF76" s="43">
        <f>SUMIFS('Tax Measures'!BH$3:BH$2607,'Tax Measures'!$D$3:$D$2607,$B76,'Tax Measures'!$B$3:$B$2607,$B$64)</f>
        <v>0</v>
      </c>
      <c r="BG76" s="43">
        <f>SUMIFS('Tax Measures'!BI$3:BI$2607,'Tax Measures'!$D$3:$D$2607,$B76,'Tax Measures'!$B$3:$B$2607,$B$64)</f>
        <v>0</v>
      </c>
      <c r="BH76" s="43">
        <f>SUMIFS('Tax Measures'!BJ$3:BJ$2607,'Tax Measures'!$D$3:$D$2607,$B76,'Tax Measures'!$B$3:$B$2607,$B$64)</f>
        <v>0</v>
      </c>
      <c r="BI76" s="43">
        <f>SUMIFS('Tax Measures'!BK$3:BK$2607,'Tax Measures'!$D$3:$D$2607,$B76,'Tax Measures'!$B$3:$B$2607,$B$64)</f>
        <v>0</v>
      </c>
      <c r="BJ76" s="43">
        <f>SUMIFS('Tax Measures'!BL$3:BL$2607,'Tax Measures'!$D$3:$D$2607,$B76,'Tax Measures'!$B$3:$B$2607,$B$64)</f>
        <v>0</v>
      </c>
      <c r="BK76" s="43">
        <f>SUMIFS('Tax Measures'!BM$3:BM$2607,'Tax Measures'!$D$3:$D$2607,$B76,'Tax Measures'!$B$3:$B$2607,$B$64)</f>
        <v>0</v>
      </c>
      <c r="BL76" s="40"/>
      <c r="BM76" s="1"/>
      <c r="BN76" s="40"/>
      <c r="BO76" s="40"/>
    </row>
    <row r="77" spans="1:67" ht="13.35" customHeight="1" x14ac:dyDescent="0.25">
      <c r="A77" s="40"/>
      <c r="B77" s="41" t="s">
        <v>102</v>
      </c>
      <c r="C77" s="43">
        <f>SUMIFS('Tax Measures'!E$3:E$2607,'Tax Measures'!$D$3:$D$2607,$B77,'Tax Measures'!$B$3:$B$2607,$B$64)</f>
        <v>0</v>
      </c>
      <c r="D77" s="43">
        <f>SUMIFS('Tax Measures'!F$3:F$2607,'Tax Measures'!$D$3:$D$2607,$B77,'Tax Measures'!$B$3:$B$2607,$B$64)</f>
        <v>0</v>
      </c>
      <c r="E77" s="43">
        <f>SUMIFS('Tax Measures'!G$3:G$2607,'Tax Measures'!$D$3:$D$2607,$B77,'Tax Measures'!$B$3:$B$2607,$B$64)</f>
        <v>0</v>
      </c>
      <c r="F77" s="43">
        <f>SUMIFS('Tax Measures'!H$3:H$2607,'Tax Measures'!$D$3:$D$2607,$B77,'Tax Measures'!$B$3:$B$2607,$B$64)</f>
        <v>0</v>
      </c>
      <c r="G77" s="43">
        <f>SUMIFS('Tax Measures'!I$3:I$2607,'Tax Measures'!$D$3:$D$2607,$B77,'Tax Measures'!$B$3:$B$2607,$B$64)</f>
        <v>0</v>
      </c>
      <c r="H77" s="43">
        <f>SUMIFS('Tax Measures'!J$3:J$2607,'Tax Measures'!$D$3:$D$2607,$B77,'Tax Measures'!$B$3:$B$2607,$B$64)</f>
        <v>0</v>
      </c>
      <c r="I77" s="43">
        <f>SUMIFS('Tax Measures'!K$3:K$2607,'Tax Measures'!$D$3:$D$2607,$B77,'Tax Measures'!$B$3:$B$2607,$B$64)</f>
        <v>0</v>
      </c>
      <c r="J77" s="43">
        <f>SUMIFS('Tax Measures'!L$3:L$2607,'Tax Measures'!$D$3:$D$2607,$B77,'Tax Measures'!$B$3:$B$2607,$B$64)</f>
        <v>0</v>
      </c>
      <c r="K77" s="43">
        <f>SUMIFS('Tax Measures'!M$3:M$2607,'Tax Measures'!$D$3:$D$2607,$B77,'Tax Measures'!$B$3:$B$2607,$B$64)</f>
        <v>0</v>
      </c>
      <c r="L77" s="43">
        <f>SUMIFS('Tax Measures'!N$3:N$2607,'Tax Measures'!$D$3:$D$2607,$B77,'Tax Measures'!$B$3:$B$2607,$B$64)</f>
        <v>0</v>
      </c>
      <c r="M77" s="43">
        <f>SUMIFS('Tax Measures'!O$3:O$2607,'Tax Measures'!$D$3:$D$2607,$B77,'Tax Measures'!$B$3:$B$2607,$B$64)</f>
        <v>0</v>
      </c>
      <c r="N77" s="43">
        <f>SUMIFS('Tax Measures'!P$3:P$2607,'Tax Measures'!$D$3:$D$2607,$B77,'Tax Measures'!$B$3:$B$2607,$B$64)</f>
        <v>0</v>
      </c>
      <c r="O77" s="43">
        <f>SUMIFS('Tax Measures'!Q$3:Q$2607,'Tax Measures'!$D$3:$D$2607,$B77,'Tax Measures'!$B$3:$B$2607,$B$64)</f>
        <v>0</v>
      </c>
      <c r="P77" s="43">
        <f>SUMIFS('Tax Measures'!R$3:R$2607,'Tax Measures'!$D$3:$D$2607,$B77,'Tax Measures'!$B$3:$B$2607,$B$64)</f>
        <v>0</v>
      </c>
      <c r="Q77" s="43">
        <f>SUMIFS('Tax Measures'!S$3:S$2607,'Tax Measures'!$D$3:$D$2607,$B77,'Tax Measures'!$B$3:$B$2607,$B$64)</f>
        <v>0</v>
      </c>
      <c r="R77" s="43">
        <f>SUMIFS('Tax Measures'!T$3:T$2607,'Tax Measures'!$D$3:$D$2607,$B77,'Tax Measures'!$B$3:$B$2607,$B$64)</f>
        <v>0</v>
      </c>
      <c r="S77" s="43">
        <f>SUMIFS('Tax Measures'!U$3:U$2607,'Tax Measures'!$D$3:$D$2607,$B77,'Tax Measures'!$B$3:$B$2607,$B$64)</f>
        <v>0</v>
      </c>
      <c r="T77" s="43">
        <f>SUMIFS('Tax Measures'!V$3:V$2607,'Tax Measures'!$D$3:$D$2607,$B77,'Tax Measures'!$B$3:$B$2607,$B$64)</f>
        <v>0</v>
      </c>
      <c r="U77" s="43">
        <f>SUMIFS('Tax Measures'!W$3:W$2607,'Tax Measures'!$D$3:$D$2607,$B77,'Tax Measures'!$B$3:$B$2607,$B$64)</f>
        <v>0</v>
      </c>
      <c r="V77" s="43">
        <f>SUMIFS('Tax Measures'!X$3:X$2607,'Tax Measures'!$D$3:$D$2607,$B77,'Tax Measures'!$B$3:$B$2607,$B$64)</f>
        <v>0</v>
      </c>
      <c r="W77" s="43">
        <f>SUMIFS('Tax Measures'!Y$3:Y$2607,'Tax Measures'!$D$3:$D$2607,$B77,'Tax Measures'!$B$3:$B$2607,$B$64)</f>
        <v>0</v>
      </c>
      <c r="X77" s="43">
        <f>SUMIFS('Tax Measures'!Z$3:Z$2607,'Tax Measures'!$D$3:$D$2607,$B77,'Tax Measures'!$B$3:$B$2607,$B$64)</f>
        <v>0</v>
      </c>
      <c r="Y77" s="43">
        <f>SUMIFS('Tax Measures'!AA$3:AA$2607,'Tax Measures'!$D$3:$D$2607,$B77,'Tax Measures'!$B$3:$B$2607,$B$64)</f>
        <v>0</v>
      </c>
      <c r="Z77" s="43">
        <f>SUMIFS('Tax Measures'!AB$3:AB$2607,'Tax Measures'!$D$3:$D$2607,$B77,'Tax Measures'!$B$3:$B$2607,$B$64)</f>
        <v>0</v>
      </c>
      <c r="AA77" s="43">
        <f>SUMIFS('Tax Measures'!AC$3:AC$2607,'Tax Measures'!$D$3:$D$2607,$B77,'Tax Measures'!$B$3:$B$2607,$B$64)</f>
        <v>0</v>
      </c>
      <c r="AB77" s="43">
        <f>SUMIFS('Tax Measures'!AD$3:AD$2607,'Tax Measures'!$D$3:$D$2607,$B77,'Tax Measures'!$B$3:$B$2607,$B$64)</f>
        <v>0</v>
      </c>
      <c r="AC77" s="43">
        <f>SUMIFS('Tax Measures'!AE$3:AE$2607,'Tax Measures'!$D$3:$D$2607,$B77,'Tax Measures'!$B$3:$B$2607,$B$64)</f>
        <v>0</v>
      </c>
      <c r="AD77" s="43">
        <f>SUMIFS('Tax Measures'!AF$3:AF$2607,'Tax Measures'!$D$3:$D$2607,$B77,'Tax Measures'!$B$3:$B$2607,$B$64)</f>
        <v>0</v>
      </c>
      <c r="AE77" s="43">
        <f>SUMIFS('Tax Measures'!AG$3:AG$2607,'Tax Measures'!$D$3:$D$2607,$B77,'Tax Measures'!$B$3:$B$2607,$B$64)</f>
        <v>0</v>
      </c>
      <c r="AF77" s="43">
        <f>SUMIFS('Tax Measures'!AH$3:AH$2607,'Tax Measures'!$D$3:$D$2607,$B77,'Tax Measures'!$B$3:$B$2607,$B$64)</f>
        <v>0</v>
      </c>
      <c r="AG77" s="43">
        <f>SUMIFS('Tax Measures'!AI$3:AI$2607,'Tax Measures'!$D$3:$D$2607,$B77,'Tax Measures'!$B$3:$B$2607,$B$64)</f>
        <v>0</v>
      </c>
      <c r="AH77" s="43">
        <f>SUMIFS('Tax Measures'!AJ$3:AJ$2607,'Tax Measures'!$D$3:$D$2607,$B77,'Tax Measures'!$B$3:$B$2607,$B$64)</f>
        <v>0</v>
      </c>
      <c r="AI77" s="43">
        <f>SUMIFS('Tax Measures'!AK$3:AK$2607,'Tax Measures'!$D$3:$D$2607,$B77,'Tax Measures'!$B$3:$B$2607,$B$64)</f>
        <v>0</v>
      </c>
      <c r="AJ77" s="43">
        <f>SUMIFS('Tax Measures'!AL$3:AL$2607,'Tax Measures'!$D$3:$D$2607,$B77,'Tax Measures'!$B$3:$B$2607,$B$64)</f>
        <v>0</v>
      </c>
      <c r="AK77" s="43">
        <f>SUMIFS('Tax Measures'!AM$3:AM$2607,'Tax Measures'!$D$3:$D$2607,$B77,'Tax Measures'!$B$3:$B$2607,$B$64)</f>
        <v>0</v>
      </c>
      <c r="AL77" s="43">
        <f>SUMIFS('Tax Measures'!AN$3:AN$2607,'Tax Measures'!$D$3:$D$2607,$B77,'Tax Measures'!$B$3:$B$2607,$B$64)</f>
        <v>0</v>
      </c>
      <c r="AM77" s="43">
        <f>SUMIFS('Tax Measures'!AO$3:AO$2607,'Tax Measures'!$D$3:$D$2607,$B77,'Tax Measures'!$B$3:$B$2607,$B$64)</f>
        <v>0</v>
      </c>
      <c r="AN77" s="43">
        <f>SUMIFS('Tax Measures'!AP$3:AP$2607,'Tax Measures'!$D$3:$D$2607,$B77,'Tax Measures'!$B$3:$B$2607,$B$64)</f>
        <v>0</v>
      </c>
      <c r="AO77" s="43">
        <f>SUMIFS('Tax Measures'!AQ$3:AQ$2607,'Tax Measures'!$D$3:$D$2607,$B77,'Tax Measures'!$B$3:$B$2607,$B$64)</f>
        <v>0</v>
      </c>
      <c r="AP77" s="43">
        <f>SUMIFS('Tax Measures'!AR$3:AR$2607,'Tax Measures'!$D$3:$D$2607,$B77,'Tax Measures'!$B$3:$B$2607,$B$64)</f>
        <v>0</v>
      </c>
      <c r="AQ77" s="43">
        <f>SUMIFS('Tax Measures'!AS$3:AS$2607,'Tax Measures'!$D$3:$D$2607,$B77,'Tax Measures'!$B$3:$B$2607,$B$64)</f>
        <v>0</v>
      </c>
      <c r="AR77" s="43">
        <f>SUMIFS('Tax Measures'!AT$3:AT$2607,'Tax Measures'!$D$3:$D$2607,$B77,'Tax Measures'!$B$3:$B$2607,$B$64)</f>
        <v>0</v>
      </c>
      <c r="AS77" s="43">
        <f>SUMIFS('Tax Measures'!AU$3:AU$2607,'Tax Measures'!$D$3:$D$2607,$B77,'Tax Measures'!$B$3:$B$2607,$B$64)</f>
        <v>0</v>
      </c>
      <c r="AT77" s="43">
        <f>SUMIFS('Tax Measures'!AV$3:AV$2607,'Tax Measures'!$D$3:$D$2607,$B77,'Tax Measures'!$B$3:$B$2607,$B$64)</f>
        <v>0</v>
      </c>
      <c r="AU77" s="43">
        <f>SUMIFS('Tax Measures'!AW$3:AW$2607,'Tax Measures'!$D$3:$D$2607,$B77,'Tax Measures'!$B$3:$B$2607,$B$64)</f>
        <v>0</v>
      </c>
      <c r="AV77" s="43">
        <f>SUMIFS('Tax Measures'!AX$3:AX$2607,'Tax Measures'!$D$3:$D$2607,$B77,'Tax Measures'!$B$3:$B$2607,$B$64)</f>
        <v>0</v>
      </c>
      <c r="AW77" s="43">
        <f>SUMIFS('Tax Measures'!AY$3:AY$2607,'Tax Measures'!$D$3:$D$2607,$B77,'Tax Measures'!$B$3:$B$2607,$B$64)</f>
        <v>0</v>
      </c>
      <c r="AX77" s="43">
        <f>SUMIFS('Tax Measures'!AZ$3:AZ$2607,'Tax Measures'!$D$3:$D$2607,$B77,'Tax Measures'!$B$3:$B$2607,$B$64)</f>
        <v>0</v>
      </c>
      <c r="AY77" s="43">
        <f>SUMIFS('Tax Measures'!BA$3:BA$2607,'Tax Measures'!$D$3:$D$2607,$B77,'Tax Measures'!$B$3:$B$2607,$B$64)</f>
        <v>0</v>
      </c>
      <c r="AZ77" s="43">
        <f>SUMIFS('Tax Measures'!BB$3:BB$2607,'Tax Measures'!$D$3:$D$2607,$B77,'Tax Measures'!$B$3:$B$2607,$B$64)</f>
        <v>0</v>
      </c>
      <c r="BA77" s="43">
        <f>SUMIFS('Tax Measures'!BC$3:BC$2607,'Tax Measures'!$D$3:$D$2607,$B77,'Tax Measures'!$B$3:$B$2607,$B$64)</f>
        <v>0</v>
      </c>
      <c r="BB77" s="43">
        <f>SUMIFS('Tax Measures'!BD$3:BD$2607,'Tax Measures'!$D$3:$D$2607,$B77,'Tax Measures'!$B$3:$B$2607,$B$64)</f>
        <v>0</v>
      </c>
      <c r="BC77" s="43">
        <f>SUMIFS('Tax Measures'!BE$3:BE$2607,'Tax Measures'!$D$3:$D$2607,$B77,'Tax Measures'!$B$3:$B$2607,$B$64)</f>
        <v>0</v>
      </c>
      <c r="BD77" s="43">
        <f>SUMIFS('Tax Measures'!BF$3:BF$2607,'Tax Measures'!$D$3:$D$2607,$B77,'Tax Measures'!$B$3:$B$2607,$B$64)</f>
        <v>0</v>
      </c>
      <c r="BE77" s="43">
        <f>SUMIFS('Tax Measures'!BG$3:BG$2607,'Tax Measures'!$D$3:$D$2607,$B77,'Tax Measures'!$B$3:$B$2607,$B$64)</f>
        <v>0</v>
      </c>
      <c r="BF77" s="43">
        <f>SUMIFS('Tax Measures'!BH$3:BH$2607,'Tax Measures'!$D$3:$D$2607,$B77,'Tax Measures'!$B$3:$B$2607,$B$64)</f>
        <v>-95.868536381584164</v>
      </c>
      <c r="BG77" s="43">
        <f>SUMIFS('Tax Measures'!BI$3:BI$2607,'Tax Measures'!$D$3:$D$2607,$B77,'Tax Measures'!$B$3:$B$2607,$B$64)</f>
        <v>-386.34272510373904</v>
      </c>
      <c r="BH77" s="43">
        <f>SUMIFS('Tax Measures'!BJ$3:BJ$2607,'Tax Measures'!$D$3:$D$2607,$B77,'Tax Measures'!$B$3:$B$2607,$B$64)</f>
        <v>-403.78042935595391</v>
      </c>
      <c r="BI77" s="43">
        <f>SUMIFS('Tax Measures'!BK$3:BK$2607,'Tax Measures'!$D$3:$D$2607,$B77,'Tax Measures'!$B$3:$B$2607,$B$64)</f>
        <v>-429.98959243686085</v>
      </c>
      <c r="BJ77" s="43">
        <f>SUMIFS('Tax Measures'!BL$3:BL$2607,'Tax Measures'!$D$3:$D$2607,$B77,'Tax Measures'!$B$3:$B$2607,$B$64)</f>
        <v>-474</v>
      </c>
      <c r="BK77" s="43">
        <f>SUMIFS('Tax Measures'!BM$3:BM$2607,'Tax Measures'!$D$3:$D$2607,$B77,'Tax Measures'!$B$3:$B$2607,$B$64)</f>
        <v>-497</v>
      </c>
      <c r="BL77" s="40"/>
      <c r="BM77" s="1"/>
      <c r="BN77" s="40"/>
      <c r="BO77" s="40"/>
    </row>
    <row r="78" spans="1:67" ht="13.35" customHeight="1" x14ac:dyDescent="0.25">
      <c r="A78" s="40"/>
      <c r="B78" s="40" t="s">
        <v>1187</v>
      </c>
      <c r="C78" s="43">
        <f>SUMIFS('Tax Measures'!E$3:E$2607,'Tax Measures'!$D$3:$D$2607,$B78,'Tax Measures'!$B$3:$B$2607,$B$64)</f>
        <v>0</v>
      </c>
      <c r="D78" s="43">
        <f>SUMIFS('Tax Measures'!F$3:F$2607,'Tax Measures'!$D$3:$D$2607,$B78,'Tax Measures'!$B$3:$B$2607,$B$64)</f>
        <v>0</v>
      </c>
      <c r="E78" s="43">
        <f>SUMIFS('Tax Measures'!G$3:G$2607,'Tax Measures'!$D$3:$D$2607,$B78,'Tax Measures'!$B$3:$B$2607,$B$64)</f>
        <v>0</v>
      </c>
      <c r="F78" s="43">
        <f>SUMIFS('Tax Measures'!H$3:H$2607,'Tax Measures'!$D$3:$D$2607,$B78,'Tax Measures'!$B$3:$B$2607,$B$64)</f>
        <v>0</v>
      </c>
      <c r="G78" s="43">
        <f>SUMIFS('Tax Measures'!I$3:I$2607,'Tax Measures'!$D$3:$D$2607,$B78,'Tax Measures'!$B$3:$B$2607,$B$64)</f>
        <v>0</v>
      </c>
      <c r="H78" s="43">
        <f>SUMIFS('Tax Measures'!J$3:J$2607,'Tax Measures'!$D$3:$D$2607,$B78,'Tax Measures'!$B$3:$B$2607,$B$64)</f>
        <v>0</v>
      </c>
      <c r="I78" s="43">
        <f>SUMIFS('Tax Measures'!K$3:K$2607,'Tax Measures'!$D$3:$D$2607,$B78,'Tax Measures'!$B$3:$B$2607,$B$64)</f>
        <v>0</v>
      </c>
      <c r="J78" s="43">
        <f>SUMIFS('Tax Measures'!L$3:L$2607,'Tax Measures'!$D$3:$D$2607,$B78,'Tax Measures'!$B$3:$B$2607,$B$64)</f>
        <v>0</v>
      </c>
      <c r="K78" s="43">
        <f>SUMIFS('Tax Measures'!M$3:M$2607,'Tax Measures'!$D$3:$D$2607,$B78,'Tax Measures'!$B$3:$B$2607,$B$64)</f>
        <v>0</v>
      </c>
      <c r="L78" s="43">
        <f>SUMIFS('Tax Measures'!N$3:N$2607,'Tax Measures'!$D$3:$D$2607,$B78,'Tax Measures'!$B$3:$B$2607,$B$64)</f>
        <v>0</v>
      </c>
      <c r="M78" s="43">
        <f>SUMIFS('Tax Measures'!O$3:O$2607,'Tax Measures'!$D$3:$D$2607,$B78,'Tax Measures'!$B$3:$B$2607,$B$64)</f>
        <v>0</v>
      </c>
      <c r="N78" s="43">
        <f>SUMIFS('Tax Measures'!P$3:P$2607,'Tax Measures'!$D$3:$D$2607,$B78,'Tax Measures'!$B$3:$B$2607,$B$64)</f>
        <v>0</v>
      </c>
      <c r="O78" s="43">
        <f>SUMIFS('Tax Measures'!Q$3:Q$2607,'Tax Measures'!$D$3:$D$2607,$B78,'Tax Measures'!$B$3:$B$2607,$B$64)</f>
        <v>0</v>
      </c>
      <c r="P78" s="43">
        <f>SUMIFS('Tax Measures'!R$3:R$2607,'Tax Measures'!$D$3:$D$2607,$B78,'Tax Measures'!$B$3:$B$2607,$B$64)</f>
        <v>0</v>
      </c>
      <c r="Q78" s="43">
        <f>SUMIFS('Tax Measures'!S$3:S$2607,'Tax Measures'!$D$3:$D$2607,$B78,'Tax Measures'!$B$3:$B$2607,$B$64)</f>
        <v>0</v>
      </c>
      <c r="R78" s="43">
        <f>SUMIFS('Tax Measures'!T$3:T$2607,'Tax Measures'!$D$3:$D$2607,$B78,'Tax Measures'!$B$3:$B$2607,$B$64)</f>
        <v>0</v>
      </c>
      <c r="S78" s="43">
        <f>SUMIFS('Tax Measures'!U$3:U$2607,'Tax Measures'!$D$3:$D$2607,$B78,'Tax Measures'!$B$3:$B$2607,$B$64)</f>
        <v>0</v>
      </c>
      <c r="T78" s="43">
        <f>SUMIFS('Tax Measures'!V$3:V$2607,'Tax Measures'!$D$3:$D$2607,$B78,'Tax Measures'!$B$3:$B$2607,$B$64)</f>
        <v>0</v>
      </c>
      <c r="U78" s="43">
        <f>SUMIFS('Tax Measures'!W$3:W$2607,'Tax Measures'!$D$3:$D$2607,$B78,'Tax Measures'!$B$3:$B$2607,$B$64)</f>
        <v>0</v>
      </c>
      <c r="V78" s="43">
        <f>SUMIFS('Tax Measures'!X$3:X$2607,'Tax Measures'!$D$3:$D$2607,$B78,'Tax Measures'!$B$3:$B$2607,$B$64)</f>
        <v>0</v>
      </c>
      <c r="W78" s="43">
        <f>SUMIFS('Tax Measures'!Y$3:Y$2607,'Tax Measures'!$D$3:$D$2607,$B78,'Tax Measures'!$B$3:$B$2607,$B$64)</f>
        <v>0</v>
      </c>
      <c r="X78" s="43">
        <f>SUMIFS('Tax Measures'!Z$3:Z$2607,'Tax Measures'!$D$3:$D$2607,$B78,'Tax Measures'!$B$3:$B$2607,$B$64)</f>
        <v>0</v>
      </c>
      <c r="Y78" s="43">
        <f>SUMIFS('Tax Measures'!AA$3:AA$2607,'Tax Measures'!$D$3:$D$2607,$B78,'Tax Measures'!$B$3:$B$2607,$B$64)</f>
        <v>0</v>
      </c>
      <c r="Z78" s="43">
        <f>SUMIFS('Tax Measures'!AB$3:AB$2607,'Tax Measures'!$D$3:$D$2607,$B78,'Tax Measures'!$B$3:$B$2607,$B$64)</f>
        <v>0</v>
      </c>
      <c r="AA78" s="43">
        <f>SUMIFS('Tax Measures'!AC$3:AC$2607,'Tax Measures'!$D$3:$D$2607,$B78,'Tax Measures'!$B$3:$B$2607,$B$64)</f>
        <v>0</v>
      </c>
      <c r="AB78" s="43">
        <f>SUMIFS('Tax Measures'!AD$3:AD$2607,'Tax Measures'!$D$3:$D$2607,$B78,'Tax Measures'!$B$3:$B$2607,$B$64)</f>
        <v>0</v>
      </c>
      <c r="AC78" s="43">
        <f>SUMIFS('Tax Measures'!AE$3:AE$2607,'Tax Measures'!$D$3:$D$2607,$B78,'Tax Measures'!$B$3:$B$2607,$B$64)</f>
        <v>0</v>
      </c>
      <c r="AD78" s="43">
        <f>SUMIFS('Tax Measures'!AF$3:AF$2607,'Tax Measures'!$D$3:$D$2607,$B78,'Tax Measures'!$B$3:$B$2607,$B$64)</f>
        <v>0</v>
      </c>
      <c r="AE78" s="43">
        <f>SUMIFS('Tax Measures'!AG$3:AG$2607,'Tax Measures'!$D$3:$D$2607,$B78,'Tax Measures'!$B$3:$B$2607,$B$64)</f>
        <v>0</v>
      </c>
      <c r="AF78" s="43">
        <f>SUMIFS('Tax Measures'!AH$3:AH$2607,'Tax Measures'!$D$3:$D$2607,$B78,'Tax Measures'!$B$3:$B$2607,$B$64)</f>
        <v>0</v>
      </c>
      <c r="AG78" s="43">
        <f>SUMIFS('Tax Measures'!AI$3:AI$2607,'Tax Measures'!$D$3:$D$2607,$B78,'Tax Measures'!$B$3:$B$2607,$B$64)</f>
        <v>0</v>
      </c>
      <c r="AH78" s="43">
        <f>SUMIFS('Tax Measures'!AJ$3:AJ$2607,'Tax Measures'!$D$3:$D$2607,$B78,'Tax Measures'!$B$3:$B$2607,$B$64)</f>
        <v>0</v>
      </c>
      <c r="AI78" s="43">
        <f>SUMIFS('Tax Measures'!AK$3:AK$2607,'Tax Measures'!$D$3:$D$2607,$B78,'Tax Measures'!$B$3:$B$2607,$B$64)</f>
        <v>0</v>
      </c>
      <c r="AJ78" s="43">
        <f>SUMIFS('Tax Measures'!AL$3:AL$2607,'Tax Measures'!$D$3:$D$2607,$B78,'Tax Measures'!$B$3:$B$2607,$B$64)</f>
        <v>0</v>
      </c>
      <c r="AK78" s="43">
        <f>SUMIFS('Tax Measures'!AM$3:AM$2607,'Tax Measures'!$D$3:$D$2607,$B78,'Tax Measures'!$B$3:$B$2607,$B$64)</f>
        <v>0</v>
      </c>
      <c r="AL78" s="43">
        <f>SUMIFS('Tax Measures'!AN$3:AN$2607,'Tax Measures'!$D$3:$D$2607,$B78,'Tax Measures'!$B$3:$B$2607,$B$64)</f>
        <v>0</v>
      </c>
      <c r="AM78" s="43">
        <f>SUMIFS('Tax Measures'!AO$3:AO$2607,'Tax Measures'!$D$3:$D$2607,$B78,'Tax Measures'!$B$3:$B$2607,$B$64)</f>
        <v>0</v>
      </c>
      <c r="AN78" s="43">
        <f>SUMIFS('Tax Measures'!AP$3:AP$2607,'Tax Measures'!$D$3:$D$2607,$B78,'Tax Measures'!$B$3:$B$2607,$B$64)</f>
        <v>0</v>
      </c>
      <c r="AO78" s="43">
        <f>SUMIFS('Tax Measures'!AQ$3:AQ$2607,'Tax Measures'!$D$3:$D$2607,$B78,'Tax Measures'!$B$3:$B$2607,$B$64)</f>
        <v>0</v>
      </c>
      <c r="AP78" s="43">
        <f>SUMIFS('Tax Measures'!AR$3:AR$2607,'Tax Measures'!$D$3:$D$2607,$B78,'Tax Measures'!$B$3:$B$2607,$B$64)</f>
        <v>0</v>
      </c>
      <c r="AQ78" s="43">
        <f>SUMIFS('Tax Measures'!AS$3:AS$2607,'Tax Measures'!$D$3:$D$2607,$B78,'Tax Measures'!$B$3:$B$2607,$B$64)</f>
        <v>0</v>
      </c>
      <c r="AR78" s="43">
        <f>SUMIFS('Tax Measures'!AT$3:AT$2607,'Tax Measures'!$D$3:$D$2607,$B78,'Tax Measures'!$B$3:$B$2607,$B$64)</f>
        <v>0</v>
      </c>
      <c r="AS78" s="43">
        <f>SUMIFS('Tax Measures'!AU$3:AU$2607,'Tax Measures'!$D$3:$D$2607,$B78,'Tax Measures'!$B$3:$B$2607,$B$64)</f>
        <v>0</v>
      </c>
      <c r="AT78" s="43">
        <f>SUMIFS('Tax Measures'!AV$3:AV$2607,'Tax Measures'!$D$3:$D$2607,$B78,'Tax Measures'!$B$3:$B$2607,$B$64)</f>
        <v>0</v>
      </c>
      <c r="AU78" s="43">
        <f>SUMIFS('Tax Measures'!AW$3:AW$2607,'Tax Measures'!$D$3:$D$2607,$B78,'Tax Measures'!$B$3:$B$2607,$B$64)</f>
        <v>0</v>
      </c>
      <c r="AV78" s="43">
        <f>SUMIFS('Tax Measures'!AX$3:AX$2607,'Tax Measures'!$D$3:$D$2607,$B78,'Tax Measures'!$B$3:$B$2607,$B$64)</f>
        <v>0</v>
      </c>
      <c r="AW78" s="43">
        <f>SUMIFS('Tax Measures'!AY$3:AY$2607,'Tax Measures'!$D$3:$D$2607,$B78,'Tax Measures'!$B$3:$B$2607,$B$64)</f>
        <v>0</v>
      </c>
      <c r="AX78" s="43">
        <f>SUMIFS('Tax Measures'!AZ$3:AZ$2607,'Tax Measures'!$D$3:$D$2607,$B78,'Tax Measures'!$B$3:$B$2607,$B$64)</f>
        <v>0</v>
      </c>
      <c r="AY78" s="43">
        <f>SUMIFS('Tax Measures'!BA$3:BA$2607,'Tax Measures'!$D$3:$D$2607,$B78,'Tax Measures'!$B$3:$B$2607,$B$64)</f>
        <v>0</v>
      </c>
      <c r="AZ78" s="43">
        <f>SUMIFS('Tax Measures'!BB$3:BB$2607,'Tax Measures'!$D$3:$D$2607,$B78,'Tax Measures'!$B$3:$B$2607,$B$64)</f>
        <v>0</v>
      </c>
      <c r="BA78" s="43">
        <f>SUMIFS('Tax Measures'!BC$3:BC$2607,'Tax Measures'!$D$3:$D$2607,$B78,'Tax Measures'!$B$3:$B$2607,$B$64)</f>
        <v>0</v>
      </c>
      <c r="BB78" s="43">
        <f>SUMIFS('Tax Measures'!BD$3:BD$2607,'Tax Measures'!$D$3:$D$2607,$B78,'Tax Measures'!$B$3:$B$2607,$B$64)</f>
        <v>0</v>
      </c>
      <c r="BC78" s="43">
        <f>SUMIFS('Tax Measures'!BE$3:BE$2607,'Tax Measures'!$D$3:$D$2607,$B78,'Tax Measures'!$B$3:$B$2607,$B$64)</f>
        <v>0</v>
      </c>
      <c r="BD78" s="43">
        <f>SUMIFS('Tax Measures'!BF$3:BF$2607,'Tax Measures'!$D$3:$D$2607,$B78,'Tax Measures'!$B$3:$B$2607,$B$64)</f>
        <v>0</v>
      </c>
      <c r="BE78" s="43">
        <f>SUMIFS('Tax Measures'!BG$3:BG$2607,'Tax Measures'!$D$3:$D$2607,$B78,'Tax Measures'!$B$3:$B$2607,$B$64)</f>
        <v>0</v>
      </c>
      <c r="BF78" s="43">
        <f>SUMIFS('Tax Measures'!BH$3:BH$2607,'Tax Measures'!$D$3:$D$2607,$B78,'Tax Measures'!$B$3:$B$2607,$B$64)</f>
        <v>0</v>
      </c>
      <c r="BG78" s="43">
        <f>SUMIFS('Tax Measures'!BI$3:BI$2607,'Tax Measures'!$D$3:$D$2607,$B78,'Tax Measures'!$B$3:$B$2607,$B$64)</f>
        <v>164</v>
      </c>
      <c r="BH78" s="43">
        <f>SUMIFS('Tax Measures'!BJ$3:BJ$2607,'Tax Measures'!$D$3:$D$2607,$B78,'Tax Measures'!$B$3:$B$2607,$B$64)</f>
        <v>255</v>
      </c>
      <c r="BI78" s="43">
        <f>SUMIFS('Tax Measures'!BK$3:BK$2607,'Tax Measures'!$D$3:$D$2607,$B78,'Tax Measures'!$B$3:$B$2607,$B$64)</f>
        <v>355</v>
      </c>
      <c r="BJ78" s="43">
        <f>SUMIFS('Tax Measures'!BL$3:BL$2607,'Tax Measures'!$D$3:$D$2607,$B78,'Tax Measures'!$B$3:$B$2607,$B$64)</f>
        <v>375</v>
      </c>
      <c r="BK78" s="43">
        <f>SUMIFS('Tax Measures'!BM$3:BM$2607,'Tax Measures'!$D$3:$D$2607,$B78,'Tax Measures'!$B$3:$B$2607,$B$64)</f>
        <v>394</v>
      </c>
      <c r="BL78" s="40"/>
      <c r="BM78" s="1"/>
      <c r="BN78" s="40"/>
      <c r="BO78" s="40"/>
    </row>
    <row r="79" spans="1:67" ht="13.35" customHeight="1" x14ac:dyDescent="0.25">
      <c r="A79" s="40"/>
      <c r="B79" s="40" t="s">
        <v>1574</v>
      </c>
      <c r="C79" s="43">
        <f>SUMIFS('Tax Measures'!E$3:E$2607,'Tax Measures'!$D$3:$D$2607,$B79,'Tax Measures'!$B$3:$B$2607,$B$64)</f>
        <v>0</v>
      </c>
      <c r="D79" s="43">
        <f>SUMIFS('Tax Measures'!F$3:F$2607,'Tax Measures'!$D$3:$D$2607,$B79,'Tax Measures'!$B$3:$B$2607,$B$64)</f>
        <v>0</v>
      </c>
      <c r="E79" s="43">
        <f>SUMIFS('Tax Measures'!G$3:G$2607,'Tax Measures'!$D$3:$D$2607,$B79,'Tax Measures'!$B$3:$B$2607,$B$64)</f>
        <v>0</v>
      </c>
      <c r="F79" s="43">
        <f>SUMIFS('Tax Measures'!H$3:H$2607,'Tax Measures'!$D$3:$D$2607,$B79,'Tax Measures'!$B$3:$B$2607,$B$64)</f>
        <v>0</v>
      </c>
      <c r="G79" s="43">
        <f>SUMIFS('Tax Measures'!I$3:I$2607,'Tax Measures'!$D$3:$D$2607,$B79,'Tax Measures'!$B$3:$B$2607,$B$64)</f>
        <v>0</v>
      </c>
      <c r="H79" s="43">
        <f>SUMIFS('Tax Measures'!J$3:J$2607,'Tax Measures'!$D$3:$D$2607,$B79,'Tax Measures'!$B$3:$B$2607,$B$64)</f>
        <v>0</v>
      </c>
      <c r="I79" s="43">
        <f>SUMIFS('Tax Measures'!K$3:K$2607,'Tax Measures'!$D$3:$D$2607,$B79,'Tax Measures'!$B$3:$B$2607,$B$64)</f>
        <v>0</v>
      </c>
      <c r="J79" s="43">
        <f>SUMIFS('Tax Measures'!L$3:L$2607,'Tax Measures'!$D$3:$D$2607,$B79,'Tax Measures'!$B$3:$B$2607,$B$64)</f>
        <v>0</v>
      </c>
      <c r="K79" s="43">
        <f>SUMIFS('Tax Measures'!M$3:M$2607,'Tax Measures'!$D$3:$D$2607,$B79,'Tax Measures'!$B$3:$B$2607,$B$64)</f>
        <v>0</v>
      </c>
      <c r="L79" s="43">
        <f>SUMIFS('Tax Measures'!N$3:N$2607,'Tax Measures'!$D$3:$D$2607,$B79,'Tax Measures'!$B$3:$B$2607,$B$64)</f>
        <v>0</v>
      </c>
      <c r="M79" s="43">
        <f>SUMIFS('Tax Measures'!O$3:O$2607,'Tax Measures'!$D$3:$D$2607,$B79,'Tax Measures'!$B$3:$B$2607,$B$64)</f>
        <v>0</v>
      </c>
      <c r="N79" s="43">
        <f>SUMIFS('Tax Measures'!P$3:P$2607,'Tax Measures'!$D$3:$D$2607,$B79,'Tax Measures'!$B$3:$B$2607,$B$64)</f>
        <v>0</v>
      </c>
      <c r="O79" s="43">
        <f>SUMIFS('Tax Measures'!Q$3:Q$2607,'Tax Measures'!$D$3:$D$2607,$B79,'Tax Measures'!$B$3:$B$2607,$B$64)</f>
        <v>0</v>
      </c>
      <c r="P79" s="43">
        <f>SUMIFS('Tax Measures'!R$3:R$2607,'Tax Measures'!$D$3:$D$2607,$B79,'Tax Measures'!$B$3:$B$2607,$B$64)</f>
        <v>0</v>
      </c>
      <c r="Q79" s="43">
        <f>SUMIFS('Tax Measures'!S$3:S$2607,'Tax Measures'!$D$3:$D$2607,$B79,'Tax Measures'!$B$3:$B$2607,$B$64)</f>
        <v>0</v>
      </c>
      <c r="R79" s="43">
        <f>SUMIFS('Tax Measures'!T$3:T$2607,'Tax Measures'!$D$3:$D$2607,$B79,'Tax Measures'!$B$3:$B$2607,$B$64)</f>
        <v>0</v>
      </c>
      <c r="S79" s="43">
        <f>SUMIFS('Tax Measures'!U$3:U$2607,'Tax Measures'!$D$3:$D$2607,$B79,'Tax Measures'!$B$3:$B$2607,$B$64)</f>
        <v>0</v>
      </c>
      <c r="T79" s="43">
        <f>SUMIFS('Tax Measures'!V$3:V$2607,'Tax Measures'!$D$3:$D$2607,$B79,'Tax Measures'!$B$3:$B$2607,$B$64)</f>
        <v>0</v>
      </c>
      <c r="U79" s="43">
        <f>SUMIFS('Tax Measures'!W$3:W$2607,'Tax Measures'!$D$3:$D$2607,$B79,'Tax Measures'!$B$3:$B$2607,$B$64)</f>
        <v>0</v>
      </c>
      <c r="V79" s="43">
        <f>SUMIFS('Tax Measures'!X$3:X$2607,'Tax Measures'!$D$3:$D$2607,$B79,'Tax Measures'!$B$3:$B$2607,$B$64)</f>
        <v>0</v>
      </c>
      <c r="W79" s="43">
        <f>SUMIFS('Tax Measures'!Y$3:Y$2607,'Tax Measures'!$D$3:$D$2607,$B79,'Tax Measures'!$B$3:$B$2607,$B$64)</f>
        <v>0</v>
      </c>
      <c r="X79" s="43">
        <f>SUMIFS('Tax Measures'!Z$3:Z$2607,'Tax Measures'!$D$3:$D$2607,$B79,'Tax Measures'!$B$3:$B$2607,$B$64)</f>
        <v>0</v>
      </c>
      <c r="Y79" s="43">
        <f>SUMIFS('Tax Measures'!AA$3:AA$2607,'Tax Measures'!$D$3:$D$2607,$B79,'Tax Measures'!$B$3:$B$2607,$B$64)</f>
        <v>0</v>
      </c>
      <c r="Z79" s="43">
        <f>SUMIFS('Tax Measures'!AB$3:AB$2607,'Tax Measures'!$D$3:$D$2607,$B79,'Tax Measures'!$B$3:$B$2607,$B$64)</f>
        <v>0</v>
      </c>
      <c r="AA79" s="43">
        <f>SUMIFS('Tax Measures'!AC$3:AC$2607,'Tax Measures'!$D$3:$D$2607,$B79,'Tax Measures'!$B$3:$B$2607,$B$64)</f>
        <v>0</v>
      </c>
      <c r="AB79" s="43">
        <f>SUMIFS('Tax Measures'!AD$3:AD$2607,'Tax Measures'!$D$3:$D$2607,$B79,'Tax Measures'!$B$3:$B$2607,$B$64)</f>
        <v>0</v>
      </c>
      <c r="AC79" s="43">
        <f>SUMIFS('Tax Measures'!AE$3:AE$2607,'Tax Measures'!$D$3:$D$2607,$B79,'Tax Measures'!$B$3:$B$2607,$B$64)</f>
        <v>0</v>
      </c>
      <c r="AD79" s="43">
        <f>SUMIFS('Tax Measures'!AF$3:AF$2607,'Tax Measures'!$D$3:$D$2607,$B79,'Tax Measures'!$B$3:$B$2607,$B$64)</f>
        <v>0</v>
      </c>
      <c r="AE79" s="43">
        <f>SUMIFS('Tax Measures'!AG$3:AG$2607,'Tax Measures'!$D$3:$D$2607,$B79,'Tax Measures'!$B$3:$B$2607,$B$64)</f>
        <v>0</v>
      </c>
      <c r="AF79" s="43">
        <f>SUMIFS('Tax Measures'!AH$3:AH$2607,'Tax Measures'!$D$3:$D$2607,$B79,'Tax Measures'!$B$3:$B$2607,$B$64)</f>
        <v>0</v>
      </c>
      <c r="AG79" s="43">
        <f>SUMIFS('Tax Measures'!AI$3:AI$2607,'Tax Measures'!$D$3:$D$2607,$B79,'Tax Measures'!$B$3:$B$2607,$B$64)</f>
        <v>0</v>
      </c>
      <c r="AH79" s="43">
        <f>SUMIFS('Tax Measures'!AJ$3:AJ$2607,'Tax Measures'!$D$3:$D$2607,$B79,'Tax Measures'!$B$3:$B$2607,$B$64)</f>
        <v>0</v>
      </c>
      <c r="AI79" s="43">
        <f>SUMIFS('Tax Measures'!AK$3:AK$2607,'Tax Measures'!$D$3:$D$2607,$B79,'Tax Measures'!$B$3:$B$2607,$B$64)</f>
        <v>0</v>
      </c>
      <c r="AJ79" s="43">
        <f>SUMIFS('Tax Measures'!AL$3:AL$2607,'Tax Measures'!$D$3:$D$2607,$B79,'Tax Measures'!$B$3:$B$2607,$B$64)</f>
        <v>0</v>
      </c>
      <c r="AK79" s="43">
        <f>SUMIFS('Tax Measures'!AM$3:AM$2607,'Tax Measures'!$D$3:$D$2607,$B79,'Tax Measures'!$B$3:$B$2607,$B$64)</f>
        <v>0</v>
      </c>
      <c r="AL79" s="43">
        <f>SUMIFS('Tax Measures'!AN$3:AN$2607,'Tax Measures'!$D$3:$D$2607,$B79,'Tax Measures'!$B$3:$B$2607,$B$64)</f>
        <v>0</v>
      </c>
      <c r="AM79" s="43">
        <f>SUMIFS('Tax Measures'!AO$3:AO$2607,'Tax Measures'!$D$3:$D$2607,$B79,'Tax Measures'!$B$3:$B$2607,$B$64)</f>
        <v>0</v>
      </c>
      <c r="AN79" s="43">
        <f>SUMIFS('Tax Measures'!AP$3:AP$2607,'Tax Measures'!$D$3:$D$2607,$B79,'Tax Measures'!$B$3:$B$2607,$B$64)</f>
        <v>0</v>
      </c>
      <c r="AO79" s="43">
        <f>SUMIFS('Tax Measures'!AQ$3:AQ$2607,'Tax Measures'!$D$3:$D$2607,$B79,'Tax Measures'!$B$3:$B$2607,$B$64)</f>
        <v>0</v>
      </c>
      <c r="AP79" s="43">
        <f>SUMIFS('Tax Measures'!AR$3:AR$2607,'Tax Measures'!$D$3:$D$2607,$B79,'Tax Measures'!$B$3:$B$2607,$B$64)</f>
        <v>0</v>
      </c>
      <c r="AQ79" s="43">
        <f>SUMIFS('Tax Measures'!AS$3:AS$2607,'Tax Measures'!$D$3:$D$2607,$B79,'Tax Measures'!$B$3:$B$2607,$B$64)</f>
        <v>0</v>
      </c>
      <c r="AR79" s="43">
        <f>SUMIFS('Tax Measures'!AT$3:AT$2607,'Tax Measures'!$D$3:$D$2607,$B79,'Tax Measures'!$B$3:$B$2607,$B$64)</f>
        <v>0</v>
      </c>
      <c r="AS79" s="43">
        <f>SUMIFS('Tax Measures'!AU$3:AU$2607,'Tax Measures'!$D$3:$D$2607,$B79,'Tax Measures'!$B$3:$B$2607,$B$64)</f>
        <v>0</v>
      </c>
      <c r="AT79" s="43">
        <f>SUMIFS('Tax Measures'!AV$3:AV$2607,'Tax Measures'!$D$3:$D$2607,$B79,'Tax Measures'!$B$3:$B$2607,$B$64)</f>
        <v>0</v>
      </c>
      <c r="AU79" s="43">
        <f>SUMIFS('Tax Measures'!AW$3:AW$2607,'Tax Measures'!$D$3:$D$2607,$B79,'Tax Measures'!$B$3:$B$2607,$B$64)</f>
        <v>0</v>
      </c>
      <c r="AV79" s="43">
        <f>SUMIFS('Tax Measures'!AX$3:AX$2607,'Tax Measures'!$D$3:$D$2607,$B79,'Tax Measures'!$B$3:$B$2607,$B$64)</f>
        <v>0</v>
      </c>
      <c r="AW79" s="43">
        <f>SUMIFS('Tax Measures'!AY$3:AY$2607,'Tax Measures'!$D$3:$D$2607,$B79,'Tax Measures'!$B$3:$B$2607,$B$64)</f>
        <v>0</v>
      </c>
      <c r="AX79" s="43">
        <f>SUMIFS('Tax Measures'!AZ$3:AZ$2607,'Tax Measures'!$D$3:$D$2607,$B79,'Tax Measures'!$B$3:$B$2607,$B$64)</f>
        <v>0</v>
      </c>
      <c r="AY79" s="43">
        <f>SUMIFS('Tax Measures'!BA$3:BA$2607,'Tax Measures'!$D$3:$D$2607,$B79,'Tax Measures'!$B$3:$B$2607,$B$64)</f>
        <v>0</v>
      </c>
      <c r="AZ79" s="43">
        <f>SUMIFS('Tax Measures'!BB$3:BB$2607,'Tax Measures'!$D$3:$D$2607,$B79,'Tax Measures'!$B$3:$B$2607,$B$64)</f>
        <v>0</v>
      </c>
      <c r="BA79" s="43">
        <f>SUMIFS('Tax Measures'!BC$3:BC$2607,'Tax Measures'!$D$3:$D$2607,$B79,'Tax Measures'!$B$3:$B$2607,$B$64)</f>
        <v>0</v>
      </c>
      <c r="BB79" s="43">
        <f>SUMIFS('Tax Measures'!BD$3:BD$2607,'Tax Measures'!$D$3:$D$2607,$B79,'Tax Measures'!$B$3:$B$2607,$B$64)</f>
        <v>0</v>
      </c>
      <c r="BC79" s="43">
        <f>SUMIFS('Tax Measures'!BE$3:BE$2607,'Tax Measures'!$D$3:$D$2607,$B79,'Tax Measures'!$B$3:$B$2607,$B$64)</f>
        <v>0</v>
      </c>
      <c r="BD79" s="43">
        <f>SUMIFS('Tax Measures'!BF$3:BF$2607,'Tax Measures'!$D$3:$D$2607,$B79,'Tax Measures'!$B$3:$B$2607,$B$64)</f>
        <v>0</v>
      </c>
      <c r="BE79" s="43">
        <f>SUMIFS('Tax Measures'!BG$3:BG$2607,'Tax Measures'!$D$3:$D$2607,$B79,'Tax Measures'!$B$3:$B$2607,$B$64)</f>
        <v>0</v>
      </c>
      <c r="BF79" s="43">
        <f>SUMIFS('Tax Measures'!BH$3:BH$2607,'Tax Measures'!$D$3:$D$2607,$B79,'Tax Measures'!$B$3:$B$2607,$B$64)</f>
        <v>0</v>
      </c>
      <c r="BG79" s="43">
        <f>SUMIFS('Tax Measures'!BI$3:BI$2607,'Tax Measures'!$D$3:$D$2607,$B79,'Tax Measures'!$B$3:$B$2607,$B$64)</f>
        <v>0</v>
      </c>
      <c r="BH79" s="43">
        <f>SUMIFS('Tax Measures'!BJ$3:BJ$2607,'Tax Measures'!$D$3:$D$2607,$B79,'Tax Measures'!$B$3:$B$2607,$B$64)</f>
        <v>0</v>
      </c>
      <c r="BI79" s="43">
        <f>SUMIFS('Tax Measures'!BK$3:BK$2607,'Tax Measures'!$D$3:$D$2607,$B79,'Tax Measures'!$B$3:$B$2607,$B$64)</f>
        <v>0</v>
      </c>
      <c r="BJ79" s="43">
        <f>SUMIFS('Tax Measures'!BL$3:BL$2607,'Tax Measures'!$D$3:$D$2607,$B79,'Tax Measures'!$B$3:$B$2607,$B$64)</f>
        <v>0</v>
      </c>
      <c r="BK79" s="43">
        <f>SUMIFS('Tax Measures'!BM$3:BM$2607,'Tax Measures'!$D$3:$D$2607,$B79,'Tax Measures'!$B$3:$B$2607,$B$64)</f>
        <v>0</v>
      </c>
      <c r="BL79" s="40"/>
      <c r="BM79" s="1"/>
      <c r="BN79" s="40"/>
      <c r="BO79" s="40"/>
    </row>
    <row r="80" spans="1:67" ht="13.35" customHeight="1" x14ac:dyDescent="0.25">
      <c r="A80" s="40"/>
      <c r="B80" s="40" t="s">
        <v>1469</v>
      </c>
      <c r="C80" s="43">
        <f>SUMIFS('Tax Measures'!E$3:E$2607,'Tax Measures'!$D$3:$D$2607,$B80,'Tax Measures'!$B$3:$B$2607,$B$64)</f>
        <v>0</v>
      </c>
      <c r="D80" s="43">
        <f>SUMIFS('Tax Measures'!F$3:F$2607,'Tax Measures'!$D$3:$D$2607,$B80,'Tax Measures'!$B$3:$B$2607,$B$64)</f>
        <v>0</v>
      </c>
      <c r="E80" s="43">
        <f>SUMIFS('Tax Measures'!G$3:G$2607,'Tax Measures'!$D$3:$D$2607,$B80,'Tax Measures'!$B$3:$B$2607,$B$64)</f>
        <v>0</v>
      </c>
      <c r="F80" s="43">
        <f>SUMIFS('Tax Measures'!H$3:H$2607,'Tax Measures'!$D$3:$D$2607,$B80,'Tax Measures'!$B$3:$B$2607,$B$64)</f>
        <v>0</v>
      </c>
      <c r="G80" s="43">
        <f>SUMIFS('Tax Measures'!I$3:I$2607,'Tax Measures'!$D$3:$D$2607,$B80,'Tax Measures'!$B$3:$B$2607,$B$64)</f>
        <v>0</v>
      </c>
      <c r="H80" s="43">
        <f>SUMIFS('Tax Measures'!J$3:J$2607,'Tax Measures'!$D$3:$D$2607,$B80,'Tax Measures'!$B$3:$B$2607,$B$64)</f>
        <v>0</v>
      </c>
      <c r="I80" s="43">
        <f>SUMIFS('Tax Measures'!K$3:K$2607,'Tax Measures'!$D$3:$D$2607,$B80,'Tax Measures'!$B$3:$B$2607,$B$64)</f>
        <v>0</v>
      </c>
      <c r="J80" s="43">
        <f>SUMIFS('Tax Measures'!L$3:L$2607,'Tax Measures'!$D$3:$D$2607,$B80,'Tax Measures'!$B$3:$B$2607,$B$64)</f>
        <v>0</v>
      </c>
      <c r="K80" s="43">
        <f>SUMIFS('Tax Measures'!M$3:M$2607,'Tax Measures'!$D$3:$D$2607,$B80,'Tax Measures'!$B$3:$B$2607,$B$64)</f>
        <v>0</v>
      </c>
      <c r="L80" s="43">
        <f>SUMIFS('Tax Measures'!N$3:N$2607,'Tax Measures'!$D$3:$D$2607,$B80,'Tax Measures'!$B$3:$B$2607,$B$64)</f>
        <v>0</v>
      </c>
      <c r="M80" s="43">
        <f>SUMIFS('Tax Measures'!O$3:O$2607,'Tax Measures'!$D$3:$D$2607,$B80,'Tax Measures'!$B$3:$B$2607,$B$64)</f>
        <v>0</v>
      </c>
      <c r="N80" s="43">
        <f>SUMIFS('Tax Measures'!P$3:P$2607,'Tax Measures'!$D$3:$D$2607,$B80,'Tax Measures'!$B$3:$B$2607,$B$64)</f>
        <v>0</v>
      </c>
      <c r="O80" s="43">
        <f>SUMIFS('Tax Measures'!Q$3:Q$2607,'Tax Measures'!$D$3:$D$2607,$B80,'Tax Measures'!$B$3:$B$2607,$B$64)</f>
        <v>0</v>
      </c>
      <c r="P80" s="43">
        <f>SUMIFS('Tax Measures'!R$3:R$2607,'Tax Measures'!$D$3:$D$2607,$B80,'Tax Measures'!$B$3:$B$2607,$B$64)</f>
        <v>0</v>
      </c>
      <c r="Q80" s="43">
        <f>SUMIFS('Tax Measures'!S$3:S$2607,'Tax Measures'!$D$3:$D$2607,$B80,'Tax Measures'!$B$3:$B$2607,$B$64)</f>
        <v>0</v>
      </c>
      <c r="R80" s="43">
        <f>SUMIFS('Tax Measures'!T$3:T$2607,'Tax Measures'!$D$3:$D$2607,$B80,'Tax Measures'!$B$3:$B$2607,$B$64)</f>
        <v>0</v>
      </c>
      <c r="S80" s="43">
        <f>SUMIFS('Tax Measures'!U$3:U$2607,'Tax Measures'!$D$3:$D$2607,$B80,'Tax Measures'!$B$3:$B$2607,$B$64)</f>
        <v>0</v>
      </c>
      <c r="T80" s="43">
        <f>SUMIFS('Tax Measures'!V$3:V$2607,'Tax Measures'!$D$3:$D$2607,$B80,'Tax Measures'!$B$3:$B$2607,$B$64)</f>
        <v>0</v>
      </c>
      <c r="U80" s="43">
        <f>SUMIFS('Tax Measures'!W$3:W$2607,'Tax Measures'!$D$3:$D$2607,$B80,'Tax Measures'!$B$3:$B$2607,$B$64)</f>
        <v>0</v>
      </c>
      <c r="V80" s="43">
        <f>SUMIFS('Tax Measures'!X$3:X$2607,'Tax Measures'!$D$3:$D$2607,$B80,'Tax Measures'!$B$3:$B$2607,$B$64)</f>
        <v>0</v>
      </c>
      <c r="W80" s="43">
        <f>SUMIFS('Tax Measures'!Y$3:Y$2607,'Tax Measures'!$D$3:$D$2607,$B80,'Tax Measures'!$B$3:$B$2607,$B$64)</f>
        <v>0</v>
      </c>
      <c r="X80" s="43">
        <f>SUMIFS('Tax Measures'!Z$3:Z$2607,'Tax Measures'!$D$3:$D$2607,$B80,'Tax Measures'!$B$3:$B$2607,$B$64)</f>
        <v>0</v>
      </c>
      <c r="Y80" s="43">
        <f>SUMIFS('Tax Measures'!AA$3:AA$2607,'Tax Measures'!$D$3:$D$2607,$B80,'Tax Measures'!$B$3:$B$2607,$B$64)</f>
        <v>0</v>
      </c>
      <c r="Z80" s="43">
        <f>SUMIFS('Tax Measures'!AB$3:AB$2607,'Tax Measures'!$D$3:$D$2607,$B80,'Tax Measures'!$B$3:$B$2607,$B$64)</f>
        <v>0</v>
      </c>
      <c r="AA80" s="43">
        <f>SUMIFS('Tax Measures'!AC$3:AC$2607,'Tax Measures'!$D$3:$D$2607,$B80,'Tax Measures'!$B$3:$B$2607,$B$64)</f>
        <v>0</v>
      </c>
      <c r="AB80" s="43">
        <f>SUMIFS('Tax Measures'!AD$3:AD$2607,'Tax Measures'!$D$3:$D$2607,$B80,'Tax Measures'!$B$3:$B$2607,$B$64)</f>
        <v>0</v>
      </c>
      <c r="AC80" s="43">
        <f>SUMIFS('Tax Measures'!AE$3:AE$2607,'Tax Measures'!$D$3:$D$2607,$B80,'Tax Measures'!$B$3:$B$2607,$B$64)</f>
        <v>0</v>
      </c>
      <c r="AD80" s="43">
        <f>SUMIFS('Tax Measures'!AF$3:AF$2607,'Tax Measures'!$D$3:$D$2607,$B80,'Tax Measures'!$B$3:$B$2607,$B$64)</f>
        <v>0</v>
      </c>
      <c r="AE80" s="43">
        <f>SUMIFS('Tax Measures'!AG$3:AG$2607,'Tax Measures'!$D$3:$D$2607,$B80,'Tax Measures'!$B$3:$B$2607,$B$64)</f>
        <v>0</v>
      </c>
      <c r="AF80" s="43">
        <f>SUMIFS('Tax Measures'!AH$3:AH$2607,'Tax Measures'!$D$3:$D$2607,$B80,'Tax Measures'!$B$3:$B$2607,$B$64)</f>
        <v>0</v>
      </c>
      <c r="AG80" s="43">
        <f>SUMIFS('Tax Measures'!AI$3:AI$2607,'Tax Measures'!$D$3:$D$2607,$B80,'Tax Measures'!$B$3:$B$2607,$B$64)</f>
        <v>0</v>
      </c>
      <c r="AH80" s="43">
        <f>SUMIFS('Tax Measures'!AJ$3:AJ$2607,'Tax Measures'!$D$3:$D$2607,$B80,'Tax Measures'!$B$3:$B$2607,$B$64)</f>
        <v>0</v>
      </c>
      <c r="AI80" s="43">
        <f>SUMIFS('Tax Measures'!AK$3:AK$2607,'Tax Measures'!$D$3:$D$2607,$B80,'Tax Measures'!$B$3:$B$2607,$B$64)</f>
        <v>0</v>
      </c>
      <c r="AJ80" s="43">
        <f>SUMIFS('Tax Measures'!AL$3:AL$2607,'Tax Measures'!$D$3:$D$2607,$B80,'Tax Measures'!$B$3:$B$2607,$B$64)</f>
        <v>0</v>
      </c>
      <c r="AK80" s="43">
        <f>SUMIFS('Tax Measures'!AM$3:AM$2607,'Tax Measures'!$D$3:$D$2607,$B80,'Tax Measures'!$B$3:$B$2607,$B$64)</f>
        <v>0</v>
      </c>
      <c r="AL80" s="43">
        <f>SUMIFS('Tax Measures'!AN$3:AN$2607,'Tax Measures'!$D$3:$D$2607,$B80,'Tax Measures'!$B$3:$B$2607,$B$64)</f>
        <v>0</v>
      </c>
      <c r="AM80" s="43">
        <f>SUMIFS('Tax Measures'!AO$3:AO$2607,'Tax Measures'!$D$3:$D$2607,$B80,'Tax Measures'!$B$3:$B$2607,$B$64)</f>
        <v>0</v>
      </c>
      <c r="AN80" s="43">
        <f>SUMIFS('Tax Measures'!AP$3:AP$2607,'Tax Measures'!$D$3:$D$2607,$B80,'Tax Measures'!$B$3:$B$2607,$B$64)</f>
        <v>0</v>
      </c>
      <c r="AO80" s="43">
        <f>SUMIFS('Tax Measures'!AQ$3:AQ$2607,'Tax Measures'!$D$3:$D$2607,$B80,'Tax Measures'!$B$3:$B$2607,$B$64)</f>
        <v>0</v>
      </c>
      <c r="AP80" s="43">
        <f>SUMIFS('Tax Measures'!AR$3:AR$2607,'Tax Measures'!$D$3:$D$2607,$B80,'Tax Measures'!$B$3:$B$2607,$B$64)</f>
        <v>0</v>
      </c>
      <c r="AQ80" s="43">
        <f>SUMIFS('Tax Measures'!AS$3:AS$2607,'Tax Measures'!$D$3:$D$2607,$B80,'Tax Measures'!$B$3:$B$2607,$B$64)</f>
        <v>0</v>
      </c>
      <c r="AR80" s="43">
        <f>SUMIFS('Tax Measures'!AT$3:AT$2607,'Tax Measures'!$D$3:$D$2607,$B80,'Tax Measures'!$B$3:$B$2607,$B$64)</f>
        <v>0</v>
      </c>
      <c r="AS80" s="43">
        <f>SUMIFS('Tax Measures'!AU$3:AU$2607,'Tax Measures'!$D$3:$D$2607,$B80,'Tax Measures'!$B$3:$B$2607,$B$64)</f>
        <v>0</v>
      </c>
      <c r="AT80" s="43">
        <f>SUMIFS('Tax Measures'!AV$3:AV$2607,'Tax Measures'!$D$3:$D$2607,$B80,'Tax Measures'!$B$3:$B$2607,$B$64)</f>
        <v>0</v>
      </c>
      <c r="AU80" s="43">
        <f>SUMIFS('Tax Measures'!AW$3:AW$2607,'Tax Measures'!$D$3:$D$2607,$B80,'Tax Measures'!$B$3:$B$2607,$B$64)</f>
        <v>0</v>
      </c>
      <c r="AV80" s="43">
        <f>SUMIFS('Tax Measures'!AX$3:AX$2607,'Tax Measures'!$D$3:$D$2607,$B80,'Tax Measures'!$B$3:$B$2607,$B$64)</f>
        <v>0</v>
      </c>
      <c r="AW80" s="43">
        <f>SUMIFS('Tax Measures'!AY$3:AY$2607,'Tax Measures'!$D$3:$D$2607,$B80,'Tax Measures'!$B$3:$B$2607,$B$64)</f>
        <v>0</v>
      </c>
      <c r="AX80" s="43">
        <f>SUMIFS('Tax Measures'!AZ$3:AZ$2607,'Tax Measures'!$D$3:$D$2607,$B80,'Tax Measures'!$B$3:$B$2607,$B$64)</f>
        <v>0</v>
      </c>
      <c r="AY80" s="43">
        <f>SUMIFS('Tax Measures'!BA$3:BA$2607,'Tax Measures'!$D$3:$D$2607,$B80,'Tax Measures'!$B$3:$B$2607,$B$64)</f>
        <v>0</v>
      </c>
      <c r="AZ80" s="43">
        <f>SUMIFS('Tax Measures'!BB$3:BB$2607,'Tax Measures'!$D$3:$D$2607,$B80,'Tax Measures'!$B$3:$B$2607,$B$64)</f>
        <v>0</v>
      </c>
      <c r="BA80" s="43">
        <f>SUMIFS('Tax Measures'!BC$3:BC$2607,'Tax Measures'!$D$3:$D$2607,$B80,'Tax Measures'!$B$3:$B$2607,$B$64)</f>
        <v>0</v>
      </c>
      <c r="BB80" s="43">
        <f>SUMIFS('Tax Measures'!BD$3:BD$2607,'Tax Measures'!$D$3:$D$2607,$B80,'Tax Measures'!$B$3:$B$2607,$B$64)</f>
        <v>0</v>
      </c>
      <c r="BC80" s="43">
        <f>SUMIFS('Tax Measures'!BE$3:BE$2607,'Tax Measures'!$D$3:$D$2607,$B80,'Tax Measures'!$B$3:$B$2607,$B$64)</f>
        <v>0</v>
      </c>
      <c r="BD80" s="43">
        <f>SUMIFS('Tax Measures'!BF$3:BF$2607,'Tax Measures'!$D$3:$D$2607,$B80,'Tax Measures'!$B$3:$B$2607,$B$64)</f>
        <v>0</v>
      </c>
      <c r="BE80" s="43">
        <f>SUMIFS('Tax Measures'!BG$3:BG$2607,'Tax Measures'!$D$3:$D$2607,$B80,'Tax Measures'!$B$3:$B$2607,$B$64)</f>
        <v>0</v>
      </c>
      <c r="BF80" s="43">
        <f>SUMIFS('Tax Measures'!BH$3:BH$2607,'Tax Measures'!$D$3:$D$2607,$B80,'Tax Measures'!$B$3:$B$2607,$B$64)</f>
        <v>0</v>
      </c>
      <c r="BG80" s="43">
        <f>SUMIFS('Tax Measures'!BI$3:BI$2607,'Tax Measures'!$D$3:$D$2607,$B80,'Tax Measures'!$B$3:$B$2607,$B$64)</f>
        <v>0</v>
      </c>
      <c r="BH80" s="43">
        <f>SUMIFS('Tax Measures'!BJ$3:BJ$2607,'Tax Measures'!$D$3:$D$2607,$B80,'Tax Measures'!$B$3:$B$2607,$B$64)</f>
        <v>0</v>
      </c>
      <c r="BI80" s="43">
        <f>SUMIFS('Tax Measures'!BK$3:BK$2607,'Tax Measures'!$D$3:$D$2607,$B80,'Tax Measures'!$B$3:$B$2607,$B$64)</f>
        <v>0</v>
      </c>
      <c r="BJ80" s="43">
        <f>SUMIFS('Tax Measures'!BL$3:BL$2607,'Tax Measures'!$D$3:$D$2607,$B80,'Tax Measures'!$B$3:$B$2607,$B$64)</f>
        <v>0</v>
      </c>
      <c r="BK80" s="43">
        <f>SUMIFS('Tax Measures'!BM$3:BM$2607,'Tax Measures'!$D$3:$D$2607,$B80,'Tax Measures'!$B$3:$B$2607,$B$64)</f>
        <v>0</v>
      </c>
      <c r="BL80" s="40"/>
      <c r="BM80" s="1"/>
      <c r="BN80" s="40"/>
      <c r="BO80" s="40"/>
    </row>
    <row r="81" spans="1:67" ht="13.35" customHeight="1" x14ac:dyDescent="0.25">
      <c r="A81" s="40"/>
      <c r="B81" s="40" t="s">
        <v>1346</v>
      </c>
      <c r="C81" s="43">
        <f>SUMIFS('Tax Measures'!E$3:E$2607,'Tax Measures'!$D$3:$D$2607,$B81,'Tax Measures'!$B$3:$B$2607,$B$64)</f>
        <v>0</v>
      </c>
      <c r="D81" s="43">
        <f>SUMIFS('Tax Measures'!F$3:F$2607,'Tax Measures'!$D$3:$D$2607,$B81,'Tax Measures'!$B$3:$B$2607,$B$64)</f>
        <v>0</v>
      </c>
      <c r="E81" s="43">
        <f>SUMIFS('Tax Measures'!G$3:G$2607,'Tax Measures'!$D$3:$D$2607,$B81,'Tax Measures'!$B$3:$B$2607,$B$64)</f>
        <v>0</v>
      </c>
      <c r="F81" s="43">
        <f>SUMIFS('Tax Measures'!H$3:H$2607,'Tax Measures'!$D$3:$D$2607,$B81,'Tax Measures'!$B$3:$B$2607,$B$64)</f>
        <v>0</v>
      </c>
      <c r="G81" s="43">
        <f>SUMIFS('Tax Measures'!I$3:I$2607,'Tax Measures'!$D$3:$D$2607,$B81,'Tax Measures'!$B$3:$B$2607,$B$64)</f>
        <v>0</v>
      </c>
      <c r="H81" s="43">
        <f>SUMIFS('Tax Measures'!J$3:J$2607,'Tax Measures'!$D$3:$D$2607,$B81,'Tax Measures'!$B$3:$B$2607,$B$64)</f>
        <v>0</v>
      </c>
      <c r="I81" s="43">
        <f>SUMIFS('Tax Measures'!K$3:K$2607,'Tax Measures'!$D$3:$D$2607,$B81,'Tax Measures'!$B$3:$B$2607,$B$64)</f>
        <v>0</v>
      </c>
      <c r="J81" s="43">
        <f>SUMIFS('Tax Measures'!L$3:L$2607,'Tax Measures'!$D$3:$D$2607,$B81,'Tax Measures'!$B$3:$B$2607,$B$64)</f>
        <v>0</v>
      </c>
      <c r="K81" s="43">
        <f>SUMIFS('Tax Measures'!M$3:M$2607,'Tax Measures'!$D$3:$D$2607,$B81,'Tax Measures'!$B$3:$B$2607,$B$64)</f>
        <v>0</v>
      </c>
      <c r="L81" s="43">
        <f>SUMIFS('Tax Measures'!N$3:N$2607,'Tax Measures'!$D$3:$D$2607,$B81,'Tax Measures'!$B$3:$B$2607,$B$64)</f>
        <v>0</v>
      </c>
      <c r="M81" s="43">
        <f>SUMIFS('Tax Measures'!O$3:O$2607,'Tax Measures'!$D$3:$D$2607,$B81,'Tax Measures'!$B$3:$B$2607,$B$64)</f>
        <v>0</v>
      </c>
      <c r="N81" s="43">
        <f>SUMIFS('Tax Measures'!P$3:P$2607,'Tax Measures'!$D$3:$D$2607,$B81,'Tax Measures'!$B$3:$B$2607,$B$64)</f>
        <v>0</v>
      </c>
      <c r="O81" s="43">
        <f>SUMIFS('Tax Measures'!Q$3:Q$2607,'Tax Measures'!$D$3:$D$2607,$B81,'Tax Measures'!$B$3:$B$2607,$B$64)</f>
        <v>0</v>
      </c>
      <c r="P81" s="43">
        <f>SUMIFS('Tax Measures'!R$3:R$2607,'Tax Measures'!$D$3:$D$2607,$B81,'Tax Measures'!$B$3:$B$2607,$B$64)</f>
        <v>0</v>
      </c>
      <c r="Q81" s="43">
        <f>SUMIFS('Tax Measures'!S$3:S$2607,'Tax Measures'!$D$3:$D$2607,$B81,'Tax Measures'!$B$3:$B$2607,$B$64)</f>
        <v>0</v>
      </c>
      <c r="R81" s="43">
        <f>SUMIFS('Tax Measures'!T$3:T$2607,'Tax Measures'!$D$3:$D$2607,$B81,'Tax Measures'!$B$3:$B$2607,$B$64)</f>
        <v>0</v>
      </c>
      <c r="S81" s="43">
        <f>SUMIFS('Tax Measures'!U$3:U$2607,'Tax Measures'!$D$3:$D$2607,$B81,'Tax Measures'!$B$3:$B$2607,$B$64)</f>
        <v>0</v>
      </c>
      <c r="T81" s="43">
        <f>SUMIFS('Tax Measures'!V$3:V$2607,'Tax Measures'!$D$3:$D$2607,$B81,'Tax Measures'!$B$3:$B$2607,$B$64)</f>
        <v>0</v>
      </c>
      <c r="U81" s="43">
        <f>SUMIFS('Tax Measures'!W$3:W$2607,'Tax Measures'!$D$3:$D$2607,$B81,'Tax Measures'!$B$3:$B$2607,$B$64)</f>
        <v>0</v>
      </c>
      <c r="V81" s="43">
        <f>SUMIFS('Tax Measures'!X$3:X$2607,'Tax Measures'!$D$3:$D$2607,$B81,'Tax Measures'!$B$3:$B$2607,$B$64)</f>
        <v>0</v>
      </c>
      <c r="W81" s="43">
        <f>SUMIFS('Tax Measures'!Y$3:Y$2607,'Tax Measures'!$D$3:$D$2607,$B81,'Tax Measures'!$B$3:$B$2607,$B$64)</f>
        <v>0</v>
      </c>
      <c r="X81" s="43">
        <f>SUMIFS('Tax Measures'!Z$3:Z$2607,'Tax Measures'!$D$3:$D$2607,$B81,'Tax Measures'!$B$3:$B$2607,$B$64)</f>
        <v>0</v>
      </c>
      <c r="Y81" s="43">
        <f>SUMIFS('Tax Measures'!AA$3:AA$2607,'Tax Measures'!$D$3:$D$2607,$B81,'Tax Measures'!$B$3:$B$2607,$B$64)</f>
        <v>0</v>
      </c>
      <c r="Z81" s="43">
        <f>SUMIFS('Tax Measures'!AB$3:AB$2607,'Tax Measures'!$D$3:$D$2607,$B81,'Tax Measures'!$B$3:$B$2607,$B$64)</f>
        <v>0</v>
      </c>
      <c r="AA81" s="43">
        <f>SUMIFS('Tax Measures'!AC$3:AC$2607,'Tax Measures'!$D$3:$D$2607,$B81,'Tax Measures'!$B$3:$B$2607,$B$64)</f>
        <v>0</v>
      </c>
      <c r="AB81" s="43">
        <f>SUMIFS('Tax Measures'!AD$3:AD$2607,'Tax Measures'!$D$3:$D$2607,$B81,'Tax Measures'!$B$3:$B$2607,$B$64)</f>
        <v>0</v>
      </c>
      <c r="AC81" s="43">
        <f>SUMIFS('Tax Measures'!AE$3:AE$2607,'Tax Measures'!$D$3:$D$2607,$B81,'Tax Measures'!$B$3:$B$2607,$B$64)</f>
        <v>0</v>
      </c>
      <c r="AD81" s="43">
        <f>SUMIFS('Tax Measures'!AF$3:AF$2607,'Tax Measures'!$D$3:$D$2607,$B81,'Tax Measures'!$B$3:$B$2607,$B$64)</f>
        <v>0</v>
      </c>
      <c r="AE81" s="43">
        <f>SUMIFS('Tax Measures'!AG$3:AG$2607,'Tax Measures'!$D$3:$D$2607,$B81,'Tax Measures'!$B$3:$B$2607,$B$64)</f>
        <v>0</v>
      </c>
      <c r="AF81" s="43">
        <f>SUMIFS('Tax Measures'!AH$3:AH$2607,'Tax Measures'!$D$3:$D$2607,$B81,'Tax Measures'!$B$3:$B$2607,$B$64)</f>
        <v>0</v>
      </c>
      <c r="AG81" s="43">
        <f>SUMIFS('Tax Measures'!AI$3:AI$2607,'Tax Measures'!$D$3:$D$2607,$B81,'Tax Measures'!$B$3:$B$2607,$B$64)</f>
        <v>0</v>
      </c>
      <c r="AH81" s="43">
        <f>SUMIFS('Tax Measures'!AJ$3:AJ$2607,'Tax Measures'!$D$3:$D$2607,$B81,'Tax Measures'!$B$3:$B$2607,$B$64)</f>
        <v>0</v>
      </c>
      <c r="AI81" s="43">
        <f>SUMIFS('Tax Measures'!AK$3:AK$2607,'Tax Measures'!$D$3:$D$2607,$B81,'Tax Measures'!$B$3:$B$2607,$B$64)</f>
        <v>0</v>
      </c>
      <c r="AJ81" s="43">
        <f>SUMIFS('Tax Measures'!AL$3:AL$2607,'Tax Measures'!$D$3:$D$2607,$B81,'Tax Measures'!$B$3:$B$2607,$B$64)</f>
        <v>0</v>
      </c>
      <c r="AK81" s="43">
        <f>SUMIFS('Tax Measures'!AM$3:AM$2607,'Tax Measures'!$D$3:$D$2607,$B81,'Tax Measures'!$B$3:$B$2607,$B$64)</f>
        <v>0</v>
      </c>
      <c r="AL81" s="43">
        <f>SUMIFS('Tax Measures'!AN$3:AN$2607,'Tax Measures'!$D$3:$D$2607,$B81,'Tax Measures'!$B$3:$B$2607,$B$64)</f>
        <v>0</v>
      </c>
      <c r="AM81" s="43">
        <f>SUMIFS('Tax Measures'!AO$3:AO$2607,'Tax Measures'!$D$3:$D$2607,$B81,'Tax Measures'!$B$3:$B$2607,$B$64)</f>
        <v>0</v>
      </c>
      <c r="AN81" s="43">
        <f>SUMIFS('Tax Measures'!AP$3:AP$2607,'Tax Measures'!$D$3:$D$2607,$B81,'Tax Measures'!$B$3:$B$2607,$B$64)</f>
        <v>0</v>
      </c>
      <c r="AO81" s="43">
        <f>SUMIFS('Tax Measures'!AQ$3:AQ$2607,'Tax Measures'!$D$3:$D$2607,$B81,'Tax Measures'!$B$3:$B$2607,$B$64)</f>
        <v>0</v>
      </c>
      <c r="AP81" s="43">
        <f>SUMIFS('Tax Measures'!AR$3:AR$2607,'Tax Measures'!$D$3:$D$2607,$B81,'Tax Measures'!$B$3:$B$2607,$B$64)</f>
        <v>0</v>
      </c>
      <c r="AQ81" s="43">
        <f>SUMIFS('Tax Measures'!AS$3:AS$2607,'Tax Measures'!$D$3:$D$2607,$B81,'Tax Measures'!$B$3:$B$2607,$B$64)</f>
        <v>0</v>
      </c>
      <c r="AR81" s="43">
        <f>SUMIFS('Tax Measures'!AT$3:AT$2607,'Tax Measures'!$D$3:$D$2607,$B81,'Tax Measures'!$B$3:$B$2607,$B$64)</f>
        <v>0</v>
      </c>
      <c r="AS81" s="43">
        <f>SUMIFS('Tax Measures'!AU$3:AU$2607,'Tax Measures'!$D$3:$D$2607,$B81,'Tax Measures'!$B$3:$B$2607,$B$64)</f>
        <v>0</v>
      </c>
      <c r="AT81" s="43">
        <f>SUMIFS('Tax Measures'!AV$3:AV$2607,'Tax Measures'!$D$3:$D$2607,$B81,'Tax Measures'!$B$3:$B$2607,$B$64)</f>
        <v>0</v>
      </c>
      <c r="AU81" s="43">
        <f>SUMIFS('Tax Measures'!AW$3:AW$2607,'Tax Measures'!$D$3:$D$2607,$B81,'Tax Measures'!$B$3:$B$2607,$B$64)</f>
        <v>0</v>
      </c>
      <c r="AV81" s="43">
        <f>SUMIFS('Tax Measures'!AX$3:AX$2607,'Tax Measures'!$D$3:$D$2607,$B81,'Tax Measures'!$B$3:$B$2607,$B$64)</f>
        <v>0</v>
      </c>
      <c r="AW81" s="43">
        <f>SUMIFS('Tax Measures'!AY$3:AY$2607,'Tax Measures'!$D$3:$D$2607,$B81,'Tax Measures'!$B$3:$B$2607,$B$64)</f>
        <v>0</v>
      </c>
      <c r="AX81" s="43">
        <f>SUMIFS('Tax Measures'!AZ$3:AZ$2607,'Tax Measures'!$D$3:$D$2607,$B81,'Tax Measures'!$B$3:$B$2607,$B$64)</f>
        <v>0</v>
      </c>
      <c r="AY81" s="43">
        <f>SUMIFS('Tax Measures'!BA$3:BA$2607,'Tax Measures'!$D$3:$D$2607,$B81,'Tax Measures'!$B$3:$B$2607,$B$64)</f>
        <v>0</v>
      </c>
      <c r="AZ81" s="43">
        <f>SUMIFS('Tax Measures'!BB$3:BB$2607,'Tax Measures'!$D$3:$D$2607,$B81,'Tax Measures'!$B$3:$B$2607,$B$64)</f>
        <v>0</v>
      </c>
      <c r="BA81" s="43">
        <f>SUMIFS('Tax Measures'!BC$3:BC$2607,'Tax Measures'!$D$3:$D$2607,$B81,'Tax Measures'!$B$3:$B$2607,$B$64)</f>
        <v>0</v>
      </c>
      <c r="BB81" s="43">
        <f>SUMIFS('Tax Measures'!BD$3:BD$2607,'Tax Measures'!$D$3:$D$2607,$B81,'Tax Measures'!$B$3:$B$2607,$B$64)</f>
        <v>0</v>
      </c>
      <c r="BC81" s="43">
        <f>SUMIFS('Tax Measures'!BE$3:BE$2607,'Tax Measures'!$D$3:$D$2607,$B81,'Tax Measures'!$B$3:$B$2607,$B$64)</f>
        <v>0</v>
      </c>
      <c r="BD81" s="43">
        <f>SUMIFS('Tax Measures'!BF$3:BF$2607,'Tax Measures'!$D$3:$D$2607,$B81,'Tax Measures'!$B$3:$B$2607,$B$64)</f>
        <v>0</v>
      </c>
      <c r="BE81" s="43">
        <f>SUMIFS('Tax Measures'!BG$3:BG$2607,'Tax Measures'!$D$3:$D$2607,$B81,'Tax Measures'!$B$3:$B$2607,$B$64)</f>
        <v>0</v>
      </c>
      <c r="BF81" s="43">
        <f>SUMIFS('Tax Measures'!BH$3:BH$2607,'Tax Measures'!$D$3:$D$2607,$B81,'Tax Measures'!$B$3:$B$2607,$B$64)</f>
        <v>0</v>
      </c>
      <c r="BG81" s="43">
        <f>SUMIFS('Tax Measures'!BI$3:BI$2607,'Tax Measures'!$D$3:$D$2607,$B81,'Tax Measures'!$B$3:$B$2607,$B$64)</f>
        <v>0</v>
      </c>
      <c r="BH81" s="43">
        <f>SUMIFS('Tax Measures'!BJ$3:BJ$2607,'Tax Measures'!$D$3:$D$2607,$B81,'Tax Measures'!$B$3:$B$2607,$B$64)</f>
        <v>0</v>
      </c>
      <c r="BI81" s="43">
        <f>SUMIFS('Tax Measures'!BK$3:BK$2607,'Tax Measures'!$D$3:$D$2607,$B81,'Tax Measures'!$B$3:$B$2607,$B$64)</f>
        <v>0</v>
      </c>
      <c r="BJ81" s="43">
        <f>SUMIFS('Tax Measures'!BL$3:BL$2607,'Tax Measures'!$D$3:$D$2607,$B81,'Tax Measures'!$B$3:$B$2607,$B$64)</f>
        <v>0</v>
      </c>
      <c r="BK81" s="43">
        <f>SUMIFS('Tax Measures'!BM$3:BM$2607,'Tax Measures'!$D$3:$D$2607,$B81,'Tax Measures'!$B$3:$B$2607,$B$64)</f>
        <v>0</v>
      </c>
      <c r="BL81" s="40"/>
      <c r="BM81" s="1"/>
      <c r="BN81" s="40"/>
      <c r="BO81" s="40"/>
    </row>
    <row r="82" spans="1:67" ht="13.35" customHeight="1" x14ac:dyDescent="0.25">
      <c r="A82" s="40"/>
      <c r="B82" s="40" t="s">
        <v>1081</v>
      </c>
      <c r="C82" s="43">
        <f>SUMIFS('Tax Measures'!E$3:E$2607,'Tax Measures'!$D$3:$D$2607,$B82,'Tax Measures'!$B$3:$B$2607,$B$64)</f>
        <v>0</v>
      </c>
      <c r="D82" s="43">
        <f>SUMIFS('Tax Measures'!F$3:F$2607,'Tax Measures'!$D$3:$D$2607,$B82,'Tax Measures'!$B$3:$B$2607,$B$64)</f>
        <v>0</v>
      </c>
      <c r="E82" s="43">
        <f>SUMIFS('Tax Measures'!G$3:G$2607,'Tax Measures'!$D$3:$D$2607,$B82,'Tax Measures'!$B$3:$B$2607,$B$64)</f>
        <v>0</v>
      </c>
      <c r="F82" s="43">
        <f>SUMIFS('Tax Measures'!H$3:H$2607,'Tax Measures'!$D$3:$D$2607,$B82,'Tax Measures'!$B$3:$B$2607,$B$64)</f>
        <v>0</v>
      </c>
      <c r="G82" s="43">
        <f>SUMIFS('Tax Measures'!I$3:I$2607,'Tax Measures'!$D$3:$D$2607,$B82,'Tax Measures'!$B$3:$B$2607,$B$64)</f>
        <v>0</v>
      </c>
      <c r="H82" s="43">
        <f>SUMIFS('Tax Measures'!J$3:J$2607,'Tax Measures'!$D$3:$D$2607,$B82,'Tax Measures'!$B$3:$B$2607,$B$64)</f>
        <v>0</v>
      </c>
      <c r="I82" s="43">
        <f>SUMIFS('Tax Measures'!K$3:K$2607,'Tax Measures'!$D$3:$D$2607,$B82,'Tax Measures'!$B$3:$B$2607,$B$64)</f>
        <v>0</v>
      </c>
      <c r="J82" s="43">
        <f>SUMIFS('Tax Measures'!L$3:L$2607,'Tax Measures'!$D$3:$D$2607,$B82,'Tax Measures'!$B$3:$B$2607,$B$64)</f>
        <v>0</v>
      </c>
      <c r="K82" s="43">
        <f>SUMIFS('Tax Measures'!M$3:M$2607,'Tax Measures'!$D$3:$D$2607,$B82,'Tax Measures'!$B$3:$B$2607,$B$64)</f>
        <v>0</v>
      </c>
      <c r="L82" s="43">
        <f>SUMIFS('Tax Measures'!N$3:N$2607,'Tax Measures'!$D$3:$D$2607,$B82,'Tax Measures'!$B$3:$B$2607,$B$64)</f>
        <v>0</v>
      </c>
      <c r="M82" s="43">
        <f>SUMIFS('Tax Measures'!O$3:O$2607,'Tax Measures'!$D$3:$D$2607,$B82,'Tax Measures'!$B$3:$B$2607,$B$64)</f>
        <v>0</v>
      </c>
      <c r="N82" s="43">
        <f>SUMIFS('Tax Measures'!P$3:P$2607,'Tax Measures'!$D$3:$D$2607,$B82,'Tax Measures'!$B$3:$B$2607,$B$64)</f>
        <v>0</v>
      </c>
      <c r="O82" s="43">
        <f>SUMIFS('Tax Measures'!Q$3:Q$2607,'Tax Measures'!$D$3:$D$2607,$B82,'Tax Measures'!$B$3:$B$2607,$B$64)</f>
        <v>0</v>
      </c>
      <c r="P82" s="43">
        <f>SUMIFS('Tax Measures'!R$3:R$2607,'Tax Measures'!$D$3:$D$2607,$B82,'Tax Measures'!$B$3:$B$2607,$B$64)</f>
        <v>0</v>
      </c>
      <c r="Q82" s="43">
        <f>SUMIFS('Tax Measures'!S$3:S$2607,'Tax Measures'!$D$3:$D$2607,$B82,'Tax Measures'!$B$3:$B$2607,$B$64)</f>
        <v>0</v>
      </c>
      <c r="R82" s="43">
        <f>SUMIFS('Tax Measures'!T$3:T$2607,'Tax Measures'!$D$3:$D$2607,$B82,'Tax Measures'!$B$3:$B$2607,$B$64)</f>
        <v>0</v>
      </c>
      <c r="S82" s="43">
        <f>SUMIFS('Tax Measures'!U$3:U$2607,'Tax Measures'!$D$3:$D$2607,$B82,'Tax Measures'!$B$3:$B$2607,$B$64)</f>
        <v>0</v>
      </c>
      <c r="T82" s="43">
        <f>SUMIFS('Tax Measures'!V$3:V$2607,'Tax Measures'!$D$3:$D$2607,$B82,'Tax Measures'!$B$3:$B$2607,$B$64)</f>
        <v>0</v>
      </c>
      <c r="U82" s="43">
        <f>SUMIFS('Tax Measures'!W$3:W$2607,'Tax Measures'!$D$3:$D$2607,$B82,'Tax Measures'!$B$3:$B$2607,$B$64)</f>
        <v>0</v>
      </c>
      <c r="V82" s="43">
        <f>SUMIFS('Tax Measures'!X$3:X$2607,'Tax Measures'!$D$3:$D$2607,$B82,'Tax Measures'!$B$3:$B$2607,$B$64)</f>
        <v>0</v>
      </c>
      <c r="W82" s="43">
        <f>SUMIFS('Tax Measures'!Y$3:Y$2607,'Tax Measures'!$D$3:$D$2607,$B82,'Tax Measures'!$B$3:$B$2607,$B$64)</f>
        <v>0</v>
      </c>
      <c r="X82" s="43">
        <f>SUMIFS('Tax Measures'!Z$3:Z$2607,'Tax Measures'!$D$3:$D$2607,$B82,'Tax Measures'!$B$3:$B$2607,$B$64)</f>
        <v>0</v>
      </c>
      <c r="Y82" s="43">
        <f>SUMIFS('Tax Measures'!AA$3:AA$2607,'Tax Measures'!$D$3:$D$2607,$B82,'Tax Measures'!$B$3:$B$2607,$B$64)</f>
        <v>0</v>
      </c>
      <c r="Z82" s="43">
        <f>SUMIFS('Tax Measures'!AB$3:AB$2607,'Tax Measures'!$D$3:$D$2607,$B82,'Tax Measures'!$B$3:$B$2607,$B$64)</f>
        <v>0</v>
      </c>
      <c r="AA82" s="43">
        <f>SUMIFS('Tax Measures'!AC$3:AC$2607,'Tax Measures'!$D$3:$D$2607,$B82,'Tax Measures'!$B$3:$B$2607,$B$64)</f>
        <v>0</v>
      </c>
      <c r="AB82" s="43">
        <f>SUMIFS('Tax Measures'!AD$3:AD$2607,'Tax Measures'!$D$3:$D$2607,$B82,'Tax Measures'!$B$3:$B$2607,$B$64)</f>
        <v>0</v>
      </c>
      <c r="AC82" s="43">
        <f>SUMIFS('Tax Measures'!AE$3:AE$2607,'Tax Measures'!$D$3:$D$2607,$B82,'Tax Measures'!$B$3:$B$2607,$B$64)</f>
        <v>0</v>
      </c>
      <c r="AD82" s="43">
        <f>SUMIFS('Tax Measures'!AF$3:AF$2607,'Tax Measures'!$D$3:$D$2607,$B82,'Tax Measures'!$B$3:$B$2607,$B$64)</f>
        <v>0</v>
      </c>
      <c r="AE82" s="43">
        <f>SUMIFS('Tax Measures'!AG$3:AG$2607,'Tax Measures'!$D$3:$D$2607,$B82,'Tax Measures'!$B$3:$B$2607,$B$64)</f>
        <v>0</v>
      </c>
      <c r="AF82" s="43">
        <f>SUMIFS('Tax Measures'!AH$3:AH$2607,'Tax Measures'!$D$3:$D$2607,$B82,'Tax Measures'!$B$3:$B$2607,$B$64)</f>
        <v>0</v>
      </c>
      <c r="AG82" s="43">
        <f>SUMIFS('Tax Measures'!AI$3:AI$2607,'Tax Measures'!$D$3:$D$2607,$B82,'Tax Measures'!$B$3:$B$2607,$B$64)</f>
        <v>0</v>
      </c>
      <c r="AH82" s="43">
        <f>SUMIFS('Tax Measures'!AJ$3:AJ$2607,'Tax Measures'!$D$3:$D$2607,$B82,'Tax Measures'!$B$3:$B$2607,$B$64)</f>
        <v>0</v>
      </c>
      <c r="AI82" s="43">
        <f>SUMIFS('Tax Measures'!AK$3:AK$2607,'Tax Measures'!$D$3:$D$2607,$B82,'Tax Measures'!$B$3:$B$2607,$B$64)</f>
        <v>0</v>
      </c>
      <c r="AJ82" s="43">
        <f>SUMIFS('Tax Measures'!AL$3:AL$2607,'Tax Measures'!$D$3:$D$2607,$B82,'Tax Measures'!$B$3:$B$2607,$B$64)</f>
        <v>0</v>
      </c>
      <c r="AK82" s="43">
        <f>SUMIFS('Tax Measures'!AM$3:AM$2607,'Tax Measures'!$D$3:$D$2607,$B82,'Tax Measures'!$B$3:$B$2607,$B$64)</f>
        <v>0</v>
      </c>
      <c r="AL82" s="43">
        <f>SUMIFS('Tax Measures'!AN$3:AN$2607,'Tax Measures'!$D$3:$D$2607,$B82,'Tax Measures'!$B$3:$B$2607,$B$64)</f>
        <v>0</v>
      </c>
      <c r="AM82" s="43">
        <f>SUMIFS('Tax Measures'!AO$3:AO$2607,'Tax Measures'!$D$3:$D$2607,$B82,'Tax Measures'!$B$3:$B$2607,$B$64)</f>
        <v>0</v>
      </c>
      <c r="AN82" s="43">
        <f>SUMIFS('Tax Measures'!AP$3:AP$2607,'Tax Measures'!$D$3:$D$2607,$B82,'Tax Measures'!$B$3:$B$2607,$B$64)</f>
        <v>0</v>
      </c>
      <c r="AO82" s="43">
        <f>SUMIFS('Tax Measures'!AQ$3:AQ$2607,'Tax Measures'!$D$3:$D$2607,$B82,'Tax Measures'!$B$3:$B$2607,$B$64)</f>
        <v>0</v>
      </c>
      <c r="AP82" s="43">
        <f>SUMIFS('Tax Measures'!AR$3:AR$2607,'Tax Measures'!$D$3:$D$2607,$B82,'Tax Measures'!$B$3:$B$2607,$B$64)</f>
        <v>0</v>
      </c>
      <c r="AQ82" s="43">
        <f>SUMIFS('Tax Measures'!AS$3:AS$2607,'Tax Measures'!$D$3:$D$2607,$B82,'Tax Measures'!$B$3:$B$2607,$B$64)</f>
        <v>0</v>
      </c>
      <c r="AR82" s="43">
        <f>SUMIFS('Tax Measures'!AT$3:AT$2607,'Tax Measures'!$D$3:$D$2607,$B82,'Tax Measures'!$B$3:$B$2607,$B$64)</f>
        <v>0</v>
      </c>
      <c r="AS82" s="43">
        <f>SUMIFS('Tax Measures'!AU$3:AU$2607,'Tax Measures'!$D$3:$D$2607,$B82,'Tax Measures'!$B$3:$B$2607,$B$64)</f>
        <v>0</v>
      </c>
      <c r="AT82" s="43">
        <f>SUMIFS('Tax Measures'!AV$3:AV$2607,'Tax Measures'!$D$3:$D$2607,$B82,'Tax Measures'!$B$3:$B$2607,$B$64)</f>
        <v>0</v>
      </c>
      <c r="AU82" s="43">
        <f>SUMIFS('Tax Measures'!AW$3:AW$2607,'Tax Measures'!$D$3:$D$2607,$B82,'Tax Measures'!$B$3:$B$2607,$B$64)</f>
        <v>0</v>
      </c>
      <c r="AV82" s="43">
        <f>SUMIFS('Tax Measures'!AX$3:AX$2607,'Tax Measures'!$D$3:$D$2607,$B82,'Tax Measures'!$B$3:$B$2607,$B$64)</f>
        <v>0</v>
      </c>
      <c r="AW82" s="43">
        <f>SUMIFS('Tax Measures'!AY$3:AY$2607,'Tax Measures'!$D$3:$D$2607,$B82,'Tax Measures'!$B$3:$B$2607,$B$64)</f>
        <v>0</v>
      </c>
      <c r="AX82" s="43">
        <f>SUMIFS('Tax Measures'!AZ$3:AZ$2607,'Tax Measures'!$D$3:$D$2607,$B82,'Tax Measures'!$B$3:$B$2607,$B$64)</f>
        <v>0</v>
      </c>
      <c r="AY82" s="43">
        <f>SUMIFS('Tax Measures'!BA$3:BA$2607,'Tax Measures'!$D$3:$D$2607,$B82,'Tax Measures'!$B$3:$B$2607,$B$64)</f>
        <v>0</v>
      </c>
      <c r="AZ82" s="43">
        <f>SUMIFS('Tax Measures'!BB$3:BB$2607,'Tax Measures'!$D$3:$D$2607,$B82,'Tax Measures'!$B$3:$B$2607,$B$64)</f>
        <v>0</v>
      </c>
      <c r="BA82" s="43">
        <f>SUMIFS('Tax Measures'!BC$3:BC$2607,'Tax Measures'!$D$3:$D$2607,$B82,'Tax Measures'!$B$3:$B$2607,$B$64)</f>
        <v>0</v>
      </c>
      <c r="BB82" s="43">
        <f>SUMIFS('Tax Measures'!BD$3:BD$2607,'Tax Measures'!$D$3:$D$2607,$B82,'Tax Measures'!$B$3:$B$2607,$B$64)</f>
        <v>0</v>
      </c>
      <c r="BC82" s="43">
        <f>SUMIFS('Tax Measures'!BE$3:BE$2607,'Tax Measures'!$D$3:$D$2607,$B82,'Tax Measures'!$B$3:$B$2607,$B$64)</f>
        <v>0</v>
      </c>
      <c r="BD82" s="43">
        <f>SUMIFS('Tax Measures'!BF$3:BF$2607,'Tax Measures'!$D$3:$D$2607,$B82,'Tax Measures'!$B$3:$B$2607,$B$64)</f>
        <v>0</v>
      </c>
      <c r="BE82" s="43">
        <f>SUMIFS('Tax Measures'!BG$3:BG$2607,'Tax Measures'!$D$3:$D$2607,$B82,'Tax Measures'!$B$3:$B$2607,$B$64)</f>
        <v>0</v>
      </c>
      <c r="BF82" s="43">
        <f>SUMIFS('Tax Measures'!BH$3:BH$2607,'Tax Measures'!$D$3:$D$2607,$B82,'Tax Measures'!$B$3:$B$2607,$B$64)</f>
        <v>0</v>
      </c>
      <c r="BG82" s="43">
        <f>SUMIFS('Tax Measures'!BI$3:BI$2607,'Tax Measures'!$D$3:$D$2607,$B82,'Tax Measures'!$B$3:$B$2607,$B$64)</f>
        <v>0</v>
      </c>
      <c r="BH82" s="43">
        <f>SUMIFS('Tax Measures'!BJ$3:BJ$2607,'Tax Measures'!$D$3:$D$2607,$B82,'Tax Measures'!$B$3:$B$2607,$B$64)</f>
        <v>0</v>
      </c>
      <c r="BI82" s="43">
        <f>SUMIFS('Tax Measures'!BK$3:BK$2607,'Tax Measures'!$D$3:$D$2607,$B82,'Tax Measures'!$B$3:$B$2607,$B$64)</f>
        <v>0</v>
      </c>
      <c r="BJ82" s="43">
        <f>SUMIFS('Tax Measures'!BL$3:BL$2607,'Tax Measures'!$D$3:$D$2607,$B82,'Tax Measures'!$B$3:$B$2607,$B$64)</f>
        <v>0</v>
      </c>
      <c r="BK82" s="43">
        <f>SUMIFS('Tax Measures'!BM$3:BM$2607,'Tax Measures'!$D$3:$D$2607,$B82,'Tax Measures'!$B$3:$B$2607,$B$64)</f>
        <v>0</v>
      </c>
      <c r="BL82" s="40"/>
      <c r="BM82" s="1"/>
      <c r="BN82" s="40"/>
      <c r="BO82" s="40"/>
    </row>
    <row r="83" spans="1:67" ht="13.35" customHeight="1" x14ac:dyDescent="0.25">
      <c r="A83" s="40"/>
      <c r="B83" s="40" t="s">
        <v>1623</v>
      </c>
      <c r="C83" s="43">
        <f>SUMIFS('Tax Measures'!E$3:E$2607,'Tax Measures'!$D$3:$D$2607,$B83,'Tax Measures'!$B$3:$B$2607,$B$64)</f>
        <v>0</v>
      </c>
      <c r="D83" s="43">
        <f>SUMIFS('Tax Measures'!F$3:F$2607,'Tax Measures'!$D$3:$D$2607,$B83,'Tax Measures'!$B$3:$B$2607,$B$64)</f>
        <v>0</v>
      </c>
      <c r="E83" s="43">
        <f>SUMIFS('Tax Measures'!G$3:G$2607,'Tax Measures'!$D$3:$D$2607,$B83,'Tax Measures'!$B$3:$B$2607,$B$64)</f>
        <v>0</v>
      </c>
      <c r="F83" s="43">
        <f>SUMIFS('Tax Measures'!H$3:H$2607,'Tax Measures'!$D$3:$D$2607,$B83,'Tax Measures'!$B$3:$B$2607,$B$64)</f>
        <v>0</v>
      </c>
      <c r="G83" s="43">
        <f>SUMIFS('Tax Measures'!I$3:I$2607,'Tax Measures'!$D$3:$D$2607,$B83,'Tax Measures'!$B$3:$B$2607,$B$64)</f>
        <v>0</v>
      </c>
      <c r="H83" s="43">
        <f>SUMIFS('Tax Measures'!J$3:J$2607,'Tax Measures'!$D$3:$D$2607,$B83,'Tax Measures'!$B$3:$B$2607,$B$64)</f>
        <v>0</v>
      </c>
      <c r="I83" s="43">
        <f>SUMIFS('Tax Measures'!K$3:K$2607,'Tax Measures'!$D$3:$D$2607,$B83,'Tax Measures'!$B$3:$B$2607,$B$64)</f>
        <v>0</v>
      </c>
      <c r="J83" s="43">
        <f>SUMIFS('Tax Measures'!L$3:L$2607,'Tax Measures'!$D$3:$D$2607,$B83,'Tax Measures'!$B$3:$B$2607,$B$64)</f>
        <v>0</v>
      </c>
      <c r="K83" s="43">
        <f>SUMIFS('Tax Measures'!M$3:M$2607,'Tax Measures'!$D$3:$D$2607,$B83,'Tax Measures'!$B$3:$B$2607,$B$64)</f>
        <v>0</v>
      </c>
      <c r="L83" s="43">
        <f>SUMIFS('Tax Measures'!N$3:N$2607,'Tax Measures'!$D$3:$D$2607,$B83,'Tax Measures'!$B$3:$B$2607,$B$64)</f>
        <v>0</v>
      </c>
      <c r="M83" s="43">
        <f>SUMIFS('Tax Measures'!O$3:O$2607,'Tax Measures'!$D$3:$D$2607,$B83,'Tax Measures'!$B$3:$B$2607,$B$64)</f>
        <v>0</v>
      </c>
      <c r="N83" s="43">
        <f>SUMIFS('Tax Measures'!P$3:P$2607,'Tax Measures'!$D$3:$D$2607,$B83,'Tax Measures'!$B$3:$B$2607,$B$64)</f>
        <v>0</v>
      </c>
      <c r="O83" s="43">
        <f>SUMIFS('Tax Measures'!Q$3:Q$2607,'Tax Measures'!$D$3:$D$2607,$B83,'Tax Measures'!$B$3:$B$2607,$B$64)</f>
        <v>0</v>
      </c>
      <c r="P83" s="43">
        <f>SUMIFS('Tax Measures'!R$3:R$2607,'Tax Measures'!$D$3:$D$2607,$B83,'Tax Measures'!$B$3:$B$2607,$B$64)</f>
        <v>0</v>
      </c>
      <c r="Q83" s="43">
        <f>SUMIFS('Tax Measures'!S$3:S$2607,'Tax Measures'!$D$3:$D$2607,$B83,'Tax Measures'!$B$3:$B$2607,$B$64)</f>
        <v>0</v>
      </c>
      <c r="R83" s="43">
        <f>SUMIFS('Tax Measures'!T$3:T$2607,'Tax Measures'!$D$3:$D$2607,$B83,'Tax Measures'!$B$3:$B$2607,$B$64)</f>
        <v>0</v>
      </c>
      <c r="S83" s="43">
        <f>SUMIFS('Tax Measures'!U$3:U$2607,'Tax Measures'!$D$3:$D$2607,$B83,'Tax Measures'!$B$3:$B$2607,$B$64)</f>
        <v>0</v>
      </c>
      <c r="T83" s="43">
        <f>SUMIFS('Tax Measures'!V$3:V$2607,'Tax Measures'!$D$3:$D$2607,$B83,'Tax Measures'!$B$3:$B$2607,$B$64)</f>
        <v>0</v>
      </c>
      <c r="U83" s="43">
        <f>SUMIFS('Tax Measures'!W$3:W$2607,'Tax Measures'!$D$3:$D$2607,$B83,'Tax Measures'!$B$3:$B$2607,$B$64)</f>
        <v>0</v>
      </c>
      <c r="V83" s="43">
        <f>SUMIFS('Tax Measures'!X$3:X$2607,'Tax Measures'!$D$3:$D$2607,$B83,'Tax Measures'!$B$3:$B$2607,$B$64)</f>
        <v>0</v>
      </c>
      <c r="W83" s="43">
        <f>SUMIFS('Tax Measures'!Y$3:Y$2607,'Tax Measures'!$D$3:$D$2607,$B83,'Tax Measures'!$B$3:$B$2607,$B$64)</f>
        <v>0</v>
      </c>
      <c r="X83" s="43">
        <f>SUMIFS('Tax Measures'!Z$3:Z$2607,'Tax Measures'!$D$3:$D$2607,$B83,'Tax Measures'!$B$3:$B$2607,$B$64)</f>
        <v>0</v>
      </c>
      <c r="Y83" s="43">
        <f>SUMIFS('Tax Measures'!AA$3:AA$2607,'Tax Measures'!$D$3:$D$2607,$B83,'Tax Measures'!$B$3:$B$2607,$B$64)</f>
        <v>0</v>
      </c>
      <c r="Z83" s="43">
        <f>SUMIFS('Tax Measures'!AB$3:AB$2607,'Tax Measures'!$D$3:$D$2607,$B83,'Tax Measures'!$B$3:$B$2607,$B$64)</f>
        <v>0</v>
      </c>
      <c r="AA83" s="43">
        <f>SUMIFS('Tax Measures'!AC$3:AC$2607,'Tax Measures'!$D$3:$D$2607,$B83,'Tax Measures'!$B$3:$B$2607,$B$64)</f>
        <v>0</v>
      </c>
      <c r="AB83" s="43">
        <f>SUMIFS('Tax Measures'!AD$3:AD$2607,'Tax Measures'!$D$3:$D$2607,$B83,'Tax Measures'!$B$3:$B$2607,$B$64)</f>
        <v>0</v>
      </c>
      <c r="AC83" s="43">
        <f>SUMIFS('Tax Measures'!AE$3:AE$2607,'Tax Measures'!$D$3:$D$2607,$B83,'Tax Measures'!$B$3:$B$2607,$B$64)</f>
        <v>0</v>
      </c>
      <c r="AD83" s="43">
        <f>SUMIFS('Tax Measures'!AF$3:AF$2607,'Tax Measures'!$D$3:$D$2607,$B83,'Tax Measures'!$B$3:$B$2607,$B$64)</f>
        <v>0</v>
      </c>
      <c r="AE83" s="43">
        <f>SUMIFS('Tax Measures'!AG$3:AG$2607,'Tax Measures'!$D$3:$D$2607,$B83,'Tax Measures'!$B$3:$B$2607,$B$64)</f>
        <v>0</v>
      </c>
      <c r="AF83" s="43">
        <f>SUMIFS('Tax Measures'!AH$3:AH$2607,'Tax Measures'!$D$3:$D$2607,$B83,'Tax Measures'!$B$3:$B$2607,$B$64)</f>
        <v>0</v>
      </c>
      <c r="AG83" s="43">
        <f>SUMIFS('Tax Measures'!AI$3:AI$2607,'Tax Measures'!$D$3:$D$2607,$B83,'Tax Measures'!$B$3:$B$2607,$B$64)</f>
        <v>0</v>
      </c>
      <c r="AH83" s="43">
        <f>SUMIFS('Tax Measures'!AJ$3:AJ$2607,'Tax Measures'!$D$3:$D$2607,$B83,'Tax Measures'!$B$3:$B$2607,$B$64)</f>
        <v>0</v>
      </c>
      <c r="AI83" s="43">
        <f>SUMIFS('Tax Measures'!AK$3:AK$2607,'Tax Measures'!$D$3:$D$2607,$B83,'Tax Measures'!$B$3:$B$2607,$B$64)</f>
        <v>0</v>
      </c>
      <c r="AJ83" s="43">
        <f>SUMIFS('Tax Measures'!AL$3:AL$2607,'Tax Measures'!$D$3:$D$2607,$B83,'Tax Measures'!$B$3:$B$2607,$B$64)</f>
        <v>0</v>
      </c>
      <c r="AK83" s="43">
        <f>SUMIFS('Tax Measures'!AM$3:AM$2607,'Tax Measures'!$D$3:$D$2607,$B83,'Tax Measures'!$B$3:$B$2607,$B$64)</f>
        <v>0</v>
      </c>
      <c r="AL83" s="43">
        <f>SUMIFS('Tax Measures'!AN$3:AN$2607,'Tax Measures'!$D$3:$D$2607,$B83,'Tax Measures'!$B$3:$B$2607,$B$64)</f>
        <v>0</v>
      </c>
      <c r="AM83" s="43">
        <f>SUMIFS('Tax Measures'!AO$3:AO$2607,'Tax Measures'!$D$3:$D$2607,$B83,'Tax Measures'!$B$3:$B$2607,$B$64)</f>
        <v>0</v>
      </c>
      <c r="AN83" s="43">
        <f>SUMIFS('Tax Measures'!AP$3:AP$2607,'Tax Measures'!$D$3:$D$2607,$B83,'Tax Measures'!$B$3:$B$2607,$B$64)</f>
        <v>0</v>
      </c>
      <c r="AO83" s="43">
        <f>SUMIFS('Tax Measures'!AQ$3:AQ$2607,'Tax Measures'!$D$3:$D$2607,$B83,'Tax Measures'!$B$3:$B$2607,$B$64)</f>
        <v>0</v>
      </c>
      <c r="AP83" s="43">
        <f>SUMIFS('Tax Measures'!AR$3:AR$2607,'Tax Measures'!$D$3:$D$2607,$B83,'Tax Measures'!$B$3:$B$2607,$B$64)</f>
        <v>0</v>
      </c>
      <c r="AQ83" s="43">
        <f>SUMIFS('Tax Measures'!AS$3:AS$2607,'Tax Measures'!$D$3:$D$2607,$B83,'Tax Measures'!$B$3:$B$2607,$B$64)</f>
        <v>0</v>
      </c>
      <c r="AR83" s="43">
        <f>SUMIFS('Tax Measures'!AT$3:AT$2607,'Tax Measures'!$D$3:$D$2607,$B83,'Tax Measures'!$B$3:$B$2607,$B$64)</f>
        <v>0</v>
      </c>
      <c r="AS83" s="43">
        <f>SUMIFS('Tax Measures'!AU$3:AU$2607,'Tax Measures'!$D$3:$D$2607,$B83,'Tax Measures'!$B$3:$B$2607,$B$64)</f>
        <v>0</v>
      </c>
      <c r="AT83" s="43">
        <f>SUMIFS('Tax Measures'!AV$3:AV$2607,'Tax Measures'!$D$3:$D$2607,$B83,'Tax Measures'!$B$3:$B$2607,$B$64)</f>
        <v>0</v>
      </c>
      <c r="AU83" s="43">
        <f>SUMIFS('Tax Measures'!AW$3:AW$2607,'Tax Measures'!$D$3:$D$2607,$B83,'Tax Measures'!$B$3:$B$2607,$B$64)</f>
        <v>0</v>
      </c>
      <c r="AV83" s="43">
        <f>SUMIFS('Tax Measures'!AX$3:AX$2607,'Tax Measures'!$D$3:$D$2607,$B83,'Tax Measures'!$B$3:$B$2607,$B$64)</f>
        <v>0</v>
      </c>
      <c r="AW83" s="43">
        <f>SUMIFS('Tax Measures'!AY$3:AY$2607,'Tax Measures'!$D$3:$D$2607,$B83,'Tax Measures'!$B$3:$B$2607,$B$64)</f>
        <v>0</v>
      </c>
      <c r="AX83" s="43">
        <f>SUMIFS('Tax Measures'!AZ$3:AZ$2607,'Tax Measures'!$D$3:$D$2607,$B83,'Tax Measures'!$B$3:$B$2607,$B$64)</f>
        <v>0</v>
      </c>
      <c r="AY83" s="43">
        <f>SUMIFS('Tax Measures'!BA$3:BA$2607,'Tax Measures'!$D$3:$D$2607,$B83,'Tax Measures'!$B$3:$B$2607,$B$64)</f>
        <v>0</v>
      </c>
      <c r="AZ83" s="43">
        <f>SUMIFS('Tax Measures'!BB$3:BB$2607,'Tax Measures'!$D$3:$D$2607,$B83,'Tax Measures'!$B$3:$B$2607,$B$64)</f>
        <v>0</v>
      </c>
      <c r="BA83" s="43">
        <f>SUMIFS('Tax Measures'!BC$3:BC$2607,'Tax Measures'!$D$3:$D$2607,$B83,'Tax Measures'!$B$3:$B$2607,$B$64)</f>
        <v>0</v>
      </c>
      <c r="BB83" s="43">
        <f>SUMIFS('Tax Measures'!BD$3:BD$2607,'Tax Measures'!$D$3:$D$2607,$B83,'Tax Measures'!$B$3:$B$2607,$B$64)</f>
        <v>0</v>
      </c>
      <c r="BC83" s="43">
        <f>SUMIFS('Tax Measures'!BE$3:BE$2607,'Tax Measures'!$D$3:$D$2607,$B83,'Tax Measures'!$B$3:$B$2607,$B$64)</f>
        <v>0</v>
      </c>
      <c r="BD83" s="43">
        <f>SUMIFS('Tax Measures'!BF$3:BF$2607,'Tax Measures'!$D$3:$D$2607,$B83,'Tax Measures'!$B$3:$B$2607,$B$64)</f>
        <v>0</v>
      </c>
      <c r="BE83" s="43">
        <f>SUMIFS('Tax Measures'!BG$3:BG$2607,'Tax Measures'!$D$3:$D$2607,$B83,'Tax Measures'!$B$3:$B$2607,$B$64)</f>
        <v>0</v>
      </c>
      <c r="BF83" s="43">
        <f>SUMIFS('Tax Measures'!BH$3:BH$2607,'Tax Measures'!$D$3:$D$2607,$B83,'Tax Measures'!$B$3:$B$2607,$B$64)</f>
        <v>0</v>
      </c>
      <c r="BG83" s="43">
        <f>SUMIFS('Tax Measures'!BI$3:BI$2607,'Tax Measures'!$D$3:$D$2607,$B83,'Tax Measures'!$B$3:$B$2607,$B$64)</f>
        <v>0</v>
      </c>
      <c r="BH83" s="43">
        <f>SUMIFS('Tax Measures'!BJ$3:BJ$2607,'Tax Measures'!$D$3:$D$2607,$B83,'Tax Measures'!$B$3:$B$2607,$B$64)</f>
        <v>0</v>
      </c>
      <c r="BI83" s="43">
        <f>SUMIFS('Tax Measures'!BK$3:BK$2607,'Tax Measures'!$D$3:$D$2607,$B83,'Tax Measures'!$B$3:$B$2607,$B$64)</f>
        <v>0</v>
      </c>
      <c r="BJ83" s="43">
        <f>SUMIFS('Tax Measures'!BL$3:BL$2607,'Tax Measures'!$D$3:$D$2607,$B83,'Tax Measures'!$B$3:$B$2607,$B$64)</f>
        <v>0</v>
      </c>
      <c r="BK83" s="43">
        <f>SUMIFS('Tax Measures'!BM$3:BM$2607,'Tax Measures'!$D$3:$D$2607,$B83,'Tax Measures'!$B$3:$B$2607,$B$64)</f>
        <v>0</v>
      </c>
      <c r="BL83" s="40"/>
      <c r="BM83" s="1"/>
      <c r="BN83" s="40"/>
      <c r="BO83" s="40"/>
    </row>
    <row r="84" spans="1:67" ht="13.35" customHeight="1" x14ac:dyDescent="0.25">
      <c r="A84" s="40"/>
      <c r="B84" s="44" t="s">
        <v>1647</v>
      </c>
      <c r="C84" s="43">
        <f>SUMIFS('Tax Measures'!E$3:E$2607,'Tax Measures'!$D$3:$D$2607,$B84,'Tax Measures'!$B$3:$B$2607,$B$64)</f>
        <v>0</v>
      </c>
      <c r="D84" s="43">
        <f>SUMIFS('Tax Measures'!F$3:F$2607,'Tax Measures'!$D$3:$D$2607,$B84,'Tax Measures'!$B$3:$B$2607,$B$64)</f>
        <v>0</v>
      </c>
      <c r="E84" s="43">
        <f>SUMIFS('Tax Measures'!G$3:G$2607,'Tax Measures'!$D$3:$D$2607,$B84,'Tax Measures'!$B$3:$B$2607,$B$64)</f>
        <v>0</v>
      </c>
      <c r="F84" s="43">
        <f>SUMIFS('Tax Measures'!H$3:H$2607,'Tax Measures'!$D$3:$D$2607,$B84,'Tax Measures'!$B$3:$B$2607,$B$64)</f>
        <v>0</v>
      </c>
      <c r="G84" s="43">
        <f>SUMIFS('Tax Measures'!I$3:I$2607,'Tax Measures'!$D$3:$D$2607,$B84,'Tax Measures'!$B$3:$B$2607,$B$64)</f>
        <v>0</v>
      </c>
      <c r="H84" s="43">
        <f>SUMIFS('Tax Measures'!J$3:J$2607,'Tax Measures'!$D$3:$D$2607,$B84,'Tax Measures'!$B$3:$B$2607,$B$64)</f>
        <v>0</v>
      </c>
      <c r="I84" s="43">
        <f>SUMIFS('Tax Measures'!K$3:K$2607,'Tax Measures'!$D$3:$D$2607,$B84,'Tax Measures'!$B$3:$B$2607,$B$64)</f>
        <v>0</v>
      </c>
      <c r="J84" s="43">
        <f>SUMIFS('Tax Measures'!L$3:L$2607,'Tax Measures'!$D$3:$D$2607,$B84,'Tax Measures'!$B$3:$B$2607,$B$64)</f>
        <v>0</v>
      </c>
      <c r="K84" s="43">
        <f>SUMIFS('Tax Measures'!M$3:M$2607,'Tax Measures'!$D$3:$D$2607,$B84,'Tax Measures'!$B$3:$B$2607,$B$64)</f>
        <v>0</v>
      </c>
      <c r="L84" s="43">
        <f>SUMIFS('Tax Measures'!N$3:N$2607,'Tax Measures'!$D$3:$D$2607,$B84,'Tax Measures'!$B$3:$B$2607,$B$64)</f>
        <v>0</v>
      </c>
      <c r="M84" s="43">
        <f>SUMIFS('Tax Measures'!O$3:O$2607,'Tax Measures'!$D$3:$D$2607,$B84,'Tax Measures'!$B$3:$B$2607,$B$64)</f>
        <v>0</v>
      </c>
      <c r="N84" s="43">
        <f>SUMIFS('Tax Measures'!P$3:P$2607,'Tax Measures'!$D$3:$D$2607,$B84,'Tax Measures'!$B$3:$B$2607,$B$64)</f>
        <v>0</v>
      </c>
      <c r="O84" s="43">
        <f>SUMIFS('Tax Measures'!Q$3:Q$2607,'Tax Measures'!$D$3:$D$2607,$B84,'Tax Measures'!$B$3:$B$2607,$B$64)</f>
        <v>0</v>
      </c>
      <c r="P84" s="43">
        <f>SUMIFS('Tax Measures'!R$3:R$2607,'Tax Measures'!$D$3:$D$2607,$B84,'Tax Measures'!$B$3:$B$2607,$B$64)</f>
        <v>0</v>
      </c>
      <c r="Q84" s="43">
        <f>SUMIFS('Tax Measures'!S$3:S$2607,'Tax Measures'!$D$3:$D$2607,$B84,'Tax Measures'!$B$3:$B$2607,$B$64)</f>
        <v>0</v>
      </c>
      <c r="R84" s="43">
        <f>SUMIFS('Tax Measures'!T$3:T$2607,'Tax Measures'!$D$3:$D$2607,$B84,'Tax Measures'!$B$3:$B$2607,$B$64)</f>
        <v>0</v>
      </c>
      <c r="S84" s="43">
        <f>SUMIFS('Tax Measures'!U$3:U$2607,'Tax Measures'!$D$3:$D$2607,$B84,'Tax Measures'!$B$3:$B$2607,$B$64)</f>
        <v>0</v>
      </c>
      <c r="T84" s="43">
        <f>SUMIFS('Tax Measures'!V$3:V$2607,'Tax Measures'!$D$3:$D$2607,$B84,'Tax Measures'!$B$3:$B$2607,$B$64)</f>
        <v>0</v>
      </c>
      <c r="U84" s="43">
        <f>SUMIFS('Tax Measures'!W$3:W$2607,'Tax Measures'!$D$3:$D$2607,$B84,'Tax Measures'!$B$3:$B$2607,$B$64)</f>
        <v>0</v>
      </c>
      <c r="V84" s="43">
        <f>SUMIFS('Tax Measures'!X$3:X$2607,'Tax Measures'!$D$3:$D$2607,$B84,'Tax Measures'!$B$3:$B$2607,$B$64)</f>
        <v>0</v>
      </c>
      <c r="W84" s="43">
        <f>SUMIFS('Tax Measures'!Y$3:Y$2607,'Tax Measures'!$D$3:$D$2607,$B84,'Tax Measures'!$B$3:$B$2607,$B$64)</f>
        <v>0</v>
      </c>
      <c r="X84" s="43">
        <f>SUMIFS('Tax Measures'!Z$3:Z$2607,'Tax Measures'!$D$3:$D$2607,$B84,'Tax Measures'!$B$3:$B$2607,$B$64)</f>
        <v>0</v>
      </c>
      <c r="Y84" s="43">
        <f>SUMIFS('Tax Measures'!AA$3:AA$2607,'Tax Measures'!$D$3:$D$2607,$B84,'Tax Measures'!$B$3:$B$2607,$B$64)</f>
        <v>0</v>
      </c>
      <c r="Z84" s="43">
        <f>SUMIFS('Tax Measures'!AB$3:AB$2607,'Tax Measures'!$D$3:$D$2607,$B84,'Tax Measures'!$B$3:$B$2607,$B$64)</f>
        <v>0</v>
      </c>
      <c r="AA84" s="43">
        <f>SUMIFS('Tax Measures'!AC$3:AC$2607,'Tax Measures'!$D$3:$D$2607,$B84,'Tax Measures'!$B$3:$B$2607,$B$64)</f>
        <v>0</v>
      </c>
      <c r="AB84" s="43">
        <f>SUMIFS('Tax Measures'!AD$3:AD$2607,'Tax Measures'!$D$3:$D$2607,$B84,'Tax Measures'!$B$3:$B$2607,$B$64)</f>
        <v>0</v>
      </c>
      <c r="AC84" s="43">
        <f>SUMIFS('Tax Measures'!AE$3:AE$2607,'Tax Measures'!$D$3:$D$2607,$B84,'Tax Measures'!$B$3:$B$2607,$B$64)</f>
        <v>0</v>
      </c>
      <c r="AD84" s="43">
        <f>SUMIFS('Tax Measures'!AF$3:AF$2607,'Tax Measures'!$D$3:$D$2607,$B84,'Tax Measures'!$B$3:$B$2607,$B$64)</f>
        <v>0</v>
      </c>
      <c r="AE84" s="43">
        <f>SUMIFS('Tax Measures'!AG$3:AG$2607,'Tax Measures'!$D$3:$D$2607,$B84,'Tax Measures'!$B$3:$B$2607,$B$64)</f>
        <v>0</v>
      </c>
      <c r="AF84" s="43">
        <f>SUMIFS('Tax Measures'!AH$3:AH$2607,'Tax Measures'!$D$3:$D$2607,$B84,'Tax Measures'!$B$3:$B$2607,$B$64)</f>
        <v>0</v>
      </c>
      <c r="AG84" s="43">
        <f>SUMIFS('Tax Measures'!AI$3:AI$2607,'Tax Measures'!$D$3:$D$2607,$B84,'Tax Measures'!$B$3:$B$2607,$B$64)</f>
        <v>0</v>
      </c>
      <c r="AH84" s="43">
        <f>SUMIFS('Tax Measures'!AJ$3:AJ$2607,'Tax Measures'!$D$3:$D$2607,$B84,'Tax Measures'!$B$3:$B$2607,$B$64)</f>
        <v>0</v>
      </c>
      <c r="AI84" s="43">
        <f>SUMIFS('Tax Measures'!AK$3:AK$2607,'Tax Measures'!$D$3:$D$2607,$B84,'Tax Measures'!$B$3:$B$2607,$B$64)</f>
        <v>0</v>
      </c>
      <c r="AJ84" s="43">
        <f>SUMIFS('Tax Measures'!AL$3:AL$2607,'Tax Measures'!$D$3:$D$2607,$B84,'Tax Measures'!$B$3:$B$2607,$B$64)</f>
        <v>0</v>
      </c>
      <c r="AK84" s="43">
        <f>SUMIFS('Tax Measures'!AM$3:AM$2607,'Tax Measures'!$D$3:$D$2607,$B84,'Tax Measures'!$B$3:$B$2607,$B$64)</f>
        <v>0</v>
      </c>
      <c r="AL84" s="43">
        <f>SUMIFS('Tax Measures'!AN$3:AN$2607,'Tax Measures'!$D$3:$D$2607,$B84,'Tax Measures'!$B$3:$B$2607,$B$64)</f>
        <v>0</v>
      </c>
      <c r="AM84" s="43">
        <f>SUMIFS('Tax Measures'!AO$3:AO$2607,'Tax Measures'!$D$3:$D$2607,$B84,'Tax Measures'!$B$3:$B$2607,$B$64)</f>
        <v>0</v>
      </c>
      <c r="AN84" s="43">
        <f>SUMIFS('Tax Measures'!AP$3:AP$2607,'Tax Measures'!$D$3:$D$2607,$B84,'Tax Measures'!$B$3:$B$2607,$B$64)</f>
        <v>0</v>
      </c>
      <c r="AO84" s="43">
        <f>SUMIFS('Tax Measures'!AQ$3:AQ$2607,'Tax Measures'!$D$3:$D$2607,$B84,'Tax Measures'!$B$3:$B$2607,$B$64)</f>
        <v>0</v>
      </c>
      <c r="AP84" s="43">
        <f>SUMIFS('Tax Measures'!AR$3:AR$2607,'Tax Measures'!$D$3:$D$2607,$B84,'Tax Measures'!$B$3:$B$2607,$B$64)</f>
        <v>0</v>
      </c>
      <c r="AQ84" s="43">
        <f>SUMIFS('Tax Measures'!AS$3:AS$2607,'Tax Measures'!$D$3:$D$2607,$B84,'Tax Measures'!$B$3:$B$2607,$B$64)</f>
        <v>0</v>
      </c>
      <c r="AR84" s="43">
        <f>SUMIFS('Tax Measures'!AT$3:AT$2607,'Tax Measures'!$D$3:$D$2607,$B84,'Tax Measures'!$B$3:$B$2607,$B$64)</f>
        <v>0</v>
      </c>
      <c r="AS84" s="43">
        <f>SUMIFS('Tax Measures'!AU$3:AU$2607,'Tax Measures'!$D$3:$D$2607,$B84,'Tax Measures'!$B$3:$B$2607,$B$64)</f>
        <v>0</v>
      </c>
      <c r="AT84" s="43">
        <f>SUMIFS('Tax Measures'!AV$3:AV$2607,'Tax Measures'!$D$3:$D$2607,$B84,'Tax Measures'!$B$3:$B$2607,$B$64)</f>
        <v>0</v>
      </c>
      <c r="AU84" s="43">
        <f>SUMIFS('Tax Measures'!AW$3:AW$2607,'Tax Measures'!$D$3:$D$2607,$B84,'Tax Measures'!$B$3:$B$2607,$B$64)</f>
        <v>0</v>
      </c>
      <c r="AV84" s="43">
        <f>SUMIFS('Tax Measures'!AX$3:AX$2607,'Tax Measures'!$D$3:$D$2607,$B84,'Tax Measures'!$B$3:$B$2607,$B$64)</f>
        <v>0</v>
      </c>
      <c r="AW84" s="43">
        <f>SUMIFS('Tax Measures'!AY$3:AY$2607,'Tax Measures'!$D$3:$D$2607,$B84,'Tax Measures'!$B$3:$B$2607,$B$64)</f>
        <v>0</v>
      </c>
      <c r="AX84" s="43">
        <f>SUMIFS('Tax Measures'!AZ$3:AZ$2607,'Tax Measures'!$D$3:$D$2607,$B84,'Tax Measures'!$B$3:$B$2607,$B$64)</f>
        <v>0</v>
      </c>
      <c r="AY84" s="43">
        <f>SUMIFS('Tax Measures'!BA$3:BA$2607,'Tax Measures'!$D$3:$D$2607,$B84,'Tax Measures'!$B$3:$B$2607,$B$64)</f>
        <v>0</v>
      </c>
      <c r="AZ84" s="43">
        <f>SUMIFS('Tax Measures'!BB$3:BB$2607,'Tax Measures'!$D$3:$D$2607,$B84,'Tax Measures'!$B$3:$B$2607,$B$64)</f>
        <v>0</v>
      </c>
      <c r="BA84" s="43">
        <f>SUMIFS('Tax Measures'!BC$3:BC$2607,'Tax Measures'!$D$3:$D$2607,$B84,'Tax Measures'!$B$3:$B$2607,$B$64)</f>
        <v>0</v>
      </c>
      <c r="BB84" s="43">
        <f>SUMIFS('Tax Measures'!BD$3:BD$2607,'Tax Measures'!$D$3:$D$2607,$B84,'Tax Measures'!$B$3:$B$2607,$B$64)</f>
        <v>0</v>
      </c>
      <c r="BC84" s="43">
        <f>SUMIFS('Tax Measures'!BE$3:BE$2607,'Tax Measures'!$D$3:$D$2607,$B84,'Tax Measures'!$B$3:$B$2607,$B$64)</f>
        <v>0</v>
      </c>
      <c r="BD84" s="43">
        <f>SUMIFS('Tax Measures'!BF$3:BF$2607,'Tax Measures'!$D$3:$D$2607,$B84,'Tax Measures'!$B$3:$B$2607,$B$64)</f>
        <v>0</v>
      </c>
      <c r="BE84" s="43">
        <f>SUMIFS('Tax Measures'!BG$3:BG$2607,'Tax Measures'!$D$3:$D$2607,$B84,'Tax Measures'!$B$3:$B$2607,$B$64)</f>
        <v>0</v>
      </c>
      <c r="BF84" s="43">
        <f>SUMIFS('Tax Measures'!BH$3:BH$2607,'Tax Measures'!$D$3:$D$2607,$B84,'Tax Measures'!$B$3:$B$2607,$B$64)</f>
        <v>0</v>
      </c>
      <c r="BG84" s="43">
        <f>SUMIFS('Tax Measures'!BI$3:BI$2607,'Tax Measures'!$D$3:$D$2607,$B84,'Tax Measures'!$B$3:$B$2607,$B$64)</f>
        <v>0</v>
      </c>
      <c r="BH84" s="43">
        <f>SUMIFS('Tax Measures'!BJ$3:BJ$2607,'Tax Measures'!$D$3:$D$2607,$B84,'Tax Measures'!$B$3:$B$2607,$B$64)</f>
        <v>0</v>
      </c>
      <c r="BI84" s="43">
        <f>SUMIFS('Tax Measures'!BK$3:BK$2607,'Tax Measures'!$D$3:$D$2607,$B84,'Tax Measures'!$B$3:$B$2607,$B$64)</f>
        <v>0</v>
      </c>
      <c r="BJ84" s="43">
        <f>SUMIFS('Tax Measures'!BL$3:BL$2607,'Tax Measures'!$D$3:$D$2607,$B84,'Tax Measures'!$B$3:$B$2607,$B$64)</f>
        <v>0</v>
      </c>
      <c r="BK84" s="43">
        <f>SUMIFS('Tax Measures'!BM$3:BM$2607,'Tax Measures'!$D$3:$D$2607,$B84,'Tax Measures'!$B$3:$B$2607,$B$64)</f>
        <v>0</v>
      </c>
      <c r="BL84" s="40"/>
      <c r="BM84" s="1"/>
      <c r="BN84" s="40"/>
      <c r="BO84" s="40"/>
    </row>
    <row r="85" spans="1:67" ht="13.35" customHeight="1" x14ac:dyDescent="0.25">
      <c r="A85" s="40"/>
      <c r="B85" s="41" t="s">
        <v>1390</v>
      </c>
      <c r="C85" s="43">
        <f>SUMIFS('Tax Measures'!E$3:E$2607,'Tax Measures'!$D$3:$D$2607,$B85,'Tax Measures'!$B$3:$B$2607,$B$64)</f>
        <v>0</v>
      </c>
      <c r="D85" s="43">
        <f>SUMIFS('Tax Measures'!F$3:F$2607,'Tax Measures'!$D$3:$D$2607,$B85,'Tax Measures'!$B$3:$B$2607,$B$64)</f>
        <v>0</v>
      </c>
      <c r="E85" s="43">
        <f>SUMIFS('Tax Measures'!G$3:G$2607,'Tax Measures'!$D$3:$D$2607,$B85,'Tax Measures'!$B$3:$B$2607,$B$64)</f>
        <v>0</v>
      </c>
      <c r="F85" s="43">
        <f>SUMIFS('Tax Measures'!H$3:H$2607,'Tax Measures'!$D$3:$D$2607,$B85,'Tax Measures'!$B$3:$B$2607,$B$64)</f>
        <v>0</v>
      </c>
      <c r="G85" s="43">
        <f>SUMIFS('Tax Measures'!I$3:I$2607,'Tax Measures'!$D$3:$D$2607,$B85,'Tax Measures'!$B$3:$B$2607,$B$64)</f>
        <v>0</v>
      </c>
      <c r="H85" s="43">
        <f>SUMIFS('Tax Measures'!J$3:J$2607,'Tax Measures'!$D$3:$D$2607,$B85,'Tax Measures'!$B$3:$B$2607,$B$64)</f>
        <v>0</v>
      </c>
      <c r="I85" s="43">
        <f>SUMIFS('Tax Measures'!K$3:K$2607,'Tax Measures'!$D$3:$D$2607,$B85,'Tax Measures'!$B$3:$B$2607,$B$64)</f>
        <v>0</v>
      </c>
      <c r="J85" s="43">
        <f>SUMIFS('Tax Measures'!L$3:L$2607,'Tax Measures'!$D$3:$D$2607,$B85,'Tax Measures'!$B$3:$B$2607,$B$64)</f>
        <v>0</v>
      </c>
      <c r="K85" s="43">
        <f>SUMIFS('Tax Measures'!M$3:M$2607,'Tax Measures'!$D$3:$D$2607,$B85,'Tax Measures'!$B$3:$B$2607,$B$64)</f>
        <v>0</v>
      </c>
      <c r="L85" s="43">
        <f>SUMIFS('Tax Measures'!N$3:N$2607,'Tax Measures'!$D$3:$D$2607,$B85,'Tax Measures'!$B$3:$B$2607,$B$64)</f>
        <v>0</v>
      </c>
      <c r="M85" s="43">
        <f>SUMIFS('Tax Measures'!O$3:O$2607,'Tax Measures'!$D$3:$D$2607,$B85,'Tax Measures'!$B$3:$B$2607,$B$64)</f>
        <v>0</v>
      </c>
      <c r="N85" s="43">
        <f>SUMIFS('Tax Measures'!P$3:P$2607,'Tax Measures'!$D$3:$D$2607,$B85,'Tax Measures'!$B$3:$B$2607,$B$64)</f>
        <v>0</v>
      </c>
      <c r="O85" s="43">
        <f>SUMIFS('Tax Measures'!Q$3:Q$2607,'Tax Measures'!$D$3:$D$2607,$B85,'Tax Measures'!$B$3:$B$2607,$B$64)</f>
        <v>0</v>
      </c>
      <c r="P85" s="43">
        <f>SUMIFS('Tax Measures'!R$3:R$2607,'Tax Measures'!$D$3:$D$2607,$B85,'Tax Measures'!$B$3:$B$2607,$B$64)</f>
        <v>0</v>
      </c>
      <c r="Q85" s="43">
        <f>SUMIFS('Tax Measures'!S$3:S$2607,'Tax Measures'!$D$3:$D$2607,$B85,'Tax Measures'!$B$3:$B$2607,$B$64)</f>
        <v>0</v>
      </c>
      <c r="R85" s="43">
        <f>SUMIFS('Tax Measures'!T$3:T$2607,'Tax Measures'!$D$3:$D$2607,$B85,'Tax Measures'!$B$3:$B$2607,$B$64)</f>
        <v>0</v>
      </c>
      <c r="S85" s="43">
        <f>SUMIFS('Tax Measures'!U$3:U$2607,'Tax Measures'!$D$3:$D$2607,$B85,'Tax Measures'!$B$3:$B$2607,$B$64)</f>
        <v>0</v>
      </c>
      <c r="T85" s="43">
        <f>SUMIFS('Tax Measures'!V$3:V$2607,'Tax Measures'!$D$3:$D$2607,$B85,'Tax Measures'!$B$3:$B$2607,$B$64)</f>
        <v>0</v>
      </c>
      <c r="U85" s="43">
        <f>SUMIFS('Tax Measures'!W$3:W$2607,'Tax Measures'!$D$3:$D$2607,$B85,'Tax Measures'!$B$3:$B$2607,$B$64)</f>
        <v>0</v>
      </c>
      <c r="V85" s="43">
        <f>SUMIFS('Tax Measures'!X$3:X$2607,'Tax Measures'!$D$3:$D$2607,$B85,'Tax Measures'!$B$3:$B$2607,$B$64)</f>
        <v>0</v>
      </c>
      <c r="W85" s="43">
        <f>SUMIFS('Tax Measures'!Y$3:Y$2607,'Tax Measures'!$D$3:$D$2607,$B85,'Tax Measures'!$B$3:$B$2607,$B$64)</f>
        <v>0</v>
      </c>
      <c r="X85" s="43">
        <f>SUMIFS('Tax Measures'!Z$3:Z$2607,'Tax Measures'!$D$3:$D$2607,$B85,'Tax Measures'!$B$3:$B$2607,$B$64)</f>
        <v>0</v>
      </c>
      <c r="Y85" s="43">
        <f>SUMIFS('Tax Measures'!AA$3:AA$2607,'Tax Measures'!$D$3:$D$2607,$B85,'Tax Measures'!$B$3:$B$2607,$B$64)</f>
        <v>0</v>
      </c>
      <c r="Z85" s="43">
        <f>SUMIFS('Tax Measures'!AB$3:AB$2607,'Tax Measures'!$D$3:$D$2607,$B85,'Tax Measures'!$B$3:$B$2607,$B$64)</f>
        <v>0</v>
      </c>
      <c r="AA85" s="43">
        <f>SUMIFS('Tax Measures'!AC$3:AC$2607,'Tax Measures'!$D$3:$D$2607,$B85,'Tax Measures'!$B$3:$B$2607,$B$64)</f>
        <v>0</v>
      </c>
      <c r="AB85" s="43">
        <f>SUMIFS('Tax Measures'!AD$3:AD$2607,'Tax Measures'!$D$3:$D$2607,$B85,'Tax Measures'!$B$3:$B$2607,$B$64)</f>
        <v>0</v>
      </c>
      <c r="AC85" s="43">
        <f>SUMIFS('Tax Measures'!AE$3:AE$2607,'Tax Measures'!$D$3:$D$2607,$B85,'Tax Measures'!$B$3:$B$2607,$B$64)</f>
        <v>0</v>
      </c>
      <c r="AD85" s="43">
        <f>SUMIFS('Tax Measures'!AF$3:AF$2607,'Tax Measures'!$D$3:$D$2607,$B85,'Tax Measures'!$B$3:$B$2607,$B$64)</f>
        <v>0</v>
      </c>
      <c r="AE85" s="43">
        <f>SUMIFS('Tax Measures'!AG$3:AG$2607,'Tax Measures'!$D$3:$D$2607,$B85,'Tax Measures'!$B$3:$B$2607,$B$64)</f>
        <v>0</v>
      </c>
      <c r="AF85" s="43">
        <f>SUMIFS('Tax Measures'!AH$3:AH$2607,'Tax Measures'!$D$3:$D$2607,$B85,'Tax Measures'!$B$3:$B$2607,$B$64)</f>
        <v>0</v>
      </c>
      <c r="AG85" s="43">
        <f>SUMIFS('Tax Measures'!AI$3:AI$2607,'Tax Measures'!$D$3:$D$2607,$B85,'Tax Measures'!$B$3:$B$2607,$B$64)</f>
        <v>0</v>
      </c>
      <c r="AH85" s="43">
        <f>SUMIFS('Tax Measures'!AJ$3:AJ$2607,'Tax Measures'!$D$3:$D$2607,$B85,'Tax Measures'!$B$3:$B$2607,$B$64)</f>
        <v>0</v>
      </c>
      <c r="AI85" s="43">
        <f>SUMIFS('Tax Measures'!AK$3:AK$2607,'Tax Measures'!$D$3:$D$2607,$B85,'Tax Measures'!$B$3:$B$2607,$B$64)</f>
        <v>0</v>
      </c>
      <c r="AJ85" s="43">
        <f>SUMIFS('Tax Measures'!AL$3:AL$2607,'Tax Measures'!$D$3:$D$2607,$B85,'Tax Measures'!$B$3:$B$2607,$B$64)</f>
        <v>0</v>
      </c>
      <c r="AK85" s="43">
        <f>SUMIFS('Tax Measures'!AM$3:AM$2607,'Tax Measures'!$D$3:$D$2607,$B85,'Tax Measures'!$B$3:$B$2607,$B$64)</f>
        <v>0</v>
      </c>
      <c r="AL85" s="43">
        <f>SUMIFS('Tax Measures'!AN$3:AN$2607,'Tax Measures'!$D$3:$D$2607,$B85,'Tax Measures'!$B$3:$B$2607,$B$64)</f>
        <v>0</v>
      </c>
      <c r="AM85" s="43">
        <f>SUMIFS('Tax Measures'!AO$3:AO$2607,'Tax Measures'!$D$3:$D$2607,$B85,'Tax Measures'!$B$3:$B$2607,$B$64)</f>
        <v>0</v>
      </c>
      <c r="AN85" s="43">
        <f>SUMIFS('Tax Measures'!AP$3:AP$2607,'Tax Measures'!$D$3:$D$2607,$B85,'Tax Measures'!$B$3:$B$2607,$B$64)</f>
        <v>0</v>
      </c>
      <c r="AO85" s="43">
        <f>SUMIFS('Tax Measures'!AQ$3:AQ$2607,'Tax Measures'!$D$3:$D$2607,$B85,'Tax Measures'!$B$3:$B$2607,$B$64)</f>
        <v>0</v>
      </c>
      <c r="AP85" s="43">
        <f>SUMIFS('Tax Measures'!AR$3:AR$2607,'Tax Measures'!$D$3:$D$2607,$B85,'Tax Measures'!$B$3:$B$2607,$B$64)</f>
        <v>0</v>
      </c>
      <c r="AQ85" s="43">
        <f>SUMIFS('Tax Measures'!AS$3:AS$2607,'Tax Measures'!$D$3:$D$2607,$B85,'Tax Measures'!$B$3:$B$2607,$B$64)</f>
        <v>0</v>
      </c>
      <c r="AR85" s="43">
        <f>SUMIFS('Tax Measures'!AT$3:AT$2607,'Tax Measures'!$D$3:$D$2607,$B85,'Tax Measures'!$B$3:$B$2607,$B$64)</f>
        <v>0</v>
      </c>
      <c r="AS85" s="43">
        <f>SUMIFS('Tax Measures'!AU$3:AU$2607,'Tax Measures'!$D$3:$D$2607,$B85,'Tax Measures'!$B$3:$B$2607,$B$64)</f>
        <v>0</v>
      </c>
      <c r="AT85" s="43">
        <f>SUMIFS('Tax Measures'!AV$3:AV$2607,'Tax Measures'!$D$3:$D$2607,$B85,'Tax Measures'!$B$3:$B$2607,$B$64)</f>
        <v>0</v>
      </c>
      <c r="AU85" s="43">
        <f>SUMIFS('Tax Measures'!AW$3:AW$2607,'Tax Measures'!$D$3:$D$2607,$B85,'Tax Measures'!$B$3:$B$2607,$B$64)</f>
        <v>0</v>
      </c>
      <c r="AV85" s="43">
        <f>SUMIFS('Tax Measures'!AX$3:AX$2607,'Tax Measures'!$D$3:$D$2607,$B85,'Tax Measures'!$B$3:$B$2607,$B$64)</f>
        <v>0</v>
      </c>
      <c r="AW85" s="43">
        <f>SUMIFS('Tax Measures'!AY$3:AY$2607,'Tax Measures'!$D$3:$D$2607,$B85,'Tax Measures'!$B$3:$B$2607,$B$64)</f>
        <v>0</v>
      </c>
      <c r="AX85" s="43">
        <f>SUMIFS('Tax Measures'!AZ$3:AZ$2607,'Tax Measures'!$D$3:$D$2607,$B85,'Tax Measures'!$B$3:$B$2607,$B$64)</f>
        <v>0</v>
      </c>
      <c r="AY85" s="43">
        <f>SUMIFS('Tax Measures'!BA$3:BA$2607,'Tax Measures'!$D$3:$D$2607,$B85,'Tax Measures'!$B$3:$B$2607,$B$64)</f>
        <v>0</v>
      </c>
      <c r="AZ85" s="43">
        <f>SUMIFS('Tax Measures'!BB$3:BB$2607,'Tax Measures'!$D$3:$D$2607,$B85,'Tax Measures'!$B$3:$B$2607,$B$64)</f>
        <v>0</v>
      </c>
      <c r="BA85" s="43">
        <f>SUMIFS('Tax Measures'!BC$3:BC$2607,'Tax Measures'!$D$3:$D$2607,$B85,'Tax Measures'!$B$3:$B$2607,$B$64)</f>
        <v>0</v>
      </c>
      <c r="BB85" s="43">
        <f>SUMIFS('Tax Measures'!BD$3:BD$2607,'Tax Measures'!$D$3:$D$2607,$B85,'Tax Measures'!$B$3:$B$2607,$B$64)</f>
        <v>0</v>
      </c>
      <c r="BC85" s="43">
        <f>SUMIFS('Tax Measures'!BE$3:BE$2607,'Tax Measures'!$D$3:$D$2607,$B85,'Tax Measures'!$B$3:$B$2607,$B$64)</f>
        <v>0</v>
      </c>
      <c r="BD85" s="43">
        <f>SUMIFS('Tax Measures'!BF$3:BF$2607,'Tax Measures'!$D$3:$D$2607,$B85,'Tax Measures'!$B$3:$B$2607,$B$64)</f>
        <v>0</v>
      </c>
      <c r="BE85" s="43">
        <f>SUMIFS('Tax Measures'!BG$3:BG$2607,'Tax Measures'!$D$3:$D$2607,$B85,'Tax Measures'!$B$3:$B$2607,$B$64)</f>
        <v>0</v>
      </c>
      <c r="BF85" s="43">
        <f>SUMIFS('Tax Measures'!BH$3:BH$2607,'Tax Measures'!$D$3:$D$2607,$B85,'Tax Measures'!$B$3:$B$2607,$B$64)</f>
        <v>0</v>
      </c>
      <c r="BG85" s="43">
        <f>SUMIFS('Tax Measures'!BI$3:BI$2607,'Tax Measures'!$D$3:$D$2607,$B85,'Tax Measures'!$B$3:$B$2607,$B$64)</f>
        <v>0</v>
      </c>
      <c r="BH85" s="43">
        <f>SUMIFS('Tax Measures'!BJ$3:BJ$2607,'Tax Measures'!$D$3:$D$2607,$B85,'Tax Measures'!$B$3:$B$2607,$B$64)</f>
        <v>0</v>
      </c>
      <c r="BI85" s="43">
        <f>SUMIFS('Tax Measures'!BK$3:BK$2607,'Tax Measures'!$D$3:$D$2607,$B85,'Tax Measures'!$B$3:$B$2607,$B$64)</f>
        <v>0</v>
      </c>
      <c r="BJ85" s="43">
        <f>SUMIFS('Tax Measures'!BL$3:BL$2607,'Tax Measures'!$D$3:$D$2607,$B85,'Tax Measures'!$B$3:$B$2607,$B$64)</f>
        <v>0</v>
      </c>
      <c r="BK85" s="43">
        <f>SUMIFS('Tax Measures'!BM$3:BM$2607,'Tax Measures'!$D$3:$D$2607,$B85,'Tax Measures'!$B$3:$B$2607,$B$64)</f>
        <v>0</v>
      </c>
      <c r="BL85" s="40"/>
      <c r="BM85" s="1"/>
      <c r="BN85" s="40"/>
      <c r="BO85" s="40"/>
    </row>
    <row r="86" spans="1:67" ht="13.35" customHeight="1" x14ac:dyDescent="0.25">
      <c r="A86" s="40"/>
      <c r="B86" s="40" t="s">
        <v>1595</v>
      </c>
      <c r="C86" s="43">
        <f>SUMIFS('Tax Measures'!E$3:E$2607,'Tax Measures'!$D$3:$D$2607,$B86,'Tax Measures'!$B$3:$B$2607,$B$64)</f>
        <v>0</v>
      </c>
      <c r="D86" s="43">
        <f>SUMIFS('Tax Measures'!F$3:F$2607,'Tax Measures'!$D$3:$D$2607,$B86,'Tax Measures'!$B$3:$B$2607,$B$64)</f>
        <v>0</v>
      </c>
      <c r="E86" s="43">
        <f>SUMIFS('Tax Measures'!G$3:G$2607,'Tax Measures'!$D$3:$D$2607,$B86,'Tax Measures'!$B$3:$B$2607,$B$64)</f>
        <v>0</v>
      </c>
      <c r="F86" s="43">
        <f>SUMIFS('Tax Measures'!H$3:H$2607,'Tax Measures'!$D$3:$D$2607,$B86,'Tax Measures'!$B$3:$B$2607,$B$64)</f>
        <v>0</v>
      </c>
      <c r="G86" s="43">
        <f>SUMIFS('Tax Measures'!I$3:I$2607,'Tax Measures'!$D$3:$D$2607,$B86,'Tax Measures'!$B$3:$B$2607,$B$64)</f>
        <v>0</v>
      </c>
      <c r="H86" s="43">
        <f>SUMIFS('Tax Measures'!J$3:J$2607,'Tax Measures'!$D$3:$D$2607,$B86,'Tax Measures'!$B$3:$B$2607,$B$64)</f>
        <v>0</v>
      </c>
      <c r="I86" s="43">
        <f>SUMIFS('Tax Measures'!K$3:K$2607,'Tax Measures'!$D$3:$D$2607,$B86,'Tax Measures'!$B$3:$B$2607,$B$64)</f>
        <v>0</v>
      </c>
      <c r="J86" s="43">
        <f>SUMIFS('Tax Measures'!L$3:L$2607,'Tax Measures'!$D$3:$D$2607,$B86,'Tax Measures'!$B$3:$B$2607,$B$64)</f>
        <v>0</v>
      </c>
      <c r="K86" s="43">
        <f>SUMIFS('Tax Measures'!M$3:M$2607,'Tax Measures'!$D$3:$D$2607,$B86,'Tax Measures'!$B$3:$B$2607,$B$64)</f>
        <v>0</v>
      </c>
      <c r="L86" s="43">
        <f>SUMIFS('Tax Measures'!N$3:N$2607,'Tax Measures'!$D$3:$D$2607,$B86,'Tax Measures'!$B$3:$B$2607,$B$64)</f>
        <v>0</v>
      </c>
      <c r="M86" s="43">
        <f>SUMIFS('Tax Measures'!O$3:O$2607,'Tax Measures'!$D$3:$D$2607,$B86,'Tax Measures'!$B$3:$B$2607,$B$64)</f>
        <v>0</v>
      </c>
      <c r="N86" s="43">
        <f>SUMIFS('Tax Measures'!P$3:P$2607,'Tax Measures'!$D$3:$D$2607,$B86,'Tax Measures'!$B$3:$B$2607,$B$64)</f>
        <v>0</v>
      </c>
      <c r="O86" s="43">
        <f>SUMIFS('Tax Measures'!Q$3:Q$2607,'Tax Measures'!$D$3:$D$2607,$B86,'Tax Measures'!$B$3:$B$2607,$B$64)</f>
        <v>0</v>
      </c>
      <c r="P86" s="43">
        <f>SUMIFS('Tax Measures'!R$3:R$2607,'Tax Measures'!$D$3:$D$2607,$B86,'Tax Measures'!$B$3:$B$2607,$B$64)</f>
        <v>0</v>
      </c>
      <c r="Q86" s="43">
        <f>SUMIFS('Tax Measures'!S$3:S$2607,'Tax Measures'!$D$3:$D$2607,$B86,'Tax Measures'!$B$3:$B$2607,$B$64)</f>
        <v>0</v>
      </c>
      <c r="R86" s="43">
        <f>SUMIFS('Tax Measures'!T$3:T$2607,'Tax Measures'!$D$3:$D$2607,$B86,'Tax Measures'!$B$3:$B$2607,$B$64)</f>
        <v>0</v>
      </c>
      <c r="S86" s="43">
        <f>SUMIFS('Tax Measures'!U$3:U$2607,'Tax Measures'!$D$3:$D$2607,$B86,'Tax Measures'!$B$3:$B$2607,$B$64)</f>
        <v>0</v>
      </c>
      <c r="T86" s="43">
        <f>SUMIFS('Tax Measures'!V$3:V$2607,'Tax Measures'!$D$3:$D$2607,$B86,'Tax Measures'!$B$3:$B$2607,$B$64)</f>
        <v>0</v>
      </c>
      <c r="U86" s="43">
        <f>SUMIFS('Tax Measures'!W$3:W$2607,'Tax Measures'!$D$3:$D$2607,$B86,'Tax Measures'!$B$3:$B$2607,$B$64)</f>
        <v>0</v>
      </c>
      <c r="V86" s="43">
        <f>SUMIFS('Tax Measures'!X$3:X$2607,'Tax Measures'!$D$3:$D$2607,$B86,'Tax Measures'!$B$3:$B$2607,$B$64)</f>
        <v>0</v>
      </c>
      <c r="W86" s="43">
        <f>SUMIFS('Tax Measures'!Y$3:Y$2607,'Tax Measures'!$D$3:$D$2607,$B86,'Tax Measures'!$B$3:$B$2607,$B$64)</f>
        <v>0</v>
      </c>
      <c r="X86" s="43">
        <f>SUMIFS('Tax Measures'!Z$3:Z$2607,'Tax Measures'!$D$3:$D$2607,$B86,'Tax Measures'!$B$3:$B$2607,$B$64)</f>
        <v>0</v>
      </c>
      <c r="Y86" s="43">
        <f>SUMIFS('Tax Measures'!AA$3:AA$2607,'Tax Measures'!$D$3:$D$2607,$B86,'Tax Measures'!$B$3:$B$2607,$B$64)</f>
        <v>0</v>
      </c>
      <c r="Z86" s="43">
        <f>SUMIFS('Tax Measures'!AB$3:AB$2607,'Tax Measures'!$D$3:$D$2607,$B86,'Tax Measures'!$B$3:$B$2607,$B$64)</f>
        <v>0</v>
      </c>
      <c r="AA86" s="43">
        <f>SUMIFS('Tax Measures'!AC$3:AC$2607,'Tax Measures'!$D$3:$D$2607,$B86,'Tax Measures'!$B$3:$B$2607,$B$64)</f>
        <v>0</v>
      </c>
      <c r="AB86" s="43">
        <f>SUMIFS('Tax Measures'!AD$3:AD$2607,'Tax Measures'!$D$3:$D$2607,$B86,'Tax Measures'!$B$3:$B$2607,$B$64)</f>
        <v>0</v>
      </c>
      <c r="AC86" s="43">
        <f>SUMIFS('Tax Measures'!AE$3:AE$2607,'Tax Measures'!$D$3:$D$2607,$B86,'Tax Measures'!$B$3:$B$2607,$B$64)</f>
        <v>0</v>
      </c>
      <c r="AD86" s="43">
        <f>SUMIFS('Tax Measures'!AF$3:AF$2607,'Tax Measures'!$D$3:$D$2607,$B86,'Tax Measures'!$B$3:$B$2607,$B$64)</f>
        <v>0</v>
      </c>
      <c r="AE86" s="43">
        <f>SUMIFS('Tax Measures'!AG$3:AG$2607,'Tax Measures'!$D$3:$D$2607,$B86,'Tax Measures'!$B$3:$B$2607,$B$64)</f>
        <v>0</v>
      </c>
      <c r="AF86" s="43">
        <f>SUMIFS('Tax Measures'!AH$3:AH$2607,'Tax Measures'!$D$3:$D$2607,$B86,'Tax Measures'!$B$3:$B$2607,$B$64)</f>
        <v>0</v>
      </c>
      <c r="AG86" s="43">
        <f>SUMIFS('Tax Measures'!AI$3:AI$2607,'Tax Measures'!$D$3:$D$2607,$B86,'Tax Measures'!$B$3:$B$2607,$B$64)</f>
        <v>0</v>
      </c>
      <c r="AH86" s="43">
        <f>SUMIFS('Tax Measures'!AJ$3:AJ$2607,'Tax Measures'!$D$3:$D$2607,$B86,'Tax Measures'!$B$3:$B$2607,$B$64)</f>
        <v>0</v>
      </c>
      <c r="AI86" s="43">
        <f>SUMIFS('Tax Measures'!AK$3:AK$2607,'Tax Measures'!$D$3:$D$2607,$B86,'Tax Measures'!$B$3:$B$2607,$B$64)</f>
        <v>0</v>
      </c>
      <c r="AJ86" s="43">
        <f>SUMIFS('Tax Measures'!AL$3:AL$2607,'Tax Measures'!$D$3:$D$2607,$B86,'Tax Measures'!$B$3:$B$2607,$B$64)</f>
        <v>0</v>
      </c>
      <c r="AK86" s="43">
        <f>SUMIFS('Tax Measures'!AM$3:AM$2607,'Tax Measures'!$D$3:$D$2607,$B86,'Tax Measures'!$B$3:$B$2607,$B$64)</f>
        <v>0</v>
      </c>
      <c r="AL86" s="43">
        <f>SUMIFS('Tax Measures'!AN$3:AN$2607,'Tax Measures'!$D$3:$D$2607,$B86,'Tax Measures'!$B$3:$B$2607,$B$64)</f>
        <v>0</v>
      </c>
      <c r="AM86" s="43">
        <f>SUMIFS('Tax Measures'!AO$3:AO$2607,'Tax Measures'!$D$3:$D$2607,$B86,'Tax Measures'!$B$3:$B$2607,$B$64)</f>
        <v>0</v>
      </c>
      <c r="AN86" s="43">
        <f>SUMIFS('Tax Measures'!AP$3:AP$2607,'Tax Measures'!$D$3:$D$2607,$B86,'Tax Measures'!$B$3:$B$2607,$B$64)</f>
        <v>0</v>
      </c>
      <c r="AO86" s="43">
        <f>SUMIFS('Tax Measures'!AQ$3:AQ$2607,'Tax Measures'!$D$3:$D$2607,$B86,'Tax Measures'!$B$3:$B$2607,$B$64)</f>
        <v>0</v>
      </c>
      <c r="AP86" s="43">
        <f>SUMIFS('Tax Measures'!AR$3:AR$2607,'Tax Measures'!$D$3:$D$2607,$B86,'Tax Measures'!$B$3:$B$2607,$B$64)</f>
        <v>0</v>
      </c>
      <c r="AQ86" s="43">
        <f>SUMIFS('Tax Measures'!AS$3:AS$2607,'Tax Measures'!$D$3:$D$2607,$B86,'Tax Measures'!$B$3:$B$2607,$B$64)</f>
        <v>0</v>
      </c>
      <c r="AR86" s="43">
        <f>SUMIFS('Tax Measures'!AT$3:AT$2607,'Tax Measures'!$D$3:$D$2607,$B86,'Tax Measures'!$B$3:$B$2607,$B$64)</f>
        <v>0</v>
      </c>
      <c r="AS86" s="43">
        <f>SUMIFS('Tax Measures'!AU$3:AU$2607,'Tax Measures'!$D$3:$D$2607,$B86,'Tax Measures'!$B$3:$B$2607,$B$64)</f>
        <v>0</v>
      </c>
      <c r="AT86" s="43">
        <f>SUMIFS('Tax Measures'!AV$3:AV$2607,'Tax Measures'!$D$3:$D$2607,$B86,'Tax Measures'!$B$3:$B$2607,$B$64)</f>
        <v>0</v>
      </c>
      <c r="AU86" s="43">
        <f>SUMIFS('Tax Measures'!AW$3:AW$2607,'Tax Measures'!$D$3:$D$2607,$B86,'Tax Measures'!$B$3:$B$2607,$B$64)</f>
        <v>0</v>
      </c>
      <c r="AV86" s="43">
        <f>SUMIFS('Tax Measures'!AX$3:AX$2607,'Tax Measures'!$D$3:$D$2607,$B86,'Tax Measures'!$B$3:$B$2607,$B$64)</f>
        <v>0</v>
      </c>
      <c r="AW86" s="43">
        <f>SUMIFS('Tax Measures'!AY$3:AY$2607,'Tax Measures'!$D$3:$D$2607,$B86,'Tax Measures'!$B$3:$B$2607,$B$64)</f>
        <v>0</v>
      </c>
      <c r="AX86" s="43">
        <f>SUMIFS('Tax Measures'!AZ$3:AZ$2607,'Tax Measures'!$D$3:$D$2607,$B86,'Tax Measures'!$B$3:$B$2607,$B$64)</f>
        <v>0</v>
      </c>
      <c r="AY86" s="43">
        <f>SUMIFS('Tax Measures'!BA$3:BA$2607,'Tax Measures'!$D$3:$D$2607,$B86,'Tax Measures'!$B$3:$B$2607,$B$64)</f>
        <v>0</v>
      </c>
      <c r="AZ86" s="43">
        <f>SUMIFS('Tax Measures'!BB$3:BB$2607,'Tax Measures'!$D$3:$D$2607,$B86,'Tax Measures'!$B$3:$B$2607,$B$64)</f>
        <v>0</v>
      </c>
      <c r="BA86" s="43">
        <f>SUMIFS('Tax Measures'!BC$3:BC$2607,'Tax Measures'!$D$3:$D$2607,$B86,'Tax Measures'!$B$3:$B$2607,$B$64)</f>
        <v>0</v>
      </c>
      <c r="BB86" s="43">
        <f>SUMIFS('Tax Measures'!BD$3:BD$2607,'Tax Measures'!$D$3:$D$2607,$B86,'Tax Measures'!$B$3:$B$2607,$B$64)</f>
        <v>0</v>
      </c>
      <c r="BC86" s="43">
        <f>SUMIFS('Tax Measures'!BE$3:BE$2607,'Tax Measures'!$D$3:$D$2607,$B86,'Tax Measures'!$B$3:$B$2607,$B$64)</f>
        <v>0</v>
      </c>
      <c r="BD86" s="43">
        <f>SUMIFS('Tax Measures'!BF$3:BF$2607,'Tax Measures'!$D$3:$D$2607,$B86,'Tax Measures'!$B$3:$B$2607,$B$64)</f>
        <v>0</v>
      </c>
      <c r="BE86" s="43">
        <f>SUMIFS('Tax Measures'!BG$3:BG$2607,'Tax Measures'!$D$3:$D$2607,$B86,'Tax Measures'!$B$3:$B$2607,$B$64)</f>
        <v>0</v>
      </c>
      <c r="BF86" s="43">
        <f>SUMIFS('Tax Measures'!BH$3:BH$2607,'Tax Measures'!$D$3:$D$2607,$B86,'Tax Measures'!$B$3:$B$2607,$B$64)</f>
        <v>0</v>
      </c>
      <c r="BG86" s="43">
        <f>SUMIFS('Tax Measures'!BI$3:BI$2607,'Tax Measures'!$D$3:$D$2607,$B86,'Tax Measures'!$B$3:$B$2607,$B$64)</f>
        <v>0</v>
      </c>
      <c r="BH86" s="43">
        <f>SUMIFS('Tax Measures'!BJ$3:BJ$2607,'Tax Measures'!$D$3:$D$2607,$B86,'Tax Measures'!$B$3:$B$2607,$B$64)</f>
        <v>0</v>
      </c>
      <c r="BI86" s="43">
        <f>SUMIFS('Tax Measures'!BK$3:BK$2607,'Tax Measures'!$D$3:$D$2607,$B86,'Tax Measures'!$B$3:$B$2607,$B$64)</f>
        <v>0</v>
      </c>
      <c r="BJ86" s="43">
        <f>SUMIFS('Tax Measures'!BL$3:BL$2607,'Tax Measures'!$D$3:$D$2607,$B86,'Tax Measures'!$B$3:$B$2607,$B$64)</f>
        <v>0</v>
      </c>
      <c r="BK86" s="43">
        <f>SUMIFS('Tax Measures'!BM$3:BM$2607,'Tax Measures'!$D$3:$D$2607,$B86,'Tax Measures'!$B$3:$B$2607,$B$64)</f>
        <v>0</v>
      </c>
      <c r="BL86" s="40"/>
      <c r="BM86" s="1"/>
      <c r="BN86" s="40"/>
      <c r="BO86" s="40"/>
    </row>
    <row r="87" spans="1:67" ht="13.35" customHeight="1" x14ac:dyDescent="0.25">
      <c r="A87" s="40"/>
      <c r="B87" s="40" t="s">
        <v>1645</v>
      </c>
      <c r="C87" s="43">
        <f>SUMIFS('Tax Measures'!E$3:E$2607,'Tax Measures'!$D$3:$D$2607,$B87,'Tax Measures'!$B$3:$B$2607,$B$64)</f>
        <v>0</v>
      </c>
      <c r="D87" s="43">
        <f>SUMIFS('Tax Measures'!F$3:F$2607,'Tax Measures'!$D$3:$D$2607,$B87,'Tax Measures'!$B$3:$B$2607,$B$64)</f>
        <v>0</v>
      </c>
      <c r="E87" s="43">
        <f>SUMIFS('Tax Measures'!G$3:G$2607,'Tax Measures'!$D$3:$D$2607,$B87,'Tax Measures'!$B$3:$B$2607,$B$64)</f>
        <v>0</v>
      </c>
      <c r="F87" s="43">
        <f>SUMIFS('Tax Measures'!H$3:H$2607,'Tax Measures'!$D$3:$D$2607,$B87,'Tax Measures'!$B$3:$B$2607,$B$64)</f>
        <v>0</v>
      </c>
      <c r="G87" s="43">
        <f>SUMIFS('Tax Measures'!I$3:I$2607,'Tax Measures'!$D$3:$D$2607,$B87,'Tax Measures'!$B$3:$B$2607,$B$64)</f>
        <v>0</v>
      </c>
      <c r="H87" s="43">
        <f>SUMIFS('Tax Measures'!J$3:J$2607,'Tax Measures'!$D$3:$D$2607,$B87,'Tax Measures'!$B$3:$B$2607,$B$64)</f>
        <v>0</v>
      </c>
      <c r="I87" s="43">
        <f>SUMIFS('Tax Measures'!K$3:K$2607,'Tax Measures'!$D$3:$D$2607,$B87,'Tax Measures'!$B$3:$B$2607,$B$64)</f>
        <v>0</v>
      </c>
      <c r="J87" s="43">
        <f>SUMIFS('Tax Measures'!L$3:L$2607,'Tax Measures'!$D$3:$D$2607,$B87,'Tax Measures'!$B$3:$B$2607,$B$64)</f>
        <v>0</v>
      </c>
      <c r="K87" s="43">
        <f>SUMIFS('Tax Measures'!M$3:M$2607,'Tax Measures'!$D$3:$D$2607,$B87,'Tax Measures'!$B$3:$B$2607,$B$64)</f>
        <v>0</v>
      </c>
      <c r="L87" s="43">
        <f>SUMIFS('Tax Measures'!N$3:N$2607,'Tax Measures'!$D$3:$D$2607,$B87,'Tax Measures'!$B$3:$B$2607,$B$64)</f>
        <v>0</v>
      </c>
      <c r="M87" s="43">
        <f>SUMIFS('Tax Measures'!O$3:O$2607,'Tax Measures'!$D$3:$D$2607,$B87,'Tax Measures'!$B$3:$B$2607,$B$64)</f>
        <v>0</v>
      </c>
      <c r="N87" s="43">
        <f>SUMIFS('Tax Measures'!P$3:P$2607,'Tax Measures'!$D$3:$D$2607,$B87,'Tax Measures'!$B$3:$B$2607,$B$64)</f>
        <v>0</v>
      </c>
      <c r="O87" s="43">
        <f>SUMIFS('Tax Measures'!Q$3:Q$2607,'Tax Measures'!$D$3:$D$2607,$B87,'Tax Measures'!$B$3:$B$2607,$B$64)</f>
        <v>0</v>
      </c>
      <c r="P87" s="43">
        <f>SUMIFS('Tax Measures'!R$3:R$2607,'Tax Measures'!$D$3:$D$2607,$B87,'Tax Measures'!$B$3:$B$2607,$B$64)</f>
        <v>0</v>
      </c>
      <c r="Q87" s="43">
        <f>SUMIFS('Tax Measures'!S$3:S$2607,'Tax Measures'!$D$3:$D$2607,$B87,'Tax Measures'!$B$3:$B$2607,$B$64)</f>
        <v>0</v>
      </c>
      <c r="R87" s="43">
        <f>SUMIFS('Tax Measures'!T$3:T$2607,'Tax Measures'!$D$3:$D$2607,$B87,'Tax Measures'!$B$3:$B$2607,$B$64)</f>
        <v>0</v>
      </c>
      <c r="S87" s="43">
        <f>SUMIFS('Tax Measures'!U$3:U$2607,'Tax Measures'!$D$3:$D$2607,$B87,'Tax Measures'!$B$3:$B$2607,$B$64)</f>
        <v>0</v>
      </c>
      <c r="T87" s="43">
        <f>SUMIFS('Tax Measures'!V$3:V$2607,'Tax Measures'!$D$3:$D$2607,$B87,'Tax Measures'!$B$3:$B$2607,$B$64)</f>
        <v>0</v>
      </c>
      <c r="U87" s="43">
        <f>SUMIFS('Tax Measures'!W$3:W$2607,'Tax Measures'!$D$3:$D$2607,$B87,'Tax Measures'!$B$3:$B$2607,$B$64)</f>
        <v>0</v>
      </c>
      <c r="V87" s="43">
        <f>SUMIFS('Tax Measures'!X$3:X$2607,'Tax Measures'!$D$3:$D$2607,$B87,'Tax Measures'!$B$3:$B$2607,$B$64)</f>
        <v>0</v>
      </c>
      <c r="W87" s="43">
        <f>SUMIFS('Tax Measures'!Y$3:Y$2607,'Tax Measures'!$D$3:$D$2607,$B87,'Tax Measures'!$B$3:$B$2607,$B$64)</f>
        <v>0</v>
      </c>
      <c r="X87" s="43">
        <f>SUMIFS('Tax Measures'!Z$3:Z$2607,'Tax Measures'!$D$3:$D$2607,$B87,'Tax Measures'!$B$3:$B$2607,$B$64)</f>
        <v>0</v>
      </c>
      <c r="Y87" s="43">
        <f>SUMIFS('Tax Measures'!AA$3:AA$2607,'Tax Measures'!$D$3:$D$2607,$B87,'Tax Measures'!$B$3:$B$2607,$B$64)</f>
        <v>0</v>
      </c>
      <c r="Z87" s="43">
        <f>SUMIFS('Tax Measures'!AB$3:AB$2607,'Tax Measures'!$D$3:$D$2607,$B87,'Tax Measures'!$B$3:$B$2607,$B$64)</f>
        <v>0</v>
      </c>
      <c r="AA87" s="43">
        <f>SUMIFS('Tax Measures'!AC$3:AC$2607,'Tax Measures'!$D$3:$D$2607,$B87,'Tax Measures'!$B$3:$B$2607,$B$64)</f>
        <v>0</v>
      </c>
      <c r="AB87" s="43">
        <f>SUMIFS('Tax Measures'!AD$3:AD$2607,'Tax Measures'!$D$3:$D$2607,$B87,'Tax Measures'!$B$3:$B$2607,$B$64)</f>
        <v>0</v>
      </c>
      <c r="AC87" s="43">
        <f>SUMIFS('Tax Measures'!AE$3:AE$2607,'Tax Measures'!$D$3:$D$2607,$B87,'Tax Measures'!$B$3:$B$2607,$B$64)</f>
        <v>0</v>
      </c>
      <c r="AD87" s="43">
        <f>SUMIFS('Tax Measures'!AF$3:AF$2607,'Tax Measures'!$D$3:$D$2607,$B87,'Tax Measures'!$B$3:$B$2607,$B$64)</f>
        <v>0</v>
      </c>
      <c r="AE87" s="43">
        <f>SUMIFS('Tax Measures'!AG$3:AG$2607,'Tax Measures'!$D$3:$D$2607,$B87,'Tax Measures'!$B$3:$B$2607,$B$64)</f>
        <v>0</v>
      </c>
      <c r="AF87" s="43">
        <f>SUMIFS('Tax Measures'!AH$3:AH$2607,'Tax Measures'!$D$3:$D$2607,$B87,'Tax Measures'!$B$3:$B$2607,$B$64)</f>
        <v>0</v>
      </c>
      <c r="AG87" s="43">
        <f>SUMIFS('Tax Measures'!AI$3:AI$2607,'Tax Measures'!$D$3:$D$2607,$B87,'Tax Measures'!$B$3:$B$2607,$B$64)</f>
        <v>0</v>
      </c>
      <c r="AH87" s="43">
        <f>SUMIFS('Tax Measures'!AJ$3:AJ$2607,'Tax Measures'!$D$3:$D$2607,$B87,'Tax Measures'!$B$3:$B$2607,$B$64)</f>
        <v>0</v>
      </c>
      <c r="AI87" s="43">
        <f>SUMIFS('Tax Measures'!AK$3:AK$2607,'Tax Measures'!$D$3:$D$2607,$B87,'Tax Measures'!$B$3:$B$2607,$B$64)</f>
        <v>0</v>
      </c>
      <c r="AJ87" s="43">
        <f>SUMIFS('Tax Measures'!AL$3:AL$2607,'Tax Measures'!$D$3:$D$2607,$B87,'Tax Measures'!$B$3:$B$2607,$B$64)</f>
        <v>0</v>
      </c>
      <c r="AK87" s="43">
        <f>SUMIFS('Tax Measures'!AM$3:AM$2607,'Tax Measures'!$D$3:$D$2607,$B87,'Tax Measures'!$B$3:$B$2607,$B$64)</f>
        <v>0</v>
      </c>
      <c r="AL87" s="43">
        <f>SUMIFS('Tax Measures'!AN$3:AN$2607,'Tax Measures'!$D$3:$D$2607,$B87,'Tax Measures'!$B$3:$B$2607,$B$64)</f>
        <v>0</v>
      </c>
      <c r="AM87" s="43">
        <f>SUMIFS('Tax Measures'!AO$3:AO$2607,'Tax Measures'!$D$3:$D$2607,$B87,'Tax Measures'!$B$3:$B$2607,$B$64)</f>
        <v>0</v>
      </c>
      <c r="AN87" s="43">
        <f>SUMIFS('Tax Measures'!AP$3:AP$2607,'Tax Measures'!$D$3:$D$2607,$B87,'Tax Measures'!$B$3:$B$2607,$B$64)</f>
        <v>0</v>
      </c>
      <c r="AO87" s="43">
        <f>SUMIFS('Tax Measures'!AQ$3:AQ$2607,'Tax Measures'!$D$3:$D$2607,$B87,'Tax Measures'!$B$3:$B$2607,$B$64)</f>
        <v>0</v>
      </c>
      <c r="AP87" s="43">
        <f>SUMIFS('Tax Measures'!AR$3:AR$2607,'Tax Measures'!$D$3:$D$2607,$B87,'Tax Measures'!$B$3:$B$2607,$B$64)</f>
        <v>0</v>
      </c>
      <c r="AQ87" s="43">
        <f>SUMIFS('Tax Measures'!AS$3:AS$2607,'Tax Measures'!$D$3:$D$2607,$B87,'Tax Measures'!$B$3:$B$2607,$B$64)</f>
        <v>0</v>
      </c>
      <c r="AR87" s="43">
        <f>SUMIFS('Tax Measures'!AT$3:AT$2607,'Tax Measures'!$D$3:$D$2607,$B87,'Tax Measures'!$B$3:$B$2607,$B$64)</f>
        <v>0</v>
      </c>
      <c r="AS87" s="43">
        <f>SUMIFS('Tax Measures'!AU$3:AU$2607,'Tax Measures'!$D$3:$D$2607,$B87,'Tax Measures'!$B$3:$B$2607,$B$64)</f>
        <v>0</v>
      </c>
      <c r="AT87" s="43">
        <f>SUMIFS('Tax Measures'!AV$3:AV$2607,'Tax Measures'!$D$3:$D$2607,$B87,'Tax Measures'!$B$3:$B$2607,$B$64)</f>
        <v>0</v>
      </c>
      <c r="AU87" s="43">
        <f>SUMIFS('Tax Measures'!AW$3:AW$2607,'Tax Measures'!$D$3:$D$2607,$B87,'Tax Measures'!$B$3:$B$2607,$B$64)</f>
        <v>0</v>
      </c>
      <c r="AV87" s="43">
        <f>SUMIFS('Tax Measures'!AX$3:AX$2607,'Tax Measures'!$D$3:$D$2607,$B87,'Tax Measures'!$B$3:$B$2607,$B$64)</f>
        <v>0</v>
      </c>
      <c r="AW87" s="43">
        <f>SUMIFS('Tax Measures'!AY$3:AY$2607,'Tax Measures'!$D$3:$D$2607,$B87,'Tax Measures'!$B$3:$B$2607,$B$64)</f>
        <v>0</v>
      </c>
      <c r="AX87" s="43">
        <f>SUMIFS('Tax Measures'!AZ$3:AZ$2607,'Tax Measures'!$D$3:$D$2607,$B87,'Tax Measures'!$B$3:$B$2607,$B$64)</f>
        <v>0</v>
      </c>
      <c r="AY87" s="43">
        <f>SUMIFS('Tax Measures'!BA$3:BA$2607,'Tax Measures'!$D$3:$D$2607,$B87,'Tax Measures'!$B$3:$B$2607,$B$64)</f>
        <v>0</v>
      </c>
      <c r="AZ87" s="43">
        <f>SUMIFS('Tax Measures'!BB$3:BB$2607,'Tax Measures'!$D$3:$D$2607,$B87,'Tax Measures'!$B$3:$B$2607,$B$64)</f>
        <v>0</v>
      </c>
      <c r="BA87" s="43">
        <f>SUMIFS('Tax Measures'!BC$3:BC$2607,'Tax Measures'!$D$3:$D$2607,$B87,'Tax Measures'!$B$3:$B$2607,$B$64)</f>
        <v>0</v>
      </c>
      <c r="BB87" s="43">
        <f>SUMIFS('Tax Measures'!BD$3:BD$2607,'Tax Measures'!$D$3:$D$2607,$B87,'Tax Measures'!$B$3:$B$2607,$B$64)</f>
        <v>0</v>
      </c>
      <c r="BC87" s="43">
        <f>SUMIFS('Tax Measures'!BE$3:BE$2607,'Tax Measures'!$D$3:$D$2607,$B87,'Tax Measures'!$B$3:$B$2607,$B$64)</f>
        <v>0</v>
      </c>
      <c r="BD87" s="43">
        <f>SUMIFS('Tax Measures'!BF$3:BF$2607,'Tax Measures'!$D$3:$D$2607,$B87,'Tax Measures'!$B$3:$B$2607,$B$64)</f>
        <v>0</v>
      </c>
      <c r="BE87" s="43">
        <f>SUMIFS('Tax Measures'!BG$3:BG$2607,'Tax Measures'!$D$3:$D$2607,$B87,'Tax Measures'!$B$3:$B$2607,$B$64)</f>
        <v>0</v>
      </c>
      <c r="BF87" s="43">
        <f>SUMIFS('Tax Measures'!BH$3:BH$2607,'Tax Measures'!$D$3:$D$2607,$B87,'Tax Measures'!$B$3:$B$2607,$B$64)</f>
        <v>0</v>
      </c>
      <c r="BG87" s="43">
        <f>SUMIFS('Tax Measures'!BI$3:BI$2607,'Tax Measures'!$D$3:$D$2607,$B87,'Tax Measures'!$B$3:$B$2607,$B$64)</f>
        <v>0</v>
      </c>
      <c r="BH87" s="43">
        <f>SUMIFS('Tax Measures'!BJ$3:BJ$2607,'Tax Measures'!$D$3:$D$2607,$B87,'Tax Measures'!$B$3:$B$2607,$B$64)</f>
        <v>0</v>
      </c>
      <c r="BI87" s="43">
        <f>SUMIFS('Tax Measures'!BK$3:BK$2607,'Tax Measures'!$D$3:$D$2607,$B87,'Tax Measures'!$B$3:$B$2607,$B$64)</f>
        <v>0</v>
      </c>
      <c r="BJ87" s="43">
        <f>SUMIFS('Tax Measures'!BL$3:BL$2607,'Tax Measures'!$D$3:$D$2607,$B87,'Tax Measures'!$B$3:$B$2607,$B$64)</f>
        <v>0</v>
      </c>
      <c r="BK87" s="43">
        <f>SUMIFS('Tax Measures'!BM$3:BM$2607,'Tax Measures'!$D$3:$D$2607,$B87,'Tax Measures'!$B$3:$B$2607,$B$64)</f>
        <v>0</v>
      </c>
      <c r="BL87" s="40"/>
      <c r="BM87" s="1"/>
      <c r="BN87" s="40"/>
      <c r="BO87" s="40"/>
    </row>
    <row r="88" spans="1:67" ht="13.35" customHeight="1" x14ac:dyDescent="0.25">
      <c r="A88" s="40"/>
      <c r="B88" s="40" t="s">
        <v>1455</v>
      </c>
      <c r="C88" s="43">
        <f>SUMIFS('Tax Measures'!E$3:E$2607,'Tax Measures'!$D$3:$D$2607,$B88,'Tax Measures'!$B$3:$B$2607,$B$64)</f>
        <v>0</v>
      </c>
      <c r="D88" s="43">
        <f>SUMIFS('Tax Measures'!F$3:F$2607,'Tax Measures'!$D$3:$D$2607,$B88,'Tax Measures'!$B$3:$B$2607,$B$64)</f>
        <v>0</v>
      </c>
      <c r="E88" s="43">
        <f>SUMIFS('Tax Measures'!G$3:G$2607,'Tax Measures'!$D$3:$D$2607,$B88,'Tax Measures'!$B$3:$B$2607,$B$64)</f>
        <v>0</v>
      </c>
      <c r="F88" s="43">
        <f>SUMIFS('Tax Measures'!H$3:H$2607,'Tax Measures'!$D$3:$D$2607,$B88,'Tax Measures'!$B$3:$B$2607,$B$64)</f>
        <v>0</v>
      </c>
      <c r="G88" s="43">
        <f>SUMIFS('Tax Measures'!I$3:I$2607,'Tax Measures'!$D$3:$D$2607,$B88,'Tax Measures'!$B$3:$B$2607,$B$64)</f>
        <v>0</v>
      </c>
      <c r="H88" s="43">
        <f>SUMIFS('Tax Measures'!J$3:J$2607,'Tax Measures'!$D$3:$D$2607,$B88,'Tax Measures'!$B$3:$B$2607,$B$64)</f>
        <v>0</v>
      </c>
      <c r="I88" s="43">
        <f>SUMIFS('Tax Measures'!K$3:K$2607,'Tax Measures'!$D$3:$D$2607,$B88,'Tax Measures'!$B$3:$B$2607,$B$64)</f>
        <v>0</v>
      </c>
      <c r="J88" s="43">
        <f>SUMIFS('Tax Measures'!L$3:L$2607,'Tax Measures'!$D$3:$D$2607,$B88,'Tax Measures'!$B$3:$B$2607,$B$64)</f>
        <v>0</v>
      </c>
      <c r="K88" s="43">
        <f>SUMIFS('Tax Measures'!M$3:M$2607,'Tax Measures'!$D$3:$D$2607,$B88,'Tax Measures'!$B$3:$B$2607,$B$64)</f>
        <v>0</v>
      </c>
      <c r="L88" s="43">
        <f>SUMIFS('Tax Measures'!N$3:N$2607,'Tax Measures'!$D$3:$D$2607,$B88,'Tax Measures'!$B$3:$B$2607,$B$64)</f>
        <v>0</v>
      </c>
      <c r="M88" s="43">
        <f>SUMIFS('Tax Measures'!O$3:O$2607,'Tax Measures'!$D$3:$D$2607,$B88,'Tax Measures'!$B$3:$B$2607,$B$64)</f>
        <v>0</v>
      </c>
      <c r="N88" s="43">
        <f>SUMIFS('Tax Measures'!P$3:P$2607,'Tax Measures'!$D$3:$D$2607,$B88,'Tax Measures'!$B$3:$B$2607,$B$64)</f>
        <v>0</v>
      </c>
      <c r="O88" s="43">
        <f>SUMIFS('Tax Measures'!Q$3:Q$2607,'Tax Measures'!$D$3:$D$2607,$B88,'Tax Measures'!$B$3:$B$2607,$B$64)</f>
        <v>0</v>
      </c>
      <c r="P88" s="43">
        <f>SUMIFS('Tax Measures'!R$3:R$2607,'Tax Measures'!$D$3:$D$2607,$B88,'Tax Measures'!$B$3:$B$2607,$B$64)</f>
        <v>0</v>
      </c>
      <c r="Q88" s="43">
        <f>SUMIFS('Tax Measures'!S$3:S$2607,'Tax Measures'!$D$3:$D$2607,$B88,'Tax Measures'!$B$3:$B$2607,$B$64)</f>
        <v>0</v>
      </c>
      <c r="R88" s="43">
        <f>SUMIFS('Tax Measures'!T$3:T$2607,'Tax Measures'!$D$3:$D$2607,$B88,'Tax Measures'!$B$3:$B$2607,$B$64)</f>
        <v>0</v>
      </c>
      <c r="S88" s="43">
        <f>SUMIFS('Tax Measures'!U$3:U$2607,'Tax Measures'!$D$3:$D$2607,$B88,'Tax Measures'!$B$3:$B$2607,$B$64)</f>
        <v>0</v>
      </c>
      <c r="T88" s="43">
        <f>SUMIFS('Tax Measures'!V$3:V$2607,'Tax Measures'!$D$3:$D$2607,$B88,'Tax Measures'!$B$3:$B$2607,$B$64)</f>
        <v>0</v>
      </c>
      <c r="U88" s="43">
        <f>SUMIFS('Tax Measures'!W$3:W$2607,'Tax Measures'!$D$3:$D$2607,$B88,'Tax Measures'!$B$3:$B$2607,$B$64)</f>
        <v>0</v>
      </c>
      <c r="V88" s="43">
        <f>SUMIFS('Tax Measures'!X$3:X$2607,'Tax Measures'!$D$3:$D$2607,$B88,'Tax Measures'!$B$3:$B$2607,$B$64)</f>
        <v>0</v>
      </c>
      <c r="W88" s="43">
        <f>SUMIFS('Tax Measures'!Y$3:Y$2607,'Tax Measures'!$D$3:$D$2607,$B88,'Tax Measures'!$B$3:$B$2607,$B$64)</f>
        <v>0</v>
      </c>
      <c r="X88" s="43">
        <f>SUMIFS('Tax Measures'!Z$3:Z$2607,'Tax Measures'!$D$3:$D$2607,$B88,'Tax Measures'!$B$3:$B$2607,$B$64)</f>
        <v>0</v>
      </c>
      <c r="Y88" s="43">
        <f>SUMIFS('Tax Measures'!AA$3:AA$2607,'Tax Measures'!$D$3:$D$2607,$B88,'Tax Measures'!$B$3:$B$2607,$B$64)</f>
        <v>0</v>
      </c>
      <c r="Z88" s="43">
        <f>SUMIFS('Tax Measures'!AB$3:AB$2607,'Tax Measures'!$D$3:$D$2607,$B88,'Tax Measures'!$B$3:$B$2607,$B$64)</f>
        <v>0</v>
      </c>
      <c r="AA88" s="43">
        <f>SUMIFS('Tax Measures'!AC$3:AC$2607,'Tax Measures'!$D$3:$D$2607,$B88,'Tax Measures'!$B$3:$B$2607,$B$64)</f>
        <v>0</v>
      </c>
      <c r="AB88" s="43">
        <f>SUMIFS('Tax Measures'!AD$3:AD$2607,'Tax Measures'!$D$3:$D$2607,$B88,'Tax Measures'!$B$3:$B$2607,$B$64)</f>
        <v>0</v>
      </c>
      <c r="AC88" s="43">
        <f>SUMIFS('Tax Measures'!AE$3:AE$2607,'Tax Measures'!$D$3:$D$2607,$B88,'Tax Measures'!$B$3:$B$2607,$B$64)</f>
        <v>0</v>
      </c>
      <c r="AD88" s="43">
        <f>SUMIFS('Tax Measures'!AF$3:AF$2607,'Tax Measures'!$D$3:$D$2607,$B88,'Tax Measures'!$B$3:$B$2607,$B$64)</f>
        <v>0</v>
      </c>
      <c r="AE88" s="43">
        <f>SUMIFS('Tax Measures'!AG$3:AG$2607,'Tax Measures'!$D$3:$D$2607,$B88,'Tax Measures'!$B$3:$B$2607,$B$64)</f>
        <v>0</v>
      </c>
      <c r="AF88" s="43">
        <f>SUMIFS('Tax Measures'!AH$3:AH$2607,'Tax Measures'!$D$3:$D$2607,$B88,'Tax Measures'!$B$3:$B$2607,$B$64)</f>
        <v>0</v>
      </c>
      <c r="AG88" s="43">
        <f>SUMIFS('Tax Measures'!AI$3:AI$2607,'Tax Measures'!$D$3:$D$2607,$B88,'Tax Measures'!$B$3:$B$2607,$B$64)</f>
        <v>0</v>
      </c>
      <c r="AH88" s="43">
        <f>SUMIFS('Tax Measures'!AJ$3:AJ$2607,'Tax Measures'!$D$3:$D$2607,$B88,'Tax Measures'!$B$3:$B$2607,$B$64)</f>
        <v>0</v>
      </c>
      <c r="AI88" s="43">
        <f>SUMIFS('Tax Measures'!AK$3:AK$2607,'Tax Measures'!$D$3:$D$2607,$B88,'Tax Measures'!$B$3:$B$2607,$B$64)</f>
        <v>0</v>
      </c>
      <c r="AJ88" s="43">
        <f>SUMIFS('Tax Measures'!AL$3:AL$2607,'Tax Measures'!$D$3:$D$2607,$B88,'Tax Measures'!$B$3:$B$2607,$B$64)</f>
        <v>0</v>
      </c>
      <c r="AK88" s="43">
        <f>SUMIFS('Tax Measures'!AM$3:AM$2607,'Tax Measures'!$D$3:$D$2607,$B88,'Tax Measures'!$B$3:$B$2607,$B$64)</f>
        <v>0</v>
      </c>
      <c r="AL88" s="43">
        <f>SUMIFS('Tax Measures'!AN$3:AN$2607,'Tax Measures'!$D$3:$D$2607,$B88,'Tax Measures'!$B$3:$B$2607,$B$64)</f>
        <v>0</v>
      </c>
      <c r="AM88" s="43">
        <f>SUMIFS('Tax Measures'!AO$3:AO$2607,'Tax Measures'!$D$3:$D$2607,$B88,'Tax Measures'!$B$3:$B$2607,$B$64)</f>
        <v>0</v>
      </c>
      <c r="AN88" s="43">
        <f>SUMIFS('Tax Measures'!AP$3:AP$2607,'Tax Measures'!$D$3:$D$2607,$B88,'Tax Measures'!$B$3:$B$2607,$B$64)</f>
        <v>0</v>
      </c>
      <c r="AO88" s="43">
        <f>SUMIFS('Tax Measures'!AQ$3:AQ$2607,'Tax Measures'!$D$3:$D$2607,$B88,'Tax Measures'!$B$3:$B$2607,$B$64)</f>
        <v>0</v>
      </c>
      <c r="AP88" s="43">
        <f>SUMIFS('Tax Measures'!AR$3:AR$2607,'Tax Measures'!$D$3:$D$2607,$B88,'Tax Measures'!$B$3:$B$2607,$B$64)</f>
        <v>0</v>
      </c>
      <c r="AQ88" s="43">
        <f>SUMIFS('Tax Measures'!AS$3:AS$2607,'Tax Measures'!$D$3:$D$2607,$B88,'Tax Measures'!$B$3:$B$2607,$B$64)</f>
        <v>0</v>
      </c>
      <c r="AR88" s="43">
        <f>SUMIFS('Tax Measures'!AT$3:AT$2607,'Tax Measures'!$D$3:$D$2607,$B88,'Tax Measures'!$B$3:$B$2607,$B$64)</f>
        <v>0</v>
      </c>
      <c r="AS88" s="43">
        <f>SUMIFS('Tax Measures'!AU$3:AU$2607,'Tax Measures'!$D$3:$D$2607,$B88,'Tax Measures'!$B$3:$B$2607,$B$64)</f>
        <v>0</v>
      </c>
      <c r="AT88" s="43">
        <f>SUMIFS('Tax Measures'!AV$3:AV$2607,'Tax Measures'!$D$3:$D$2607,$B88,'Tax Measures'!$B$3:$B$2607,$B$64)</f>
        <v>0</v>
      </c>
      <c r="AU88" s="43">
        <f>SUMIFS('Tax Measures'!AW$3:AW$2607,'Tax Measures'!$D$3:$D$2607,$B88,'Tax Measures'!$B$3:$B$2607,$B$64)</f>
        <v>0</v>
      </c>
      <c r="AV88" s="43">
        <f>SUMIFS('Tax Measures'!AX$3:AX$2607,'Tax Measures'!$D$3:$D$2607,$B88,'Tax Measures'!$B$3:$B$2607,$B$64)</f>
        <v>0</v>
      </c>
      <c r="AW88" s="43">
        <f>SUMIFS('Tax Measures'!AY$3:AY$2607,'Tax Measures'!$D$3:$D$2607,$B88,'Tax Measures'!$B$3:$B$2607,$B$64)</f>
        <v>0</v>
      </c>
      <c r="AX88" s="43">
        <f>SUMIFS('Tax Measures'!AZ$3:AZ$2607,'Tax Measures'!$D$3:$D$2607,$B88,'Tax Measures'!$B$3:$B$2607,$B$64)</f>
        <v>0</v>
      </c>
      <c r="AY88" s="43">
        <f>SUMIFS('Tax Measures'!BA$3:BA$2607,'Tax Measures'!$D$3:$D$2607,$B88,'Tax Measures'!$B$3:$B$2607,$B$64)</f>
        <v>0</v>
      </c>
      <c r="AZ88" s="43">
        <f>SUMIFS('Tax Measures'!BB$3:BB$2607,'Tax Measures'!$D$3:$D$2607,$B88,'Tax Measures'!$B$3:$B$2607,$B$64)</f>
        <v>0</v>
      </c>
      <c r="BA88" s="43">
        <f>SUMIFS('Tax Measures'!BC$3:BC$2607,'Tax Measures'!$D$3:$D$2607,$B88,'Tax Measures'!$B$3:$B$2607,$B$64)</f>
        <v>0</v>
      </c>
      <c r="BB88" s="43">
        <f>SUMIFS('Tax Measures'!BD$3:BD$2607,'Tax Measures'!$D$3:$D$2607,$B88,'Tax Measures'!$B$3:$B$2607,$B$64)</f>
        <v>0</v>
      </c>
      <c r="BC88" s="43">
        <f>SUMIFS('Tax Measures'!BE$3:BE$2607,'Tax Measures'!$D$3:$D$2607,$B88,'Tax Measures'!$B$3:$B$2607,$B$64)</f>
        <v>0</v>
      </c>
      <c r="BD88" s="43">
        <f>SUMIFS('Tax Measures'!BF$3:BF$2607,'Tax Measures'!$D$3:$D$2607,$B88,'Tax Measures'!$B$3:$B$2607,$B$64)</f>
        <v>0</v>
      </c>
      <c r="BE88" s="43">
        <f>SUMIFS('Tax Measures'!BG$3:BG$2607,'Tax Measures'!$D$3:$D$2607,$B88,'Tax Measures'!$B$3:$B$2607,$B$64)</f>
        <v>0</v>
      </c>
      <c r="BF88" s="43">
        <f>SUMIFS('Tax Measures'!BH$3:BH$2607,'Tax Measures'!$D$3:$D$2607,$B88,'Tax Measures'!$B$3:$B$2607,$B$64)</f>
        <v>0</v>
      </c>
      <c r="BG88" s="43">
        <f>SUMIFS('Tax Measures'!BI$3:BI$2607,'Tax Measures'!$D$3:$D$2607,$B88,'Tax Measures'!$B$3:$B$2607,$B$64)</f>
        <v>-61</v>
      </c>
      <c r="BH88" s="43">
        <f>SUMIFS('Tax Measures'!BJ$3:BJ$2607,'Tax Measures'!$D$3:$D$2607,$B88,'Tax Measures'!$B$3:$B$2607,$B$64)</f>
        <v>-101</v>
      </c>
      <c r="BI88" s="43">
        <f>SUMIFS('Tax Measures'!BK$3:BK$2607,'Tax Measures'!$D$3:$D$2607,$B88,'Tax Measures'!$B$3:$B$2607,$B$64)</f>
        <v>-172</v>
      </c>
      <c r="BJ88" s="43">
        <f>SUMIFS('Tax Measures'!BL$3:BL$2607,'Tax Measures'!$D$3:$D$2607,$B88,'Tax Measures'!$B$3:$B$2607,$B$64)</f>
        <v>-225</v>
      </c>
      <c r="BK88" s="43">
        <f>SUMIFS('Tax Measures'!BM$3:BM$2607,'Tax Measures'!$D$3:$D$2607,$B88,'Tax Measures'!$B$3:$B$2607,$B$64)</f>
        <v>-279</v>
      </c>
      <c r="BL88" s="40"/>
      <c r="BM88" s="1"/>
      <c r="BN88" s="40"/>
      <c r="BO88" s="40"/>
    </row>
    <row r="89" spans="1:67" ht="13.35" customHeight="1" x14ac:dyDescent="0.25">
      <c r="A89" s="40"/>
      <c r="B89" s="40" t="s">
        <v>152</v>
      </c>
      <c r="C89" s="43">
        <f>SUMIFS('Tax Measures'!E$3:E$2607,'Tax Measures'!$D$3:$D$2607,$B89,'Tax Measures'!$B$3:$B$2607,$B$64)</f>
        <v>0</v>
      </c>
      <c r="D89" s="43">
        <f>SUMIFS('Tax Measures'!F$3:F$2607,'Tax Measures'!$D$3:$D$2607,$B89,'Tax Measures'!$B$3:$B$2607,$B$64)</f>
        <v>0</v>
      </c>
      <c r="E89" s="43">
        <f>SUMIFS('Tax Measures'!G$3:G$2607,'Tax Measures'!$D$3:$D$2607,$B89,'Tax Measures'!$B$3:$B$2607,$B$64)</f>
        <v>0</v>
      </c>
      <c r="F89" s="43">
        <f>SUMIFS('Tax Measures'!H$3:H$2607,'Tax Measures'!$D$3:$D$2607,$B89,'Tax Measures'!$B$3:$B$2607,$B$64)</f>
        <v>0</v>
      </c>
      <c r="G89" s="43">
        <f>SUMIFS('Tax Measures'!I$3:I$2607,'Tax Measures'!$D$3:$D$2607,$B89,'Tax Measures'!$B$3:$B$2607,$B$64)</f>
        <v>0</v>
      </c>
      <c r="H89" s="43">
        <f>SUMIFS('Tax Measures'!J$3:J$2607,'Tax Measures'!$D$3:$D$2607,$B89,'Tax Measures'!$B$3:$B$2607,$B$64)</f>
        <v>0</v>
      </c>
      <c r="I89" s="43">
        <f>SUMIFS('Tax Measures'!K$3:K$2607,'Tax Measures'!$D$3:$D$2607,$B89,'Tax Measures'!$B$3:$B$2607,$B$64)</f>
        <v>0</v>
      </c>
      <c r="J89" s="43">
        <f>SUMIFS('Tax Measures'!L$3:L$2607,'Tax Measures'!$D$3:$D$2607,$B89,'Tax Measures'!$B$3:$B$2607,$B$64)</f>
        <v>0</v>
      </c>
      <c r="K89" s="43">
        <f>SUMIFS('Tax Measures'!M$3:M$2607,'Tax Measures'!$D$3:$D$2607,$B89,'Tax Measures'!$B$3:$B$2607,$B$64)</f>
        <v>0</v>
      </c>
      <c r="L89" s="43">
        <f>SUMIFS('Tax Measures'!N$3:N$2607,'Tax Measures'!$D$3:$D$2607,$B89,'Tax Measures'!$B$3:$B$2607,$B$64)</f>
        <v>0</v>
      </c>
      <c r="M89" s="43">
        <f>SUMIFS('Tax Measures'!O$3:O$2607,'Tax Measures'!$D$3:$D$2607,$B89,'Tax Measures'!$B$3:$B$2607,$B$64)</f>
        <v>0</v>
      </c>
      <c r="N89" s="43">
        <f>SUMIFS('Tax Measures'!P$3:P$2607,'Tax Measures'!$D$3:$D$2607,$B89,'Tax Measures'!$B$3:$B$2607,$B$64)</f>
        <v>0</v>
      </c>
      <c r="O89" s="43">
        <f>SUMIFS('Tax Measures'!Q$3:Q$2607,'Tax Measures'!$D$3:$D$2607,$B89,'Tax Measures'!$B$3:$B$2607,$B$64)</f>
        <v>0</v>
      </c>
      <c r="P89" s="43">
        <f>SUMIFS('Tax Measures'!R$3:R$2607,'Tax Measures'!$D$3:$D$2607,$B89,'Tax Measures'!$B$3:$B$2607,$B$64)</f>
        <v>0</v>
      </c>
      <c r="Q89" s="43">
        <f>SUMIFS('Tax Measures'!S$3:S$2607,'Tax Measures'!$D$3:$D$2607,$B89,'Tax Measures'!$B$3:$B$2607,$B$64)</f>
        <v>0</v>
      </c>
      <c r="R89" s="43">
        <f>SUMIFS('Tax Measures'!T$3:T$2607,'Tax Measures'!$D$3:$D$2607,$B89,'Tax Measures'!$B$3:$B$2607,$B$64)</f>
        <v>0</v>
      </c>
      <c r="S89" s="43">
        <f>SUMIFS('Tax Measures'!U$3:U$2607,'Tax Measures'!$D$3:$D$2607,$B89,'Tax Measures'!$B$3:$B$2607,$B$64)</f>
        <v>0</v>
      </c>
      <c r="T89" s="43">
        <f>SUMIFS('Tax Measures'!V$3:V$2607,'Tax Measures'!$D$3:$D$2607,$B89,'Tax Measures'!$B$3:$B$2607,$B$64)</f>
        <v>0</v>
      </c>
      <c r="U89" s="43">
        <f>SUMIFS('Tax Measures'!W$3:W$2607,'Tax Measures'!$D$3:$D$2607,$B89,'Tax Measures'!$B$3:$B$2607,$B$64)</f>
        <v>0</v>
      </c>
      <c r="V89" s="43">
        <f>SUMIFS('Tax Measures'!X$3:X$2607,'Tax Measures'!$D$3:$D$2607,$B89,'Tax Measures'!$B$3:$B$2607,$B$64)</f>
        <v>0</v>
      </c>
      <c r="W89" s="43">
        <f>SUMIFS('Tax Measures'!Y$3:Y$2607,'Tax Measures'!$D$3:$D$2607,$B89,'Tax Measures'!$B$3:$B$2607,$B$64)</f>
        <v>0</v>
      </c>
      <c r="X89" s="43">
        <f>SUMIFS('Tax Measures'!Z$3:Z$2607,'Tax Measures'!$D$3:$D$2607,$B89,'Tax Measures'!$B$3:$B$2607,$B$64)</f>
        <v>0</v>
      </c>
      <c r="Y89" s="43">
        <f>SUMIFS('Tax Measures'!AA$3:AA$2607,'Tax Measures'!$D$3:$D$2607,$B89,'Tax Measures'!$B$3:$B$2607,$B$64)</f>
        <v>0</v>
      </c>
      <c r="Z89" s="43">
        <f>SUMIFS('Tax Measures'!AB$3:AB$2607,'Tax Measures'!$D$3:$D$2607,$B89,'Tax Measures'!$B$3:$B$2607,$B$64)</f>
        <v>0</v>
      </c>
      <c r="AA89" s="43">
        <f>SUMIFS('Tax Measures'!AC$3:AC$2607,'Tax Measures'!$D$3:$D$2607,$B89,'Tax Measures'!$B$3:$B$2607,$B$64)</f>
        <v>0</v>
      </c>
      <c r="AB89" s="43">
        <f>SUMIFS('Tax Measures'!AD$3:AD$2607,'Tax Measures'!$D$3:$D$2607,$B89,'Tax Measures'!$B$3:$B$2607,$B$64)</f>
        <v>0</v>
      </c>
      <c r="AC89" s="43">
        <f>SUMIFS('Tax Measures'!AE$3:AE$2607,'Tax Measures'!$D$3:$D$2607,$B89,'Tax Measures'!$B$3:$B$2607,$B$64)</f>
        <v>0</v>
      </c>
      <c r="AD89" s="43">
        <f>SUMIFS('Tax Measures'!AF$3:AF$2607,'Tax Measures'!$D$3:$D$2607,$B89,'Tax Measures'!$B$3:$B$2607,$B$64)</f>
        <v>0</v>
      </c>
      <c r="AE89" s="43">
        <f>SUMIFS('Tax Measures'!AG$3:AG$2607,'Tax Measures'!$D$3:$D$2607,$B89,'Tax Measures'!$B$3:$B$2607,$B$64)</f>
        <v>0</v>
      </c>
      <c r="AF89" s="43">
        <f>SUMIFS('Tax Measures'!AH$3:AH$2607,'Tax Measures'!$D$3:$D$2607,$B89,'Tax Measures'!$B$3:$B$2607,$B$64)</f>
        <v>0</v>
      </c>
      <c r="AG89" s="43">
        <f>SUMIFS('Tax Measures'!AI$3:AI$2607,'Tax Measures'!$D$3:$D$2607,$B89,'Tax Measures'!$B$3:$B$2607,$B$64)</f>
        <v>0</v>
      </c>
      <c r="AH89" s="43">
        <f>SUMIFS('Tax Measures'!AJ$3:AJ$2607,'Tax Measures'!$D$3:$D$2607,$B89,'Tax Measures'!$B$3:$B$2607,$B$64)</f>
        <v>0</v>
      </c>
      <c r="AI89" s="43">
        <f>SUMIFS('Tax Measures'!AK$3:AK$2607,'Tax Measures'!$D$3:$D$2607,$B89,'Tax Measures'!$B$3:$B$2607,$B$64)</f>
        <v>0</v>
      </c>
      <c r="AJ89" s="43">
        <f>SUMIFS('Tax Measures'!AL$3:AL$2607,'Tax Measures'!$D$3:$D$2607,$B89,'Tax Measures'!$B$3:$B$2607,$B$64)</f>
        <v>0</v>
      </c>
      <c r="AK89" s="43">
        <f>SUMIFS('Tax Measures'!AM$3:AM$2607,'Tax Measures'!$D$3:$D$2607,$B89,'Tax Measures'!$B$3:$B$2607,$B$64)</f>
        <v>0</v>
      </c>
      <c r="AL89" s="43">
        <f>SUMIFS('Tax Measures'!AN$3:AN$2607,'Tax Measures'!$D$3:$D$2607,$B89,'Tax Measures'!$B$3:$B$2607,$B$64)</f>
        <v>0</v>
      </c>
      <c r="AM89" s="43">
        <f>SUMIFS('Tax Measures'!AO$3:AO$2607,'Tax Measures'!$D$3:$D$2607,$B89,'Tax Measures'!$B$3:$B$2607,$B$64)</f>
        <v>0</v>
      </c>
      <c r="AN89" s="43">
        <f>SUMIFS('Tax Measures'!AP$3:AP$2607,'Tax Measures'!$D$3:$D$2607,$B89,'Tax Measures'!$B$3:$B$2607,$B$64)</f>
        <v>0</v>
      </c>
      <c r="AO89" s="43">
        <f>SUMIFS('Tax Measures'!AQ$3:AQ$2607,'Tax Measures'!$D$3:$D$2607,$B89,'Tax Measures'!$B$3:$B$2607,$B$64)</f>
        <v>0</v>
      </c>
      <c r="AP89" s="43">
        <f>SUMIFS('Tax Measures'!AR$3:AR$2607,'Tax Measures'!$D$3:$D$2607,$B89,'Tax Measures'!$B$3:$B$2607,$B$64)</f>
        <v>0</v>
      </c>
      <c r="AQ89" s="43">
        <f>SUMIFS('Tax Measures'!AS$3:AS$2607,'Tax Measures'!$D$3:$D$2607,$B89,'Tax Measures'!$B$3:$B$2607,$B$64)</f>
        <v>0</v>
      </c>
      <c r="AR89" s="43">
        <f>SUMIFS('Tax Measures'!AT$3:AT$2607,'Tax Measures'!$D$3:$D$2607,$B89,'Tax Measures'!$B$3:$B$2607,$B$64)</f>
        <v>0</v>
      </c>
      <c r="AS89" s="43">
        <f>SUMIFS('Tax Measures'!AU$3:AU$2607,'Tax Measures'!$D$3:$D$2607,$B89,'Tax Measures'!$B$3:$B$2607,$B$64)</f>
        <v>0</v>
      </c>
      <c r="AT89" s="43">
        <f>SUMIFS('Tax Measures'!AV$3:AV$2607,'Tax Measures'!$D$3:$D$2607,$B89,'Tax Measures'!$B$3:$B$2607,$B$64)</f>
        <v>0</v>
      </c>
      <c r="AU89" s="43">
        <f>SUMIFS('Tax Measures'!AW$3:AW$2607,'Tax Measures'!$D$3:$D$2607,$B89,'Tax Measures'!$B$3:$B$2607,$B$64)</f>
        <v>0</v>
      </c>
      <c r="AV89" s="43">
        <f>SUMIFS('Tax Measures'!AX$3:AX$2607,'Tax Measures'!$D$3:$D$2607,$B89,'Tax Measures'!$B$3:$B$2607,$B$64)</f>
        <v>0</v>
      </c>
      <c r="AW89" s="43">
        <f>SUMIFS('Tax Measures'!AY$3:AY$2607,'Tax Measures'!$D$3:$D$2607,$B89,'Tax Measures'!$B$3:$B$2607,$B$64)</f>
        <v>0</v>
      </c>
      <c r="AX89" s="43">
        <f>SUMIFS('Tax Measures'!AZ$3:AZ$2607,'Tax Measures'!$D$3:$D$2607,$B89,'Tax Measures'!$B$3:$B$2607,$B$64)</f>
        <v>0</v>
      </c>
      <c r="AY89" s="43">
        <f>SUMIFS('Tax Measures'!BA$3:BA$2607,'Tax Measures'!$D$3:$D$2607,$B89,'Tax Measures'!$B$3:$B$2607,$B$64)</f>
        <v>0</v>
      </c>
      <c r="AZ89" s="43">
        <f>SUMIFS('Tax Measures'!BB$3:BB$2607,'Tax Measures'!$D$3:$D$2607,$B89,'Tax Measures'!$B$3:$B$2607,$B$64)</f>
        <v>0</v>
      </c>
      <c r="BA89" s="43">
        <f>SUMIFS('Tax Measures'!BC$3:BC$2607,'Tax Measures'!$D$3:$D$2607,$B89,'Tax Measures'!$B$3:$B$2607,$B$64)</f>
        <v>0</v>
      </c>
      <c r="BB89" s="43">
        <f>SUMIFS('Tax Measures'!BD$3:BD$2607,'Tax Measures'!$D$3:$D$2607,$B89,'Tax Measures'!$B$3:$B$2607,$B$64)</f>
        <v>0</v>
      </c>
      <c r="BC89" s="43">
        <f>SUMIFS('Tax Measures'!BE$3:BE$2607,'Tax Measures'!$D$3:$D$2607,$B89,'Tax Measures'!$B$3:$B$2607,$B$64)</f>
        <v>0</v>
      </c>
      <c r="BD89" s="43">
        <f>SUMIFS('Tax Measures'!BF$3:BF$2607,'Tax Measures'!$D$3:$D$2607,$B89,'Tax Measures'!$B$3:$B$2607,$B$64)</f>
        <v>0</v>
      </c>
      <c r="BE89" s="43">
        <f>SUMIFS('Tax Measures'!BG$3:BG$2607,'Tax Measures'!$D$3:$D$2607,$B89,'Tax Measures'!$B$3:$B$2607,$B$64)</f>
        <v>0</v>
      </c>
      <c r="BF89" s="43">
        <f>SUMIFS('Tax Measures'!BH$3:BH$2607,'Tax Measures'!$D$3:$D$2607,$B89,'Tax Measures'!$B$3:$B$2607,$B$64)</f>
        <v>0</v>
      </c>
      <c r="BG89" s="43">
        <f>SUMIFS('Tax Measures'!BI$3:BI$2607,'Tax Measures'!$D$3:$D$2607,$B89,'Tax Measures'!$B$3:$B$2607,$B$64)</f>
        <v>0</v>
      </c>
      <c r="BH89" s="43">
        <f>SUMIFS('Tax Measures'!BJ$3:BJ$2607,'Tax Measures'!$D$3:$D$2607,$B89,'Tax Measures'!$B$3:$B$2607,$B$64)</f>
        <v>0</v>
      </c>
      <c r="BI89" s="43">
        <f>SUMIFS('Tax Measures'!BK$3:BK$2607,'Tax Measures'!$D$3:$D$2607,$B89,'Tax Measures'!$B$3:$B$2607,$B$64)</f>
        <v>0</v>
      </c>
      <c r="BJ89" s="43">
        <f>SUMIFS('Tax Measures'!BL$3:BL$2607,'Tax Measures'!$D$3:$D$2607,$B89,'Tax Measures'!$B$3:$B$2607,$B$64)</f>
        <v>0</v>
      </c>
      <c r="BK89" s="43">
        <f>SUMIFS('Tax Measures'!BM$3:BM$2607,'Tax Measures'!$D$3:$D$2607,$B89,'Tax Measures'!$B$3:$B$2607,$B$64)</f>
        <v>0</v>
      </c>
      <c r="BL89" s="40"/>
      <c r="BM89" s="1"/>
      <c r="BN89" s="40"/>
      <c r="BO89" s="40"/>
    </row>
    <row r="90" spans="1:67" ht="13.35" customHeight="1" x14ac:dyDescent="0.25">
      <c r="A90" s="40"/>
      <c r="B90" s="40" t="s">
        <v>1246</v>
      </c>
      <c r="C90" s="43">
        <f>SUMIFS('Tax Measures'!E$3:E$2607,'Tax Measures'!$D$3:$D$2607,$B90,'Tax Measures'!$B$3:$B$2607,$B$64)</f>
        <v>0</v>
      </c>
      <c r="D90" s="43">
        <f>SUMIFS('Tax Measures'!F$3:F$2607,'Tax Measures'!$D$3:$D$2607,$B90,'Tax Measures'!$B$3:$B$2607,$B$64)</f>
        <v>0</v>
      </c>
      <c r="E90" s="43">
        <f>SUMIFS('Tax Measures'!G$3:G$2607,'Tax Measures'!$D$3:$D$2607,$B90,'Tax Measures'!$B$3:$B$2607,$B$64)</f>
        <v>0</v>
      </c>
      <c r="F90" s="43">
        <f>SUMIFS('Tax Measures'!H$3:H$2607,'Tax Measures'!$D$3:$D$2607,$B90,'Tax Measures'!$B$3:$B$2607,$B$64)</f>
        <v>0</v>
      </c>
      <c r="G90" s="43">
        <f>SUMIFS('Tax Measures'!I$3:I$2607,'Tax Measures'!$D$3:$D$2607,$B90,'Tax Measures'!$B$3:$B$2607,$B$64)</f>
        <v>0</v>
      </c>
      <c r="H90" s="43">
        <f>SUMIFS('Tax Measures'!J$3:J$2607,'Tax Measures'!$D$3:$D$2607,$B90,'Tax Measures'!$B$3:$B$2607,$B$64)</f>
        <v>0</v>
      </c>
      <c r="I90" s="43">
        <f>SUMIFS('Tax Measures'!K$3:K$2607,'Tax Measures'!$D$3:$D$2607,$B90,'Tax Measures'!$B$3:$B$2607,$B$64)</f>
        <v>0</v>
      </c>
      <c r="J90" s="43">
        <f>SUMIFS('Tax Measures'!L$3:L$2607,'Tax Measures'!$D$3:$D$2607,$B90,'Tax Measures'!$B$3:$B$2607,$B$64)</f>
        <v>0</v>
      </c>
      <c r="K90" s="43">
        <f>SUMIFS('Tax Measures'!M$3:M$2607,'Tax Measures'!$D$3:$D$2607,$B90,'Tax Measures'!$B$3:$B$2607,$B$64)</f>
        <v>0</v>
      </c>
      <c r="L90" s="43">
        <f>SUMIFS('Tax Measures'!N$3:N$2607,'Tax Measures'!$D$3:$D$2607,$B90,'Tax Measures'!$B$3:$B$2607,$B$64)</f>
        <v>0</v>
      </c>
      <c r="M90" s="43">
        <f>SUMIFS('Tax Measures'!O$3:O$2607,'Tax Measures'!$D$3:$D$2607,$B90,'Tax Measures'!$B$3:$B$2607,$B$64)</f>
        <v>0</v>
      </c>
      <c r="N90" s="43">
        <f>SUMIFS('Tax Measures'!P$3:P$2607,'Tax Measures'!$D$3:$D$2607,$B90,'Tax Measures'!$B$3:$B$2607,$B$64)</f>
        <v>0</v>
      </c>
      <c r="O90" s="43">
        <f>SUMIFS('Tax Measures'!Q$3:Q$2607,'Tax Measures'!$D$3:$D$2607,$B90,'Tax Measures'!$B$3:$B$2607,$B$64)</f>
        <v>0</v>
      </c>
      <c r="P90" s="43">
        <f>SUMIFS('Tax Measures'!R$3:R$2607,'Tax Measures'!$D$3:$D$2607,$B90,'Tax Measures'!$B$3:$B$2607,$B$64)</f>
        <v>0</v>
      </c>
      <c r="Q90" s="43">
        <f>SUMIFS('Tax Measures'!S$3:S$2607,'Tax Measures'!$D$3:$D$2607,$B90,'Tax Measures'!$B$3:$B$2607,$B$64)</f>
        <v>0</v>
      </c>
      <c r="R90" s="43">
        <f>SUMIFS('Tax Measures'!T$3:T$2607,'Tax Measures'!$D$3:$D$2607,$B90,'Tax Measures'!$B$3:$B$2607,$B$64)</f>
        <v>0</v>
      </c>
      <c r="S90" s="43">
        <f>SUMIFS('Tax Measures'!U$3:U$2607,'Tax Measures'!$D$3:$D$2607,$B90,'Tax Measures'!$B$3:$B$2607,$B$64)</f>
        <v>0</v>
      </c>
      <c r="T90" s="43">
        <f>SUMIFS('Tax Measures'!V$3:V$2607,'Tax Measures'!$D$3:$D$2607,$B90,'Tax Measures'!$B$3:$B$2607,$B$64)</f>
        <v>0</v>
      </c>
      <c r="U90" s="43">
        <f>SUMIFS('Tax Measures'!W$3:W$2607,'Tax Measures'!$D$3:$D$2607,$B90,'Tax Measures'!$B$3:$B$2607,$B$64)</f>
        <v>0</v>
      </c>
      <c r="V90" s="43">
        <f>SUMIFS('Tax Measures'!X$3:X$2607,'Tax Measures'!$D$3:$D$2607,$B90,'Tax Measures'!$B$3:$B$2607,$B$64)</f>
        <v>0</v>
      </c>
      <c r="W90" s="43">
        <f>SUMIFS('Tax Measures'!Y$3:Y$2607,'Tax Measures'!$D$3:$D$2607,$B90,'Tax Measures'!$B$3:$B$2607,$B$64)</f>
        <v>0</v>
      </c>
      <c r="X90" s="43">
        <f>SUMIFS('Tax Measures'!Z$3:Z$2607,'Tax Measures'!$D$3:$D$2607,$B90,'Tax Measures'!$B$3:$B$2607,$B$64)</f>
        <v>0</v>
      </c>
      <c r="Y90" s="43">
        <f>SUMIFS('Tax Measures'!AA$3:AA$2607,'Tax Measures'!$D$3:$D$2607,$B90,'Tax Measures'!$B$3:$B$2607,$B$64)</f>
        <v>0</v>
      </c>
      <c r="Z90" s="43">
        <f>SUMIFS('Tax Measures'!AB$3:AB$2607,'Tax Measures'!$D$3:$D$2607,$B90,'Tax Measures'!$B$3:$B$2607,$B$64)</f>
        <v>0</v>
      </c>
      <c r="AA90" s="43">
        <f>SUMIFS('Tax Measures'!AC$3:AC$2607,'Tax Measures'!$D$3:$D$2607,$B90,'Tax Measures'!$B$3:$B$2607,$B$64)</f>
        <v>0</v>
      </c>
      <c r="AB90" s="43">
        <f>SUMIFS('Tax Measures'!AD$3:AD$2607,'Tax Measures'!$D$3:$D$2607,$B90,'Tax Measures'!$B$3:$B$2607,$B$64)</f>
        <v>0</v>
      </c>
      <c r="AC90" s="43">
        <f>SUMIFS('Tax Measures'!AE$3:AE$2607,'Tax Measures'!$D$3:$D$2607,$B90,'Tax Measures'!$B$3:$B$2607,$B$64)</f>
        <v>0</v>
      </c>
      <c r="AD90" s="43">
        <f>SUMIFS('Tax Measures'!AF$3:AF$2607,'Tax Measures'!$D$3:$D$2607,$B90,'Tax Measures'!$B$3:$B$2607,$B$64)</f>
        <v>0</v>
      </c>
      <c r="AE90" s="43">
        <f>SUMIFS('Tax Measures'!AG$3:AG$2607,'Tax Measures'!$D$3:$D$2607,$B90,'Tax Measures'!$B$3:$B$2607,$B$64)</f>
        <v>0</v>
      </c>
      <c r="AF90" s="43">
        <f>SUMIFS('Tax Measures'!AH$3:AH$2607,'Tax Measures'!$D$3:$D$2607,$B90,'Tax Measures'!$B$3:$B$2607,$B$64)</f>
        <v>0</v>
      </c>
      <c r="AG90" s="43">
        <f>SUMIFS('Tax Measures'!AI$3:AI$2607,'Tax Measures'!$D$3:$D$2607,$B90,'Tax Measures'!$B$3:$B$2607,$B$64)</f>
        <v>0</v>
      </c>
      <c r="AH90" s="43">
        <f>SUMIFS('Tax Measures'!AJ$3:AJ$2607,'Tax Measures'!$D$3:$D$2607,$B90,'Tax Measures'!$B$3:$B$2607,$B$64)</f>
        <v>0</v>
      </c>
      <c r="AI90" s="43">
        <f>SUMIFS('Tax Measures'!AK$3:AK$2607,'Tax Measures'!$D$3:$D$2607,$B90,'Tax Measures'!$B$3:$B$2607,$B$64)</f>
        <v>0</v>
      </c>
      <c r="AJ90" s="43">
        <f>SUMIFS('Tax Measures'!AL$3:AL$2607,'Tax Measures'!$D$3:$D$2607,$B90,'Tax Measures'!$B$3:$B$2607,$B$64)</f>
        <v>0</v>
      </c>
      <c r="AK90" s="43">
        <f>SUMIFS('Tax Measures'!AM$3:AM$2607,'Tax Measures'!$D$3:$D$2607,$B90,'Tax Measures'!$B$3:$B$2607,$B$64)</f>
        <v>0</v>
      </c>
      <c r="AL90" s="43">
        <f>SUMIFS('Tax Measures'!AN$3:AN$2607,'Tax Measures'!$D$3:$D$2607,$B90,'Tax Measures'!$B$3:$B$2607,$B$64)</f>
        <v>0</v>
      </c>
      <c r="AM90" s="43">
        <f>SUMIFS('Tax Measures'!AO$3:AO$2607,'Tax Measures'!$D$3:$D$2607,$B90,'Tax Measures'!$B$3:$B$2607,$B$64)</f>
        <v>0</v>
      </c>
      <c r="AN90" s="43">
        <f>SUMIFS('Tax Measures'!AP$3:AP$2607,'Tax Measures'!$D$3:$D$2607,$B90,'Tax Measures'!$B$3:$B$2607,$B$64)</f>
        <v>0</v>
      </c>
      <c r="AO90" s="43">
        <f>SUMIFS('Tax Measures'!AQ$3:AQ$2607,'Tax Measures'!$D$3:$D$2607,$B90,'Tax Measures'!$B$3:$B$2607,$B$64)</f>
        <v>0</v>
      </c>
      <c r="AP90" s="43">
        <f>SUMIFS('Tax Measures'!AR$3:AR$2607,'Tax Measures'!$D$3:$D$2607,$B90,'Tax Measures'!$B$3:$B$2607,$B$64)</f>
        <v>0</v>
      </c>
      <c r="AQ90" s="43">
        <f>SUMIFS('Tax Measures'!AS$3:AS$2607,'Tax Measures'!$D$3:$D$2607,$B90,'Tax Measures'!$B$3:$B$2607,$B$64)</f>
        <v>0</v>
      </c>
      <c r="AR90" s="43">
        <f>SUMIFS('Tax Measures'!AT$3:AT$2607,'Tax Measures'!$D$3:$D$2607,$B90,'Tax Measures'!$B$3:$B$2607,$B$64)</f>
        <v>0</v>
      </c>
      <c r="AS90" s="43">
        <f>SUMIFS('Tax Measures'!AU$3:AU$2607,'Tax Measures'!$D$3:$D$2607,$B90,'Tax Measures'!$B$3:$B$2607,$B$64)</f>
        <v>0</v>
      </c>
      <c r="AT90" s="43">
        <f>SUMIFS('Tax Measures'!AV$3:AV$2607,'Tax Measures'!$D$3:$D$2607,$B90,'Tax Measures'!$B$3:$B$2607,$B$64)</f>
        <v>0</v>
      </c>
      <c r="AU90" s="43">
        <f>SUMIFS('Tax Measures'!AW$3:AW$2607,'Tax Measures'!$D$3:$D$2607,$B90,'Tax Measures'!$B$3:$B$2607,$B$64)</f>
        <v>0</v>
      </c>
      <c r="AV90" s="43">
        <f>SUMIFS('Tax Measures'!AX$3:AX$2607,'Tax Measures'!$D$3:$D$2607,$B90,'Tax Measures'!$B$3:$B$2607,$B$64)</f>
        <v>0</v>
      </c>
      <c r="AW90" s="43">
        <f>SUMIFS('Tax Measures'!AY$3:AY$2607,'Tax Measures'!$D$3:$D$2607,$B90,'Tax Measures'!$B$3:$B$2607,$B$64)</f>
        <v>0</v>
      </c>
      <c r="AX90" s="43">
        <f>SUMIFS('Tax Measures'!AZ$3:AZ$2607,'Tax Measures'!$D$3:$D$2607,$B90,'Tax Measures'!$B$3:$B$2607,$B$64)</f>
        <v>0</v>
      </c>
      <c r="AY90" s="43">
        <f>SUMIFS('Tax Measures'!BA$3:BA$2607,'Tax Measures'!$D$3:$D$2607,$B90,'Tax Measures'!$B$3:$B$2607,$B$64)</f>
        <v>0</v>
      </c>
      <c r="AZ90" s="43">
        <f>SUMIFS('Tax Measures'!BB$3:BB$2607,'Tax Measures'!$D$3:$D$2607,$B90,'Tax Measures'!$B$3:$B$2607,$B$64)</f>
        <v>0</v>
      </c>
      <c r="BA90" s="43">
        <f>SUMIFS('Tax Measures'!BC$3:BC$2607,'Tax Measures'!$D$3:$D$2607,$B90,'Tax Measures'!$B$3:$B$2607,$B$64)</f>
        <v>0</v>
      </c>
      <c r="BB90" s="43">
        <f>SUMIFS('Tax Measures'!BD$3:BD$2607,'Tax Measures'!$D$3:$D$2607,$B90,'Tax Measures'!$B$3:$B$2607,$B$64)</f>
        <v>0</v>
      </c>
      <c r="BC90" s="43">
        <f>SUMIFS('Tax Measures'!BE$3:BE$2607,'Tax Measures'!$D$3:$D$2607,$B90,'Tax Measures'!$B$3:$B$2607,$B$64)</f>
        <v>0</v>
      </c>
      <c r="BD90" s="43">
        <f>SUMIFS('Tax Measures'!BF$3:BF$2607,'Tax Measures'!$D$3:$D$2607,$B90,'Tax Measures'!$B$3:$B$2607,$B$64)</f>
        <v>0</v>
      </c>
      <c r="BE90" s="43">
        <f>SUMIFS('Tax Measures'!BG$3:BG$2607,'Tax Measures'!$D$3:$D$2607,$B90,'Tax Measures'!$B$3:$B$2607,$B$64)</f>
        <v>0</v>
      </c>
      <c r="BF90" s="43">
        <f>SUMIFS('Tax Measures'!BH$3:BH$2607,'Tax Measures'!$D$3:$D$2607,$B90,'Tax Measures'!$B$3:$B$2607,$B$64)</f>
        <v>0</v>
      </c>
      <c r="BG90" s="43">
        <f>SUMIFS('Tax Measures'!BI$3:BI$2607,'Tax Measures'!$D$3:$D$2607,$B90,'Tax Measures'!$B$3:$B$2607,$B$64)</f>
        <v>-1.976</v>
      </c>
      <c r="BH90" s="43">
        <f>SUMIFS('Tax Measures'!BJ$3:BJ$2607,'Tax Measures'!$D$3:$D$2607,$B90,'Tax Measures'!$B$3:$B$2607,$B$64)</f>
        <v>20</v>
      </c>
      <c r="BI90" s="43">
        <f>SUMIFS('Tax Measures'!BK$3:BK$2607,'Tax Measures'!$D$3:$D$2607,$B90,'Tax Measures'!$B$3:$B$2607,$B$64)</f>
        <v>44</v>
      </c>
      <c r="BJ90" s="43">
        <f>SUMIFS('Tax Measures'!BL$3:BL$2607,'Tax Measures'!$D$3:$D$2607,$B90,'Tax Measures'!$B$3:$B$2607,$B$64)</f>
        <v>60</v>
      </c>
      <c r="BK90" s="43">
        <f>SUMIFS('Tax Measures'!BM$3:BM$2607,'Tax Measures'!$D$3:$D$2607,$B90,'Tax Measures'!$B$3:$B$2607,$B$64)</f>
        <v>74</v>
      </c>
      <c r="BL90" s="40"/>
      <c r="BM90" s="1"/>
      <c r="BN90" s="40"/>
      <c r="BO90" s="40"/>
    </row>
    <row r="91" spans="1:67" ht="13.35" customHeight="1" x14ac:dyDescent="0.25">
      <c r="A91" s="40"/>
      <c r="B91" s="40" t="s">
        <v>1542</v>
      </c>
      <c r="C91" s="43">
        <f>SUMIFS('Tax Measures'!E$3:E$2607,'Tax Measures'!$D$3:$D$2607,$B91,'Tax Measures'!$B$3:$B$2607,$B$64)</f>
        <v>0</v>
      </c>
      <c r="D91" s="43">
        <f>SUMIFS('Tax Measures'!F$3:F$2607,'Tax Measures'!$D$3:$D$2607,$B91,'Tax Measures'!$B$3:$B$2607,$B$64)</f>
        <v>0</v>
      </c>
      <c r="E91" s="43">
        <f>SUMIFS('Tax Measures'!G$3:G$2607,'Tax Measures'!$D$3:$D$2607,$B91,'Tax Measures'!$B$3:$B$2607,$B$64)</f>
        <v>0</v>
      </c>
      <c r="F91" s="43">
        <f>SUMIFS('Tax Measures'!H$3:H$2607,'Tax Measures'!$D$3:$D$2607,$B91,'Tax Measures'!$B$3:$B$2607,$B$64)</f>
        <v>0</v>
      </c>
      <c r="G91" s="43">
        <f>SUMIFS('Tax Measures'!I$3:I$2607,'Tax Measures'!$D$3:$D$2607,$B91,'Tax Measures'!$B$3:$B$2607,$B$64)</f>
        <v>0</v>
      </c>
      <c r="H91" s="43">
        <f>SUMIFS('Tax Measures'!J$3:J$2607,'Tax Measures'!$D$3:$D$2607,$B91,'Tax Measures'!$B$3:$B$2607,$B$64)</f>
        <v>0</v>
      </c>
      <c r="I91" s="43">
        <f>SUMIFS('Tax Measures'!K$3:K$2607,'Tax Measures'!$D$3:$D$2607,$B91,'Tax Measures'!$B$3:$B$2607,$B$64)</f>
        <v>0</v>
      </c>
      <c r="J91" s="43">
        <f>SUMIFS('Tax Measures'!L$3:L$2607,'Tax Measures'!$D$3:$D$2607,$B91,'Tax Measures'!$B$3:$B$2607,$B$64)</f>
        <v>0</v>
      </c>
      <c r="K91" s="43">
        <f>SUMIFS('Tax Measures'!M$3:M$2607,'Tax Measures'!$D$3:$D$2607,$B91,'Tax Measures'!$B$3:$B$2607,$B$64)</f>
        <v>0</v>
      </c>
      <c r="L91" s="43">
        <f>SUMIFS('Tax Measures'!N$3:N$2607,'Tax Measures'!$D$3:$D$2607,$B91,'Tax Measures'!$B$3:$B$2607,$B$64)</f>
        <v>0</v>
      </c>
      <c r="M91" s="43">
        <f>SUMIFS('Tax Measures'!O$3:O$2607,'Tax Measures'!$D$3:$D$2607,$B91,'Tax Measures'!$B$3:$B$2607,$B$64)</f>
        <v>0</v>
      </c>
      <c r="N91" s="43">
        <f>SUMIFS('Tax Measures'!P$3:P$2607,'Tax Measures'!$D$3:$D$2607,$B91,'Tax Measures'!$B$3:$B$2607,$B$64)</f>
        <v>0</v>
      </c>
      <c r="O91" s="43">
        <f>SUMIFS('Tax Measures'!Q$3:Q$2607,'Tax Measures'!$D$3:$D$2607,$B91,'Tax Measures'!$B$3:$B$2607,$B$64)</f>
        <v>0</v>
      </c>
      <c r="P91" s="43">
        <f>SUMIFS('Tax Measures'!R$3:R$2607,'Tax Measures'!$D$3:$D$2607,$B91,'Tax Measures'!$B$3:$B$2607,$B$64)</f>
        <v>0</v>
      </c>
      <c r="Q91" s="43">
        <f>SUMIFS('Tax Measures'!S$3:S$2607,'Tax Measures'!$D$3:$D$2607,$B91,'Tax Measures'!$B$3:$B$2607,$B$64)</f>
        <v>0</v>
      </c>
      <c r="R91" s="43">
        <f>SUMIFS('Tax Measures'!T$3:T$2607,'Tax Measures'!$D$3:$D$2607,$B91,'Tax Measures'!$B$3:$B$2607,$B$64)</f>
        <v>0</v>
      </c>
      <c r="S91" s="43">
        <f>SUMIFS('Tax Measures'!U$3:U$2607,'Tax Measures'!$D$3:$D$2607,$B91,'Tax Measures'!$B$3:$B$2607,$B$64)</f>
        <v>0</v>
      </c>
      <c r="T91" s="43">
        <f>SUMIFS('Tax Measures'!V$3:V$2607,'Tax Measures'!$D$3:$D$2607,$B91,'Tax Measures'!$B$3:$B$2607,$B$64)</f>
        <v>0</v>
      </c>
      <c r="U91" s="43">
        <f>SUMIFS('Tax Measures'!W$3:W$2607,'Tax Measures'!$D$3:$D$2607,$B91,'Tax Measures'!$B$3:$B$2607,$B$64)</f>
        <v>0</v>
      </c>
      <c r="V91" s="43">
        <f>SUMIFS('Tax Measures'!X$3:X$2607,'Tax Measures'!$D$3:$D$2607,$B91,'Tax Measures'!$B$3:$B$2607,$B$64)</f>
        <v>0</v>
      </c>
      <c r="W91" s="43">
        <f>SUMIFS('Tax Measures'!Y$3:Y$2607,'Tax Measures'!$D$3:$D$2607,$B91,'Tax Measures'!$B$3:$B$2607,$B$64)</f>
        <v>0</v>
      </c>
      <c r="X91" s="43">
        <f>SUMIFS('Tax Measures'!Z$3:Z$2607,'Tax Measures'!$D$3:$D$2607,$B91,'Tax Measures'!$B$3:$B$2607,$B$64)</f>
        <v>0</v>
      </c>
      <c r="Y91" s="43">
        <f>SUMIFS('Tax Measures'!AA$3:AA$2607,'Tax Measures'!$D$3:$D$2607,$B91,'Tax Measures'!$B$3:$B$2607,$B$64)</f>
        <v>0</v>
      </c>
      <c r="Z91" s="43">
        <f>SUMIFS('Tax Measures'!AB$3:AB$2607,'Tax Measures'!$D$3:$D$2607,$B91,'Tax Measures'!$B$3:$B$2607,$B$64)</f>
        <v>0</v>
      </c>
      <c r="AA91" s="43">
        <f>SUMIFS('Tax Measures'!AC$3:AC$2607,'Tax Measures'!$D$3:$D$2607,$B91,'Tax Measures'!$B$3:$B$2607,$B$64)</f>
        <v>0</v>
      </c>
      <c r="AB91" s="43">
        <f>SUMIFS('Tax Measures'!AD$3:AD$2607,'Tax Measures'!$D$3:$D$2607,$B91,'Tax Measures'!$B$3:$B$2607,$B$64)</f>
        <v>0</v>
      </c>
      <c r="AC91" s="43">
        <f>SUMIFS('Tax Measures'!AE$3:AE$2607,'Tax Measures'!$D$3:$D$2607,$B91,'Tax Measures'!$B$3:$B$2607,$B$64)</f>
        <v>0</v>
      </c>
      <c r="AD91" s="43">
        <f>SUMIFS('Tax Measures'!AF$3:AF$2607,'Tax Measures'!$D$3:$D$2607,$B91,'Tax Measures'!$B$3:$B$2607,$B$64)</f>
        <v>0</v>
      </c>
      <c r="AE91" s="43">
        <f>SUMIFS('Tax Measures'!AG$3:AG$2607,'Tax Measures'!$D$3:$D$2607,$B91,'Tax Measures'!$B$3:$B$2607,$B$64)</f>
        <v>0</v>
      </c>
      <c r="AF91" s="43">
        <f>SUMIFS('Tax Measures'!AH$3:AH$2607,'Tax Measures'!$D$3:$D$2607,$B91,'Tax Measures'!$B$3:$B$2607,$B$64)</f>
        <v>0</v>
      </c>
      <c r="AG91" s="43">
        <f>SUMIFS('Tax Measures'!AI$3:AI$2607,'Tax Measures'!$D$3:$D$2607,$B91,'Tax Measures'!$B$3:$B$2607,$B$64)</f>
        <v>0</v>
      </c>
      <c r="AH91" s="43">
        <f>SUMIFS('Tax Measures'!AJ$3:AJ$2607,'Tax Measures'!$D$3:$D$2607,$B91,'Tax Measures'!$B$3:$B$2607,$B$64)</f>
        <v>0</v>
      </c>
      <c r="AI91" s="43">
        <f>SUMIFS('Tax Measures'!AK$3:AK$2607,'Tax Measures'!$D$3:$D$2607,$B91,'Tax Measures'!$B$3:$B$2607,$B$64)</f>
        <v>0</v>
      </c>
      <c r="AJ91" s="43">
        <f>SUMIFS('Tax Measures'!AL$3:AL$2607,'Tax Measures'!$D$3:$D$2607,$B91,'Tax Measures'!$B$3:$B$2607,$B$64)</f>
        <v>0</v>
      </c>
      <c r="AK91" s="43">
        <f>SUMIFS('Tax Measures'!AM$3:AM$2607,'Tax Measures'!$D$3:$D$2607,$B91,'Tax Measures'!$B$3:$B$2607,$B$64)</f>
        <v>0</v>
      </c>
      <c r="AL91" s="43">
        <f>SUMIFS('Tax Measures'!AN$3:AN$2607,'Tax Measures'!$D$3:$D$2607,$B91,'Tax Measures'!$B$3:$B$2607,$B$64)</f>
        <v>0</v>
      </c>
      <c r="AM91" s="43">
        <f>SUMIFS('Tax Measures'!AO$3:AO$2607,'Tax Measures'!$D$3:$D$2607,$B91,'Tax Measures'!$B$3:$B$2607,$B$64)</f>
        <v>0</v>
      </c>
      <c r="AN91" s="43">
        <f>SUMIFS('Tax Measures'!AP$3:AP$2607,'Tax Measures'!$D$3:$D$2607,$B91,'Tax Measures'!$B$3:$B$2607,$B$64)</f>
        <v>0</v>
      </c>
      <c r="AO91" s="43">
        <f>SUMIFS('Tax Measures'!AQ$3:AQ$2607,'Tax Measures'!$D$3:$D$2607,$B91,'Tax Measures'!$B$3:$B$2607,$B$64)</f>
        <v>0</v>
      </c>
      <c r="AP91" s="43">
        <f>SUMIFS('Tax Measures'!AR$3:AR$2607,'Tax Measures'!$D$3:$D$2607,$B91,'Tax Measures'!$B$3:$B$2607,$B$64)</f>
        <v>0</v>
      </c>
      <c r="AQ91" s="43">
        <f>SUMIFS('Tax Measures'!AS$3:AS$2607,'Tax Measures'!$D$3:$D$2607,$B91,'Tax Measures'!$B$3:$B$2607,$B$64)</f>
        <v>0</v>
      </c>
      <c r="AR91" s="43">
        <f>SUMIFS('Tax Measures'!AT$3:AT$2607,'Tax Measures'!$D$3:$D$2607,$B91,'Tax Measures'!$B$3:$B$2607,$B$64)</f>
        <v>0</v>
      </c>
      <c r="AS91" s="43">
        <f>SUMIFS('Tax Measures'!AU$3:AU$2607,'Tax Measures'!$D$3:$D$2607,$B91,'Tax Measures'!$B$3:$B$2607,$B$64)</f>
        <v>0</v>
      </c>
      <c r="AT91" s="43">
        <f>SUMIFS('Tax Measures'!AV$3:AV$2607,'Tax Measures'!$D$3:$D$2607,$B91,'Tax Measures'!$B$3:$B$2607,$B$64)</f>
        <v>0</v>
      </c>
      <c r="AU91" s="43">
        <f>SUMIFS('Tax Measures'!AW$3:AW$2607,'Tax Measures'!$D$3:$D$2607,$B91,'Tax Measures'!$B$3:$B$2607,$B$64)</f>
        <v>0</v>
      </c>
      <c r="AV91" s="43">
        <f>SUMIFS('Tax Measures'!AX$3:AX$2607,'Tax Measures'!$D$3:$D$2607,$B91,'Tax Measures'!$B$3:$B$2607,$B$64)</f>
        <v>0</v>
      </c>
      <c r="AW91" s="43">
        <f>SUMIFS('Tax Measures'!AY$3:AY$2607,'Tax Measures'!$D$3:$D$2607,$B91,'Tax Measures'!$B$3:$B$2607,$B$64)</f>
        <v>0</v>
      </c>
      <c r="AX91" s="43">
        <f>SUMIFS('Tax Measures'!AZ$3:AZ$2607,'Tax Measures'!$D$3:$D$2607,$B91,'Tax Measures'!$B$3:$B$2607,$B$64)</f>
        <v>0</v>
      </c>
      <c r="AY91" s="43">
        <f>SUMIFS('Tax Measures'!BA$3:BA$2607,'Tax Measures'!$D$3:$D$2607,$B91,'Tax Measures'!$B$3:$B$2607,$B$64)</f>
        <v>0</v>
      </c>
      <c r="AZ91" s="43">
        <f>SUMIFS('Tax Measures'!BB$3:BB$2607,'Tax Measures'!$D$3:$D$2607,$B91,'Tax Measures'!$B$3:$B$2607,$B$64)</f>
        <v>0</v>
      </c>
      <c r="BA91" s="43">
        <f>SUMIFS('Tax Measures'!BC$3:BC$2607,'Tax Measures'!$D$3:$D$2607,$B91,'Tax Measures'!$B$3:$B$2607,$B$64)</f>
        <v>0</v>
      </c>
      <c r="BB91" s="43">
        <f>SUMIFS('Tax Measures'!BD$3:BD$2607,'Tax Measures'!$D$3:$D$2607,$B91,'Tax Measures'!$B$3:$B$2607,$B$64)</f>
        <v>0</v>
      </c>
      <c r="BC91" s="43">
        <f>SUMIFS('Tax Measures'!BE$3:BE$2607,'Tax Measures'!$D$3:$D$2607,$B91,'Tax Measures'!$B$3:$B$2607,$B$64)</f>
        <v>0</v>
      </c>
      <c r="BD91" s="43">
        <f>SUMIFS('Tax Measures'!BF$3:BF$2607,'Tax Measures'!$D$3:$D$2607,$B91,'Tax Measures'!$B$3:$B$2607,$B$64)</f>
        <v>0</v>
      </c>
      <c r="BE91" s="43">
        <f>SUMIFS('Tax Measures'!BG$3:BG$2607,'Tax Measures'!$D$3:$D$2607,$B91,'Tax Measures'!$B$3:$B$2607,$B$64)</f>
        <v>0</v>
      </c>
      <c r="BF91" s="43">
        <f>SUMIFS('Tax Measures'!BH$3:BH$2607,'Tax Measures'!$D$3:$D$2607,$B91,'Tax Measures'!$B$3:$B$2607,$B$64)</f>
        <v>0</v>
      </c>
      <c r="BG91" s="43">
        <f>SUMIFS('Tax Measures'!BI$3:BI$2607,'Tax Measures'!$D$3:$D$2607,$B91,'Tax Measures'!$B$3:$B$2607,$B$64)</f>
        <v>0</v>
      </c>
      <c r="BH91" s="43">
        <f>SUMIFS('Tax Measures'!BJ$3:BJ$2607,'Tax Measures'!$D$3:$D$2607,$B91,'Tax Measures'!$B$3:$B$2607,$B$64)</f>
        <v>0</v>
      </c>
      <c r="BI91" s="43">
        <f>SUMIFS('Tax Measures'!BK$3:BK$2607,'Tax Measures'!$D$3:$D$2607,$B91,'Tax Measures'!$B$3:$B$2607,$B$64)</f>
        <v>0</v>
      </c>
      <c r="BJ91" s="43">
        <f>SUMIFS('Tax Measures'!BL$3:BL$2607,'Tax Measures'!$D$3:$D$2607,$B91,'Tax Measures'!$B$3:$B$2607,$B$64)</f>
        <v>0</v>
      </c>
      <c r="BK91" s="43">
        <f>SUMIFS('Tax Measures'!BM$3:BM$2607,'Tax Measures'!$D$3:$D$2607,$B91,'Tax Measures'!$B$3:$B$2607,$B$64)</f>
        <v>0</v>
      </c>
      <c r="BL91" s="40"/>
      <c r="BM91" s="1"/>
      <c r="BN91" s="40"/>
      <c r="BO91" s="40"/>
    </row>
    <row r="92" spans="1:67" ht="13.35" customHeight="1" x14ac:dyDescent="0.25">
      <c r="A92" s="40"/>
      <c r="B92" s="6" t="s">
        <v>1869</v>
      </c>
      <c r="C92" s="43">
        <f>SUMIFS('Tax Measures'!E$3:E$2607,'Tax Measures'!$D$3:$D$2607,$B92,'Tax Measures'!$B$3:$B$2607,$B$64)</f>
        <v>0</v>
      </c>
      <c r="D92" s="43">
        <f>SUMIFS('Tax Measures'!F$3:F$2607,'Tax Measures'!$D$3:$D$2607,$B92,'Tax Measures'!$B$3:$B$2607,$B$64)</f>
        <v>0</v>
      </c>
      <c r="E92" s="43">
        <f>SUMIFS('Tax Measures'!G$3:G$2607,'Tax Measures'!$D$3:$D$2607,$B92,'Tax Measures'!$B$3:$B$2607,$B$64)</f>
        <v>0</v>
      </c>
      <c r="F92" s="43">
        <f>SUMIFS('Tax Measures'!H$3:H$2607,'Tax Measures'!$D$3:$D$2607,$B92,'Tax Measures'!$B$3:$B$2607,$B$64)</f>
        <v>0</v>
      </c>
      <c r="G92" s="43">
        <f>SUMIFS('Tax Measures'!I$3:I$2607,'Tax Measures'!$D$3:$D$2607,$B92,'Tax Measures'!$B$3:$B$2607,$B$64)</f>
        <v>0</v>
      </c>
      <c r="H92" s="43">
        <f>SUMIFS('Tax Measures'!J$3:J$2607,'Tax Measures'!$D$3:$D$2607,$B92,'Tax Measures'!$B$3:$B$2607,$B$64)</f>
        <v>0</v>
      </c>
      <c r="I92" s="43">
        <f>SUMIFS('Tax Measures'!K$3:K$2607,'Tax Measures'!$D$3:$D$2607,$B92,'Tax Measures'!$B$3:$B$2607,$B$64)</f>
        <v>0</v>
      </c>
      <c r="J92" s="43">
        <f>SUMIFS('Tax Measures'!L$3:L$2607,'Tax Measures'!$D$3:$D$2607,$B92,'Tax Measures'!$B$3:$B$2607,$B$64)</f>
        <v>0</v>
      </c>
      <c r="K92" s="43">
        <f>SUMIFS('Tax Measures'!M$3:M$2607,'Tax Measures'!$D$3:$D$2607,$B92,'Tax Measures'!$B$3:$B$2607,$B$64)</f>
        <v>0</v>
      </c>
      <c r="L92" s="43">
        <f>SUMIFS('Tax Measures'!N$3:N$2607,'Tax Measures'!$D$3:$D$2607,$B92,'Tax Measures'!$B$3:$B$2607,$B$64)</f>
        <v>0</v>
      </c>
      <c r="M92" s="43">
        <f>SUMIFS('Tax Measures'!O$3:O$2607,'Tax Measures'!$D$3:$D$2607,$B92,'Tax Measures'!$B$3:$B$2607,$B$64)</f>
        <v>0</v>
      </c>
      <c r="N92" s="43">
        <f>SUMIFS('Tax Measures'!P$3:P$2607,'Tax Measures'!$D$3:$D$2607,$B92,'Tax Measures'!$B$3:$B$2607,$B$64)</f>
        <v>0</v>
      </c>
      <c r="O92" s="43">
        <f>SUMIFS('Tax Measures'!Q$3:Q$2607,'Tax Measures'!$D$3:$D$2607,$B92,'Tax Measures'!$B$3:$B$2607,$B$64)</f>
        <v>0</v>
      </c>
      <c r="P92" s="43">
        <f>SUMIFS('Tax Measures'!R$3:R$2607,'Tax Measures'!$D$3:$D$2607,$B92,'Tax Measures'!$B$3:$B$2607,$B$64)</f>
        <v>0</v>
      </c>
      <c r="Q92" s="43">
        <f>SUMIFS('Tax Measures'!S$3:S$2607,'Tax Measures'!$D$3:$D$2607,$B92,'Tax Measures'!$B$3:$B$2607,$B$64)</f>
        <v>0</v>
      </c>
      <c r="R92" s="43">
        <f>SUMIFS('Tax Measures'!T$3:T$2607,'Tax Measures'!$D$3:$D$2607,$B92,'Tax Measures'!$B$3:$B$2607,$B$64)</f>
        <v>0</v>
      </c>
      <c r="S92" s="43">
        <f>SUMIFS('Tax Measures'!U$3:U$2607,'Tax Measures'!$D$3:$D$2607,$B92,'Tax Measures'!$B$3:$B$2607,$B$64)</f>
        <v>0</v>
      </c>
      <c r="T92" s="43">
        <f>SUMIFS('Tax Measures'!V$3:V$2607,'Tax Measures'!$D$3:$D$2607,$B92,'Tax Measures'!$B$3:$B$2607,$B$64)</f>
        <v>0</v>
      </c>
      <c r="U92" s="43">
        <f>SUMIFS('Tax Measures'!W$3:W$2607,'Tax Measures'!$D$3:$D$2607,$B92,'Tax Measures'!$B$3:$B$2607,$B$64)</f>
        <v>0</v>
      </c>
      <c r="V92" s="43">
        <f>SUMIFS('Tax Measures'!X$3:X$2607,'Tax Measures'!$D$3:$D$2607,$B92,'Tax Measures'!$B$3:$B$2607,$B$64)</f>
        <v>0</v>
      </c>
      <c r="W92" s="43">
        <f>SUMIFS('Tax Measures'!Y$3:Y$2607,'Tax Measures'!$D$3:$D$2607,$B92,'Tax Measures'!$B$3:$B$2607,$B$64)</f>
        <v>0</v>
      </c>
      <c r="X92" s="43">
        <f>SUMIFS('Tax Measures'!Z$3:Z$2607,'Tax Measures'!$D$3:$D$2607,$B92,'Tax Measures'!$B$3:$B$2607,$B$64)</f>
        <v>0</v>
      </c>
      <c r="Y92" s="43">
        <f>SUMIFS('Tax Measures'!AA$3:AA$2607,'Tax Measures'!$D$3:$D$2607,$B92,'Tax Measures'!$B$3:$B$2607,$B$64)</f>
        <v>0</v>
      </c>
      <c r="Z92" s="43">
        <f>SUMIFS('Tax Measures'!AB$3:AB$2607,'Tax Measures'!$D$3:$D$2607,$B92,'Tax Measures'!$B$3:$B$2607,$B$64)</f>
        <v>0</v>
      </c>
      <c r="AA92" s="43">
        <f>SUMIFS('Tax Measures'!AC$3:AC$2607,'Tax Measures'!$D$3:$D$2607,$B92,'Tax Measures'!$B$3:$B$2607,$B$64)</f>
        <v>0</v>
      </c>
      <c r="AB92" s="43">
        <f>SUMIFS('Tax Measures'!AD$3:AD$2607,'Tax Measures'!$D$3:$D$2607,$B92,'Tax Measures'!$B$3:$B$2607,$B$64)</f>
        <v>0</v>
      </c>
      <c r="AC92" s="43">
        <f>SUMIFS('Tax Measures'!AE$3:AE$2607,'Tax Measures'!$D$3:$D$2607,$B92,'Tax Measures'!$B$3:$B$2607,$B$64)</f>
        <v>0</v>
      </c>
      <c r="AD92" s="43">
        <f>SUMIFS('Tax Measures'!AF$3:AF$2607,'Tax Measures'!$D$3:$D$2607,$B92,'Tax Measures'!$B$3:$B$2607,$B$64)</f>
        <v>0</v>
      </c>
      <c r="AE92" s="43">
        <f>SUMIFS('Tax Measures'!AG$3:AG$2607,'Tax Measures'!$D$3:$D$2607,$B92,'Tax Measures'!$B$3:$B$2607,$B$64)</f>
        <v>0</v>
      </c>
      <c r="AF92" s="43">
        <f>SUMIFS('Tax Measures'!AH$3:AH$2607,'Tax Measures'!$D$3:$D$2607,$B92,'Tax Measures'!$B$3:$B$2607,$B$64)</f>
        <v>0</v>
      </c>
      <c r="AG92" s="43">
        <f>SUMIFS('Tax Measures'!AI$3:AI$2607,'Tax Measures'!$D$3:$D$2607,$B92,'Tax Measures'!$B$3:$B$2607,$B$64)</f>
        <v>0</v>
      </c>
      <c r="AH92" s="43">
        <f>SUMIFS('Tax Measures'!AJ$3:AJ$2607,'Tax Measures'!$D$3:$D$2607,$B92,'Tax Measures'!$B$3:$B$2607,$B$64)</f>
        <v>0</v>
      </c>
      <c r="AI92" s="43">
        <f>SUMIFS('Tax Measures'!AK$3:AK$2607,'Tax Measures'!$D$3:$D$2607,$B92,'Tax Measures'!$B$3:$B$2607,$B$64)</f>
        <v>0</v>
      </c>
      <c r="AJ92" s="43">
        <f>SUMIFS('Tax Measures'!AL$3:AL$2607,'Tax Measures'!$D$3:$D$2607,$B92,'Tax Measures'!$B$3:$B$2607,$B$64)</f>
        <v>0</v>
      </c>
      <c r="AK92" s="43">
        <f>SUMIFS('Tax Measures'!AM$3:AM$2607,'Tax Measures'!$D$3:$D$2607,$B92,'Tax Measures'!$B$3:$B$2607,$B$64)</f>
        <v>0</v>
      </c>
      <c r="AL92" s="43">
        <f>SUMIFS('Tax Measures'!AN$3:AN$2607,'Tax Measures'!$D$3:$D$2607,$B92,'Tax Measures'!$B$3:$B$2607,$B$64)</f>
        <v>0</v>
      </c>
      <c r="AM92" s="43">
        <f>SUMIFS('Tax Measures'!AO$3:AO$2607,'Tax Measures'!$D$3:$D$2607,$B92,'Tax Measures'!$B$3:$B$2607,$B$64)</f>
        <v>0</v>
      </c>
      <c r="AN92" s="43">
        <f>SUMIFS('Tax Measures'!AP$3:AP$2607,'Tax Measures'!$D$3:$D$2607,$B92,'Tax Measures'!$B$3:$B$2607,$B$64)</f>
        <v>0</v>
      </c>
      <c r="AO92" s="43">
        <f>SUMIFS('Tax Measures'!AQ$3:AQ$2607,'Tax Measures'!$D$3:$D$2607,$B92,'Tax Measures'!$B$3:$B$2607,$B$64)</f>
        <v>0</v>
      </c>
      <c r="AP92" s="43">
        <f>SUMIFS('Tax Measures'!AR$3:AR$2607,'Tax Measures'!$D$3:$D$2607,$B92,'Tax Measures'!$B$3:$B$2607,$B$64)</f>
        <v>0</v>
      </c>
      <c r="AQ92" s="43">
        <f>SUMIFS('Tax Measures'!AS$3:AS$2607,'Tax Measures'!$D$3:$D$2607,$B92,'Tax Measures'!$B$3:$B$2607,$B$64)</f>
        <v>0</v>
      </c>
      <c r="AR92" s="43">
        <f>SUMIFS('Tax Measures'!AT$3:AT$2607,'Tax Measures'!$D$3:$D$2607,$B92,'Tax Measures'!$B$3:$B$2607,$B$64)</f>
        <v>0</v>
      </c>
      <c r="AS92" s="43">
        <f>SUMIFS('Tax Measures'!AU$3:AU$2607,'Tax Measures'!$D$3:$D$2607,$B92,'Tax Measures'!$B$3:$B$2607,$B$64)</f>
        <v>0</v>
      </c>
      <c r="AT92" s="43">
        <f>SUMIFS('Tax Measures'!AV$3:AV$2607,'Tax Measures'!$D$3:$D$2607,$B92,'Tax Measures'!$B$3:$B$2607,$B$64)</f>
        <v>0</v>
      </c>
      <c r="AU92" s="43">
        <f>SUMIFS('Tax Measures'!AW$3:AW$2607,'Tax Measures'!$D$3:$D$2607,$B92,'Tax Measures'!$B$3:$B$2607,$B$64)</f>
        <v>0</v>
      </c>
      <c r="AV92" s="43">
        <f>SUMIFS('Tax Measures'!AX$3:AX$2607,'Tax Measures'!$D$3:$D$2607,$B92,'Tax Measures'!$B$3:$B$2607,$B$64)</f>
        <v>0</v>
      </c>
      <c r="AW92" s="43">
        <f>SUMIFS('Tax Measures'!AY$3:AY$2607,'Tax Measures'!$D$3:$D$2607,$B92,'Tax Measures'!$B$3:$B$2607,$B$64)</f>
        <v>0</v>
      </c>
      <c r="AX92" s="43">
        <f>SUMIFS('Tax Measures'!AZ$3:AZ$2607,'Tax Measures'!$D$3:$D$2607,$B92,'Tax Measures'!$B$3:$B$2607,$B$64)</f>
        <v>0</v>
      </c>
      <c r="AY92" s="43">
        <f>SUMIFS('Tax Measures'!BA$3:BA$2607,'Tax Measures'!$D$3:$D$2607,$B92,'Tax Measures'!$B$3:$B$2607,$B$64)</f>
        <v>0</v>
      </c>
      <c r="AZ92" s="43">
        <f>SUMIFS('Tax Measures'!BB$3:BB$2607,'Tax Measures'!$D$3:$D$2607,$B92,'Tax Measures'!$B$3:$B$2607,$B$64)</f>
        <v>0</v>
      </c>
      <c r="BA92" s="43">
        <f>SUMIFS('Tax Measures'!BC$3:BC$2607,'Tax Measures'!$D$3:$D$2607,$B92,'Tax Measures'!$B$3:$B$2607,$B$64)</f>
        <v>0</v>
      </c>
      <c r="BB92" s="43">
        <f>SUMIFS('Tax Measures'!BD$3:BD$2607,'Tax Measures'!$D$3:$D$2607,$B92,'Tax Measures'!$B$3:$B$2607,$B$64)</f>
        <v>0</v>
      </c>
      <c r="BC92" s="43">
        <f>SUMIFS('Tax Measures'!BE$3:BE$2607,'Tax Measures'!$D$3:$D$2607,$B92,'Tax Measures'!$B$3:$B$2607,$B$64)</f>
        <v>0</v>
      </c>
      <c r="BD92" s="43">
        <f>SUMIFS('Tax Measures'!BF$3:BF$2607,'Tax Measures'!$D$3:$D$2607,$B92,'Tax Measures'!$B$3:$B$2607,$B$64)</f>
        <v>0</v>
      </c>
      <c r="BE92" s="43">
        <f>SUMIFS('Tax Measures'!BG$3:BG$2607,'Tax Measures'!$D$3:$D$2607,$B92,'Tax Measures'!$B$3:$B$2607,$B$64)</f>
        <v>0</v>
      </c>
      <c r="BF92" s="43">
        <f>SUMIFS('Tax Measures'!BH$3:BH$2607,'Tax Measures'!$D$3:$D$2607,$B92,'Tax Measures'!$B$3:$B$2607,$B$64)</f>
        <v>0</v>
      </c>
      <c r="BG92" s="43">
        <f>SUMIFS('Tax Measures'!BI$3:BI$2607,'Tax Measures'!$D$3:$D$2607,$B92,'Tax Measures'!$B$3:$B$2607,$B$64)</f>
        <v>0</v>
      </c>
      <c r="BH92" s="43">
        <f>SUMIFS('Tax Measures'!BJ$3:BJ$2607,'Tax Measures'!$D$3:$D$2607,$B92,'Tax Measures'!$B$3:$B$2607,$B$64)</f>
        <v>0</v>
      </c>
      <c r="BI92" s="43">
        <f>SUMIFS('Tax Measures'!BK$3:BK$2607,'Tax Measures'!$D$3:$D$2607,$B92,'Tax Measures'!$B$3:$B$2607,$B$64)</f>
        <v>0</v>
      </c>
      <c r="BJ92" s="43">
        <f>SUMIFS('Tax Measures'!BL$3:BL$2607,'Tax Measures'!$D$3:$D$2607,$B92,'Tax Measures'!$B$3:$B$2607,$B$64)</f>
        <v>0</v>
      </c>
      <c r="BK92" s="43">
        <f>SUMIFS('Tax Measures'!BM$3:BM$2607,'Tax Measures'!$D$3:$D$2607,$B92,'Tax Measures'!$B$3:$B$2607,$B$64)</f>
        <v>0</v>
      </c>
      <c r="BL92" s="40"/>
      <c r="BM92" s="1"/>
      <c r="BN92" s="40"/>
      <c r="BO92" s="40"/>
    </row>
    <row r="93" spans="1:67" ht="13.35" customHeight="1" x14ac:dyDescent="0.25">
      <c r="A93" s="40"/>
      <c r="B93" s="40" t="s">
        <v>1388</v>
      </c>
      <c r="C93" s="43">
        <f>SUMIFS('Tax Measures'!E$3:E$2607,'Tax Measures'!$D$3:$D$2607,$B93,'Tax Measures'!$B$3:$B$2607,$B$64)</f>
        <v>0</v>
      </c>
      <c r="D93" s="43">
        <f>SUMIFS('Tax Measures'!F$3:F$2607,'Tax Measures'!$D$3:$D$2607,$B93,'Tax Measures'!$B$3:$B$2607,$B$64)</f>
        <v>0</v>
      </c>
      <c r="E93" s="43">
        <f>SUMIFS('Tax Measures'!G$3:G$2607,'Tax Measures'!$D$3:$D$2607,$B93,'Tax Measures'!$B$3:$B$2607,$B$64)</f>
        <v>0</v>
      </c>
      <c r="F93" s="43">
        <f>SUMIFS('Tax Measures'!H$3:H$2607,'Tax Measures'!$D$3:$D$2607,$B93,'Tax Measures'!$B$3:$B$2607,$B$64)</f>
        <v>0</v>
      </c>
      <c r="G93" s="43">
        <f>SUMIFS('Tax Measures'!I$3:I$2607,'Tax Measures'!$D$3:$D$2607,$B93,'Tax Measures'!$B$3:$B$2607,$B$64)</f>
        <v>0</v>
      </c>
      <c r="H93" s="43">
        <f>SUMIFS('Tax Measures'!J$3:J$2607,'Tax Measures'!$D$3:$D$2607,$B93,'Tax Measures'!$B$3:$B$2607,$B$64)</f>
        <v>0</v>
      </c>
      <c r="I93" s="43">
        <f>SUMIFS('Tax Measures'!K$3:K$2607,'Tax Measures'!$D$3:$D$2607,$B93,'Tax Measures'!$B$3:$B$2607,$B$64)</f>
        <v>0</v>
      </c>
      <c r="J93" s="43">
        <f>SUMIFS('Tax Measures'!L$3:L$2607,'Tax Measures'!$D$3:$D$2607,$B93,'Tax Measures'!$B$3:$B$2607,$B$64)</f>
        <v>0</v>
      </c>
      <c r="K93" s="43">
        <f>SUMIFS('Tax Measures'!M$3:M$2607,'Tax Measures'!$D$3:$D$2607,$B93,'Tax Measures'!$B$3:$B$2607,$B$64)</f>
        <v>0</v>
      </c>
      <c r="L93" s="43">
        <f>SUMIFS('Tax Measures'!N$3:N$2607,'Tax Measures'!$D$3:$D$2607,$B93,'Tax Measures'!$B$3:$B$2607,$B$64)</f>
        <v>0</v>
      </c>
      <c r="M93" s="43">
        <f>SUMIFS('Tax Measures'!O$3:O$2607,'Tax Measures'!$D$3:$D$2607,$B93,'Tax Measures'!$B$3:$B$2607,$B$64)</f>
        <v>0</v>
      </c>
      <c r="N93" s="43">
        <f>SUMIFS('Tax Measures'!P$3:P$2607,'Tax Measures'!$D$3:$D$2607,$B93,'Tax Measures'!$B$3:$B$2607,$B$64)</f>
        <v>0</v>
      </c>
      <c r="O93" s="43">
        <f>SUMIFS('Tax Measures'!Q$3:Q$2607,'Tax Measures'!$D$3:$D$2607,$B93,'Tax Measures'!$B$3:$B$2607,$B$64)</f>
        <v>0</v>
      </c>
      <c r="P93" s="43">
        <f>SUMIFS('Tax Measures'!R$3:R$2607,'Tax Measures'!$D$3:$D$2607,$B93,'Tax Measures'!$B$3:$B$2607,$B$64)</f>
        <v>0</v>
      </c>
      <c r="Q93" s="43">
        <f>SUMIFS('Tax Measures'!S$3:S$2607,'Tax Measures'!$D$3:$D$2607,$B93,'Tax Measures'!$B$3:$B$2607,$B$64)</f>
        <v>0</v>
      </c>
      <c r="R93" s="43">
        <f>SUMIFS('Tax Measures'!T$3:T$2607,'Tax Measures'!$D$3:$D$2607,$B93,'Tax Measures'!$B$3:$B$2607,$B$64)</f>
        <v>0</v>
      </c>
      <c r="S93" s="43">
        <f>SUMIFS('Tax Measures'!U$3:U$2607,'Tax Measures'!$D$3:$D$2607,$B93,'Tax Measures'!$B$3:$B$2607,$B$64)</f>
        <v>0</v>
      </c>
      <c r="T93" s="43">
        <f>SUMIFS('Tax Measures'!V$3:V$2607,'Tax Measures'!$D$3:$D$2607,$B93,'Tax Measures'!$B$3:$B$2607,$B$64)</f>
        <v>0</v>
      </c>
      <c r="U93" s="43">
        <f>SUMIFS('Tax Measures'!W$3:W$2607,'Tax Measures'!$D$3:$D$2607,$B93,'Tax Measures'!$B$3:$B$2607,$B$64)</f>
        <v>0</v>
      </c>
      <c r="V93" s="43">
        <f>SUMIFS('Tax Measures'!X$3:X$2607,'Tax Measures'!$D$3:$D$2607,$B93,'Tax Measures'!$B$3:$B$2607,$B$64)</f>
        <v>0</v>
      </c>
      <c r="W93" s="43">
        <f>SUMIFS('Tax Measures'!Y$3:Y$2607,'Tax Measures'!$D$3:$D$2607,$B93,'Tax Measures'!$B$3:$B$2607,$B$64)</f>
        <v>0</v>
      </c>
      <c r="X93" s="43">
        <f>SUMIFS('Tax Measures'!Z$3:Z$2607,'Tax Measures'!$D$3:$D$2607,$B93,'Tax Measures'!$B$3:$B$2607,$B$64)</f>
        <v>0</v>
      </c>
      <c r="Y93" s="43">
        <f>SUMIFS('Tax Measures'!AA$3:AA$2607,'Tax Measures'!$D$3:$D$2607,$B93,'Tax Measures'!$B$3:$B$2607,$B$64)</f>
        <v>0</v>
      </c>
      <c r="Z93" s="43">
        <f>SUMIFS('Tax Measures'!AB$3:AB$2607,'Tax Measures'!$D$3:$D$2607,$B93,'Tax Measures'!$B$3:$B$2607,$B$64)</f>
        <v>0</v>
      </c>
      <c r="AA93" s="43">
        <f>SUMIFS('Tax Measures'!AC$3:AC$2607,'Tax Measures'!$D$3:$D$2607,$B93,'Tax Measures'!$B$3:$B$2607,$B$64)</f>
        <v>0</v>
      </c>
      <c r="AB93" s="43">
        <f>SUMIFS('Tax Measures'!AD$3:AD$2607,'Tax Measures'!$D$3:$D$2607,$B93,'Tax Measures'!$B$3:$B$2607,$B$64)</f>
        <v>0</v>
      </c>
      <c r="AC93" s="43">
        <f>SUMIFS('Tax Measures'!AE$3:AE$2607,'Tax Measures'!$D$3:$D$2607,$B93,'Tax Measures'!$B$3:$B$2607,$B$64)</f>
        <v>0</v>
      </c>
      <c r="AD93" s="43">
        <f>SUMIFS('Tax Measures'!AF$3:AF$2607,'Tax Measures'!$D$3:$D$2607,$B93,'Tax Measures'!$B$3:$B$2607,$B$64)</f>
        <v>0</v>
      </c>
      <c r="AE93" s="43">
        <f>SUMIFS('Tax Measures'!AG$3:AG$2607,'Tax Measures'!$D$3:$D$2607,$B93,'Tax Measures'!$B$3:$B$2607,$B$64)</f>
        <v>0</v>
      </c>
      <c r="AF93" s="43">
        <f>SUMIFS('Tax Measures'!AH$3:AH$2607,'Tax Measures'!$D$3:$D$2607,$B93,'Tax Measures'!$B$3:$B$2607,$B$64)</f>
        <v>0</v>
      </c>
      <c r="AG93" s="43">
        <f>SUMIFS('Tax Measures'!AI$3:AI$2607,'Tax Measures'!$D$3:$D$2607,$B93,'Tax Measures'!$B$3:$B$2607,$B$64)</f>
        <v>0</v>
      </c>
      <c r="AH93" s="43">
        <f>SUMIFS('Tax Measures'!AJ$3:AJ$2607,'Tax Measures'!$D$3:$D$2607,$B93,'Tax Measures'!$B$3:$B$2607,$B$64)</f>
        <v>0</v>
      </c>
      <c r="AI93" s="43">
        <f>SUMIFS('Tax Measures'!AK$3:AK$2607,'Tax Measures'!$D$3:$D$2607,$B93,'Tax Measures'!$B$3:$B$2607,$B$64)</f>
        <v>0</v>
      </c>
      <c r="AJ93" s="43">
        <f>SUMIFS('Tax Measures'!AL$3:AL$2607,'Tax Measures'!$D$3:$D$2607,$B93,'Tax Measures'!$B$3:$B$2607,$B$64)</f>
        <v>0</v>
      </c>
      <c r="AK93" s="43">
        <f>SUMIFS('Tax Measures'!AM$3:AM$2607,'Tax Measures'!$D$3:$D$2607,$B93,'Tax Measures'!$B$3:$B$2607,$B$64)</f>
        <v>0</v>
      </c>
      <c r="AL93" s="43">
        <f>SUMIFS('Tax Measures'!AN$3:AN$2607,'Tax Measures'!$D$3:$D$2607,$B93,'Tax Measures'!$B$3:$B$2607,$B$64)</f>
        <v>0</v>
      </c>
      <c r="AM93" s="43">
        <f>SUMIFS('Tax Measures'!AO$3:AO$2607,'Tax Measures'!$D$3:$D$2607,$B93,'Tax Measures'!$B$3:$B$2607,$B$64)</f>
        <v>0</v>
      </c>
      <c r="AN93" s="43">
        <f>SUMIFS('Tax Measures'!AP$3:AP$2607,'Tax Measures'!$D$3:$D$2607,$B93,'Tax Measures'!$B$3:$B$2607,$B$64)</f>
        <v>0</v>
      </c>
      <c r="AO93" s="43">
        <f>SUMIFS('Tax Measures'!AQ$3:AQ$2607,'Tax Measures'!$D$3:$D$2607,$B93,'Tax Measures'!$B$3:$B$2607,$B$64)</f>
        <v>0</v>
      </c>
      <c r="AP93" s="43">
        <f>SUMIFS('Tax Measures'!AR$3:AR$2607,'Tax Measures'!$D$3:$D$2607,$B93,'Tax Measures'!$B$3:$B$2607,$B$64)</f>
        <v>0</v>
      </c>
      <c r="AQ93" s="43">
        <f>SUMIFS('Tax Measures'!AS$3:AS$2607,'Tax Measures'!$D$3:$D$2607,$B93,'Tax Measures'!$B$3:$B$2607,$B$64)</f>
        <v>0</v>
      </c>
      <c r="AR93" s="43">
        <f>SUMIFS('Tax Measures'!AT$3:AT$2607,'Tax Measures'!$D$3:$D$2607,$B93,'Tax Measures'!$B$3:$B$2607,$B$64)</f>
        <v>0</v>
      </c>
      <c r="AS93" s="43">
        <f>SUMIFS('Tax Measures'!AU$3:AU$2607,'Tax Measures'!$D$3:$D$2607,$B93,'Tax Measures'!$B$3:$B$2607,$B$64)</f>
        <v>0</v>
      </c>
      <c r="AT93" s="43">
        <f>SUMIFS('Tax Measures'!AV$3:AV$2607,'Tax Measures'!$D$3:$D$2607,$B93,'Tax Measures'!$B$3:$B$2607,$B$64)</f>
        <v>0</v>
      </c>
      <c r="AU93" s="43">
        <f>SUMIFS('Tax Measures'!AW$3:AW$2607,'Tax Measures'!$D$3:$D$2607,$B93,'Tax Measures'!$B$3:$B$2607,$B$64)</f>
        <v>0</v>
      </c>
      <c r="AV93" s="43">
        <f>SUMIFS('Tax Measures'!AX$3:AX$2607,'Tax Measures'!$D$3:$D$2607,$B93,'Tax Measures'!$B$3:$B$2607,$B$64)</f>
        <v>0</v>
      </c>
      <c r="AW93" s="43">
        <f>SUMIFS('Tax Measures'!AY$3:AY$2607,'Tax Measures'!$D$3:$D$2607,$B93,'Tax Measures'!$B$3:$B$2607,$B$64)</f>
        <v>0</v>
      </c>
      <c r="AX93" s="43">
        <f>SUMIFS('Tax Measures'!AZ$3:AZ$2607,'Tax Measures'!$D$3:$D$2607,$B93,'Tax Measures'!$B$3:$B$2607,$B$64)</f>
        <v>0</v>
      </c>
      <c r="AY93" s="43">
        <f>SUMIFS('Tax Measures'!BA$3:BA$2607,'Tax Measures'!$D$3:$D$2607,$B93,'Tax Measures'!$B$3:$B$2607,$B$64)</f>
        <v>0</v>
      </c>
      <c r="AZ93" s="43">
        <f>SUMIFS('Tax Measures'!BB$3:BB$2607,'Tax Measures'!$D$3:$D$2607,$B93,'Tax Measures'!$B$3:$B$2607,$B$64)</f>
        <v>0</v>
      </c>
      <c r="BA93" s="43">
        <f>SUMIFS('Tax Measures'!BC$3:BC$2607,'Tax Measures'!$D$3:$D$2607,$B93,'Tax Measures'!$B$3:$B$2607,$B$64)</f>
        <v>0</v>
      </c>
      <c r="BB93" s="43">
        <f>SUMIFS('Tax Measures'!BD$3:BD$2607,'Tax Measures'!$D$3:$D$2607,$B93,'Tax Measures'!$B$3:$B$2607,$B$64)</f>
        <v>0</v>
      </c>
      <c r="BC93" s="43">
        <f>SUMIFS('Tax Measures'!BE$3:BE$2607,'Tax Measures'!$D$3:$D$2607,$B93,'Tax Measures'!$B$3:$B$2607,$B$64)</f>
        <v>0</v>
      </c>
      <c r="BD93" s="43">
        <f>SUMIFS('Tax Measures'!BF$3:BF$2607,'Tax Measures'!$D$3:$D$2607,$B93,'Tax Measures'!$B$3:$B$2607,$B$64)</f>
        <v>0</v>
      </c>
      <c r="BE93" s="43">
        <f>SUMIFS('Tax Measures'!BG$3:BG$2607,'Tax Measures'!$D$3:$D$2607,$B93,'Tax Measures'!$B$3:$B$2607,$B$64)</f>
        <v>0</v>
      </c>
      <c r="BF93" s="43">
        <f>SUMIFS('Tax Measures'!BH$3:BH$2607,'Tax Measures'!$D$3:$D$2607,$B93,'Tax Measures'!$B$3:$B$2607,$B$64)</f>
        <v>0</v>
      </c>
      <c r="BG93" s="43">
        <f>SUMIFS('Tax Measures'!BI$3:BI$2607,'Tax Measures'!$D$3:$D$2607,$B93,'Tax Measures'!$B$3:$B$2607,$B$64)</f>
        <v>0</v>
      </c>
      <c r="BH93" s="43">
        <f>SUMIFS('Tax Measures'!BJ$3:BJ$2607,'Tax Measures'!$D$3:$D$2607,$B93,'Tax Measures'!$B$3:$B$2607,$B$64)</f>
        <v>0</v>
      </c>
      <c r="BI93" s="43">
        <f>SUMIFS('Tax Measures'!BK$3:BK$2607,'Tax Measures'!$D$3:$D$2607,$B93,'Tax Measures'!$B$3:$B$2607,$B$64)</f>
        <v>0</v>
      </c>
      <c r="BJ93" s="43">
        <f>SUMIFS('Tax Measures'!BL$3:BL$2607,'Tax Measures'!$D$3:$D$2607,$B93,'Tax Measures'!$B$3:$B$2607,$B$64)</f>
        <v>0</v>
      </c>
      <c r="BK93" s="43">
        <f>SUMIFS('Tax Measures'!BM$3:BM$2607,'Tax Measures'!$D$3:$D$2607,$B93,'Tax Measures'!$B$3:$B$2607,$B$64)</f>
        <v>0</v>
      </c>
      <c r="BL93" s="40"/>
      <c r="BM93" s="1"/>
      <c r="BN93" s="40"/>
      <c r="BO93" s="40"/>
    </row>
    <row r="94" spans="1:67" ht="13.35" customHeight="1" x14ac:dyDescent="0.25">
      <c r="A94" s="40"/>
      <c r="B94" s="6" t="s">
        <v>1328</v>
      </c>
      <c r="C94" s="43">
        <f>SUMIFS('Tax Measures'!E$3:E$2607,'Tax Measures'!$D$3:$D$2607,$B94,'Tax Measures'!$B$3:$B$2607,$B$64)</f>
        <v>0</v>
      </c>
      <c r="D94" s="43">
        <f>SUMIFS('Tax Measures'!F$3:F$2607,'Tax Measures'!$D$3:$D$2607,$B94,'Tax Measures'!$B$3:$B$2607,$B$64)</f>
        <v>0</v>
      </c>
      <c r="E94" s="43">
        <f>SUMIFS('Tax Measures'!G$3:G$2607,'Tax Measures'!$D$3:$D$2607,$B94,'Tax Measures'!$B$3:$B$2607,$B$64)</f>
        <v>0</v>
      </c>
      <c r="F94" s="43">
        <f>SUMIFS('Tax Measures'!H$3:H$2607,'Tax Measures'!$D$3:$D$2607,$B94,'Tax Measures'!$B$3:$B$2607,$B$64)</f>
        <v>0</v>
      </c>
      <c r="G94" s="43">
        <f>SUMIFS('Tax Measures'!I$3:I$2607,'Tax Measures'!$D$3:$D$2607,$B94,'Tax Measures'!$B$3:$B$2607,$B$64)</f>
        <v>0</v>
      </c>
      <c r="H94" s="43">
        <f>SUMIFS('Tax Measures'!J$3:J$2607,'Tax Measures'!$D$3:$D$2607,$B94,'Tax Measures'!$B$3:$B$2607,$B$64)</f>
        <v>0</v>
      </c>
      <c r="I94" s="43">
        <f>SUMIFS('Tax Measures'!K$3:K$2607,'Tax Measures'!$D$3:$D$2607,$B94,'Tax Measures'!$B$3:$B$2607,$B$64)</f>
        <v>0</v>
      </c>
      <c r="J94" s="43">
        <f>SUMIFS('Tax Measures'!L$3:L$2607,'Tax Measures'!$D$3:$D$2607,$B94,'Tax Measures'!$B$3:$B$2607,$B$64)</f>
        <v>0</v>
      </c>
      <c r="K94" s="43">
        <f>SUMIFS('Tax Measures'!M$3:M$2607,'Tax Measures'!$D$3:$D$2607,$B94,'Tax Measures'!$B$3:$B$2607,$B$64)</f>
        <v>0</v>
      </c>
      <c r="L94" s="43">
        <f>SUMIFS('Tax Measures'!N$3:N$2607,'Tax Measures'!$D$3:$D$2607,$B94,'Tax Measures'!$B$3:$B$2607,$B$64)</f>
        <v>0</v>
      </c>
      <c r="M94" s="43">
        <f>SUMIFS('Tax Measures'!O$3:O$2607,'Tax Measures'!$D$3:$D$2607,$B94,'Tax Measures'!$B$3:$B$2607,$B$64)</f>
        <v>0</v>
      </c>
      <c r="N94" s="43">
        <f>SUMIFS('Tax Measures'!P$3:P$2607,'Tax Measures'!$D$3:$D$2607,$B94,'Tax Measures'!$B$3:$B$2607,$B$64)</f>
        <v>0</v>
      </c>
      <c r="O94" s="43">
        <f>SUMIFS('Tax Measures'!Q$3:Q$2607,'Tax Measures'!$D$3:$D$2607,$B94,'Tax Measures'!$B$3:$B$2607,$B$64)</f>
        <v>0</v>
      </c>
      <c r="P94" s="43">
        <f>SUMIFS('Tax Measures'!R$3:R$2607,'Tax Measures'!$D$3:$D$2607,$B94,'Tax Measures'!$B$3:$B$2607,$B$64)</f>
        <v>0</v>
      </c>
      <c r="Q94" s="43">
        <f>SUMIFS('Tax Measures'!S$3:S$2607,'Tax Measures'!$D$3:$D$2607,$B94,'Tax Measures'!$B$3:$B$2607,$B$64)</f>
        <v>0</v>
      </c>
      <c r="R94" s="43">
        <f>SUMIFS('Tax Measures'!T$3:T$2607,'Tax Measures'!$D$3:$D$2607,$B94,'Tax Measures'!$B$3:$B$2607,$B$64)</f>
        <v>0</v>
      </c>
      <c r="S94" s="43">
        <f>SUMIFS('Tax Measures'!U$3:U$2607,'Tax Measures'!$D$3:$D$2607,$B94,'Tax Measures'!$B$3:$B$2607,$B$64)</f>
        <v>0</v>
      </c>
      <c r="T94" s="43">
        <f>SUMIFS('Tax Measures'!V$3:V$2607,'Tax Measures'!$D$3:$D$2607,$B94,'Tax Measures'!$B$3:$B$2607,$B$64)</f>
        <v>0</v>
      </c>
      <c r="U94" s="43">
        <f>SUMIFS('Tax Measures'!W$3:W$2607,'Tax Measures'!$D$3:$D$2607,$B94,'Tax Measures'!$B$3:$B$2607,$B$64)</f>
        <v>0</v>
      </c>
      <c r="V94" s="43">
        <f>SUMIFS('Tax Measures'!X$3:X$2607,'Tax Measures'!$D$3:$D$2607,$B94,'Tax Measures'!$B$3:$B$2607,$B$64)</f>
        <v>0</v>
      </c>
      <c r="W94" s="43">
        <f>SUMIFS('Tax Measures'!Y$3:Y$2607,'Tax Measures'!$D$3:$D$2607,$B94,'Tax Measures'!$B$3:$B$2607,$B$64)</f>
        <v>0</v>
      </c>
      <c r="X94" s="43">
        <f>SUMIFS('Tax Measures'!Z$3:Z$2607,'Tax Measures'!$D$3:$D$2607,$B94,'Tax Measures'!$B$3:$B$2607,$B$64)</f>
        <v>0</v>
      </c>
      <c r="Y94" s="43">
        <f>SUMIFS('Tax Measures'!AA$3:AA$2607,'Tax Measures'!$D$3:$D$2607,$B94,'Tax Measures'!$B$3:$B$2607,$B$64)</f>
        <v>0</v>
      </c>
      <c r="Z94" s="43">
        <f>SUMIFS('Tax Measures'!AB$3:AB$2607,'Tax Measures'!$D$3:$D$2607,$B94,'Tax Measures'!$B$3:$B$2607,$B$64)</f>
        <v>0</v>
      </c>
      <c r="AA94" s="43">
        <f>SUMIFS('Tax Measures'!AC$3:AC$2607,'Tax Measures'!$D$3:$D$2607,$B94,'Tax Measures'!$B$3:$B$2607,$B$64)</f>
        <v>0</v>
      </c>
      <c r="AB94" s="43">
        <f>SUMIFS('Tax Measures'!AD$3:AD$2607,'Tax Measures'!$D$3:$D$2607,$B94,'Tax Measures'!$B$3:$B$2607,$B$64)</f>
        <v>0</v>
      </c>
      <c r="AC94" s="43">
        <f>SUMIFS('Tax Measures'!AE$3:AE$2607,'Tax Measures'!$D$3:$D$2607,$B94,'Tax Measures'!$B$3:$B$2607,$B$64)</f>
        <v>0</v>
      </c>
      <c r="AD94" s="43">
        <f>SUMIFS('Tax Measures'!AF$3:AF$2607,'Tax Measures'!$D$3:$D$2607,$B94,'Tax Measures'!$B$3:$B$2607,$B$64)</f>
        <v>0</v>
      </c>
      <c r="AE94" s="43">
        <f>SUMIFS('Tax Measures'!AG$3:AG$2607,'Tax Measures'!$D$3:$D$2607,$B94,'Tax Measures'!$B$3:$B$2607,$B$64)</f>
        <v>0</v>
      </c>
      <c r="AF94" s="43">
        <f>SUMIFS('Tax Measures'!AH$3:AH$2607,'Tax Measures'!$D$3:$D$2607,$B94,'Tax Measures'!$B$3:$B$2607,$B$64)</f>
        <v>0</v>
      </c>
      <c r="AG94" s="43">
        <f>SUMIFS('Tax Measures'!AI$3:AI$2607,'Tax Measures'!$D$3:$D$2607,$B94,'Tax Measures'!$B$3:$B$2607,$B$64)</f>
        <v>0</v>
      </c>
      <c r="AH94" s="43">
        <f>SUMIFS('Tax Measures'!AJ$3:AJ$2607,'Tax Measures'!$D$3:$D$2607,$B94,'Tax Measures'!$B$3:$B$2607,$B$64)</f>
        <v>0</v>
      </c>
      <c r="AI94" s="43">
        <f>SUMIFS('Tax Measures'!AK$3:AK$2607,'Tax Measures'!$D$3:$D$2607,$B94,'Tax Measures'!$B$3:$B$2607,$B$64)</f>
        <v>0</v>
      </c>
      <c r="AJ94" s="43">
        <f>SUMIFS('Tax Measures'!AL$3:AL$2607,'Tax Measures'!$D$3:$D$2607,$B94,'Tax Measures'!$B$3:$B$2607,$B$64)</f>
        <v>0</v>
      </c>
      <c r="AK94" s="43">
        <f>SUMIFS('Tax Measures'!AM$3:AM$2607,'Tax Measures'!$D$3:$D$2607,$B94,'Tax Measures'!$B$3:$B$2607,$B$64)</f>
        <v>0</v>
      </c>
      <c r="AL94" s="43">
        <f>SUMIFS('Tax Measures'!AN$3:AN$2607,'Tax Measures'!$D$3:$D$2607,$B94,'Tax Measures'!$B$3:$B$2607,$B$64)</f>
        <v>0</v>
      </c>
      <c r="AM94" s="43">
        <f>SUMIFS('Tax Measures'!AO$3:AO$2607,'Tax Measures'!$D$3:$D$2607,$B94,'Tax Measures'!$B$3:$B$2607,$B$64)</f>
        <v>0</v>
      </c>
      <c r="AN94" s="43">
        <f>SUMIFS('Tax Measures'!AP$3:AP$2607,'Tax Measures'!$D$3:$D$2607,$B94,'Tax Measures'!$B$3:$B$2607,$B$64)</f>
        <v>0</v>
      </c>
      <c r="AO94" s="43">
        <f>SUMIFS('Tax Measures'!AQ$3:AQ$2607,'Tax Measures'!$D$3:$D$2607,$B94,'Tax Measures'!$B$3:$B$2607,$B$64)</f>
        <v>0</v>
      </c>
      <c r="AP94" s="43">
        <f>SUMIFS('Tax Measures'!AR$3:AR$2607,'Tax Measures'!$D$3:$D$2607,$B94,'Tax Measures'!$B$3:$B$2607,$B$64)</f>
        <v>0</v>
      </c>
      <c r="AQ94" s="43">
        <f>SUMIFS('Tax Measures'!AS$3:AS$2607,'Tax Measures'!$D$3:$D$2607,$B94,'Tax Measures'!$B$3:$B$2607,$B$64)</f>
        <v>0</v>
      </c>
      <c r="AR94" s="43">
        <f>SUMIFS('Tax Measures'!AT$3:AT$2607,'Tax Measures'!$D$3:$D$2607,$B94,'Tax Measures'!$B$3:$B$2607,$B$64)</f>
        <v>0</v>
      </c>
      <c r="AS94" s="43">
        <f>SUMIFS('Tax Measures'!AU$3:AU$2607,'Tax Measures'!$D$3:$D$2607,$B94,'Tax Measures'!$B$3:$B$2607,$B$64)</f>
        <v>0</v>
      </c>
      <c r="AT94" s="43">
        <f>SUMIFS('Tax Measures'!AV$3:AV$2607,'Tax Measures'!$D$3:$D$2607,$B94,'Tax Measures'!$B$3:$B$2607,$B$64)</f>
        <v>0</v>
      </c>
      <c r="AU94" s="43">
        <f>SUMIFS('Tax Measures'!AW$3:AW$2607,'Tax Measures'!$D$3:$D$2607,$B94,'Tax Measures'!$B$3:$B$2607,$B$64)</f>
        <v>0</v>
      </c>
      <c r="AV94" s="43">
        <f>SUMIFS('Tax Measures'!AX$3:AX$2607,'Tax Measures'!$D$3:$D$2607,$B94,'Tax Measures'!$B$3:$B$2607,$B$64)</f>
        <v>0</v>
      </c>
      <c r="AW94" s="43">
        <f>SUMIFS('Tax Measures'!AY$3:AY$2607,'Tax Measures'!$D$3:$D$2607,$B94,'Tax Measures'!$B$3:$B$2607,$B$64)</f>
        <v>0</v>
      </c>
      <c r="AX94" s="43">
        <f>SUMIFS('Tax Measures'!AZ$3:AZ$2607,'Tax Measures'!$D$3:$D$2607,$B94,'Tax Measures'!$B$3:$B$2607,$B$64)</f>
        <v>0</v>
      </c>
      <c r="AY94" s="43">
        <f>SUMIFS('Tax Measures'!BA$3:BA$2607,'Tax Measures'!$D$3:$D$2607,$B94,'Tax Measures'!$B$3:$B$2607,$B$64)</f>
        <v>0</v>
      </c>
      <c r="AZ94" s="43">
        <f>SUMIFS('Tax Measures'!BB$3:BB$2607,'Tax Measures'!$D$3:$D$2607,$B94,'Tax Measures'!$B$3:$B$2607,$B$64)</f>
        <v>0</v>
      </c>
      <c r="BA94" s="43">
        <f>SUMIFS('Tax Measures'!BC$3:BC$2607,'Tax Measures'!$D$3:$D$2607,$B94,'Tax Measures'!$B$3:$B$2607,$B$64)</f>
        <v>0</v>
      </c>
      <c r="BB94" s="43">
        <f>SUMIFS('Tax Measures'!BD$3:BD$2607,'Tax Measures'!$D$3:$D$2607,$B94,'Tax Measures'!$B$3:$B$2607,$B$64)</f>
        <v>0</v>
      </c>
      <c r="BC94" s="43">
        <f>SUMIFS('Tax Measures'!BE$3:BE$2607,'Tax Measures'!$D$3:$D$2607,$B94,'Tax Measures'!$B$3:$B$2607,$B$64)</f>
        <v>0</v>
      </c>
      <c r="BD94" s="43">
        <f>SUMIFS('Tax Measures'!BF$3:BF$2607,'Tax Measures'!$D$3:$D$2607,$B94,'Tax Measures'!$B$3:$B$2607,$B$64)</f>
        <v>0</v>
      </c>
      <c r="BE94" s="43">
        <f>SUMIFS('Tax Measures'!BG$3:BG$2607,'Tax Measures'!$D$3:$D$2607,$B94,'Tax Measures'!$B$3:$B$2607,$B$64)</f>
        <v>0</v>
      </c>
      <c r="BF94" s="43">
        <f>SUMIFS('Tax Measures'!BH$3:BH$2607,'Tax Measures'!$D$3:$D$2607,$B94,'Tax Measures'!$B$3:$B$2607,$B$64)</f>
        <v>0</v>
      </c>
      <c r="BG94" s="43">
        <f>SUMIFS('Tax Measures'!BI$3:BI$2607,'Tax Measures'!$D$3:$D$2607,$B94,'Tax Measures'!$B$3:$B$2607,$B$64)</f>
        <v>0</v>
      </c>
      <c r="BH94" s="43">
        <f>SUMIFS('Tax Measures'!BJ$3:BJ$2607,'Tax Measures'!$D$3:$D$2607,$B94,'Tax Measures'!$B$3:$B$2607,$B$64)</f>
        <v>0</v>
      </c>
      <c r="BI94" s="43">
        <f>SUMIFS('Tax Measures'!BK$3:BK$2607,'Tax Measures'!$D$3:$D$2607,$B94,'Tax Measures'!$B$3:$B$2607,$B$64)</f>
        <v>0</v>
      </c>
      <c r="BJ94" s="43">
        <f>SUMIFS('Tax Measures'!BL$3:BL$2607,'Tax Measures'!$D$3:$D$2607,$B94,'Tax Measures'!$B$3:$B$2607,$B$64)</f>
        <v>0</v>
      </c>
      <c r="BK94" s="43">
        <f>SUMIFS('Tax Measures'!BM$3:BM$2607,'Tax Measures'!$D$3:$D$2607,$B94,'Tax Measures'!$B$3:$B$2607,$B$64)</f>
        <v>0</v>
      </c>
      <c r="BL94" s="40"/>
      <c r="BM94" s="1"/>
      <c r="BN94" s="40"/>
      <c r="BO94" s="40"/>
    </row>
    <row r="95" spans="1:67" ht="13.35" customHeight="1" x14ac:dyDescent="0.25">
      <c r="A95" s="40"/>
      <c r="B95" s="40" t="s">
        <v>98</v>
      </c>
      <c r="C95" s="43">
        <f>SUMIFS('Tax Measures'!E$3:E$2607,'Tax Measures'!$D$3:$D$2607,$B95,'Tax Measures'!$B$3:$B$2607,$B$64)</f>
        <v>0</v>
      </c>
      <c r="D95" s="43">
        <f>SUMIFS('Tax Measures'!F$3:F$2607,'Tax Measures'!$D$3:$D$2607,$B95,'Tax Measures'!$B$3:$B$2607,$B$64)</f>
        <v>0</v>
      </c>
      <c r="E95" s="43">
        <f>SUMIFS('Tax Measures'!G$3:G$2607,'Tax Measures'!$D$3:$D$2607,$B95,'Tax Measures'!$B$3:$B$2607,$B$64)</f>
        <v>0</v>
      </c>
      <c r="F95" s="43">
        <f>SUMIFS('Tax Measures'!H$3:H$2607,'Tax Measures'!$D$3:$D$2607,$B95,'Tax Measures'!$B$3:$B$2607,$B$64)</f>
        <v>0</v>
      </c>
      <c r="G95" s="43">
        <f>SUMIFS('Tax Measures'!I$3:I$2607,'Tax Measures'!$D$3:$D$2607,$B95,'Tax Measures'!$B$3:$B$2607,$B$64)</f>
        <v>0</v>
      </c>
      <c r="H95" s="43">
        <f>SUMIFS('Tax Measures'!J$3:J$2607,'Tax Measures'!$D$3:$D$2607,$B95,'Tax Measures'!$B$3:$B$2607,$B$64)</f>
        <v>0</v>
      </c>
      <c r="I95" s="43">
        <f>SUMIFS('Tax Measures'!K$3:K$2607,'Tax Measures'!$D$3:$D$2607,$B95,'Tax Measures'!$B$3:$B$2607,$B$64)</f>
        <v>0</v>
      </c>
      <c r="J95" s="43">
        <f>SUMIFS('Tax Measures'!L$3:L$2607,'Tax Measures'!$D$3:$D$2607,$B95,'Tax Measures'!$B$3:$B$2607,$B$64)</f>
        <v>0</v>
      </c>
      <c r="K95" s="43">
        <f>SUMIFS('Tax Measures'!M$3:M$2607,'Tax Measures'!$D$3:$D$2607,$B95,'Tax Measures'!$B$3:$B$2607,$B$64)</f>
        <v>0</v>
      </c>
      <c r="L95" s="43">
        <f>SUMIFS('Tax Measures'!N$3:N$2607,'Tax Measures'!$D$3:$D$2607,$B95,'Tax Measures'!$B$3:$B$2607,$B$64)</f>
        <v>0</v>
      </c>
      <c r="M95" s="43">
        <f>SUMIFS('Tax Measures'!O$3:O$2607,'Tax Measures'!$D$3:$D$2607,$B95,'Tax Measures'!$B$3:$B$2607,$B$64)</f>
        <v>0</v>
      </c>
      <c r="N95" s="43">
        <f>SUMIFS('Tax Measures'!P$3:P$2607,'Tax Measures'!$D$3:$D$2607,$B95,'Tax Measures'!$B$3:$B$2607,$B$64)</f>
        <v>0</v>
      </c>
      <c r="O95" s="43">
        <f>SUMIFS('Tax Measures'!Q$3:Q$2607,'Tax Measures'!$D$3:$D$2607,$B95,'Tax Measures'!$B$3:$B$2607,$B$64)</f>
        <v>0</v>
      </c>
      <c r="P95" s="43">
        <f>SUMIFS('Tax Measures'!R$3:R$2607,'Tax Measures'!$D$3:$D$2607,$B95,'Tax Measures'!$B$3:$B$2607,$B$64)</f>
        <v>0</v>
      </c>
      <c r="Q95" s="43">
        <f>SUMIFS('Tax Measures'!S$3:S$2607,'Tax Measures'!$D$3:$D$2607,$B95,'Tax Measures'!$B$3:$B$2607,$B$64)</f>
        <v>0</v>
      </c>
      <c r="R95" s="43">
        <f>SUMIFS('Tax Measures'!T$3:T$2607,'Tax Measures'!$D$3:$D$2607,$B95,'Tax Measures'!$B$3:$B$2607,$B$64)</f>
        <v>0</v>
      </c>
      <c r="S95" s="43">
        <f>SUMIFS('Tax Measures'!U$3:U$2607,'Tax Measures'!$D$3:$D$2607,$B95,'Tax Measures'!$B$3:$B$2607,$B$64)</f>
        <v>0</v>
      </c>
      <c r="T95" s="43">
        <f>SUMIFS('Tax Measures'!V$3:V$2607,'Tax Measures'!$D$3:$D$2607,$B95,'Tax Measures'!$B$3:$B$2607,$B$64)</f>
        <v>0</v>
      </c>
      <c r="U95" s="43">
        <f>SUMIFS('Tax Measures'!W$3:W$2607,'Tax Measures'!$D$3:$D$2607,$B95,'Tax Measures'!$B$3:$B$2607,$B$64)</f>
        <v>0</v>
      </c>
      <c r="V95" s="43">
        <f>SUMIFS('Tax Measures'!X$3:X$2607,'Tax Measures'!$D$3:$D$2607,$B95,'Tax Measures'!$B$3:$B$2607,$B$64)</f>
        <v>0</v>
      </c>
      <c r="W95" s="43">
        <f>SUMIFS('Tax Measures'!Y$3:Y$2607,'Tax Measures'!$D$3:$D$2607,$B95,'Tax Measures'!$B$3:$B$2607,$B$64)</f>
        <v>0</v>
      </c>
      <c r="X95" s="43">
        <f>SUMIFS('Tax Measures'!Z$3:Z$2607,'Tax Measures'!$D$3:$D$2607,$B95,'Tax Measures'!$B$3:$B$2607,$B$64)</f>
        <v>0</v>
      </c>
      <c r="Y95" s="43">
        <f>SUMIFS('Tax Measures'!AA$3:AA$2607,'Tax Measures'!$D$3:$D$2607,$B95,'Tax Measures'!$B$3:$B$2607,$B$64)</f>
        <v>0</v>
      </c>
      <c r="Z95" s="43">
        <f>SUMIFS('Tax Measures'!AB$3:AB$2607,'Tax Measures'!$D$3:$D$2607,$B95,'Tax Measures'!$B$3:$B$2607,$B$64)</f>
        <v>0</v>
      </c>
      <c r="AA95" s="43">
        <f>SUMIFS('Tax Measures'!AC$3:AC$2607,'Tax Measures'!$D$3:$D$2607,$B95,'Tax Measures'!$B$3:$B$2607,$B$64)</f>
        <v>0</v>
      </c>
      <c r="AB95" s="43">
        <f>SUMIFS('Tax Measures'!AD$3:AD$2607,'Tax Measures'!$D$3:$D$2607,$B95,'Tax Measures'!$B$3:$B$2607,$B$64)</f>
        <v>0</v>
      </c>
      <c r="AC95" s="43">
        <f>SUMIFS('Tax Measures'!AE$3:AE$2607,'Tax Measures'!$D$3:$D$2607,$B95,'Tax Measures'!$B$3:$B$2607,$B$64)</f>
        <v>0</v>
      </c>
      <c r="AD95" s="43">
        <f>SUMIFS('Tax Measures'!AF$3:AF$2607,'Tax Measures'!$D$3:$D$2607,$B95,'Tax Measures'!$B$3:$B$2607,$B$64)</f>
        <v>0</v>
      </c>
      <c r="AE95" s="43">
        <f>SUMIFS('Tax Measures'!AG$3:AG$2607,'Tax Measures'!$D$3:$D$2607,$B95,'Tax Measures'!$B$3:$B$2607,$B$64)</f>
        <v>0</v>
      </c>
      <c r="AF95" s="43">
        <f>SUMIFS('Tax Measures'!AH$3:AH$2607,'Tax Measures'!$D$3:$D$2607,$B95,'Tax Measures'!$B$3:$B$2607,$B$64)</f>
        <v>0</v>
      </c>
      <c r="AG95" s="43">
        <f>SUMIFS('Tax Measures'!AI$3:AI$2607,'Tax Measures'!$D$3:$D$2607,$B95,'Tax Measures'!$B$3:$B$2607,$B$64)</f>
        <v>0</v>
      </c>
      <c r="AH95" s="43">
        <f>SUMIFS('Tax Measures'!AJ$3:AJ$2607,'Tax Measures'!$D$3:$D$2607,$B95,'Tax Measures'!$B$3:$B$2607,$B$64)</f>
        <v>0</v>
      </c>
      <c r="AI95" s="43">
        <f>SUMIFS('Tax Measures'!AK$3:AK$2607,'Tax Measures'!$D$3:$D$2607,$B95,'Tax Measures'!$B$3:$B$2607,$B$64)</f>
        <v>0</v>
      </c>
      <c r="AJ95" s="43">
        <f>SUMIFS('Tax Measures'!AL$3:AL$2607,'Tax Measures'!$D$3:$D$2607,$B95,'Tax Measures'!$B$3:$B$2607,$B$64)</f>
        <v>0</v>
      </c>
      <c r="AK95" s="43">
        <f>SUMIFS('Tax Measures'!AM$3:AM$2607,'Tax Measures'!$D$3:$D$2607,$B95,'Tax Measures'!$B$3:$B$2607,$B$64)</f>
        <v>0</v>
      </c>
      <c r="AL95" s="43">
        <f>SUMIFS('Tax Measures'!AN$3:AN$2607,'Tax Measures'!$D$3:$D$2607,$B95,'Tax Measures'!$B$3:$B$2607,$B$64)</f>
        <v>0</v>
      </c>
      <c r="AM95" s="43">
        <f>SUMIFS('Tax Measures'!AO$3:AO$2607,'Tax Measures'!$D$3:$D$2607,$B95,'Tax Measures'!$B$3:$B$2607,$B$64)</f>
        <v>0</v>
      </c>
      <c r="AN95" s="43">
        <f>SUMIFS('Tax Measures'!AP$3:AP$2607,'Tax Measures'!$D$3:$D$2607,$B95,'Tax Measures'!$B$3:$B$2607,$B$64)</f>
        <v>0</v>
      </c>
      <c r="AO95" s="43">
        <f>SUMIFS('Tax Measures'!AQ$3:AQ$2607,'Tax Measures'!$D$3:$D$2607,$B95,'Tax Measures'!$B$3:$B$2607,$B$64)</f>
        <v>0</v>
      </c>
      <c r="AP95" s="43">
        <f>SUMIFS('Tax Measures'!AR$3:AR$2607,'Tax Measures'!$D$3:$D$2607,$B95,'Tax Measures'!$B$3:$B$2607,$B$64)</f>
        <v>0</v>
      </c>
      <c r="AQ95" s="43">
        <f>SUMIFS('Tax Measures'!AS$3:AS$2607,'Tax Measures'!$D$3:$D$2607,$B95,'Tax Measures'!$B$3:$B$2607,$B$64)</f>
        <v>0</v>
      </c>
      <c r="AR95" s="43">
        <f>SUMIFS('Tax Measures'!AT$3:AT$2607,'Tax Measures'!$D$3:$D$2607,$B95,'Tax Measures'!$B$3:$B$2607,$B$64)</f>
        <v>0</v>
      </c>
      <c r="AS95" s="43">
        <f>SUMIFS('Tax Measures'!AU$3:AU$2607,'Tax Measures'!$D$3:$D$2607,$B95,'Tax Measures'!$B$3:$B$2607,$B$64)</f>
        <v>0</v>
      </c>
      <c r="AT95" s="43">
        <f>SUMIFS('Tax Measures'!AV$3:AV$2607,'Tax Measures'!$D$3:$D$2607,$B95,'Tax Measures'!$B$3:$B$2607,$B$64)</f>
        <v>0</v>
      </c>
      <c r="AU95" s="43">
        <f>SUMIFS('Tax Measures'!AW$3:AW$2607,'Tax Measures'!$D$3:$D$2607,$B95,'Tax Measures'!$B$3:$B$2607,$B$64)</f>
        <v>0</v>
      </c>
      <c r="AV95" s="43">
        <f>SUMIFS('Tax Measures'!AX$3:AX$2607,'Tax Measures'!$D$3:$D$2607,$B95,'Tax Measures'!$B$3:$B$2607,$B$64)</f>
        <v>0</v>
      </c>
      <c r="AW95" s="43">
        <f>SUMIFS('Tax Measures'!AY$3:AY$2607,'Tax Measures'!$D$3:$D$2607,$B95,'Tax Measures'!$B$3:$B$2607,$B$64)</f>
        <v>0</v>
      </c>
      <c r="AX95" s="43">
        <f>SUMIFS('Tax Measures'!AZ$3:AZ$2607,'Tax Measures'!$D$3:$D$2607,$B95,'Tax Measures'!$B$3:$B$2607,$B$64)</f>
        <v>0</v>
      </c>
      <c r="AY95" s="43">
        <f>SUMIFS('Tax Measures'!BA$3:BA$2607,'Tax Measures'!$D$3:$D$2607,$B95,'Tax Measures'!$B$3:$B$2607,$B$64)</f>
        <v>0</v>
      </c>
      <c r="AZ95" s="43">
        <f>SUMIFS('Tax Measures'!BB$3:BB$2607,'Tax Measures'!$D$3:$D$2607,$B95,'Tax Measures'!$B$3:$B$2607,$B$64)</f>
        <v>0</v>
      </c>
      <c r="BA95" s="43">
        <f>SUMIFS('Tax Measures'!BC$3:BC$2607,'Tax Measures'!$D$3:$D$2607,$B95,'Tax Measures'!$B$3:$B$2607,$B$64)</f>
        <v>0</v>
      </c>
      <c r="BB95" s="43">
        <f>SUMIFS('Tax Measures'!BD$3:BD$2607,'Tax Measures'!$D$3:$D$2607,$B95,'Tax Measures'!$B$3:$B$2607,$B$64)</f>
        <v>0</v>
      </c>
      <c r="BC95" s="43">
        <f>SUMIFS('Tax Measures'!BE$3:BE$2607,'Tax Measures'!$D$3:$D$2607,$B95,'Tax Measures'!$B$3:$B$2607,$B$64)</f>
        <v>0</v>
      </c>
      <c r="BD95" s="43">
        <f>SUMIFS('Tax Measures'!BF$3:BF$2607,'Tax Measures'!$D$3:$D$2607,$B95,'Tax Measures'!$B$3:$B$2607,$B$64)</f>
        <v>0</v>
      </c>
      <c r="BE95" s="43">
        <f>SUMIFS('Tax Measures'!BG$3:BG$2607,'Tax Measures'!$D$3:$D$2607,$B95,'Tax Measures'!$B$3:$B$2607,$B$64)</f>
        <v>0</v>
      </c>
      <c r="BF95" s="43">
        <f>SUMIFS('Tax Measures'!BH$3:BH$2607,'Tax Measures'!$D$3:$D$2607,$B95,'Tax Measures'!$B$3:$B$2607,$B$64)</f>
        <v>0</v>
      </c>
      <c r="BG95" s="43">
        <f>SUMIFS('Tax Measures'!BI$3:BI$2607,'Tax Measures'!$D$3:$D$2607,$B95,'Tax Measures'!$B$3:$B$2607,$B$64)</f>
        <v>0</v>
      </c>
      <c r="BH95" s="43">
        <f>SUMIFS('Tax Measures'!BJ$3:BJ$2607,'Tax Measures'!$D$3:$D$2607,$B95,'Tax Measures'!$B$3:$B$2607,$B$64)</f>
        <v>1.7987759999999995</v>
      </c>
      <c r="BI95" s="43">
        <f>SUMIFS('Tax Measures'!BK$3:BK$2607,'Tax Measures'!$D$3:$D$2607,$B95,'Tax Measures'!$B$3:$B$2607,$B$64)</f>
        <v>2.5576079999999988</v>
      </c>
      <c r="BJ95" s="43">
        <f>SUMIFS('Tax Measures'!BL$3:BL$2607,'Tax Measures'!$D$3:$D$2607,$B95,'Tax Measures'!$B$3:$B$2607,$B$64)</f>
        <v>3.3429399999999987</v>
      </c>
      <c r="BK95" s="43">
        <f>SUMIFS('Tax Measures'!BM$3:BM$2607,'Tax Measures'!$D$3:$D$2607,$B95,'Tax Measures'!$B$3:$B$2607,$B$64)</f>
        <v>-1.2058639999999998</v>
      </c>
      <c r="BL95" s="40"/>
      <c r="BM95" s="40"/>
      <c r="BN95" s="40"/>
      <c r="BO95" s="40"/>
    </row>
    <row r="96" spans="1:67" ht="13.35" customHeight="1" x14ac:dyDescent="0.25">
      <c r="A96" s="40"/>
      <c r="B96" s="40" t="s">
        <v>109</v>
      </c>
      <c r="C96" s="43">
        <f>SUMIFS('Tax Measures'!E$3:E$2607,'Tax Measures'!$D$3:$D$2607,$B96,'Tax Measures'!$B$3:$B$2607,$B$64)</f>
        <v>0</v>
      </c>
      <c r="D96" s="43">
        <f>SUMIFS('Tax Measures'!F$3:F$2607,'Tax Measures'!$D$3:$D$2607,$B96,'Tax Measures'!$B$3:$B$2607,$B$64)</f>
        <v>0</v>
      </c>
      <c r="E96" s="43">
        <f>SUMIFS('Tax Measures'!G$3:G$2607,'Tax Measures'!$D$3:$D$2607,$B96,'Tax Measures'!$B$3:$B$2607,$B$64)</f>
        <v>0</v>
      </c>
      <c r="F96" s="43">
        <f>SUMIFS('Tax Measures'!H$3:H$2607,'Tax Measures'!$D$3:$D$2607,$B96,'Tax Measures'!$B$3:$B$2607,$B$64)</f>
        <v>0</v>
      </c>
      <c r="G96" s="43">
        <f>SUMIFS('Tax Measures'!I$3:I$2607,'Tax Measures'!$D$3:$D$2607,$B96,'Tax Measures'!$B$3:$B$2607,$B$64)</f>
        <v>0</v>
      </c>
      <c r="H96" s="43">
        <f>SUMIFS('Tax Measures'!J$3:J$2607,'Tax Measures'!$D$3:$D$2607,$B96,'Tax Measures'!$B$3:$B$2607,$B$64)</f>
        <v>0</v>
      </c>
      <c r="I96" s="43">
        <f>SUMIFS('Tax Measures'!K$3:K$2607,'Tax Measures'!$D$3:$D$2607,$B96,'Tax Measures'!$B$3:$B$2607,$B$64)</f>
        <v>0</v>
      </c>
      <c r="J96" s="43">
        <f>SUMIFS('Tax Measures'!L$3:L$2607,'Tax Measures'!$D$3:$D$2607,$B96,'Tax Measures'!$B$3:$B$2607,$B$64)</f>
        <v>0</v>
      </c>
      <c r="K96" s="43">
        <f>SUMIFS('Tax Measures'!M$3:M$2607,'Tax Measures'!$D$3:$D$2607,$B96,'Tax Measures'!$B$3:$B$2607,$B$64)</f>
        <v>0</v>
      </c>
      <c r="L96" s="43">
        <f>SUMIFS('Tax Measures'!N$3:N$2607,'Tax Measures'!$D$3:$D$2607,$B96,'Tax Measures'!$B$3:$B$2607,$B$64)</f>
        <v>0</v>
      </c>
      <c r="M96" s="43">
        <f>SUMIFS('Tax Measures'!O$3:O$2607,'Tax Measures'!$D$3:$D$2607,$B96,'Tax Measures'!$B$3:$B$2607,$B$64)</f>
        <v>0</v>
      </c>
      <c r="N96" s="43">
        <f>SUMIFS('Tax Measures'!P$3:P$2607,'Tax Measures'!$D$3:$D$2607,$B96,'Tax Measures'!$B$3:$B$2607,$B$64)</f>
        <v>0</v>
      </c>
      <c r="O96" s="43">
        <f>SUMIFS('Tax Measures'!Q$3:Q$2607,'Tax Measures'!$D$3:$D$2607,$B96,'Tax Measures'!$B$3:$B$2607,$B$64)</f>
        <v>0</v>
      </c>
      <c r="P96" s="43">
        <f>SUMIFS('Tax Measures'!R$3:R$2607,'Tax Measures'!$D$3:$D$2607,$B96,'Tax Measures'!$B$3:$B$2607,$B$64)</f>
        <v>0</v>
      </c>
      <c r="Q96" s="43">
        <f>SUMIFS('Tax Measures'!S$3:S$2607,'Tax Measures'!$D$3:$D$2607,$B96,'Tax Measures'!$B$3:$B$2607,$B$64)</f>
        <v>0</v>
      </c>
      <c r="R96" s="43">
        <f>SUMIFS('Tax Measures'!T$3:T$2607,'Tax Measures'!$D$3:$D$2607,$B96,'Tax Measures'!$B$3:$B$2607,$B$64)</f>
        <v>0</v>
      </c>
      <c r="S96" s="43">
        <f>SUMIFS('Tax Measures'!U$3:U$2607,'Tax Measures'!$D$3:$D$2607,$B96,'Tax Measures'!$B$3:$B$2607,$B$64)</f>
        <v>0</v>
      </c>
      <c r="T96" s="43">
        <f>SUMIFS('Tax Measures'!V$3:V$2607,'Tax Measures'!$D$3:$D$2607,$B96,'Tax Measures'!$B$3:$B$2607,$B$64)</f>
        <v>0</v>
      </c>
      <c r="U96" s="43">
        <f>SUMIFS('Tax Measures'!W$3:W$2607,'Tax Measures'!$D$3:$D$2607,$B96,'Tax Measures'!$B$3:$B$2607,$B$64)</f>
        <v>0</v>
      </c>
      <c r="V96" s="43">
        <f>SUMIFS('Tax Measures'!X$3:X$2607,'Tax Measures'!$D$3:$D$2607,$B96,'Tax Measures'!$B$3:$B$2607,$B$64)</f>
        <v>0</v>
      </c>
      <c r="W96" s="43">
        <f>SUMIFS('Tax Measures'!Y$3:Y$2607,'Tax Measures'!$D$3:$D$2607,$B96,'Tax Measures'!$B$3:$B$2607,$B$64)</f>
        <v>0</v>
      </c>
      <c r="X96" s="43">
        <f>SUMIFS('Tax Measures'!Z$3:Z$2607,'Tax Measures'!$D$3:$D$2607,$B96,'Tax Measures'!$B$3:$B$2607,$B$64)</f>
        <v>0</v>
      </c>
      <c r="Y96" s="43">
        <f>SUMIFS('Tax Measures'!AA$3:AA$2607,'Tax Measures'!$D$3:$D$2607,$B96,'Tax Measures'!$B$3:$B$2607,$B$64)</f>
        <v>0</v>
      </c>
      <c r="Z96" s="43">
        <f>SUMIFS('Tax Measures'!AB$3:AB$2607,'Tax Measures'!$D$3:$D$2607,$B96,'Tax Measures'!$B$3:$B$2607,$B$64)</f>
        <v>0</v>
      </c>
      <c r="AA96" s="43">
        <f>SUMIFS('Tax Measures'!AC$3:AC$2607,'Tax Measures'!$D$3:$D$2607,$B96,'Tax Measures'!$B$3:$B$2607,$B$64)</f>
        <v>0</v>
      </c>
      <c r="AB96" s="43">
        <f>SUMIFS('Tax Measures'!AD$3:AD$2607,'Tax Measures'!$D$3:$D$2607,$B96,'Tax Measures'!$B$3:$B$2607,$B$64)</f>
        <v>0</v>
      </c>
      <c r="AC96" s="43">
        <f>SUMIFS('Tax Measures'!AE$3:AE$2607,'Tax Measures'!$D$3:$D$2607,$B96,'Tax Measures'!$B$3:$B$2607,$B$64)</f>
        <v>0</v>
      </c>
      <c r="AD96" s="43">
        <f>SUMIFS('Tax Measures'!AF$3:AF$2607,'Tax Measures'!$D$3:$D$2607,$B96,'Tax Measures'!$B$3:$B$2607,$B$64)</f>
        <v>0</v>
      </c>
      <c r="AE96" s="43">
        <f>SUMIFS('Tax Measures'!AG$3:AG$2607,'Tax Measures'!$D$3:$D$2607,$B96,'Tax Measures'!$B$3:$B$2607,$B$64)</f>
        <v>0</v>
      </c>
      <c r="AF96" s="43">
        <f>SUMIFS('Tax Measures'!AH$3:AH$2607,'Tax Measures'!$D$3:$D$2607,$B96,'Tax Measures'!$B$3:$B$2607,$B$64)</f>
        <v>0</v>
      </c>
      <c r="AG96" s="43">
        <f>SUMIFS('Tax Measures'!AI$3:AI$2607,'Tax Measures'!$D$3:$D$2607,$B96,'Tax Measures'!$B$3:$B$2607,$B$64)</f>
        <v>0</v>
      </c>
      <c r="AH96" s="43">
        <f>SUMIFS('Tax Measures'!AJ$3:AJ$2607,'Tax Measures'!$D$3:$D$2607,$B96,'Tax Measures'!$B$3:$B$2607,$B$64)</f>
        <v>0</v>
      </c>
      <c r="AI96" s="43">
        <f>SUMIFS('Tax Measures'!AK$3:AK$2607,'Tax Measures'!$D$3:$D$2607,$B96,'Tax Measures'!$B$3:$B$2607,$B$64)</f>
        <v>0</v>
      </c>
      <c r="AJ96" s="43">
        <f>SUMIFS('Tax Measures'!AL$3:AL$2607,'Tax Measures'!$D$3:$D$2607,$B96,'Tax Measures'!$B$3:$B$2607,$B$64)</f>
        <v>0</v>
      </c>
      <c r="AK96" s="43">
        <f>SUMIFS('Tax Measures'!AM$3:AM$2607,'Tax Measures'!$D$3:$D$2607,$B96,'Tax Measures'!$B$3:$B$2607,$B$64)</f>
        <v>0</v>
      </c>
      <c r="AL96" s="43">
        <f>SUMIFS('Tax Measures'!AN$3:AN$2607,'Tax Measures'!$D$3:$D$2607,$B96,'Tax Measures'!$B$3:$B$2607,$B$64)</f>
        <v>0</v>
      </c>
      <c r="AM96" s="43">
        <f>SUMIFS('Tax Measures'!AO$3:AO$2607,'Tax Measures'!$D$3:$D$2607,$B96,'Tax Measures'!$B$3:$B$2607,$B$64)</f>
        <v>0</v>
      </c>
      <c r="AN96" s="43">
        <f>SUMIFS('Tax Measures'!AP$3:AP$2607,'Tax Measures'!$D$3:$D$2607,$B96,'Tax Measures'!$B$3:$B$2607,$B$64)</f>
        <v>0</v>
      </c>
      <c r="AO96" s="43">
        <f>SUMIFS('Tax Measures'!AQ$3:AQ$2607,'Tax Measures'!$D$3:$D$2607,$B96,'Tax Measures'!$B$3:$B$2607,$B$64)</f>
        <v>0</v>
      </c>
      <c r="AP96" s="43">
        <f>SUMIFS('Tax Measures'!AR$3:AR$2607,'Tax Measures'!$D$3:$D$2607,$B96,'Tax Measures'!$B$3:$B$2607,$B$64)</f>
        <v>0</v>
      </c>
      <c r="AQ96" s="43">
        <f>SUMIFS('Tax Measures'!AS$3:AS$2607,'Tax Measures'!$D$3:$D$2607,$B96,'Tax Measures'!$B$3:$B$2607,$B$64)</f>
        <v>0</v>
      </c>
      <c r="AR96" s="43">
        <f>SUMIFS('Tax Measures'!AT$3:AT$2607,'Tax Measures'!$D$3:$D$2607,$B96,'Tax Measures'!$B$3:$B$2607,$B$64)</f>
        <v>0</v>
      </c>
      <c r="AS96" s="43">
        <f>SUMIFS('Tax Measures'!AU$3:AU$2607,'Tax Measures'!$D$3:$D$2607,$B96,'Tax Measures'!$B$3:$B$2607,$B$64)</f>
        <v>0</v>
      </c>
      <c r="AT96" s="43">
        <f>SUMIFS('Tax Measures'!AV$3:AV$2607,'Tax Measures'!$D$3:$D$2607,$B96,'Tax Measures'!$B$3:$B$2607,$B$64)</f>
        <v>0</v>
      </c>
      <c r="AU96" s="43">
        <f>SUMIFS('Tax Measures'!AW$3:AW$2607,'Tax Measures'!$D$3:$D$2607,$B96,'Tax Measures'!$B$3:$B$2607,$B$64)</f>
        <v>0</v>
      </c>
      <c r="AV96" s="43">
        <f>SUMIFS('Tax Measures'!AX$3:AX$2607,'Tax Measures'!$D$3:$D$2607,$B96,'Tax Measures'!$B$3:$B$2607,$B$64)</f>
        <v>0</v>
      </c>
      <c r="AW96" s="43">
        <f>SUMIFS('Tax Measures'!AY$3:AY$2607,'Tax Measures'!$D$3:$D$2607,$B96,'Tax Measures'!$B$3:$B$2607,$B$64)</f>
        <v>0</v>
      </c>
      <c r="AX96" s="43">
        <f>SUMIFS('Tax Measures'!AZ$3:AZ$2607,'Tax Measures'!$D$3:$D$2607,$B96,'Tax Measures'!$B$3:$B$2607,$B$64)</f>
        <v>0</v>
      </c>
      <c r="AY96" s="43">
        <f>SUMIFS('Tax Measures'!BA$3:BA$2607,'Tax Measures'!$D$3:$D$2607,$B96,'Tax Measures'!$B$3:$B$2607,$B$64)</f>
        <v>0</v>
      </c>
      <c r="AZ96" s="43">
        <f>SUMIFS('Tax Measures'!BB$3:BB$2607,'Tax Measures'!$D$3:$D$2607,$B96,'Tax Measures'!$B$3:$B$2607,$B$64)</f>
        <v>0</v>
      </c>
      <c r="BA96" s="43">
        <f>SUMIFS('Tax Measures'!BC$3:BC$2607,'Tax Measures'!$D$3:$D$2607,$B96,'Tax Measures'!$B$3:$B$2607,$B$64)</f>
        <v>0</v>
      </c>
      <c r="BB96" s="43">
        <f>SUMIFS('Tax Measures'!BD$3:BD$2607,'Tax Measures'!$D$3:$D$2607,$B96,'Tax Measures'!$B$3:$B$2607,$B$64)</f>
        <v>0</v>
      </c>
      <c r="BC96" s="43">
        <f>SUMIFS('Tax Measures'!BE$3:BE$2607,'Tax Measures'!$D$3:$D$2607,$B96,'Tax Measures'!$B$3:$B$2607,$B$64)</f>
        <v>0</v>
      </c>
      <c r="BD96" s="43">
        <f>SUMIFS('Tax Measures'!BF$3:BF$2607,'Tax Measures'!$D$3:$D$2607,$B96,'Tax Measures'!$B$3:$B$2607,$B$64)</f>
        <v>0</v>
      </c>
      <c r="BE96" s="43">
        <f>SUMIFS('Tax Measures'!BG$3:BG$2607,'Tax Measures'!$D$3:$D$2607,$B96,'Tax Measures'!$B$3:$B$2607,$B$64)</f>
        <v>0</v>
      </c>
      <c r="BF96" s="43">
        <f>SUMIFS('Tax Measures'!BH$3:BH$2607,'Tax Measures'!$D$3:$D$2607,$B96,'Tax Measures'!$B$3:$B$2607,$B$64)</f>
        <v>0</v>
      </c>
      <c r="BG96" s="43">
        <f>SUMIFS('Tax Measures'!BI$3:BI$2607,'Tax Measures'!$D$3:$D$2607,$B96,'Tax Measures'!$B$3:$B$2607,$B$64)</f>
        <v>-63</v>
      </c>
      <c r="BH96" s="43">
        <f>SUMIFS('Tax Measures'!BJ$3:BJ$2607,'Tax Measures'!$D$3:$D$2607,$B96,'Tax Measures'!$B$3:$B$2607,$B$64)</f>
        <v>-135</v>
      </c>
      <c r="BI96" s="43">
        <f>SUMIFS('Tax Measures'!BK$3:BK$2607,'Tax Measures'!$D$3:$D$2607,$B96,'Tax Measures'!$B$3:$B$2607,$B$64)</f>
        <v>-141</v>
      </c>
      <c r="BJ96" s="43">
        <f>SUMIFS('Tax Measures'!BL$3:BL$2607,'Tax Measures'!$D$3:$D$2607,$B96,'Tax Measures'!$B$3:$B$2607,$B$64)</f>
        <v>-138</v>
      </c>
      <c r="BK96" s="43">
        <f>SUMIFS('Tax Measures'!BM$3:BM$2607,'Tax Measures'!$D$3:$D$2607,$B96,'Tax Measures'!$B$3:$B$2607,$B$64)</f>
        <v>-138</v>
      </c>
      <c r="BL96" s="40"/>
      <c r="BM96" s="40"/>
      <c r="BN96" s="40"/>
      <c r="BO96" s="40"/>
    </row>
    <row r="97" spans="1:67" ht="13.35" customHeight="1" x14ac:dyDescent="0.25">
      <c r="A97" s="40"/>
      <c r="B97" s="40" t="s">
        <v>353</v>
      </c>
      <c r="C97" s="43">
        <f>SUMIFS('Tax Measures'!E$3:E$2607,'Tax Measures'!$D$3:$D$2607,$B97,'Tax Measures'!$B$3:$B$2607,$B$64)</f>
        <v>0</v>
      </c>
      <c r="D97" s="43">
        <f>SUMIFS('Tax Measures'!F$3:F$2607,'Tax Measures'!$D$3:$D$2607,$B97,'Tax Measures'!$B$3:$B$2607,$B$64)</f>
        <v>0</v>
      </c>
      <c r="E97" s="43">
        <f>SUMIFS('Tax Measures'!G$3:G$2607,'Tax Measures'!$D$3:$D$2607,$B97,'Tax Measures'!$B$3:$B$2607,$B$64)</f>
        <v>0</v>
      </c>
      <c r="F97" s="43">
        <f>SUMIFS('Tax Measures'!H$3:H$2607,'Tax Measures'!$D$3:$D$2607,$B97,'Tax Measures'!$B$3:$B$2607,$B$64)</f>
        <v>0</v>
      </c>
      <c r="G97" s="43">
        <f>SUMIFS('Tax Measures'!I$3:I$2607,'Tax Measures'!$D$3:$D$2607,$B97,'Tax Measures'!$B$3:$B$2607,$B$64)</f>
        <v>0</v>
      </c>
      <c r="H97" s="43">
        <f>SUMIFS('Tax Measures'!J$3:J$2607,'Tax Measures'!$D$3:$D$2607,$B97,'Tax Measures'!$B$3:$B$2607,$B$64)</f>
        <v>0</v>
      </c>
      <c r="I97" s="43">
        <f>SUMIFS('Tax Measures'!K$3:K$2607,'Tax Measures'!$D$3:$D$2607,$B97,'Tax Measures'!$B$3:$B$2607,$B$64)</f>
        <v>0</v>
      </c>
      <c r="J97" s="43">
        <f>SUMIFS('Tax Measures'!L$3:L$2607,'Tax Measures'!$D$3:$D$2607,$B97,'Tax Measures'!$B$3:$B$2607,$B$64)</f>
        <v>0</v>
      </c>
      <c r="K97" s="43">
        <f>SUMIFS('Tax Measures'!M$3:M$2607,'Tax Measures'!$D$3:$D$2607,$B97,'Tax Measures'!$B$3:$B$2607,$B$64)</f>
        <v>0</v>
      </c>
      <c r="L97" s="43">
        <f>SUMIFS('Tax Measures'!N$3:N$2607,'Tax Measures'!$D$3:$D$2607,$B97,'Tax Measures'!$B$3:$B$2607,$B$64)</f>
        <v>0</v>
      </c>
      <c r="M97" s="43">
        <f>SUMIFS('Tax Measures'!O$3:O$2607,'Tax Measures'!$D$3:$D$2607,$B97,'Tax Measures'!$B$3:$B$2607,$B$64)</f>
        <v>0</v>
      </c>
      <c r="N97" s="43">
        <f>SUMIFS('Tax Measures'!P$3:P$2607,'Tax Measures'!$D$3:$D$2607,$B97,'Tax Measures'!$B$3:$B$2607,$B$64)</f>
        <v>0</v>
      </c>
      <c r="O97" s="43">
        <f>SUMIFS('Tax Measures'!Q$3:Q$2607,'Tax Measures'!$D$3:$D$2607,$B97,'Tax Measures'!$B$3:$B$2607,$B$64)</f>
        <v>0</v>
      </c>
      <c r="P97" s="43">
        <f>SUMIFS('Tax Measures'!R$3:R$2607,'Tax Measures'!$D$3:$D$2607,$B97,'Tax Measures'!$B$3:$B$2607,$B$64)</f>
        <v>0</v>
      </c>
      <c r="Q97" s="43">
        <f>SUMIFS('Tax Measures'!S$3:S$2607,'Tax Measures'!$D$3:$D$2607,$B97,'Tax Measures'!$B$3:$B$2607,$B$64)</f>
        <v>0</v>
      </c>
      <c r="R97" s="43">
        <f>SUMIFS('Tax Measures'!T$3:T$2607,'Tax Measures'!$D$3:$D$2607,$B97,'Tax Measures'!$B$3:$B$2607,$B$64)</f>
        <v>0</v>
      </c>
      <c r="S97" s="43">
        <f>SUMIFS('Tax Measures'!U$3:U$2607,'Tax Measures'!$D$3:$D$2607,$B97,'Tax Measures'!$B$3:$B$2607,$B$64)</f>
        <v>0</v>
      </c>
      <c r="T97" s="43">
        <f>SUMIFS('Tax Measures'!V$3:V$2607,'Tax Measures'!$D$3:$D$2607,$B97,'Tax Measures'!$B$3:$B$2607,$B$64)</f>
        <v>0</v>
      </c>
      <c r="U97" s="43">
        <f>SUMIFS('Tax Measures'!W$3:W$2607,'Tax Measures'!$D$3:$D$2607,$B97,'Tax Measures'!$B$3:$B$2607,$B$64)</f>
        <v>0</v>
      </c>
      <c r="V97" s="43">
        <f>SUMIFS('Tax Measures'!X$3:X$2607,'Tax Measures'!$D$3:$D$2607,$B97,'Tax Measures'!$B$3:$B$2607,$B$64)</f>
        <v>0</v>
      </c>
      <c r="W97" s="43">
        <f>SUMIFS('Tax Measures'!Y$3:Y$2607,'Tax Measures'!$D$3:$D$2607,$B97,'Tax Measures'!$B$3:$B$2607,$B$64)</f>
        <v>0</v>
      </c>
      <c r="X97" s="43">
        <f>SUMIFS('Tax Measures'!Z$3:Z$2607,'Tax Measures'!$D$3:$D$2607,$B97,'Tax Measures'!$B$3:$B$2607,$B$64)</f>
        <v>0</v>
      </c>
      <c r="Y97" s="43">
        <f>SUMIFS('Tax Measures'!AA$3:AA$2607,'Tax Measures'!$D$3:$D$2607,$B97,'Tax Measures'!$B$3:$B$2607,$B$64)</f>
        <v>0</v>
      </c>
      <c r="Z97" s="43">
        <f>SUMIFS('Tax Measures'!AB$3:AB$2607,'Tax Measures'!$D$3:$D$2607,$B97,'Tax Measures'!$B$3:$B$2607,$B$64)</f>
        <v>0</v>
      </c>
      <c r="AA97" s="43">
        <f>SUMIFS('Tax Measures'!AC$3:AC$2607,'Tax Measures'!$D$3:$D$2607,$B97,'Tax Measures'!$B$3:$B$2607,$B$64)</f>
        <v>0</v>
      </c>
      <c r="AB97" s="43">
        <f>SUMIFS('Tax Measures'!AD$3:AD$2607,'Tax Measures'!$D$3:$D$2607,$B97,'Tax Measures'!$B$3:$B$2607,$B$64)</f>
        <v>0</v>
      </c>
      <c r="AC97" s="43">
        <f>SUMIFS('Tax Measures'!AE$3:AE$2607,'Tax Measures'!$D$3:$D$2607,$B97,'Tax Measures'!$B$3:$B$2607,$B$64)</f>
        <v>0</v>
      </c>
      <c r="AD97" s="43">
        <f>SUMIFS('Tax Measures'!AF$3:AF$2607,'Tax Measures'!$D$3:$D$2607,$B97,'Tax Measures'!$B$3:$B$2607,$B$64)</f>
        <v>0</v>
      </c>
      <c r="AE97" s="43">
        <f>SUMIFS('Tax Measures'!AG$3:AG$2607,'Tax Measures'!$D$3:$D$2607,$B97,'Tax Measures'!$B$3:$B$2607,$B$64)</f>
        <v>0</v>
      </c>
      <c r="AF97" s="43">
        <f>SUMIFS('Tax Measures'!AH$3:AH$2607,'Tax Measures'!$D$3:$D$2607,$B97,'Tax Measures'!$B$3:$B$2607,$B$64)</f>
        <v>0</v>
      </c>
      <c r="AG97" s="43">
        <f>SUMIFS('Tax Measures'!AI$3:AI$2607,'Tax Measures'!$D$3:$D$2607,$B97,'Tax Measures'!$B$3:$B$2607,$B$64)</f>
        <v>0</v>
      </c>
      <c r="AH97" s="43">
        <f>SUMIFS('Tax Measures'!AJ$3:AJ$2607,'Tax Measures'!$D$3:$D$2607,$B97,'Tax Measures'!$B$3:$B$2607,$B$64)</f>
        <v>0</v>
      </c>
      <c r="AI97" s="43">
        <f>SUMIFS('Tax Measures'!AK$3:AK$2607,'Tax Measures'!$D$3:$D$2607,$B97,'Tax Measures'!$B$3:$B$2607,$B$64)</f>
        <v>0</v>
      </c>
      <c r="AJ97" s="43">
        <f>SUMIFS('Tax Measures'!AL$3:AL$2607,'Tax Measures'!$D$3:$D$2607,$B97,'Tax Measures'!$B$3:$B$2607,$B$64)</f>
        <v>0</v>
      </c>
      <c r="AK97" s="43">
        <f>SUMIFS('Tax Measures'!AM$3:AM$2607,'Tax Measures'!$D$3:$D$2607,$B97,'Tax Measures'!$B$3:$B$2607,$B$64)</f>
        <v>0</v>
      </c>
      <c r="AL97" s="43">
        <f>SUMIFS('Tax Measures'!AN$3:AN$2607,'Tax Measures'!$D$3:$D$2607,$B97,'Tax Measures'!$B$3:$B$2607,$B$64)</f>
        <v>0</v>
      </c>
      <c r="AM97" s="43">
        <f>SUMIFS('Tax Measures'!AO$3:AO$2607,'Tax Measures'!$D$3:$D$2607,$B97,'Tax Measures'!$B$3:$B$2607,$B$64)</f>
        <v>0</v>
      </c>
      <c r="AN97" s="43">
        <f>SUMIFS('Tax Measures'!AP$3:AP$2607,'Tax Measures'!$D$3:$D$2607,$B97,'Tax Measures'!$B$3:$B$2607,$B$64)</f>
        <v>0</v>
      </c>
      <c r="AO97" s="43">
        <f>SUMIFS('Tax Measures'!AQ$3:AQ$2607,'Tax Measures'!$D$3:$D$2607,$B97,'Tax Measures'!$B$3:$B$2607,$B$64)</f>
        <v>0</v>
      </c>
      <c r="AP97" s="43">
        <f>SUMIFS('Tax Measures'!AR$3:AR$2607,'Tax Measures'!$D$3:$D$2607,$B97,'Tax Measures'!$B$3:$B$2607,$B$64)</f>
        <v>0</v>
      </c>
      <c r="AQ97" s="43">
        <f>SUMIFS('Tax Measures'!AS$3:AS$2607,'Tax Measures'!$D$3:$D$2607,$B97,'Tax Measures'!$B$3:$B$2607,$B$64)</f>
        <v>0</v>
      </c>
      <c r="AR97" s="43">
        <f>SUMIFS('Tax Measures'!AT$3:AT$2607,'Tax Measures'!$D$3:$D$2607,$B97,'Tax Measures'!$B$3:$B$2607,$B$64)</f>
        <v>0</v>
      </c>
      <c r="AS97" s="43">
        <f>SUMIFS('Tax Measures'!AU$3:AU$2607,'Tax Measures'!$D$3:$D$2607,$B97,'Tax Measures'!$B$3:$B$2607,$B$64)</f>
        <v>0</v>
      </c>
      <c r="AT97" s="43">
        <f>SUMIFS('Tax Measures'!AV$3:AV$2607,'Tax Measures'!$D$3:$D$2607,$B97,'Tax Measures'!$B$3:$B$2607,$B$64)</f>
        <v>0</v>
      </c>
      <c r="AU97" s="43">
        <f>SUMIFS('Tax Measures'!AW$3:AW$2607,'Tax Measures'!$D$3:$D$2607,$B97,'Tax Measures'!$B$3:$B$2607,$B$64)</f>
        <v>0</v>
      </c>
      <c r="AV97" s="43">
        <f>SUMIFS('Tax Measures'!AX$3:AX$2607,'Tax Measures'!$D$3:$D$2607,$B97,'Tax Measures'!$B$3:$B$2607,$B$64)</f>
        <v>0</v>
      </c>
      <c r="AW97" s="43">
        <f>SUMIFS('Tax Measures'!AY$3:AY$2607,'Tax Measures'!$D$3:$D$2607,$B97,'Tax Measures'!$B$3:$B$2607,$B$64)</f>
        <v>0</v>
      </c>
      <c r="AX97" s="43">
        <f>SUMIFS('Tax Measures'!AZ$3:AZ$2607,'Tax Measures'!$D$3:$D$2607,$B97,'Tax Measures'!$B$3:$B$2607,$B$64)</f>
        <v>0</v>
      </c>
      <c r="AY97" s="43">
        <f>SUMIFS('Tax Measures'!BA$3:BA$2607,'Tax Measures'!$D$3:$D$2607,$B97,'Tax Measures'!$B$3:$B$2607,$B$64)</f>
        <v>0</v>
      </c>
      <c r="AZ97" s="43">
        <f>SUMIFS('Tax Measures'!BB$3:BB$2607,'Tax Measures'!$D$3:$D$2607,$B97,'Tax Measures'!$B$3:$B$2607,$B$64)</f>
        <v>0</v>
      </c>
      <c r="BA97" s="43">
        <f>SUMIFS('Tax Measures'!BC$3:BC$2607,'Tax Measures'!$D$3:$D$2607,$B97,'Tax Measures'!$B$3:$B$2607,$B$64)</f>
        <v>0</v>
      </c>
      <c r="BB97" s="43">
        <f>SUMIFS('Tax Measures'!BD$3:BD$2607,'Tax Measures'!$D$3:$D$2607,$B97,'Tax Measures'!$B$3:$B$2607,$B$64)</f>
        <v>0</v>
      </c>
      <c r="BC97" s="43">
        <f>SUMIFS('Tax Measures'!BE$3:BE$2607,'Tax Measures'!$D$3:$D$2607,$B97,'Tax Measures'!$B$3:$B$2607,$B$64)</f>
        <v>0</v>
      </c>
      <c r="BD97" s="43">
        <f>SUMIFS('Tax Measures'!BF$3:BF$2607,'Tax Measures'!$D$3:$D$2607,$B97,'Tax Measures'!$B$3:$B$2607,$B$64)</f>
        <v>0</v>
      </c>
      <c r="BE97" s="43">
        <f>SUMIFS('Tax Measures'!BG$3:BG$2607,'Tax Measures'!$D$3:$D$2607,$B97,'Tax Measures'!$B$3:$B$2607,$B$64)</f>
        <v>0</v>
      </c>
      <c r="BF97" s="43">
        <f>SUMIFS('Tax Measures'!BH$3:BH$2607,'Tax Measures'!$D$3:$D$2607,$B97,'Tax Measures'!$B$3:$B$2607,$B$64)</f>
        <v>0</v>
      </c>
      <c r="BG97" s="43">
        <f>SUMIFS('Tax Measures'!BI$3:BI$2607,'Tax Measures'!$D$3:$D$2607,$B97,'Tax Measures'!$B$3:$B$2607,$B$64)</f>
        <v>0</v>
      </c>
      <c r="BH97" s="43">
        <f>SUMIFS('Tax Measures'!BJ$3:BJ$2607,'Tax Measures'!$D$3:$D$2607,$B97,'Tax Measures'!$B$3:$B$2607,$B$64)</f>
        <v>0</v>
      </c>
      <c r="BI97" s="43">
        <f>SUMIFS('Tax Measures'!BK$3:BK$2607,'Tax Measures'!$D$3:$D$2607,$B97,'Tax Measures'!$B$3:$B$2607,$B$64)</f>
        <v>0</v>
      </c>
      <c r="BJ97" s="43">
        <f>SUMIFS('Tax Measures'!BL$3:BL$2607,'Tax Measures'!$D$3:$D$2607,$B97,'Tax Measures'!$B$3:$B$2607,$B$64)</f>
        <v>0</v>
      </c>
      <c r="BK97" s="43">
        <f>SUMIFS('Tax Measures'!BM$3:BM$2607,'Tax Measures'!$D$3:$D$2607,$B97,'Tax Measures'!$B$3:$B$2607,$B$64)</f>
        <v>0</v>
      </c>
      <c r="BL97" s="40"/>
      <c r="BM97" s="40"/>
      <c r="BN97" s="40"/>
      <c r="BO97" s="40"/>
    </row>
    <row r="98" spans="1:67" ht="13.35" customHeight="1" x14ac:dyDescent="0.25">
      <c r="A98" s="40"/>
      <c r="B98" s="1" t="s">
        <v>1736</v>
      </c>
      <c r="C98" s="43">
        <f>SUMIFS('Tax Measures'!E$3:E$2607,'Tax Measures'!$D$3:$D$2607,$B98,'Tax Measures'!$B$3:$B$2607,$B$64)</f>
        <v>0</v>
      </c>
      <c r="D98" s="43">
        <f>SUMIFS('Tax Measures'!F$3:F$2607,'Tax Measures'!$D$3:$D$2607,$B98,'Tax Measures'!$B$3:$B$2607,$B$64)</f>
        <v>0</v>
      </c>
      <c r="E98" s="43">
        <f>SUMIFS('Tax Measures'!G$3:G$2607,'Tax Measures'!$D$3:$D$2607,$B98,'Tax Measures'!$B$3:$B$2607,$B$64)</f>
        <v>0</v>
      </c>
      <c r="F98" s="43">
        <f>SUMIFS('Tax Measures'!H$3:H$2607,'Tax Measures'!$D$3:$D$2607,$B98,'Tax Measures'!$B$3:$B$2607,$B$64)</f>
        <v>0</v>
      </c>
      <c r="G98" s="43">
        <f>SUMIFS('Tax Measures'!I$3:I$2607,'Tax Measures'!$D$3:$D$2607,$B98,'Tax Measures'!$B$3:$B$2607,$B$64)</f>
        <v>0</v>
      </c>
      <c r="H98" s="43">
        <f>SUMIFS('Tax Measures'!J$3:J$2607,'Tax Measures'!$D$3:$D$2607,$B98,'Tax Measures'!$B$3:$B$2607,$B$64)</f>
        <v>0</v>
      </c>
      <c r="I98" s="43">
        <f>SUMIFS('Tax Measures'!K$3:K$2607,'Tax Measures'!$D$3:$D$2607,$B98,'Tax Measures'!$B$3:$B$2607,$B$64)</f>
        <v>0</v>
      </c>
      <c r="J98" s="43">
        <f>SUMIFS('Tax Measures'!L$3:L$2607,'Tax Measures'!$D$3:$D$2607,$B98,'Tax Measures'!$B$3:$B$2607,$B$64)</f>
        <v>0</v>
      </c>
      <c r="K98" s="43">
        <f>SUMIFS('Tax Measures'!M$3:M$2607,'Tax Measures'!$D$3:$D$2607,$B98,'Tax Measures'!$B$3:$B$2607,$B$64)</f>
        <v>0</v>
      </c>
      <c r="L98" s="43">
        <f>SUMIFS('Tax Measures'!N$3:N$2607,'Tax Measures'!$D$3:$D$2607,$B98,'Tax Measures'!$B$3:$B$2607,$B$64)</f>
        <v>0</v>
      </c>
      <c r="M98" s="43">
        <f>SUMIFS('Tax Measures'!O$3:O$2607,'Tax Measures'!$D$3:$D$2607,$B98,'Tax Measures'!$B$3:$B$2607,$B$64)</f>
        <v>0</v>
      </c>
      <c r="N98" s="43">
        <f>SUMIFS('Tax Measures'!P$3:P$2607,'Tax Measures'!$D$3:$D$2607,$B98,'Tax Measures'!$B$3:$B$2607,$B$64)</f>
        <v>0</v>
      </c>
      <c r="O98" s="43">
        <f>SUMIFS('Tax Measures'!Q$3:Q$2607,'Tax Measures'!$D$3:$D$2607,$B98,'Tax Measures'!$B$3:$B$2607,$B$64)</f>
        <v>0</v>
      </c>
      <c r="P98" s="43">
        <f>SUMIFS('Tax Measures'!R$3:R$2607,'Tax Measures'!$D$3:$D$2607,$B98,'Tax Measures'!$B$3:$B$2607,$B$64)</f>
        <v>0</v>
      </c>
      <c r="Q98" s="43">
        <f>SUMIFS('Tax Measures'!S$3:S$2607,'Tax Measures'!$D$3:$D$2607,$B98,'Tax Measures'!$B$3:$B$2607,$B$64)</f>
        <v>0</v>
      </c>
      <c r="R98" s="43">
        <f>SUMIFS('Tax Measures'!T$3:T$2607,'Tax Measures'!$D$3:$D$2607,$B98,'Tax Measures'!$B$3:$B$2607,$B$64)</f>
        <v>0</v>
      </c>
      <c r="S98" s="43">
        <f>SUMIFS('Tax Measures'!U$3:U$2607,'Tax Measures'!$D$3:$D$2607,$B98,'Tax Measures'!$B$3:$B$2607,$B$64)</f>
        <v>0</v>
      </c>
      <c r="T98" s="43">
        <f>SUMIFS('Tax Measures'!V$3:V$2607,'Tax Measures'!$D$3:$D$2607,$B98,'Tax Measures'!$B$3:$B$2607,$B$64)</f>
        <v>0</v>
      </c>
      <c r="U98" s="43">
        <f>SUMIFS('Tax Measures'!W$3:W$2607,'Tax Measures'!$D$3:$D$2607,$B98,'Tax Measures'!$B$3:$B$2607,$B$64)</f>
        <v>0</v>
      </c>
      <c r="V98" s="43">
        <f>SUMIFS('Tax Measures'!X$3:X$2607,'Tax Measures'!$D$3:$D$2607,$B98,'Tax Measures'!$B$3:$B$2607,$B$64)</f>
        <v>0</v>
      </c>
      <c r="W98" s="43">
        <f>SUMIFS('Tax Measures'!Y$3:Y$2607,'Tax Measures'!$D$3:$D$2607,$B98,'Tax Measures'!$B$3:$B$2607,$B$64)</f>
        <v>0</v>
      </c>
      <c r="X98" s="43">
        <f>SUMIFS('Tax Measures'!Z$3:Z$2607,'Tax Measures'!$D$3:$D$2607,$B98,'Tax Measures'!$B$3:$B$2607,$B$64)</f>
        <v>0</v>
      </c>
      <c r="Y98" s="43">
        <f>SUMIFS('Tax Measures'!AA$3:AA$2607,'Tax Measures'!$D$3:$D$2607,$B98,'Tax Measures'!$B$3:$B$2607,$B$64)</f>
        <v>0</v>
      </c>
      <c r="Z98" s="43">
        <f>SUMIFS('Tax Measures'!AB$3:AB$2607,'Tax Measures'!$D$3:$D$2607,$B98,'Tax Measures'!$B$3:$B$2607,$B$64)</f>
        <v>0</v>
      </c>
      <c r="AA98" s="43">
        <f>SUMIFS('Tax Measures'!AC$3:AC$2607,'Tax Measures'!$D$3:$D$2607,$B98,'Tax Measures'!$B$3:$B$2607,$B$64)</f>
        <v>0</v>
      </c>
      <c r="AB98" s="43">
        <f>SUMIFS('Tax Measures'!AD$3:AD$2607,'Tax Measures'!$D$3:$D$2607,$B98,'Tax Measures'!$B$3:$B$2607,$B$64)</f>
        <v>0</v>
      </c>
      <c r="AC98" s="43">
        <f>SUMIFS('Tax Measures'!AE$3:AE$2607,'Tax Measures'!$D$3:$D$2607,$B98,'Tax Measures'!$B$3:$B$2607,$B$64)</f>
        <v>0</v>
      </c>
      <c r="AD98" s="43">
        <f>SUMIFS('Tax Measures'!AF$3:AF$2607,'Tax Measures'!$D$3:$D$2607,$B98,'Tax Measures'!$B$3:$B$2607,$B$64)</f>
        <v>0</v>
      </c>
      <c r="AE98" s="43">
        <f>SUMIFS('Tax Measures'!AG$3:AG$2607,'Tax Measures'!$D$3:$D$2607,$B98,'Tax Measures'!$B$3:$B$2607,$B$64)</f>
        <v>0</v>
      </c>
      <c r="AF98" s="43">
        <f>SUMIFS('Tax Measures'!AH$3:AH$2607,'Tax Measures'!$D$3:$D$2607,$B98,'Tax Measures'!$B$3:$B$2607,$B$64)</f>
        <v>0</v>
      </c>
      <c r="AG98" s="43">
        <f>SUMIFS('Tax Measures'!AI$3:AI$2607,'Tax Measures'!$D$3:$D$2607,$B98,'Tax Measures'!$B$3:$B$2607,$B$64)</f>
        <v>0</v>
      </c>
      <c r="AH98" s="43">
        <f>SUMIFS('Tax Measures'!AJ$3:AJ$2607,'Tax Measures'!$D$3:$D$2607,$B98,'Tax Measures'!$B$3:$B$2607,$B$64)</f>
        <v>0</v>
      </c>
      <c r="AI98" s="43">
        <f>SUMIFS('Tax Measures'!AK$3:AK$2607,'Tax Measures'!$D$3:$D$2607,$B98,'Tax Measures'!$B$3:$B$2607,$B$64)</f>
        <v>0</v>
      </c>
      <c r="AJ98" s="43">
        <f>SUMIFS('Tax Measures'!AL$3:AL$2607,'Tax Measures'!$D$3:$D$2607,$B98,'Tax Measures'!$B$3:$B$2607,$B$64)</f>
        <v>0</v>
      </c>
      <c r="AK98" s="43">
        <f>SUMIFS('Tax Measures'!AM$3:AM$2607,'Tax Measures'!$D$3:$D$2607,$B98,'Tax Measures'!$B$3:$B$2607,$B$64)</f>
        <v>0</v>
      </c>
      <c r="AL98" s="43">
        <f>SUMIFS('Tax Measures'!AN$3:AN$2607,'Tax Measures'!$D$3:$D$2607,$B98,'Tax Measures'!$B$3:$B$2607,$B$64)</f>
        <v>0</v>
      </c>
      <c r="AM98" s="43">
        <f>SUMIFS('Tax Measures'!AO$3:AO$2607,'Tax Measures'!$D$3:$D$2607,$B98,'Tax Measures'!$B$3:$B$2607,$B$64)</f>
        <v>0</v>
      </c>
      <c r="AN98" s="43">
        <f>SUMIFS('Tax Measures'!AP$3:AP$2607,'Tax Measures'!$D$3:$D$2607,$B98,'Tax Measures'!$B$3:$B$2607,$B$64)</f>
        <v>0</v>
      </c>
      <c r="AO98" s="43">
        <f>SUMIFS('Tax Measures'!AQ$3:AQ$2607,'Tax Measures'!$D$3:$D$2607,$B98,'Tax Measures'!$B$3:$B$2607,$B$64)</f>
        <v>0</v>
      </c>
      <c r="AP98" s="43">
        <f>SUMIFS('Tax Measures'!AR$3:AR$2607,'Tax Measures'!$D$3:$D$2607,$B98,'Tax Measures'!$B$3:$B$2607,$B$64)</f>
        <v>0</v>
      </c>
      <c r="AQ98" s="43">
        <f>SUMIFS('Tax Measures'!AS$3:AS$2607,'Tax Measures'!$D$3:$D$2607,$B98,'Tax Measures'!$B$3:$B$2607,$B$64)</f>
        <v>0</v>
      </c>
      <c r="AR98" s="43">
        <f>SUMIFS('Tax Measures'!AT$3:AT$2607,'Tax Measures'!$D$3:$D$2607,$B98,'Tax Measures'!$B$3:$B$2607,$B$64)</f>
        <v>0</v>
      </c>
      <c r="AS98" s="43">
        <f>SUMIFS('Tax Measures'!AU$3:AU$2607,'Tax Measures'!$D$3:$D$2607,$B98,'Tax Measures'!$B$3:$B$2607,$B$64)</f>
        <v>0</v>
      </c>
      <c r="AT98" s="43">
        <f>SUMIFS('Tax Measures'!AV$3:AV$2607,'Tax Measures'!$D$3:$D$2607,$B98,'Tax Measures'!$B$3:$B$2607,$B$64)</f>
        <v>0</v>
      </c>
      <c r="AU98" s="43">
        <f>SUMIFS('Tax Measures'!AW$3:AW$2607,'Tax Measures'!$D$3:$D$2607,$B98,'Tax Measures'!$B$3:$B$2607,$B$64)</f>
        <v>0</v>
      </c>
      <c r="AV98" s="43">
        <f>SUMIFS('Tax Measures'!AX$3:AX$2607,'Tax Measures'!$D$3:$D$2607,$B98,'Tax Measures'!$B$3:$B$2607,$B$64)</f>
        <v>0</v>
      </c>
      <c r="AW98" s="43">
        <f>SUMIFS('Tax Measures'!AY$3:AY$2607,'Tax Measures'!$D$3:$D$2607,$B98,'Tax Measures'!$B$3:$B$2607,$B$64)</f>
        <v>0</v>
      </c>
      <c r="AX98" s="43">
        <f>SUMIFS('Tax Measures'!AZ$3:AZ$2607,'Tax Measures'!$D$3:$D$2607,$B98,'Tax Measures'!$B$3:$B$2607,$B$64)</f>
        <v>0</v>
      </c>
      <c r="AY98" s="43">
        <f>SUMIFS('Tax Measures'!BA$3:BA$2607,'Tax Measures'!$D$3:$D$2607,$B98,'Tax Measures'!$B$3:$B$2607,$B$64)</f>
        <v>0</v>
      </c>
      <c r="AZ98" s="43">
        <f>SUMIFS('Tax Measures'!BB$3:BB$2607,'Tax Measures'!$D$3:$D$2607,$B98,'Tax Measures'!$B$3:$B$2607,$B$64)</f>
        <v>0</v>
      </c>
      <c r="BA98" s="43">
        <f>SUMIFS('Tax Measures'!BC$3:BC$2607,'Tax Measures'!$D$3:$D$2607,$B98,'Tax Measures'!$B$3:$B$2607,$B$64)</f>
        <v>0</v>
      </c>
      <c r="BB98" s="43">
        <f>SUMIFS('Tax Measures'!BD$3:BD$2607,'Tax Measures'!$D$3:$D$2607,$B98,'Tax Measures'!$B$3:$B$2607,$B$64)</f>
        <v>0</v>
      </c>
      <c r="BC98" s="43">
        <f>SUMIFS('Tax Measures'!BE$3:BE$2607,'Tax Measures'!$D$3:$D$2607,$B98,'Tax Measures'!$B$3:$B$2607,$B$64)</f>
        <v>0</v>
      </c>
      <c r="BD98" s="43">
        <f>SUMIFS('Tax Measures'!BF$3:BF$2607,'Tax Measures'!$D$3:$D$2607,$B98,'Tax Measures'!$B$3:$B$2607,$B$64)</f>
        <v>0</v>
      </c>
      <c r="BE98" s="43">
        <f>SUMIFS('Tax Measures'!BG$3:BG$2607,'Tax Measures'!$D$3:$D$2607,$B98,'Tax Measures'!$B$3:$B$2607,$B$64)</f>
        <v>0</v>
      </c>
      <c r="BF98" s="43">
        <f>SUMIFS('Tax Measures'!BH$3:BH$2607,'Tax Measures'!$D$3:$D$2607,$B98,'Tax Measures'!$B$3:$B$2607,$B$64)</f>
        <v>0</v>
      </c>
      <c r="BG98" s="43">
        <f>SUMIFS('Tax Measures'!BI$3:BI$2607,'Tax Measures'!$D$3:$D$2607,$B98,'Tax Measures'!$B$3:$B$2607,$B$64)</f>
        <v>0</v>
      </c>
      <c r="BH98" s="43">
        <f>SUMIFS('Tax Measures'!BJ$3:BJ$2607,'Tax Measures'!$D$3:$D$2607,$B98,'Tax Measures'!$B$3:$B$2607,$B$64)</f>
        <v>148</v>
      </c>
      <c r="BI98" s="43">
        <f>SUMIFS('Tax Measures'!BK$3:BK$2607,'Tax Measures'!$D$3:$D$2607,$B98,'Tax Measures'!$B$3:$B$2607,$B$64)</f>
        <v>148</v>
      </c>
      <c r="BJ98" s="43">
        <f>SUMIFS('Tax Measures'!BL$3:BL$2607,'Tax Measures'!$D$3:$D$2607,$B98,'Tax Measures'!$B$3:$B$2607,$B$64)</f>
        <v>148</v>
      </c>
      <c r="BK98" s="43">
        <f>SUMIFS('Tax Measures'!BM$3:BM$2607,'Tax Measures'!$D$3:$D$2607,$B98,'Tax Measures'!$B$3:$B$2607,$B$64)</f>
        <v>148</v>
      </c>
      <c r="BL98" s="40"/>
      <c r="BM98" s="40"/>
      <c r="BN98" s="40"/>
      <c r="BO98" s="40"/>
    </row>
    <row r="99" spans="1:67" ht="13.35" customHeight="1" x14ac:dyDescent="0.25">
      <c r="A99" s="40"/>
      <c r="B99" s="6" t="s">
        <v>1903</v>
      </c>
      <c r="C99" s="43">
        <f>SUMIFS('Tax Measures'!E$3:E$2607,'Tax Measures'!$D$3:$D$2607,$B99,'Tax Measures'!$B$3:$B$2607,$B$64)</f>
        <v>0</v>
      </c>
      <c r="D99" s="43">
        <f>SUMIFS('Tax Measures'!F$3:F$2607,'Tax Measures'!$D$3:$D$2607,$B99,'Tax Measures'!$B$3:$B$2607,$B$64)</f>
        <v>0</v>
      </c>
      <c r="E99" s="43">
        <f>SUMIFS('Tax Measures'!G$3:G$2607,'Tax Measures'!$D$3:$D$2607,$B99,'Tax Measures'!$B$3:$B$2607,$B$64)</f>
        <v>0</v>
      </c>
      <c r="F99" s="43">
        <f>SUMIFS('Tax Measures'!H$3:H$2607,'Tax Measures'!$D$3:$D$2607,$B99,'Tax Measures'!$B$3:$B$2607,$B$64)</f>
        <v>0</v>
      </c>
      <c r="G99" s="43">
        <f>SUMIFS('Tax Measures'!I$3:I$2607,'Tax Measures'!$D$3:$D$2607,$B99,'Tax Measures'!$B$3:$B$2607,$B$64)</f>
        <v>0</v>
      </c>
      <c r="H99" s="43">
        <f>SUMIFS('Tax Measures'!J$3:J$2607,'Tax Measures'!$D$3:$D$2607,$B99,'Tax Measures'!$B$3:$B$2607,$B$64)</f>
        <v>0</v>
      </c>
      <c r="I99" s="43">
        <f>SUMIFS('Tax Measures'!K$3:K$2607,'Tax Measures'!$D$3:$D$2607,$B99,'Tax Measures'!$B$3:$B$2607,$B$64)</f>
        <v>0</v>
      </c>
      <c r="J99" s="43">
        <f>SUMIFS('Tax Measures'!L$3:L$2607,'Tax Measures'!$D$3:$D$2607,$B99,'Tax Measures'!$B$3:$B$2607,$B$64)</f>
        <v>0</v>
      </c>
      <c r="K99" s="43">
        <f>SUMIFS('Tax Measures'!M$3:M$2607,'Tax Measures'!$D$3:$D$2607,$B99,'Tax Measures'!$B$3:$B$2607,$B$64)</f>
        <v>0</v>
      </c>
      <c r="L99" s="43">
        <f>SUMIFS('Tax Measures'!N$3:N$2607,'Tax Measures'!$D$3:$D$2607,$B99,'Tax Measures'!$B$3:$B$2607,$B$64)</f>
        <v>0</v>
      </c>
      <c r="M99" s="43">
        <f>SUMIFS('Tax Measures'!O$3:O$2607,'Tax Measures'!$D$3:$D$2607,$B99,'Tax Measures'!$B$3:$B$2607,$B$64)</f>
        <v>0</v>
      </c>
      <c r="N99" s="43">
        <f>SUMIFS('Tax Measures'!P$3:P$2607,'Tax Measures'!$D$3:$D$2607,$B99,'Tax Measures'!$B$3:$B$2607,$B$64)</f>
        <v>0</v>
      </c>
      <c r="O99" s="43">
        <f>SUMIFS('Tax Measures'!Q$3:Q$2607,'Tax Measures'!$D$3:$D$2607,$B99,'Tax Measures'!$B$3:$B$2607,$B$64)</f>
        <v>0</v>
      </c>
      <c r="P99" s="43">
        <f>SUMIFS('Tax Measures'!R$3:R$2607,'Tax Measures'!$D$3:$D$2607,$B99,'Tax Measures'!$B$3:$B$2607,$B$64)</f>
        <v>0</v>
      </c>
      <c r="Q99" s="43">
        <f>SUMIFS('Tax Measures'!S$3:S$2607,'Tax Measures'!$D$3:$D$2607,$B99,'Tax Measures'!$B$3:$B$2607,$B$64)</f>
        <v>0</v>
      </c>
      <c r="R99" s="43">
        <f>SUMIFS('Tax Measures'!T$3:T$2607,'Tax Measures'!$D$3:$D$2607,$B99,'Tax Measures'!$B$3:$B$2607,$B$64)</f>
        <v>0</v>
      </c>
      <c r="S99" s="43">
        <f>SUMIFS('Tax Measures'!U$3:U$2607,'Tax Measures'!$D$3:$D$2607,$B99,'Tax Measures'!$B$3:$B$2607,$B$64)</f>
        <v>0</v>
      </c>
      <c r="T99" s="43">
        <f>SUMIFS('Tax Measures'!V$3:V$2607,'Tax Measures'!$D$3:$D$2607,$B99,'Tax Measures'!$B$3:$B$2607,$B$64)</f>
        <v>0</v>
      </c>
      <c r="U99" s="43">
        <f>SUMIFS('Tax Measures'!W$3:W$2607,'Tax Measures'!$D$3:$D$2607,$B99,'Tax Measures'!$B$3:$B$2607,$B$64)</f>
        <v>0</v>
      </c>
      <c r="V99" s="43">
        <f>SUMIFS('Tax Measures'!X$3:X$2607,'Tax Measures'!$D$3:$D$2607,$B99,'Tax Measures'!$B$3:$B$2607,$B$64)</f>
        <v>0</v>
      </c>
      <c r="W99" s="43">
        <f>SUMIFS('Tax Measures'!Y$3:Y$2607,'Tax Measures'!$D$3:$D$2607,$B99,'Tax Measures'!$B$3:$B$2607,$B$64)</f>
        <v>0</v>
      </c>
      <c r="X99" s="43">
        <f>SUMIFS('Tax Measures'!Z$3:Z$2607,'Tax Measures'!$D$3:$D$2607,$B99,'Tax Measures'!$B$3:$B$2607,$B$64)</f>
        <v>0</v>
      </c>
      <c r="Y99" s="43">
        <f>SUMIFS('Tax Measures'!AA$3:AA$2607,'Tax Measures'!$D$3:$D$2607,$B99,'Tax Measures'!$B$3:$B$2607,$B$64)</f>
        <v>0</v>
      </c>
      <c r="Z99" s="43">
        <f>SUMIFS('Tax Measures'!AB$3:AB$2607,'Tax Measures'!$D$3:$D$2607,$B99,'Tax Measures'!$B$3:$B$2607,$B$64)</f>
        <v>0</v>
      </c>
      <c r="AA99" s="43">
        <f>SUMIFS('Tax Measures'!AC$3:AC$2607,'Tax Measures'!$D$3:$D$2607,$B99,'Tax Measures'!$B$3:$B$2607,$B$64)</f>
        <v>0</v>
      </c>
      <c r="AB99" s="43">
        <f>SUMIFS('Tax Measures'!AD$3:AD$2607,'Tax Measures'!$D$3:$D$2607,$B99,'Tax Measures'!$B$3:$B$2607,$B$64)</f>
        <v>0</v>
      </c>
      <c r="AC99" s="43">
        <f>SUMIFS('Tax Measures'!AE$3:AE$2607,'Tax Measures'!$D$3:$D$2607,$B99,'Tax Measures'!$B$3:$B$2607,$B$64)</f>
        <v>0</v>
      </c>
      <c r="AD99" s="43">
        <f>SUMIFS('Tax Measures'!AF$3:AF$2607,'Tax Measures'!$D$3:$D$2607,$B99,'Tax Measures'!$B$3:$B$2607,$B$64)</f>
        <v>0</v>
      </c>
      <c r="AE99" s="43">
        <f>SUMIFS('Tax Measures'!AG$3:AG$2607,'Tax Measures'!$D$3:$D$2607,$B99,'Tax Measures'!$B$3:$B$2607,$B$64)</f>
        <v>0</v>
      </c>
      <c r="AF99" s="43">
        <f>SUMIFS('Tax Measures'!AH$3:AH$2607,'Tax Measures'!$D$3:$D$2607,$B99,'Tax Measures'!$B$3:$B$2607,$B$64)</f>
        <v>0</v>
      </c>
      <c r="AG99" s="43">
        <f>SUMIFS('Tax Measures'!AI$3:AI$2607,'Tax Measures'!$D$3:$D$2607,$B99,'Tax Measures'!$B$3:$B$2607,$B$64)</f>
        <v>0</v>
      </c>
      <c r="AH99" s="43">
        <f>SUMIFS('Tax Measures'!AJ$3:AJ$2607,'Tax Measures'!$D$3:$D$2607,$B99,'Tax Measures'!$B$3:$B$2607,$B$64)</f>
        <v>0</v>
      </c>
      <c r="AI99" s="43">
        <f>SUMIFS('Tax Measures'!AK$3:AK$2607,'Tax Measures'!$D$3:$D$2607,$B99,'Tax Measures'!$B$3:$B$2607,$B$64)</f>
        <v>0</v>
      </c>
      <c r="AJ99" s="43">
        <f>SUMIFS('Tax Measures'!AL$3:AL$2607,'Tax Measures'!$D$3:$D$2607,$B99,'Tax Measures'!$B$3:$B$2607,$B$64)</f>
        <v>0</v>
      </c>
      <c r="AK99" s="43">
        <f>SUMIFS('Tax Measures'!AM$3:AM$2607,'Tax Measures'!$D$3:$D$2607,$B99,'Tax Measures'!$B$3:$B$2607,$B$64)</f>
        <v>0</v>
      </c>
      <c r="AL99" s="43">
        <f>SUMIFS('Tax Measures'!AN$3:AN$2607,'Tax Measures'!$D$3:$D$2607,$B99,'Tax Measures'!$B$3:$B$2607,$B$64)</f>
        <v>0</v>
      </c>
      <c r="AM99" s="43">
        <f>SUMIFS('Tax Measures'!AO$3:AO$2607,'Tax Measures'!$D$3:$D$2607,$B99,'Tax Measures'!$B$3:$B$2607,$B$64)</f>
        <v>0</v>
      </c>
      <c r="AN99" s="43">
        <f>SUMIFS('Tax Measures'!AP$3:AP$2607,'Tax Measures'!$D$3:$D$2607,$B99,'Tax Measures'!$B$3:$B$2607,$B$64)</f>
        <v>0</v>
      </c>
      <c r="AO99" s="43">
        <f>SUMIFS('Tax Measures'!AQ$3:AQ$2607,'Tax Measures'!$D$3:$D$2607,$B99,'Tax Measures'!$B$3:$B$2607,$B$64)</f>
        <v>0</v>
      </c>
      <c r="AP99" s="43">
        <f>SUMIFS('Tax Measures'!AR$3:AR$2607,'Tax Measures'!$D$3:$D$2607,$B99,'Tax Measures'!$B$3:$B$2607,$B$64)</f>
        <v>0</v>
      </c>
      <c r="AQ99" s="43">
        <f>SUMIFS('Tax Measures'!AS$3:AS$2607,'Tax Measures'!$D$3:$D$2607,$B99,'Tax Measures'!$B$3:$B$2607,$B$64)</f>
        <v>0</v>
      </c>
      <c r="AR99" s="43">
        <f>SUMIFS('Tax Measures'!AT$3:AT$2607,'Tax Measures'!$D$3:$D$2607,$B99,'Tax Measures'!$B$3:$B$2607,$B$64)</f>
        <v>0</v>
      </c>
      <c r="AS99" s="43">
        <f>SUMIFS('Tax Measures'!AU$3:AU$2607,'Tax Measures'!$D$3:$D$2607,$B99,'Tax Measures'!$B$3:$B$2607,$B$64)</f>
        <v>0</v>
      </c>
      <c r="AT99" s="43">
        <f>SUMIFS('Tax Measures'!AV$3:AV$2607,'Tax Measures'!$D$3:$D$2607,$B99,'Tax Measures'!$B$3:$B$2607,$B$64)</f>
        <v>0</v>
      </c>
      <c r="AU99" s="43">
        <f>SUMIFS('Tax Measures'!AW$3:AW$2607,'Tax Measures'!$D$3:$D$2607,$B99,'Tax Measures'!$B$3:$B$2607,$B$64)</f>
        <v>0</v>
      </c>
      <c r="AV99" s="43">
        <f>SUMIFS('Tax Measures'!AX$3:AX$2607,'Tax Measures'!$D$3:$D$2607,$B99,'Tax Measures'!$B$3:$B$2607,$B$64)</f>
        <v>0</v>
      </c>
      <c r="AW99" s="43">
        <f>SUMIFS('Tax Measures'!AY$3:AY$2607,'Tax Measures'!$D$3:$D$2607,$B99,'Tax Measures'!$B$3:$B$2607,$B$64)</f>
        <v>0</v>
      </c>
      <c r="AX99" s="43">
        <f>SUMIFS('Tax Measures'!AZ$3:AZ$2607,'Tax Measures'!$D$3:$D$2607,$B99,'Tax Measures'!$B$3:$B$2607,$B$64)</f>
        <v>0</v>
      </c>
      <c r="AY99" s="43">
        <f>SUMIFS('Tax Measures'!BA$3:BA$2607,'Tax Measures'!$D$3:$D$2607,$B99,'Tax Measures'!$B$3:$B$2607,$B$64)</f>
        <v>0</v>
      </c>
      <c r="AZ99" s="43">
        <f>SUMIFS('Tax Measures'!BB$3:BB$2607,'Tax Measures'!$D$3:$D$2607,$B99,'Tax Measures'!$B$3:$B$2607,$B$64)</f>
        <v>0</v>
      </c>
      <c r="BA99" s="43">
        <f>SUMIFS('Tax Measures'!BC$3:BC$2607,'Tax Measures'!$D$3:$D$2607,$B99,'Tax Measures'!$B$3:$B$2607,$B$64)</f>
        <v>0</v>
      </c>
      <c r="BB99" s="43">
        <f>SUMIFS('Tax Measures'!BD$3:BD$2607,'Tax Measures'!$D$3:$D$2607,$B99,'Tax Measures'!$B$3:$B$2607,$B$64)</f>
        <v>0</v>
      </c>
      <c r="BC99" s="43">
        <f>SUMIFS('Tax Measures'!BE$3:BE$2607,'Tax Measures'!$D$3:$D$2607,$B99,'Tax Measures'!$B$3:$B$2607,$B$64)</f>
        <v>0</v>
      </c>
      <c r="BD99" s="43">
        <f>SUMIFS('Tax Measures'!BF$3:BF$2607,'Tax Measures'!$D$3:$D$2607,$B99,'Tax Measures'!$B$3:$B$2607,$B$64)</f>
        <v>0</v>
      </c>
      <c r="BE99" s="43">
        <f>SUMIFS('Tax Measures'!BG$3:BG$2607,'Tax Measures'!$D$3:$D$2607,$B99,'Tax Measures'!$B$3:$B$2607,$B$64)</f>
        <v>0</v>
      </c>
      <c r="BF99" s="43">
        <f>SUMIFS('Tax Measures'!BH$3:BH$2607,'Tax Measures'!$D$3:$D$2607,$B99,'Tax Measures'!$B$3:$B$2607,$B$64)</f>
        <v>0</v>
      </c>
      <c r="BG99" s="43">
        <f>SUMIFS('Tax Measures'!BI$3:BI$2607,'Tax Measures'!$D$3:$D$2607,$B99,'Tax Measures'!$B$3:$B$2607,$B$64)</f>
        <v>0</v>
      </c>
      <c r="BH99" s="43">
        <f>SUMIFS('Tax Measures'!BJ$3:BJ$2607,'Tax Measures'!$D$3:$D$2607,$B99,'Tax Measures'!$B$3:$B$2607,$B$64)</f>
        <v>0</v>
      </c>
      <c r="BI99" s="43">
        <f>SUMIFS('Tax Measures'!BK$3:BK$2607,'Tax Measures'!$D$3:$D$2607,$B99,'Tax Measures'!$B$3:$B$2607,$B$64)</f>
        <v>0</v>
      </c>
      <c r="BJ99" s="43">
        <f>SUMIFS('Tax Measures'!BL$3:BL$2607,'Tax Measures'!$D$3:$D$2607,$B99,'Tax Measures'!$B$3:$B$2607,$B$64)</f>
        <v>0</v>
      </c>
      <c r="BK99" s="43">
        <f>SUMIFS('Tax Measures'!BM$3:BM$2607,'Tax Measures'!$D$3:$D$2607,$B99,'Tax Measures'!$B$3:$B$2607,$B$64)</f>
        <v>0</v>
      </c>
      <c r="BL99" s="40"/>
      <c r="BM99" s="40"/>
      <c r="BN99" s="40"/>
      <c r="BO99" s="40"/>
    </row>
    <row r="100" spans="1:67" ht="13.35" customHeight="1" x14ac:dyDescent="0.25">
      <c r="A100" s="40"/>
      <c r="B100" s="40" t="s">
        <v>1569</v>
      </c>
      <c r="C100" s="43">
        <f>SUMIFS('Tax Measures'!E$3:E$2607,'Tax Measures'!$D$3:$D$2607,$B100,'Tax Measures'!$B$3:$B$2607,$B$64)</f>
        <v>0</v>
      </c>
      <c r="D100" s="43">
        <f>SUMIFS('Tax Measures'!F$3:F$2607,'Tax Measures'!$D$3:$D$2607,$B100,'Tax Measures'!$B$3:$B$2607,$B$64)</f>
        <v>0</v>
      </c>
      <c r="E100" s="43">
        <f>SUMIFS('Tax Measures'!G$3:G$2607,'Tax Measures'!$D$3:$D$2607,$B100,'Tax Measures'!$B$3:$B$2607,$B$64)</f>
        <v>0</v>
      </c>
      <c r="F100" s="43">
        <f>SUMIFS('Tax Measures'!H$3:H$2607,'Tax Measures'!$D$3:$D$2607,$B100,'Tax Measures'!$B$3:$B$2607,$B$64)</f>
        <v>0</v>
      </c>
      <c r="G100" s="43">
        <f>SUMIFS('Tax Measures'!I$3:I$2607,'Tax Measures'!$D$3:$D$2607,$B100,'Tax Measures'!$B$3:$B$2607,$B$64)</f>
        <v>0</v>
      </c>
      <c r="H100" s="43">
        <f>SUMIFS('Tax Measures'!J$3:J$2607,'Tax Measures'!$D$3:$D$2607,$B100,'Tax Measures'!$B$3:$B$2607,$B$64)</f>
        <v>0</v>
      </c>
      <c r="I100" s="43">
        <f>SUMIFS('Tax Measures'!K$3:K$2607,'Tax Measures'!$D$3:$D$2607,$B100,'Tax Measures'!$B$3:$B$2607,$B$64)</f>
        <v>0</v>
      </c>
      <c r="J100" s="43">
        <f>SUMIFS('Tax Measures'!L$3:L$2607,'Tax Measures'!$D$3:$D$2607,$B100,'Tax Measures'!$B$3:$B$2607,$B$64)</f>
        <v>0</v>
      </c>
      <c r="K100" s="43">
        <f>SUMIFS('Tax Measures'!M$3:M$2607,'Tax Measures'!$D$3:$D$2607,$B100,'Tax Measures'!$B$3:$B$2607,$B$64)</f>
        <v>0</v>
      </c>
      <c r="L100" s="43">
        <f>SUMIFS('Tax Measures'!N$3:N$2607,'Tax Measures'!$D$3:$D$2607,$B100,'Tax Measures'!$B$3:$B$2607,$B$64)</f>
        <v>0</v>
      </c>
      <c r="M100" s="43">
        <f>SUMIFS('Tax Measures'!O$3:O$2607,'Tax Measures'!$D$3:$D$2607,$B100,'Tax Measures'!$B$3:$B$2607,$B$64)</f>
        <v>0</v>
      </c>
      <c r="N100" s="43">
        <f>SUMIFS('Tax Measures'!P$3:P$2607,'Tax Measures'!$D$3:$D$2607,$B100,'Tax Measures'!$B$3:$B$2607,$B$64)</f>
        <v>0</v>
      </c>
      <c r="O100" s="43">
        <f>SUMIFS('Tax Measures'!Q$3:Q$2607,'Tax Measures'!$D$3:$D$2607,$B100,'Tax Measures'!$B$3:$B$2607,$B$64)</f>
        <v>0</v>
      </c>
      <c r="P100" s="43">
        <f>SUMIFS('Tax Measures'!R$3:R$2607,'Tax Measures'!$D$3:$D$2607,$B100,'Tax Measures'!$B$3:$B$2607,$B$64)</f>
        <v>0</v>
      </c>
      <c r="Q100" s="43">
        <f>SUMIFS('Tax Measures'!S$3:S$2607,'Tax Measures'!$D$3:$D$2607,$B100,'Tax Measures'!$B$3:$B$2607,$B$64)</f>
        <v>0</v>
      </c>
      <c r="R100" s="43">
        <f>SUMIFS('Tax Measures'!T$3:T$2607,'Tax Measures'!$D$3:$D$2607,$B100,'Tax Measures'!$B$3:$B$2607,$B$64)</f>
        <v>0</v>
      </c>
      <c r="S100" s="43">
        <f>SUMIFS('Tax Measures'!U$3:U$2607,'Tax Measures'!$D$3:$D$2607,$B100,'Tax Measures'!$B$3:$B$2607,$B$64)</f>
        <v>0</v>
      </c>
      <c r="T100" s="43">
        <f>SUMIFS('Tax Measures'!V$3:V$2607,'Tax Measures'!$D$3:$D$2607,$B100,'Tax Measures'!$B$3:$B$2607,$B$64)</f>
        <v>0</v>
      </c>
      <c r="U100" s="43">
        <f>SUMIFS('Tax Measures'!W$3:W$2607,'Tax Measures'!$D$3:$D$2607,$B100,'Tax Measures'!$B$3:$B$2607,$B$64)</f>
        <v>0</v>
      </c>
      <c r="V100" s="43">
        <f>SUMIFS('Tax Measures'!X$3:X$2607,'Tax Measures'!$D$3:$D$2607,$B100,'Tax Measures'!$B$3:$B$2607,$B$64)</f>
        <v>0</v>
      </c>
      <c r="W100" s="43">
        <f>SUMIFS('Tax Measures'!Y$3:Y$2607,'Tax Measures'!$D$3:$D$2607,$B100,'Tax Measures'!$B$3:$B$2607,$B$64)</f>
        <v>0</v>
      </c>
      <c r="X100" s="43">
        <f>SUMIFS('Tax Measures'!Z$3:Z$2607,'Tax Measures'!$D$3:$D$2607,$B100,'Tax Measures'!$B$3:$B$2607,$B$64)</f>
        <v>0</v>
      </c>
      <c r="Y100" s="43">
        <f>SUMIFS('Tax Measures'!AA$3:AA$2607,'Tax Measures'!$D$3:$D$2607,$B100,'Tax Measures'!$B$3:$B$2607,$B$64)</f>
        <v>0</v>
      </c>
      <c r="Z100" s="43">
        <f>SUMIFS('Tax Measures'!AB$3:AB$2607,'Tax Measures'!$D$3:$D$2607,$B100,'Tax Measures'!$B$3:$B$2607,$B$64)</f>
        <v>0</v>
      </c>
      <c r="AA100" s="43">
        <f>SUMIFS('Tax Measures'!AC$3:AC$2607,'Tax Measures'!$D$3:$D$2607,$B100,'Tax Measures'!$B$3:$B$2607,$B$64)</f>
        <v>0</v>
      </c>
      <c r="AB100" s="43">
        <f>SUMIFS('Tax Measures'!AD$3:AD$2607,'Tax Measures'!$D$3:$D$2607,$B100,'Tax Measures'!$B$3:$B$2607,$B$64)</f>
        <v>0</v>
      </c>
      <c r="AC100" s="43">
        <f>SUMIFS('Tax Measures'!AE$3:AE$2607,'Tax Measures'!$D$3:$D$2607,$B100,'Tax Measures'!$B$3:$B$2607,$B$64)</f>
        <v>0</v>
      </c>
      <c r="AD100" s="43">
        <f>SUMIFS('Tax Measures'!AF$3:AF$2607,'Tax Measures'!$D$3:$D$2607,$B100,'Tax Measures'!$B$3:$B$2607,$B$64)</f>
        <v>0</v>
      </c>
      <c r="AE100" s="43">
        <f>SUMIFS('Tax Measures'!AG$3:AG$2607,'Tax Measures'!$D$3:$D$2607,$B100,'Tax Measures'!$B$3:$B$2607,$B$64)</f>
        <v>0</v>
      </c>
      <c r="AF100" s="43">
        <f>SUMIFS('Tax Measures'!AH$3:AH$2607,'Tax Measures'!$D$3:$D$2607,$B100,'Tax Measures'!$B$3:$B$2607,$B$64)</f>
        <v>0</v>
      </c>
      <c r="AG100" s="43">
        <f>SUMIFS('Tax Measures'!AI$3:AI$2607,'Tax Measures'!$D$3:$D$2607,$B100,'Tax Measures'!$B$3:$B$2607,$B$64)</f>
        <v>0</v>
      </c>
      <c r="AH100" s="43">
        <f>SUMIFS('Tax Measures'!AJ$3:AJ$2607,'Tax Measures'!$D$3:$D$2607,$B100,'Tax Measures'!$B$3:$B$2607,$B$64)</f>
        <v>0</v>
      </c>
      <c r="AI100" s="43">
        <f>SUMIFS('Tax Measures'!AK$3:AK$2607,'Tax Measures'!$D$3:$D$2607,$B100,'Tax Measures'!$B$3:$B$2607,$B$64)</f>
        <v>0</v>
      </c>
      <c r="AJ100" s="43">
        <f>SUMIFS('Tax Measures'!AL$3:AL$2607,'Tax Measures'!$D$3:$D$2607,$B100,'Tax Measures'!$B$3:$B$2607,$B$64)</f>
        <v>0</v>
      </c>
      <c r="AK100" s="43">
        <f>SUMIFS('Tax Measures'!AM$3:AM$2607,'Tax Measures'!$D$3:$D$2607,$B100,'Tax Measures'!$B$3:$B$2607,$B$64)</f>
        <v>0</v>
      </c>
      <c r="AL100" s="43">
        <f>SUMIFS('Tax Measures'!AN$3:AN$2607,'Tax Measures'!$D$3:$D$2607,$B100,'Tax Measures'!$B$3:$B$2607,$B$64)</f>
        <v>0</v>
      </c>
      <c r="AM100" s="43">
        <f>SUMIFS('Tax Measures'!AO$3:AO$2607,'Tax Measures'!$D$3:$D$2607,$B100,'Tax Measures'!$B$3:$B$2607,$B$64)</f>
        <v>0</v>
      </c>
      <c r="AN100" s="43">
        <f>SUMIFS('Tax Measures'!AP$3:AP$2607,'Tax Measures'!$D$3:$D$2607,$B100,'Tax Measures'!$B$3:$B$2607,$B$64)</f>
        <v>0</v>
      </c>
      <c r="AO100" s="43">
        <f>SUMIFS('Tax Measures'!AQ$3:AQ$2607,'Tax Measures'!$D$3:$D$2607,$B100,'Tax Measures'!$B$3:$B$2607,$B$64)</f>
        <v>0</v>
      </c>
      <c r="AP100" s="43">
        <f>SUMIFS('Tax Measures'!AR$3:AR$2607,'Tax Measures'!$D$3:$D$2607,$B100,'Tax Measures'!$B$3:$B$2607,$B$64)</f>
        <v>0</v>
      </c>
      <c r="AQ100" s="43">
        <f>SUMIFS('Tax Measures'!AS$3:AS$2607,'Tax Measures'!$D$3:$D$2607,$B100,'Tax Measures'!$B$3:$B$2607,$B$64)</f>
        <v>0</v>
      </c>
      <c r="AR100" s="43">
        <f>SUMIFS('Tax Measures'!AT$3:AT$2607,'Tax Measures'!$D$3:$D$2607,$B100,'Tax Measures'!$B$3:$B$2607,$B$64)</f>
        <v>0</v>
      </c>
      <c r="AS100" s="43">
        <f>SUMIFS('Tax Measures'!AU$3:AU$2607,'Tax Measures'!$D$3:$D$2607,$B100,'Tax Measures'!$B$3:$B$2607,$B$64)</f>
        <v>0</v>
      </c>
      <c r="AT100" s="43">
        <f>SUMIFS('Tax Measures'!AV$3:AV$2607,'Tax Measures'!$D$3:$D$2607,$B100,'Tax Measures'!$B$3:$B$2607,$B$64)</f>
        <v>0</v>
      </c>
      <c r="AU100" s="43">
        <f>SUMIFS('Tax Measures'!AW$3:AW$2607,'Tax Measures'!$D$3:$D$2607,$B100,'Tax Measures'!$B$3:$B$2607,$B$64)</f>
        <v>0</v>
      </c>
      <c r="AV100" s="43">
        <f>SUMIFS('Tax Measures'!AX$3:AX$2607,'Tax Measures'!$D$3:$D$2607,$B100,'Tax Measures'!$B$3:$B$2607,$B$64)</f>
        <v>0</v>
      </c>
      <c r="AW100" s="43">
        <f>SUMIFS('Tax Measures'!AY$3:AY$2607,'Tax Measures'!$D$3:$D$2607,$B100,'Tax Measures'!$B$3:$B$2607,$B$64)</f>
        <v>0</v>
      </c>
      <c r="AX100" s="43">
        <f>SUMIFS('Tax Measures'!AZ$3:AZ$2607,'Tax Measures'!$D$3:$D$2607,$B100,'Tax Measures'!$B$3:$B$2607,$B$64)</f>
        <v>0</v>
      </c>
      <c r="AY100" s="43">
        <f>SUMIFS('Tax Measures'!BA$3:BA$2607,'Tax Measures'!$D$3:$D$2607,$B100,'Tax Measures'!$B$3:$B$2607,$B$64)</f>
        <v>0</v>
      </c>
      <c r="AZ100" s="43">
        <f>SUMIFS('Tax Measures'!BB$3:BB$2607,'Tax Measures'!$D$3:$D$2607,$B100,'Tax Measures'!$B$3:$B$2607,$B$64)</f>
        <v>0</v>
      </c>
      <c r="BA100" s="43">
        <f>SUMIFS('Tax Measures'!BC$3:BC$2607,'Tax Measures'!$D$3:$D$2607,$B100,'Tax Measures'!$B$3:$B$2607,$B$64)</f>
        <v>0</v>
      </c>
      <c r="BB100" s="43">
        <f>SUMIFS('Tax Measures'!BD$3:BD$2607,'Tax Measures'!$D$3:$D$2607,$B100,'Tax Measures'!$B$3:$B$2607,$B$64)</f>
        <v>0</v>
      </c>
      <c r="BC100" s="43">
        <f>SUMIFS('Tax Measures'!BE$3:BE$2607,'Tax Measures'!$D$3:$D$2607,$B100,'Tax Measures'!$B$3:$B$2607,$B$64)</f>
        <v>0</v>
      </c>
      <c r="BD100" s="43">
        <f>SUMIFS('Tax Measures'!BF$3:BF$2607,'Tax Measures'!$D$3:$D$2607,$B100,'Tax Measures'!$B$3:$B$2607,$B$64)</f>
        <v>0</v>
      </c>
      <c r="BE100" s="43">
        <f>SUMIFS('Tax Measures'!BG$3:BG$2607,'Tax Measures'!$D$3:$D$2607,$B100,'Tax Measures'!$B$3:$B$2607,$B$64)</f>
        <v>0</v>
      </c>
      <c r="BF100" s="43">
        <f>SUMIFS('Tax Measures'!BH$3:BH$2607,'Tax Measures'!$D$3:$D$2607,$B100,'Tax Measures'!$B$3:$B$2607,$B$64)</f>
        <v>0</v>
      </c>
      <c r="BG100" s="43">
        <f>SUMIFS('Tax Measures'!BI$3:BI$2607,'Tax Measures'!$D$3:$D$2607,$B100,'Tax Measures'!$B$3:$B$2607,$B$64)</f>
        <v>0</v>
      </c>
      <c r="BH100" s="43">
        <f>SUMIFS('Tax Measures'!BJ$3:BJ$2607,'Tax Measures'!$D$3:$D$2607,$B100,'Tax Measures'!$B$3:$B$2607,$B$64)</f>
        <v>0</v>
      </c>
      <c r="BI100" s="43">
        <f>SUMIFS('Tax Measures'!BK$3:BK$2607,'Tax Measures'!$D$3:$D$2607,$B100,'Tax Measures'!$B$3:$B$2607,$B$64)</f>
        <v>0</v>
      </c>
      <c r="BJ100" s="43">
        <f>SUMIFS('Tax Measures'!BL$3:BL$2607,'Tax Measures'!$D$3:$D$2607,$B100,'Tax Measures'!$B$3:$B$2607,$B$64)</f>
        <v>0</v>
      </c>
      <c r="BK100" s="43">
        <f>SUMIFS('Tax Measures'!BM$3:BM$2607,'Tax Measures'!$D$3:$D$2607,$B100,'Tax Measures'!$B$3:$B$2607,$B$64)</f>
        <v>0</v>
      </c>
      <c r="BL100" s="40"/>
      <c r="BM100" s="40"/>
      <c r="BN100" s="40"/>
      <c r="BO100" s="40"/>
    </row>
    <row r="101" spans="1:67" ht="13.35" customHeight="1" x14ac:dyDescent="0.25">
      <c r="A101" s="40"/>
      <c r="B101" s="40" t="s">
        <v>386</v>
      </c>
      <c r="C101" s="43">
        <f>SUMIFS('Tax Measures'!E$3:E$2607,'Tax Measures'!$D$3:$D$2607,$B101,'Tax Measures'!$B$3:$B$2607,$B$64)</f>
        <v>0</v>
      </c>
      <c r="D101" s="43">
        <f>SUMIFS('Tax Measures'!F$3:F$2607,'Tax Measures'!$D$3:$D$2607,$B101,'Tax Measures'!$B$3:$B$2607,$B$64)</f>
        <v>0</v>
      </c>
      <c r="E101" s="43">
        <f>SUMIFS('Tax Measures'!G$3:G$2607,'Tax Measures'!$D$3:$D$2607,$B101,'Tax Measures'!$B$3:$B$2607,$B$64)</f>
        <v>0</v>
      </c>
      <c r="F101" s="43">
        <f>SUMIFS('Tax Measures'!H$3:H$2607,'Tax Measures'!$D$3:$D$2607,$B101,'Tax Measures'!$B$3:$B$2607,$B$64)</f>
        <v>0</v>
      </c>
      <c r="G101" s="43">
        <f>SUMIFS('Tax Measures'!I$3:I$2607,'Tax Measures'!$D$3:$D$2607,$B101,'Tax Measures'!$B$3:$B$2607,$B$64)</f>
        <v>0</v>
      </c>
      <c r="H101" s="43">
        <f>SUMIFS('Tax Measures'!J$3:J$2607,'Tax Measures'!$D$3:$D$2607,$B101,'Tax Measures'!$B$3:$B$2607,$B$64)</f>
        <v>0</v>
      </c>
      <c r="I101" s="43">
        <f>SUMIFS('Tax Measures'!K$3:K$2607,'Tax Measures'!$D$3:$D$2607,$B101,'Tax Measures'!$B$3:$B$2607,$B$64)</f>
        <v>0</v>
      </c>
      <c r="J101" s="43">
        <f>SUMIFS('Tax Measures'!L$3:L$2607,'Tax Measures'!$D$3:$D$2607,$B101,'Tax Measures'!$B$3:$B$2607,$B$64)</f>
        <v>0</v>
      </c>
      <c r="K101" s="43">
        <f>SUMIFS('Tax Measures'!M$3:M$2607,'Tax Measures'!$D$3:$D$2607,$B101,'Tax Measures'!$B$3:$B$2607,$B$64)</f>
        <v>0</v>
      </c>
      <c r="L101" s="43">
        <f>SUMIFS('Tax Measures'!N$3:N$2607,'Tax Measures'!$D$3:$D$2607,$B101,'Tax Measures'!$B$3:$B$2607,$B$64)</f>
        <v>0</v>
      </c>
      <c r="M101" s="43">
        <f>SUMIFS('Tax Measures'!O$3:O$2607,'Tax Measures'!$D$3:$D$2607,$B101,'Tax Measures'!$B$3:$B$2607,$B$64)</f>
        <v>0</v>
      </c>
      <c r="N101" s="43">
        <f>SUMIFS('Tax Measures'!P$3:P$2607,'Tax Measures'!$D$3:$D$2607,$B101,'Tax Measures'!$B$3:$B$2607,$B$64)</f>
        <v>0</v>
      </c>
      <c r="O101" s="43">
        <f>SUMIFS('Tax Measures'!Q$3:Q$2607,'Tax Measures'!$D$3:$D$2607,$B101,'Tax Measures'!$B$3:$B$2607,$B$64)</f>
        <v>0</v>
      </c>
      <c r="P101" s="43">
        <f>SUMIFS('Tax Measures'!R$3:R$2607,'Tax Measures'!$D$3:$D$2607,$B101,'Tax Measures'!$B$3:$B$2607,$B$64)</f>
        <v>0</v>
      </c>
      <c r="Q101" s="43">
        <f>SUMIFS('Tax Measures'!S$3:S$2607,'Tax Measures'!$D$3:$D$2607,$B101,'Tax Measures'!$B$3:$B$2607,$B$64)</f>
        <v>0</v>
      </c>
      <c r="R101" s="43">
        <f>SUMIFS('Tax Measures'!T$3:T$2607,'Tax Measures'!$D$3:$D$2607,$B101,'Tax Measures'!$B$3:$B$2607,$B$64)</f>
        <v>0</v>
      </c>
      <c r="S101" s="43">
        <f>SUMIFS('Tax Measures'!U$3:U$2607,'Tax Measures'!$D$3:$D$2607,$B101,'Tax Measures'!$B$3:$B$2607,$B$64)</f>
        <v>0</v>
      </c>
      <c r="T101" s="43">
        <f>SUMIFS('Tax Measures'!V$3:V$2607,'Tax Measures'!$D$3:$D$2607,$B101,'Tax Measures'!$B$3:$B$2607,$B$64)</f>
        <v>0</v>
      </c>
      <c r="U101" s="43">
        <f>SUMIFS('Tax Measures'!W$3:W$2607,'Tax Measures'!$D$3:$D$2607,$B101,'Tax Measures'!$B$3:$B$2607,$B$64)</f>
        <v>0</v>
      </c>
      <c r="V101" s="43">
        <f>SUMIFS('Tax Measures'!X$3:X$2607,'Tax Measures'!$D$3:$D$2607,$B101,'Tax Measures'!$B$3:$B$2607,$B$64)</f>
        <v>0</v>
      </c>
      <c r="W101" s="43">
        <f>SUMIFS('Tax Measures'!Y$3:Y$2607,'Tax Measures'!$D$3:$D$2607,$B101,'Tax Measures'!$B$3:$B$2607,$B$64)</f>
        <v>0</v>
      </c>
      <c r="X101" s="43">
        <f>SUMIFS('Tax Measures'!Z$3:Z$2607,'Tax Measures'!$D$3:$D$2607,$B101,'Tax Measures'!$B$3:$B$2607,$B$64)</f>
        <v>0</v>
      </c>
      <c r="Y101" s="43">
        <f>SUMIFS('Tax Measures'!AA$3:AA$2607,'Tax Measures'!$D$3:$D$2607,$B101,'Tax Measures'!$B$3:$B$2607,$B$64)</f>
        <v>0</v>
      </c>
      <c r="Z101" s="43">
        <f>SUMIFS('Tax Measures'!AB$3:AB$2607,'Tax Measures'!$D$3:$D$2607,$B101,'Tax Measures'!$B$3:$B$2607,$B$64)</f>
        <v>0</v>
      </c>
      <c r="AA101" s="43">
        <f>SUMIFS('Tax Measures'!AC$3:AC$2607,'Tax Measures'!$D$3:$D$2607,$B101,'Tax Measures'!$B$3:$B$2607,$B$64)</f>
        <v>0</v>
      </c>
      <c r="AB101" s="43">
        <f>SUMIFS('Tax Measures'!AD$3:AD$2607,'Tax Measures'!$D$3:$D$2607,$B101,'Tax Measures'!$B$3:$B$2607,$B$64)</f>
        <v>0</v>
      </c>
      <c r="AC101" s="43">
        <f>SUMIFS('Tax Measures'!AE$3:AE$2607,'Tax Measures'!$D$3:$D$2607,$B101,'Tax Measures'!$B$3:$B$2607,$B$64)</f>
        <v>0</v>
      </c>
      <c r="AD101" s="43">
        <f>SUMIFS('Tax Measures'!AF$3:AF$2607,'Tax Measures'!$D$3:$D$2607,$B101,'Tax Measures'!$B$3:$B$2607,$B$64)</f>
        <v>0</v>
      </c>
      <c r="AE101" s="43">
        <f>SUMIFS('Tax Measures'!AG$3:AG$2607,'Tax Measures'!$D$3:$D$2607,$B101,'Tax Measures'!$B$3:$B$2607,$B$64)</f>
        <v>0</v>
      </c>
      <c r="AF101" s="43">
        <f>SUMIFS('Tax Measures'!AH$3:AH$2607,'Tax Measures'!$D$3:$D$2607,$B101,'Tax Measures'!$B$3:$B$2607,$B$64)</f>
        <v>0</v>
      </c>
      <c r="AG101" s="43">
        <f>SUMIFS('Tax Measures'!AI$3:AI$2607,'Tax Measures'!$D$3:$D$2607,$B101,'Tax Measures'!$B$3:$B$2607,$B$64)</f>
        <v>0</v>
      </c>
      <c r="AH101" s="43">
        <f>SUMIFS('Tax Measures'!AJ$3:AJ$2607,'Tax Measures'!$D$3:$D$2607,$B101,'Tax Measures'!$B$3:$B$2607,$B$64)</f>
        <v>0</v>
      </c>
      <c r="AI101" s="43">
        <f>SUMIFS('Tax Measures'!AK$3:AK$2607,'Tax Measures'!$D$3:$D$2607,$B101,'Tax Measures'!$B$3:$B$2607,$B$64)</f>
        <v>0</v>
      </c>
      <c r="AJ101" s="43">
        <f>SUMIFS('Tax Measures'!AL$3:AL$2607,'Tax Measures'!$D$3:$D$2607,$B101,'Tax Measures'!$B$3:$B$2607,$B$64)</f>
        <v>0</v>
      </c>
      <c r="AK101" s="43">
        <f>SUMIFS('Tax Measures'!AM$3:AM$2607,'Tax Measures'!$D$3:$D$2607,$B101,'Tax Measures'!$B$3:$B$2607,$B$64)</f>
        <v>0</v>
      </c>
      <c r="AL101" s="43">
        <f>SUMIFS('Tax Measures'!AN$3:AN$2607,'Tax Measures'!$D$3:$D$2607,$B101,'Tax Measures'!$B$3:$B$2607,$B$64)</f>
        <v>0</v>
      </c>
      <c r="AM101" s="43">
        <f>SUMIFS('Tax Measures'!AO$3:AO$2607,'Tax Measures'!$D$3:$D$2607,$B101,'Tax Measures'!$B$3:$B$2607,$B$64)</f>
        <v>0</v>
      </c>
      <c r="AN101" s="43">
        <f>SUMIFS('Tax Measures'!AP$3:AP$2607,'Tax Measures'!$D$3:$D$2607,$B101,'Tax Measures'!$B$3:$B$2607,$B$64)</f>
        <v>0</v>
      </c>
      <c r="AO101" s="43">
        <f>SUMIFS('Tax Measures'!AQ$3:AQ$2607,'Tax Measures'!$D$3:$D$2607,$B101,'Tax Measures'!$B$3:$B$2607,$B$64)</f>
        <v>0</v>
      </c>
      <c r="AP101" s="43">
        <f>SUMIFS('Tax Measures'!AR$3:AR$2607,'Tax Measures'!$D$3:$D$2607,$B101,'Tax Measures'!$B$3:$B$2607,$B$64)</f>
        <v>0</v>
      </c>
      <c r="AQ101" s="43">
        <f>SUMIFS('Tax Measures'!AS$3:AS$2607,'Tax Measures'!$D$3:$D$2607,$B101,'Tax Measures'!$B$3:$B$2607,$B$64)</f>
        <v>0</v>
      </c>
      <c r="AR101" s="43">
        <f>SUMIFS('Tax Measures'!AT$3:AT$2607,'Tax Measures'!$D$3:$D$2607,$B101,'Tax Measures'!$B$3:$B$2607,$B$64)</f>
        <v>0</v>
      </c>
      <c r="AS101" s="43">
        <f>SUMIFS('Tax Measures'!AU$3:AU$2607,'Tax Measures'!$D$3:$D$2607,$B101,'Tax Measures'!$B$3:$B$2607,$B$64)</f>
        <v>0</v>
      </c>
      <c r="AT101" s="43">
        <f>SUMIFS('Tax Measures'!AV$3:AV$2607,'Tax Measures'!$D$3:$D$2607,$B101,'Tax Measures'!$B$3:$B$2607,$B$64)</f>
        <v>0</v>
      </c>
      <c r="AU101" s="43">
        <f>SUMIFS('Tax Measures'!AW$3:AW$2607,'Tax Measures'!$D$3:$D$2607,$B101,'Tax Measures'!$B$3:$B$2607,$B$64)</f>
        <v>0</v>
      </c>
      <c r="AV101" s="43">
        <f>SUMIFS('Tax Measures'!AX$3:AX$2607,'Tax Measures'!$D$3:$D$2607,$B101,'Tax Measures'!$B$3:$B$2607,$B$64)</f>
        <v>0</v>
      </c>
      <c r="AW101" s="43">
        <f>SUMIFS('Tax Measures'!AY$3:AY$2607,'Tax Measures'!$D$3:$D$2607,$B101,'Tax Measures'!$B$3:$B$2607,$B$64)</f>
        <v>0</v>
      </c>
      <c r="AX101" s="43">
        <f>SUMIFS('Tax Measures'!AZ$3:AZ$2607,'Tax Measures'!$D$3:$D$2607,$B101,'Tax Measures'!$B$3:$B$2607,$B$64)</f>
        <v>0</v>
      </c>
      <c r="AY101" s="43">
        <f>SUMIFS('Tax Measures'!BA$3:BA$2607,'Tax Measures'!$D$3:$D$2607,$B101,'Tax Measures'!$B$3:$B$2607,$B$64)</f>
        <v>0</v>
      </c>
      <c r="AZ101" s="43">
        <f>SUMIFS('Tax Measures'!BB$3:BB$2607,'Tax Measures'!$D$3:$D$2607,$B101,'Tax Measures'!$B$3:$B$2607,$B$64)</f>
        <v>0</v>
      </c>
      <c r="BA101" s="43">
        <f>SUMIFS('Tax Measures'!BC$3:BC$2607,'Tax Measures'!$D$3:$D$2607,$B101,'Tax Measures'!$B$3:$B$2607,$B$64)</f>
        <v>0</v>
      </c>
      <c r="BB101" s="43">
        <f>SUMIFS('Tax Measures'!BD$3:BD$2607,'Tax Measures'!$D$3:$D$2607,$B101,'Tax Measures'!$B$3:$B$2607,$B$64)</f>
        <v>0</v>
      </c>
      <c r="BC101" s="43">
        <f>SUMIFS('Tax Measures'!BE$3:BE$2607,'Tax Measures'!$D$3:$D$2607,$B101,'Tax Measures'!$B$3:$B$2607,$B$64)</f>
        <v>0</v>
      </c>
      <c r="BD101" s="43">
        <f>SUMIFS('Tax Measures'!BF$3:BF$2607,'Tax Measures'!$D$3:$D$2607,$B101,'Tax Measures'!$B$3:$B$2607,$B$64)</f>
        <v>0</v>
      </c>
      <c r="BE101" s="43">
        <f>SUMIFS('Tax Measures'!BG$3:BG$2607,'Tax Measures'!$D$3:$D$2607,$B101,'Tax Measures'!$B$3:$B$2607,$B$64)</f>
        <v>0</v>
      </c>
      <c r="BF101" s="43">
        <f>SUMIFS('Tax Measures'!BH$3:BH$2607,'Tax Measures'!$D$3:$D$2607,$B101,'Tax Measures'!$B$3:$B$2607,$B$64)</f>
        <v>0</v>
      </c>
      <c r="BG101" s="43">
        <f>SUMIFS('Tax Measures'!BI$3:BI$2607,'Tax Measures'!$D$3:$D$2607,$B101,'Tax Measures'!$B$3:$B$2607,$B$64)</f>
        <v>0</v>
      </c>
      <c r="BH101" s="43">
        <f>SUMIFS('Tax Measures'!BJ$3:BJ$2607,'Tax Measures'!$D$3:$D$2607,$B101,'Tax Measures'!$B$3:$B$2607,$B$64)</f>
        <v>0</v>
      </c>
      <c r="BI101" s="43">
        <f>SUMIFS('Tax Measures'!BK$3:BK$2607,'Tax Measures'!$D$3:$D$2607,$B101,'Tax Measures'!$B$3:$B$2607,$B$64)</f>
        <v>0</v>
      </c>
      <c r="BJ101" s="43">
        <f>SUMIFS('Tax Measures'!BL$3:BL$2607,'Tax Measures'!$D$3:$D$2607,$B101,'Tax Measures'!$B$3:$B$2607,$B$64)</f>
        <v>0</v>
      </c>
      <c r="BK101" s="43">
        <f>SUMIFS('Tax Measures'!BM$3:BM$2607,'Tax Measures'!$D$3:$D$2607,$B101,'Tax Measures'!$B$3:$B$2607,$B$64)</f>
        <v>0</v>
      </c>
      <c r="BL101" s="40"/>
      <c r="BM101" s="40"/>
      <c r="BN101" s="40"/>
      <c r="BO101" s="40"/>
    </row>
    <row r="102" spans="1:67" ht="13.35" customHeight="1" x14ac:dyDescent="0.25">
      <c r="A102" s="40"/>
      <c r="B102" s="40" t="s">
        <v>1610</v>
      </c>
      <c r="C102" s="43">
        <f>SUMIFS('Tax Measures'!E$3:E$2607,'Tax Measures'!$D$3:$D$2607,$B102,'Tax Measures'!$B$3:$B$2607,$B$64)</f>
        <v>0</v>
      </c>
      <c r="D102" s="43">
        <f>SUMIFS('Tax Measures'!F$3:F$2607,'Tax Measures'!$D$3:$D$2607,$B102,'Tax Measures'!$B$3:$B$2607,$B$64)</f>
        <v>0</v>
      </c>
      <c r="E102" s="43">
        <f>SUMIFS('Tax Measures'!G$3:G$2607,'Tax Measures'!$D$3:$D$2607,$B102,'Tax Measures'!$B$3:$B$2607,$B$64)</f>
        <v>0</v>
      </c>
      <c r="F102" s="43">
        <f>SUMIFS('Tax Measures'!H$3:H$2607,'Tax Measures'!$D$3:$D$2607,$B102,'Tax Measures'!$B$3:$B$2607,$B$64)</f>
        <v>0</v>
      </c>
      <c r="G102" s="43">
        <f>SUMIFS('Tax Measures'!I$3:I$2607,'Tax Measures'!$D$3:$D$2607,$B102,'Tax Measures'!$B$3:$B$2607,$B$64)</f>
        <v>0</v>
      </c>
      <c r="H102" s="43">
        <f>SUMIFS('Tax Measures'!J$3:J$2607,'Tax Measures'!$D$3:$D$2607,$B102,'Tax Measures'!$B$3:$B$2607,$B$64)</f>
        <v>0</v>
      </c>
      <c r="I102" s="43">
        <f>SUMIFS('Tax Measures'!K$3:K$2607,'Tax Measures'!$D$3:$D$2607,$B102,'Tax Measures'!$B$3:$B$2607,$B$64)</f>
        <v>0</v>
      </c>
      <c r="J102" s="43">
        <f>SUMIFS('Tax Measures'!L$3:L$2607,'Tax Measures'!$D$3:$D$2607,$B102,'Tax Measures'!$B$3:$B$2607,$B$64)</f>
        <v>0</v>
      </c>
      <c r="K102" s="43">
        <f>SUMIFS('Tax Measures'!M$3:M$2607,'Tax Measures'!$D$3:$D$2607,$B102,'Tax Measures'!$B$3:$B$2607,$B$64)</f>
        <v>0</v>
      </c>
      <c r="L102" s="43">
        <f>SUMIFS('Tax Measures'!N$3:N$2607,'Tax Measures'!$D$3:$D$2607,$B102,'Tax Measures'!$B$3:$B$2607,$B$64)</f>
        <v>0</v>
      </c>
      <c r="M102" s="43">
        <f>SUMIFS('Tax Measures'!O$3:O$2607,'Tax Measures'!$D$3:$D$2607,$B102,'Tax Measures'!$B$3:$B$2607,$B$64)</f>
        <v>0</v>
      </c>
      <c r="N102" s="43">
        <f>SUMIFS('Tax Measures'!P$3:P$2607,'Tax Measures'!$D$3:$D$2607,$B102,'Tax Measures'!$B$3:$B$2607,$B$64)</f>
        <v>0</v>
      </c>
      <c r="O102" s="43">
        <f>SUMIFS('Tax Measures'!Q$3:Q$2607,'Tax Measures'!$D$3:$D$2607,$B102,'Tax Measures'!$B$3:$B$2607,$B$64)</f>
        <v>0</v>
      </c>
      <c r="P102" s="43">
        <f>SUMIFS('Tax Measures'!R$3:R$2607,'Tax Measures'!$D$3:$D$2607,$B102,'Tax Measures'!$B$3:$B$2607,$B$64)</f>
        <v>0</v>
      </c>
      <c r="Q102" s="43">
        <f>SUMIFS('Tax Measures'!S$3:S$2607,'Tax Measures'!$D$3:$D$2607,$B102,'Tax Measures'!$B$3:$B$2607,$B$64)</f>
        <v>0</v>
      </c>
      <c r="R102" s="43">
        <f>SUMIFS('Tax Measures'!T$3:T$2607,'Tax Measures'!$D$3:$D$2607,$B102,'Tax Measures'!$B$3:$B$2607,$B$64)</f>
        <v>0</v>
      </c>
      <c r="S102" s="43">
        <f>SUMIFS('Tax Measures'!U$3:U$2607,'Tax Measures'!$D$3:$D$2607,$B102,'Tax Measures'!$B$3:$B$2607,$B$64)</f>
        <v>0</v>
      </c>
      <c r="T102" s="43">
        <f>SUMIFS('Tax Measures'!V$3:V$2607,'Tax Measures'!$D$3:$D$2607,$B102,'Tax Measures'!$B$3:$B$2607,$B$64)</f>
        <v>0</v>
      </c>
      <c r="U102" s="43">
        <f>SUMIFS('Tax Measures'!W$3:W$2607,'Tax Measures'!$D$3:$D$2607,$B102,'Tax Measures'!$B$3:$B$2607,$B$64)</f>
        <v>0</v>
      </c>
      <c r="V102" s="43">
        <f>SUMIFS('Tax Measures'!X$3:X$2607,'Tax Measures'!$D$3:$D$2607,$B102,'Tax Measures'!$B$3:$B$2607,$B$64)</f>
        <v>0</v>
      </c>
      <c r="W102" s="43">
        <f>SUMIFS('Tax Measures'!Y$3:Y$2607,'Tax Measures'!$D$3:$D$2607,$B102,'Tax Measures'!$B$3:$B$2607,$B$64)</f>
        <v>0</v>
      </c>
      <c r="X102" s="43">
        <f>SUMIFS('Tax Measures'!Z$3:Z$2607,'Tax Measures'!$D$3:$D$2607,$B102,'Tax Measures'!$B$3:$B$2607,$B$64)</f>
        <v>0</v>
      </c>
      <c r="Y102" s="43">
        <f>SUMIFS('Tax Measures'!AA$3:AA$2607,'Tax Measures'!$D$3:$D$2607,$B102,'Tax Measures'!$B$3:$B$2607,$B$64)</f>
        <v>0</v>
      </c>
      <c r="Z102" s="43">
        <f>SUMIFS('Tax Measures'!AB$3:AB$2607,'Tax Measures'!$D$3:$D$2607,$B102,'Tax Measures'!$B$3:$B$2607,$B$64)</f>
        <v>0</v>
      </c>
      <c r="AA102" s="43">
        <f>SUMIFS('Tax Measures'!AC$3:AC$2607,'Tax Measures'!$D$3:$D$2607,$B102,'Tax Measures'!$B$3:$B$2607,$B$64)</f>
        <v>0</v>
      </c>
      <c r="AB102" s="43">
        <f>SUMIFS('Tax Measures'!AD$3:AD$2607,'Tax Measures'!$D$3:$D$2607,$B102,'Tax Measures'!$B$3:$B$2607,$B$64)</f>
        <v>0</v>
      </c>
      <c r="AC102" s="43">
        <f>SUMIFS('Tax Measures'!AE$3:AE$2607,'Tax Measures'!$D$3:$D$2607,$B102,'Tax Measures'!$B$3:$B$2607,$B$64)</f>
        <v>0</v>
      </c>
      <c r="AD102" s="43">
        <f>SUMIFS('Tax Measures'!AF$3:AF$2607,'Tax Measures'!$D$3:$D$2607,$B102,'Tax Measures'!$B$3:$B$2607,$B$64)</f>
        <v>0</v>
      </c>
      <c r="AE102" s="43">
        <f>SUMIFS('Tax Measures'!AG$3:AG$2607,'Tax Measures'!$D$3:$D$2607,$B102,'Tax Measures'!$B$3:$B$2607,$B$64)</f>
        <v>0</v>
      </c>
      <c r="AF102" s="43">
        <f>SUMIFS('Tax Measures'!AH$3:AH$2607,'Tax Measures'!$D$3:$D$2607,$B102,'Tax Measures'!$B$3:$B$2607,$B$64)</f>
        <v>0</v>
      </c>
      <c r="AG102" s="43">
        <f>SUMIFS('Tax Measures'!AI$3:AI$2607,'Tax Measures'!$D$3:$D$2607,$B102,'Tax Measures'!$B$3:$B$2607,$B$64)</f>
        <v>0</v>
      </c>
      <c r="AH102" s="43">
        <f>SUMIFS('Tax Measures'!AJ$3:AJ$2607,'Tax Measures'!$D$3:$D$2607,$B102,'Tax Measures'!$B$3:$B$2607,$B$64)</f>
        <v>0</v>
      </c>
      <c r="AI102" s="43">
        <f>SUMIFS('Tax Measures'!AK$3:AK$2607,'Tax Measures'!$D$3:$D$2607,$B102,'Tax Measures'!$B$3:$B$2607,$B$64)</f>
        <v>0</v>
      </c>
      <c r="AJ102" s="43">
        <f>SUMIFS('Tax Measures'!AL$3:AL$2607,'Tax Measures'!$D$3:$D$2607,$B102,'Tax Measures'!$B$3:$B$2607,$B$64)</f>
        <v>0</v>
      </c>
      <c r="AK102" s="43">
        <f>SUMIFS('Tax Measures'!AM$3:AM$2607,'Tax Measures'!$D$3:$D$2607,$B102,'Tax Measures'!$B$3:$B$2607,$B$64)</f>
        <v>0</v>
      </c>
      <c r="AL102" s="43">
        <f>SUMIFS('Tax Measures'!AN$3:AN$2607,'Tax Measures'!$D$3:$D$2607,$B102,'Tax Measures'!$B$3:$B$2607,$B$64)</f>
        <v>0</v>
      </c>
      <c r="AM102" s="43">
        <f>SUMIFS('Tax Measures'!AO$3:AO$2607,'Tax Measures'!$D$3:$D$2607,$B102,'Tax Measures'!$B$3:$B$2607,$B$64)</f>
        <v>0</v>
      </c>
      <c r="AN102" s="43">
        <f>SUMIFS('Tax Measures'!AP$3:AP$2607,'Tax Measures'!$D$3:$D$2607,$B102,'Tax Measures'!$B$3:$B$2607,$B$64)</f>
        <v>0</v>
      </c>
      <c r="AO102" s="43">
        <f>SUMIFS('Tax Measures'!AQ$3:AQ$2607,'Tax Measures'!$D$3:$D$2607,$B102,'Tax Measures'!$B$3:$B$2607,$B$64)</f>
        <v>0</v>
      </c>
      <c r="AP102" s="43">
        <f>SUMIFS('Tax Measures'!AR$3:AR$2607,'Tax Measures'!$D$3:$D$2607,$B102,'Tax Measures'!$B$3:$B$2607,$B$64)</f>
        <v>0</v>
      </c>
      <c r="AQ102" s="43">
        <f>SUMIFS('Tax Measures'!AS$3:AS$2607,'Tax Measures'!$D$3:$D$2607,$B102,'Tax Measures'!$B$3:$B$2607,$B$64)</f>
        <v>0</v>
      </c>
      <c r="AR102" s="43">
        <f>SUMIFS('Tax Measures'!AT$3:AT$2607,'Tax Measures'!$D$3:$D$2607,$B102,'Tax Measures'!$B$3:$B$2607,$B$64)</f>
        <v>0</v>
      </c>
      <c r="AS102" s="43">
        <f>SUMIFS('Tax Measures'!AU$3:AU$2607,'Tax Measures'!$D$3:$D$2607,$B102,'Tax Measures'!$B$3:$B$2607,$B$64)</f>
        <v>0</v>
      </c>
      <c r="AT102" s="43">
        <f>SUMIFS('Tax Measures'!AV$3:AV$2607,'Tax Measures'!$D$3:$D$2607,$B102,'Tax Measures'!$B$3:$B$2607,$B$64)</f>
        <v>0</v>
      </c>
      <c r="AU102" s="43">
        <f>SUMIFS('Tax Measures'!AW$3:AW$2607,'Tax Measures'!$D$3:$D$2607,$B102,'Tax Measures'!$B$3:$B$2607,$B$64)</f>
        <v>0</v>
      </c>
      <c r="AV102" s="43">
        <f>SUMIFS('Tax Measures'!AX$3:AX$2607,'Tax Measures'!$D$3:$D$2607,$B102,'Tax Measures'!$B$3:$B$2607,$B$64)</f>
        <v>0</v>
      </c>
      <c r="AW102" s="43">
        <f>SUMIFS('Tax Measures'!AY$3:AY$2607,'Tax Measures'!$D$3:$D$2607,$B102,'Tax Measures'!$B$3:$B$2607,$B$64)</f>
        <v>0</v>
      </c>
      <c r="AX102" s="43">
        <f>SUMIFS('Tax Measures'!AZ$3:AZ$2607,'Tax Measures'!$D$3:$D$2607,$B102,'Tax Measures'!$B$3:$B$2607,$B$64)</f>
        <v>0</v>
      </c>
      <c r="AY102" s="43">
        <f>SUMIFS('Tax Measures'!BA$3:BA$2607,'Tax Measures'!$D$3:$D$2607,$B102,'Tax Measures'!$B$3:$B$2607,$B$64)</f>
        <v>0</v>
      </c>
      <c r="AZ102" s="43">
        <f>SUMIFS('Tax Measures'!BB$3:BB$2607,'Tax Measures'!$D$3:$D$2607,$B102,'Tax Measures'!$B$3:$B$2607,$B$64)</f>
        <v>0</v>
      </c>
      <c r="BA102" s="43">
        <f>SUMIFS('Tax Measures'!BC$3:BC$2607,'Tax Measures'!$D$3:$D$2607,$B102,'Tax Measures'!$B$3:$B$2607,$B$64)</f>
        <v>0</v>
      </c>
      <c r="BB102" s="43">
        <f>SUMIFS('Tax Measures'!BD$3:BD$2607,'Tax Measures'!$D$3:$D$2607,$B102,'Tax Measures'!$B$3:$B$2607,$B$64)</f>
        <v>0</v>
      </c>
      <c r="BC102" s="43">
        <f>SUMIFS('Tax Measures'!BE$3:BE$2607,'Tax Measures'!$D$3:$D$2607,$B102,'Tax Measures'!$B$3:$B$2607,$B$64)</f>
        <v>0</v>
      </c>
      <c r="BD102" s="43">
        <f>SUMIFS('Tax Measures'!BF$3:BF$2607,'Tax Measures'!$D$3:$D$2607,$B102,'Tax Measures'!$B$3:$B$2607,$B$64)</f>
        <v>0</v>
      </c>
      <c r="BE102" s="43">
        <f>SUMIFS('Tax Measures'!BG$3:BG$2607,'Tax Measures'!$D$3:$D$2607,$B102,'Tax Measures'!$B$3:$B$2607,$B$64)</f>
        <v>0</v>
      </c>
      <c r="BF102" s="43">
        <f>SUMIFS('Tax Measures'!BH$3:BH$2607,'Tax Measures'!$D$3:$D$2607,$B102,'Tax Measures'!$B$3:$B$2607,$B$64)</f>
        <v>0</v>
      </c>
      <c r="BG102" s="43">
        <f>SUMIFS('Tax Measures'!BI$3:BI$2607,'Tax Measures'!$D$3:$D$2607,$B102,'Tax Measures'!$B$3:$B$2607,$B$64)</f>
        <v>0</v>
      </c>
      <c r="BH102" s="43">
        <f>SUMIFS('Tax Measures'!BJ$3:BJ$2607,'Tax Measures'!$D$3:$D$2607,$B102,'Tax Measures'!$B$3:$B$2607,$B$64)</f>
        <v>0</v>
      </c>
      <c r="BI102" s="43">
        <f>SUMIFS('Tax Measures'!BK$3:BK$2607,'Tax Measures'!$D$3:$D$2607,$B102,'Tax Measures'!$B$3:$B$2607,$B$64)</f>
        <v>0</v>
      </c>
      <c r="BJ102" s="43">
        <f>SUMIFS('Tax Measures'!BL$3:BL$2607,'Tax Measures'!$D$3:$D$2607,$B102,'Tax Measures'!$B$3:$B$2607,$B$64)</f>
        <v>0</v>
      </c>
      <c r="BK102" s="43">
        <f>SUMIFS('Tax Measures'!BM$3:BM$2607,'Tax Measures'!$D$3:$D$2607,$B102,'Tax Measures'!$B$3:$B$2607,$B$64)</f>
        <v>0</v>
      </c>
      <c r="BL102" s="40"/>
      <c r="BM102" s="40"/>
      <c r="BN102" s="40"/>
      <c r="BO102" s="40"/>
    </row>
    <row r="103" spans="1:67" ht="13.35" customHeight="1" x14ac:dyDescent="0.25">
      <c r="A103" s="40"/>
      <c r="B103" s="40" t="s">
        <v>1622</v>
      </c>
      <c r="C103" s="43">
        <f>SUMIFS('Tax Measures'!E$3:E$2607,'Tax Measures'!$D$3:$D$2607,$B103,'Tax Measures'!$B$3:$B$2607,$B$64)</f>
        <v>0</v>
      </c>
      <c r="D103" s="43">
        <f>SUMIFS('Tax Measures'!F$3:F$2607,'Tax Measures'!$D$3:$D$2607,$B103,'Tax Measures'!$B$3:$B$2607,$B$64)</f>
        <v>0</v>
      </c>
      <c r="E103" s="43">
        <f>SUMIFS('Tax Measures'!G$3:G$2607,'Tax Measures'!$D$3:$D$2607,$B103,'Tax Measures'!$B$3:$B$2607,$B$64)</f>
        <v>0</v>
      </c>
      <c r="F103" s="43">
        <f>SUMIFS('Tax Measures'!H$3:H$2607,'Tax Measures'!$D$3:$D$2607,$B103,'Tax Measures'!$B$3:$B$2607,$B$64)</f>
        <v>0</v>
      </c>
      <c r="G103" s="43">
        <f>SUMIFS('Tax Measures'!I$3:I$2607,'Tax Measures'!$D$3:$D$2607,$B103,'Tax Measures'!$B$3:$B$2607,$B$64)</f>
        <v>0</v>
      </c>
      <c r="H103" s="43">
        <f>SUMIFS('Tax Measures'!J$3:J$2607,'Tax Measures'!$D$3:$D$2607,$B103,'Tax Measures'!$B$3:$B$2607,$B$64)</f>
        <v>0</v>
      </c>
      <c r="I103" s="43">
        <f>SUMIFS('Tax Measures'!K$3:K$2607,'Tax Measures'!$D$3:$D$2607,$B103,'Tax Measures'!$B$3:$B$2607,$B$64)</f>
        <v>0</v>
      </c>
      <c r="J103" s="43">
        <f>SUMIFS('Tax Measures'!L$3:L$2607,'Tax Measures'!$D$3:$D$2607,$B103,'Tax Measures'!$B$3:$B$2607,$B$64)</f>
        <v>0</v>
      </c>
      <c r="K103" s="43">
        <f>SUMIFS('Tax Measures'!M$3:M$2607,'Tax Measures'!$D$3:$D$2607,$B103,'Tax Measures'!$B$3:$B$2607,$B$64)</f>
        <v>0</v>
      </c>
      <c r="L103" s="43">
        <f>SUMIFS('Tax Measures'!N$3:N$2607,'Tax Measures'!$D$3:$D$2607,$B103,'Tax Measures'!$B$3:$B$2607,$B$64)</f>
        <v>0</v>
      </c>
      <c r="M103" s="43">
        <f>SUMIFS('Tax Measures'!O$3:O$2607,'Tax Measures'!$D$3:$D$2607,$B103,'Tax Measures'!$B$3:$B$2607,$B$64)</f>
        <v>0</v>
      </c>
      <c r="N103" s="43">
        <f>SUMIFS('Tax Measures'!P$3:P$2607,'Tax Measures'!$D$3:$D$2607,$B103,'Tax Measures'!$B$3:$B$2607,$B$64)</f>
        <v>0</v>
      </c>
      <c r="O103" s="43">
        <f>SUMIFS('Tax Measures'!Q$3:Q$2607,'Tax Measures'!$D$3:$D$2607,$B103,'Tax Measures'!$B$3:$B$2607,$B$64)</f>
        <v>0</v>
      </c>
      <c r="P103" s="43">
        <f>SUMIFS('Tax Measures'!R$3:R$2607,'Tax Measures'!$D$3:$D$2607,$B103,'Tax Measures'!$B$3:$B$2607,$B$64)</f>
        <v>0</v>
      </c>
      <c r="Q103" s="43">
        <f>SUMIFS('Tax Measures'!S$3:S$2607,'Tax Measures'!$D$3:$D$2607,$B103,'Tax Measures'!$B$3:$B$2607,$B$64)</f>
        <v>0</v>
      </c>
      <c r="R103" s="43">
        <f>SUMIFS('Tax Measures'!T$3:T$2607,'Tax Measures'!$D$3:$D$2607,$B103,'Tax Measures'!$B$3:$B$2607,$B$64)</f>
        <v>0</v>
      </c>
      <c r="S103" s="43">
        <f>SUMIFS('Tax Measures'!U$3:U$2607,'Tax Measures'!$D$3:$D$2607,$B103,'Tax Measures'!$B$3:$B$2607,$B$64)</f>
        <v>0</v>
      </c>
      <c r="T103" s="43">
        <f>SUMIFS('Tax Measures'!V$3:V$2607,'Tax Measures'!$D$3:$D$2607,$B103,'Tax Measures'!$B$3:$B$2607,$B$64)</f>
        <v>0</v>
      </c>
      <c r="U103" s="43">
        <f>SUMIFS('Tax Measures'!W$3:W$2607,'Tax Measures'!$D$3:$D$2607,$B103,'Tax Measures'!$B$3:$B$2607,$B$64)</f>
        <v>0</v>
      </c>
      <c r="V103" s="43">
        <f>SUMIFS('Tax Measures'!X$3:X$2607,'Tax Measures'!$D$3:$D$2607,$B103,'Tax Measures'!$B$3:$B$2607,$B$64)</f>
        <v>0</v>
      </c>
      <c r="W103" s="43">
        <f>SUMIFS('Tax Measures'!Y$3:Y$2607,'Tax Measures'!$D$3:$D$2607,$B103,'Tax Measures'!$B$3:$B$2607,$B$64)</f>
        <v>0</v>
      </c>
      <c r="X103" s="43">
        <f>SUMIFS('Tax Measures'!Z$3:Z$2607,'Tax Measures'!$D$3:$D$2607,$B103,'Tax Measures'!$B$3:$B$2607,$B$64)</f>
        <v>0</v>
      </c>
      <c r="Y103" s="43">
        <f>SUMIFS('Tax Measures'!AA$3:AA$2607,'Tax Measures'!$D$3:$D$2607,$B103,'Tax Measures'!$B$3:$B$2607,$B$64)</f>
        <v>0</v>
      </c>
      <c r="Z103" s="43">
        <f>SUMIFS('Tax Measures'!AB$3:AB$2607,'Tax Measures'!$D$3:$D$2607,$B103,'Tax Measures'!$B$3:$B$2607,$B$64)</f>
        <v>0</v>
      </c>
      <c r="AA103" s="43">
        <f>SUMIFS('Tax Measures'!AC$3:AC$2607,'Tax Measures'!$D$3:$D$2607,$B103,'Tax Measures'!$B$3:$B$2607,$B$64)</f>
        <v>0</v>
      </c>
      <c r="AB103" s="43">
        <f>SUMIFS('Tax Measures'!AD$3:AD$2607,'Tax Measures'!$D$3:$D$2607,$B103,'Tax Measures'!$B$3:$B$2607,$B$64)</f>
        <v>0</v>
      </c>
      <c r="AC103" s="43">
        <f>SUMIFS('Tax Measures'!AE$3:AE$2607,'Tax Measures'!$D$3:$D$2607,$B103,'Tax Measures'!$B$3:$B$2607,$B$64)</f>
        <v>0</v>
      </c>
      <c r="AD103" s="43">
        <f>SUMIFS('Tax Measures'!AF$3:AF$2607,'Tax Measures'!$D$3:$D$2607,$B103,'Tax Measures'!$B$3:$B$2607,$B$64)</f>
        <v>0</v>
      </c>
      <c r="AE103" s="43">
        <f>SUMIFS('Tax Measures'!AG$3:AG$2607,'Tax Measures'!$D$3:$D$2607,$B103,'Tax Measures'!$B$3:$B$2607,$B$64)</f>
        <v>0</v>
      </c>
      <c r="AF103" s="43">
        <f>SUMIFS('Tax Measures'!AH$3:AH$2607,'Tax Measures'!$D$3:$D$2607,$B103,'Tax Measures'!$B$3:$B$2607,$B$64)</f>
        <v>0</v>
      </c>
      <c r="AG103" s="43">
        <f>SUMIFS('Tax Measures'!AI$3:AI$2607,'Tax Measures'!$D$3:$D$2607,$B103,'Tax Measures'!$B$3:$B$2607,$B$64)</f>
        <v>0</v>
      </c>
      <c r="AH103" s="43">
        <f>SUMIFS('Tax Measures'!AJ$3:AJ$2607,'Tax Measures'!$D$3:$D$2607,$B103,'Tax Measures'!$B$3:$B$2607,$B$64)</f>
        <v>0</v>
      </c>
      <c r="AI103" s="43">
        <f>SUMIFS('Tax Measures'!AK$3:AK$2607,'Tax Measures'!$D$3:$D$2607,$B103,'Tax Measures'!$B$3:$B$2607,$B$64)</f>
        <v>0</v>
      </c>
      <c r="AJ103" s="43">
        <f>SUMIFS('Tax Measures'!AL$3:AL$2607,'Tax Measures'!$D$3:$D$2607,$B103,'Tax Measures'!$B$3:$B$2607,$B$64)</f>
        <v>0</v>
      </c>
      <c r="AK103" s="43">
        <f>SUMIFS('Tax Measures'!AM$3:AM$2607,'Tax Measures'!$D$3:$D$2607,$B103,'Tax Measures'!$B$3:$B$2607,$B$64)</f>
        <v>0</v>
      </c>
      <c r="AL103" s="43">
        <f>SUMIFS('Tax Measures'!AN$3:AN$2607,'Tax Measures'!$D$3:$D$2607,$B103,'Tax Measures'!$B$3:$B$2607,$B$64)</f>
        <v>0</v>
      </c>
      <c r="AM103" s="43">
        <f>SUMIFS('Tax Measures'!AO$3:AO$2607,'Tax Measures'!$D$3:$D$2607,$B103,'Tax Measures'!$B$3:$B$2607,$B$64)</f>
        <v>0</v>
      </c>
      <c r="AN103" s="43">
        <f>SUMIFS('Tax Measures'!AP$3:AP$2607,'Tax Measures'!$D$3:$D$2607,$B103,'Tax Measures'!$B$3:$B$2607,$B$64)</f>
        <v>0</v>
      </c>
      <c r="AO103" s="43">
        <f>SUMIFS('Tax Measures'!AQ$3:AQ$2607,'Tax Measures'!$D$3:$D$2607,$B103,'Tax Measures'!$B$3:$B$2607,$B$64)</f>
        <v>0</v>
      </c>
      <c r="AP103" s="43">
        <f>SUMIFS('Tax Measures'!AR$3:AR$2607,'Tax Measures'!$D$3:$D$2607,$B103,'Tax Measures'!$B$3:$B$2607,$B$64)</f>
        <v>0</v>
      </c>
      <c r="AQ103" s="43">
        <f>SUMIFS('Tax Measures'!AS$3:AS$2607,'Tax Measures'!$D$3:$D$2607,$B103,'Tax Measures'!$B$3:$B$2607,$B$64)</f>
        <v>0</v>
      </c>
      <c r="AR103" s="43">
        <f>SUMIFS('Tax Measures'!AT$3:AT$2607,'Tax Measures'!$D$3:$D$2607,$B103,'Tax Measures'!$B$3:$B$2607,$B$64)</f>
        <v>0</v>
      </c>
      <c r="AS103" s="43">
        <f>SUMIFS('Tax Measures'!AU$3:AU$2607,'Tax Measures'!$D$3:$D$2607,$B103,'Tax Measures'!$B$3:$B$2607,$B$64)</f>
        <v>0</v>
      </c>
      <c r="AT103" s="43">
        <f>SUMIFS('Tax Measures'!AV$3:AV$2607,'Tax Measures'!$D$3:$D$2607,$B103,'Tax Measures'!$B$3:$B$2607,$B$64)</f>
        <v>0</v>
      </c>
      <c r="AU103" s="43">
        <f>SUMIFS('Tax Measures'!AW$3:AW$2607,'Tax Measures'!$D$3:$D$2607,$B103,'Tax Measures'!$B$3:$B$2607,$B$64)</f>
        <v>0</v>
      </c>
      <c r="AV103" s="43">
        <f>SUMIFS('Tax Measures'!AX$3:AX$2607,'Tax Measures'!$D$3:$D$2607,$B103,'Tax Measures'!$B$3:$B$2607,$B$64)</f>
        <v>0</v>
      </c>
      <c r="AW103" s="43">
        <f>SUMIFS('Tax Measures'!AY$3:AY$2607,'Tax Measures'!$D$3:$D$2607,$B103,'Tax Measures'!$B$3:$B$2607,$B$64)</f>
        <v>0</v>
      </c>
      <c r="AX103" s="43">
        <f>SUMIFS('Tax Measures'!AZ$3:AZ$2607,'Tax Measures'!$D$3:$D$2607,$B103,'Tax Measures'!$B$3:$B$2607,$B$64)</f>
        <v>0</v>
      </c>
      <c r="AY103" s="43">
        <f>SUMIFS('Tax Measures'!BA$3:BA$2607,'Tax Measures'!$D$3:$D$2607,$B103,'Tax Measures'!$B$3:$B$2607,$B$64)</f>
        <v>0</v>
      </c>
      <c r="AZ103" s="43">
        <f>SUMIFS('Tax Measures'!BB$3:BB$2607,'Tax Measures'!$D$3:$D$2607,$B103,'Tax Measures'!$B$3:$B$2607,$B$64)</f>
        <v>0</v>
      </c>
      <c r="BA103" s="43">
        <f>SUMIFS('Tax Measures'!BC$3:BC$2607,'Tax Measures'!$D$3:$D$2607,$B103,'Tax Measures'!$B$3:$B$2607,$B$64)</f>
        <v>0</v>
      </c>
      <c r="BB103" s="43">
        <f>SUMIFS('Tax Measures'!BD$3:BD$2607,'Tax Measures'!$D$3:$D$2607,$B103,'Tax Measures'!$B$3:$B$2607,$B$64)</f>
        <v>0</v>
      </c>
      <c r="BC103" s="43">
        <f>SUMIFS('Tax Measures'!BE$3:BE$2607,'Tax Measures'!$D$3:$D$2607,$B103,'Tax Measures'!$B$3:$B$2607,$B$64)</f>
        <v>0</v>
      </c>
      <c r="BD103" s="43">
        <f>SUMIFS('Tax Measures'!BF$3:BF$2607,'Tax Measures'!$D$3:$D$2607,$B103,'Tax Measures'!$B$3:$B$2607,$B$64)</f>
        <v>0</v>
      </c>
      <c r="BE103" s="43">
        <f>SUMIFS('Tax Measures'!BG$3:BG$2607,'Tax Measures'!$D$3:$D$2607,$B103,'Tax Measures'!$B$3:$B$2607,$B$64)</f>
        <v>0</v>
      </c>
      <c r="BF103" s="43">
        <f>SUMIFS('Tax Measures'!BH$3:BH$2607,'Tax Measures'!$D$3:$D$2607,$B103,'Tax Measures'!$B$3:$B$2607,$B$64)</f>
        <v>-34</v>
      </c>
      <c r="BG103" s="43">
        <f>SUMIFS('Tax Measures'!BI$3:BI$2607,'Tax Measures'!$D$3:$D$2607,$B103,'Tax Measures'!$B$3:$B$2607,$B$64)</f>
        <v>-189</v>
      </c>
      <c r="BH103" s="43">
        <f>SUMIFS('Tax Measures'!BJ$3:BJ$2607,'Tax Measures'!$D$3:$D$2607,$B103,'Tax Measures'!$B$3:$B$2607,$B$64)</f>
        <v>-212</v>
      </c>
      <c r="BI103" s="43">
        <f>SUMIFS('Tax Measures'!BK$3:BK$2607,'Tax Measures'!$D$3:$D$2607,$B103,'Tax Measures'!$B$3:$B$2607,$B$64)</f>
        <v>-222</v>
      </c>
      <c r="BJ103" s="43">
        <f>SUMIFS('Tax Measures'!BL$3:BL$2607,'Tax Measures'!$D$3:$D$2607,$B103,'Tax Measures'!$B$3:$B$2607,$B$64)</f>
        <v>-234</v>
      </c>
      <c r="BK103" s="43">
        <f>SUMIFS('Tax Measures'!BM$3:BM$2607,'Tax Measures'!$D$3:$D$2607,$B103,'Tax Measures'!$B$3:$B$2607,$B$64)</f>
        <v>-241</v>
      </c>
      <c r="BL103" s="40"/>
      <c r="BM103" s="40"/>
      <c r="BN103" s="40"/>
      <c r="BO103" s="40"/>
    </row>
    <row r="104" spans="1:67" ht="13.35" customHeight="1" x14ac:dyDescent="0.25">
      <c r="A104" s="40"/>
      <c r="B104" s="40" t="s">
        <v>220</v>
      </c>
      <c r="C104" s="43">
        <f>SUMIFS('Tax Measures'!E$3:E$2607,'Tax Measures'!$D$3:$D$2607,$B104,'Tax Measures'!$B$3:$B$2607,$B$64)</f>
        <v>0</v>
      </c>
      <c r="D104" s="43">
        <f>SUMIFS('Tax Measures'!F$3:F$2607,'Tax Measures'!$D$3:$D$2607,$B104,'Tax Measures'!$B$3:$B$2607,$B$64)</f>
        <v>0</v>
      </c>
      <c r="E104" s="43">
        <f>SUMIFS('Tax Measures'!G$3:G$2607,'Tax Measures'!$D$3:$D$2607,$B104,'Tax Measures'!$B$3:$B$2607,$B$64)</f>
        <v>0</v>
      </c>
      <c r="F104" s="43">
        <f>SUMIFS('Tax Measures'!H$3:H$2607,'Tax Measures'!$D$3:$D$2607,$B104,'Tax Measures'!$B$3:$B$2607,$B$64)</f>
        <v>0</v>
      </c>
      <c r="G104" s="43">
        <f>SUMIFS('Tax Measures'!I$3:I$2607,'Tax Measures'!$D$3:$D$2607,$B104,'Tax Measures'!$B$3:$B$2607,$B$64)</f>
        <v>0</v>
      </c>
      <c r="H104" s="43">
        <f>SUMIFS('Tax Measures'!J$3:J$2607,'Tax Measures'!$D$3:$D$2607,$B104,'Tax Measures'!$B$3:$B$2607,$B$64)</f>
        <v>0</v>
      </c>
      <c r="I104" s="43">
        <f>SUMIFS('Tax Measures'!K$3:K$2607,'Tax Measures'!$D$3:$D$2607,$B104,'Tax Measures'!$B$3:$B$2607,$B$64)</f>
        <v>0</v>
      </c>
      <c r="J104" s="43">
        <f>SUMIFS('Tax Measures'!L$3:L$2607,'Tax Measures'!$D$3:$D$2607,$B104,'Tax Measures'!$B$3:$B$2607,$B$64)</f>
        <v>0</v>
      </c>
      <c r="K104" s="43">
        <f>SUMIFS('Tax Measures'!M$3:M$2607,'Tax Measures'!$D$3:$D$2607,$B104,'Tax Measures'!$B$3:$B$2607,$B$64)</f>
        <v>0</v>
      </c>
      <c r="L104" s="43">
        <f>SUMIFS('Tax Measures'!N$3:N$2607,'Tax Measures'!$D$3:$D$2607,$B104,'Tax Measures'!$B$3:$B$2607,$B$64)</f>
        <v>0</v>
      </c>
      <c r="M104" s="43">
        <f>SUMIFS('Tax Measures'!O$3:O$2607,'Tax Measures'!$D$3:$D$2607,$B104,'Tax Measures'!$B$3:$B$2607,$B$64)</f>
        <v>0</v>
      </c>
      <c r="N104" s="43">
        <f>SUMIFS('Tax Measures'!P$3:P$2607,'Tax Measures'!$D$3:$D$2607,$B104,'Tax Measures'!$B$3:$B$2607,$B$64)</f>
        <v>0</v>
      </c>
      <c r="O104" s="43">
        <f>SUMIFS('Tax Measures'!Q$3:Q$2607,'Tax Measures'!$D$3:$D$2607,$B104,'Tax Measures'!$B$3:$B$2607,$B$64)</f>
        <v>0</v>
      </c>
      <c r="P104" s="43">
        <f>SUMIFS('Tax Measures'!R$3:R$2607,'Tax Measures'!$D$3:$D$2607,$B104,'Tax Measures'!$B$3:$B$2607,$B$64)</f>
        <v>0</v>
      </c>
      <c r="Q104" s="43">
        <f>SUMIFS('Tax Measures'!S$3:S$2607,'Tax Measures'!$D$3:$D$2607,$B104,'Tax Measures'!$B$3:$B$2607,$B$64)</f>
        <v>0</v>
      </c>
      <c r="R104" s="43">
        <f>SUMIFS('Tax Measures'!T$3:T$2607,'Tax Measures'!$D$3:$D$2607,$B104,'Tax Measures'!$B$3:$B$2607,$B$64)</f>
        <v>0</v>
      </c>
      <c r="S104" s="43">
        <f>SUMIFS('Tax Measures'!U$3:U$2607,'Tax Measures'!$D$3:$D$2607,$B104,'Tax Measures'!$B$3:$B$2607,$B$64)</f>
        <v>0</v>
      </c>
      <c r="T104" s="43">
        <f>SUMIFS('Tax Measures'!V$3:V$2607,'Tax Measures'!$D$3:$D$2607,$B104,'Tax Measures'!$B$3:$B$2607,$B$64)</f>
        <v>0</v>
      </c>
      <c r="U104" s="43">
        <f>SUMIFS('Tax Measures'!W$3:W$2607,'Tax Measures'!$D$3:$D$2607,$B104,'Tax Measures'!$B$3:$B$2607,$B$64)</f>
        <v>0</v>
      </c>
      <c r="V104" s="43">
        <f>SUMIFS('Tax Measures'!X$3:X$2607,'Tax Measures'!$D$3:$D$2607,$B104,'Tax Measures'!$B$3:$B$2607,$B$64)</f>
        <v>0</v>
      </c>
      <c r="W104" s="43">
        <f>SUMIFS('Tax Measures'!Y$3:Y$2607,'Tax Measures'!$D$3:$D$2607,$B104,'Tax Measures'!$B$3:$B$2607,$B$64)</f>
        <v>0</v>
      </c>
      <c r="X104" s="43">
        <f>SUMIFS('Tax Measures'!Z$3:Z$2607,'Tax Measures'!$D$3:$D$2607,$B104,'Tax Measures'!$B$3:$B$2607,$B$64)</f>
        <v>0</v>
      </c>
      <c r="Y104" s="43">
        <f>SUMIFS('Tax Measures'!AA$3:AA$2607,'Tax Measures'!$D$3:$D$2607,$B104,'Tax Measures'!$B$3:$B$2607,$B$64)</f>
        <v>0</v>
      </c>
      <c r="Z104" s="43">
        <f>SUMIFS('Tax Measures'!AB$3:AB$2607,'Tax Measures'!$D$3:$D$2607,$B104,'Tax Measures'!$B$3:$B$2607,$B$64)</f>
        <v>0</v>
      </c>
      <c r="AA104" s="43">
        <f>SUMIFS('Tax Measures'!AC$3:AC$2607,'Tax Measures'!$D$3:$D$2607,$B104,'Tax Measures'!$B$3:$B$2607,$B$64)</f>
        <v>0</v>
      </c>
      <c r="AB104" s="43">
        <f>SUMIFS('Tax Measures'!AD$3:AD$2607,'Tax Measures'!$D$3:$D$2607,$B104,'Tax Measures'!$B$3:$B$2607,$B$64)</f>
        <v>0</v>
      </c>
      <c r="AC104" s="43">
        <f>SUMIFS('Tax Measures'!AE$3:AE$2607,'Tax Measures'!$D$3:$D$2607,$B104,'Tax Measures'!$B$3:$B$2607,$B$64)</f>
        <v>0</v>
      </c>
      <c r="AD104" s="43">
        <f>SUMIFS('Tax Measures'!AF$3:AF$2607,'Tax Measures'!$D$3:$D$2607,$B104,'Tax Measures'!$B$3:$B$2607,$B$64)</f>
        <v>0</v>
      </c>
      <c r="AE104" s="43">
        <f>SUMIFS('Tax Measures'!AG$3:AG$2607,'Tax Measures'!$D$3:$D$2607,$B104,'Tax Measures'!$B$3:$B$2607,$B$64)</f>
        <v>0</v>
      </c>
      <c r="AF104" s="43">
        <f>SUMIFS('Tax Measures'!AH$3:AH$2607,'Tax Measures'!$D$3:$D$2607,$B104,'Tax Measures'!$B$3:$B$2607,$B$64)</f>
        <v>0</v>
      </c>
      <c r="AG104" s="43">
        <f>SUMIFS('Tax Measures'!AI$3:AI$2607,'Tax Measures'!$D$3:$D$2607,$B104,'Tax Measures'!$B$3:$B$2607,$B$64)</f>
        <v>0</v>
      </c>
      <c r="AH104" s="43">
        <f>SUMIFS('Tax Measures'!AJ$3:AJ$2607,'Tax Measures'!$D$3:$D$2607,$B104,'Tax Measures'!$B$3:$B$2607,$B$64)</f>
        <v>0</v>
      </c>
      <c r="AI104" s="43">
        <f>SUMIFS('Tax Measures'!AK$3:AK$2607,'Tax Measures'!$D$3:$D$2607,$B104,'Tax Measures'!$B$3:$B$2607,$B$64)</f>
        <v>0</v>
      </c>
      <c r="AJ104" s="43">
        <f>SUMIFS('Tax Measures'!AL$3:AL$2607,'Tax Measures'!$D$3:$D$2607,$B104,'Tax Measures'!$B$3:$B$2607,$B$64)</f>
        <v>0</v>
      </c>
      <c r="AK104" s="43">
        <f>SUMIFS('Tax Measures'!AM$3:AM$2607,'Tax Measures'!$D$3:$D$2607,$B104,'Tax Measures'!$B$3:$B$2607,$B$64)</f>
        <v>0</v>
      </c>
      <c r="AL104" s="43">
        <f>SUMIFS('Tax Measures'!AN$3:AN$2607,'Tax Measures'!$D$3:$D$2607,$B104,'Tax Measures'!$B$3:$B$2607,$B$64)</f>
        <v>0</v>
      </c>
      <c r="AM104" s="43">
        <f>SUMIFS('Tax Measures'!AO$3:AO$2607,'Tax Measures'!$D$3:$D$2607,$B104,'Tax Measures'!$B$3:$B$2607,$B$64)</f>
        <v>0</v>
      </c>
      <c r="AN104" s="43">
        <f>SUMIFS('Tax Measures'!AP$3:AP$2607,'Tax Measures'!$D$3:$D$2607,$B104,'Tax Measures'!$B$3:$B$2607,$B$64)</f>
        <v>0</v>
      </c>
      <c r="AO104" s="43">
        <f>SUMIFS('Tax Measures'!AQ$3:AQ$2607,'Tax Measures'!$D$3:$D$2607,$B104,'Tax Measures'!$B$3:$B$2607,$B$64)</f>
        <v>0</v>
      </c>
      <c r="AP104" s="43">
        <f>SUMIFS('Tax Measures'!AR$3:AR$2607,'Tax Measures'!$D$3:$D$2607,$B104,'Tax Measures'!$B$3:$B$2607,$B$64)</f>
        <v>0</v>
      </c>
      <c r="AQ104" s="43">
        <f>SUMIFS('Tax Measures'!AS$3:AS$2607,'Tax Measures'!$D$3:$D$2607,$B104,'Tax Measures'!$B$3:$B$2607,$B$64)</f>
        <v>0</v>
      </c>
      <c r="AR104" s="43">
        <f>SUMIFS('Tax Measures'!AT$3:AT$2607,'Tax Measures'!$D$3:$D$2607,$B104,'Tax Measures'!$B$3:$B$2607,$B$64)</f>
        <v>0</v>
      </c>
      <c r="AS104" s="43">
        <f>SUMIFS('Tax Measures'!AU$3:AU$2607,'Tax Measures'!$D$3:$D$2607,$B104,'Tax Measures'!$B$3:$B$2607,$B$64)</f>
        <v>0</v>
      </c>
      <c r="AT104" s="43">
        <f>SUMIFS('Tax Measures'!AV$3:AV$2607,'Tax Measures'!$D$3:$D$2607,$B104,'Tax Measures'!$B$3:$B$2607,$B$64)</f>
        <v>0</v>
      </c>
      <c r="AU104" s="43">
        <f>SUMIFS('Tax Measures'!AW$3:AW$2607,'Tax Measures'!$D$3:$D$2607,$B104,'Tax Measures'!$B$3:$B$2607,$B$64)</f>
        <v>0</v>
      </c>
      <c r="AV104" s="43">
        <f>SUMIFS('Tax Measures'!AX$3:AX$2607,'Tax Measures'!$D$3:$D$2607,$B104,'Tax Measures'!$B$3:$B$2607,$B$64)</f>
        <v>0</v>
      </c>
      <c r="AW104" s="43">
        <f>SUMIFS('Tax Measures'!AY$3:AY$2607,'Tax Measures'!$D$3:$D$2607,$B104,'Tax Measures'!$B$3:$B$2607,$B$64)</f>
        <v>0</v>
      </c>
      <c r="AX104" s="43">
        <f>SUMIFS('Tax Measures'!AZ$3:AZ$2607,'Tax Measures'!$D$3:$D$2607,$B104,'Tax Measures'!$B$3:$B$2607,$B$64)</f>
        <v>0</v>
      </c>
      <c r="AY104" s="43">
        <f>SUMIFS('Tax Measures'!BA$3:BA$2607,'Tax Measures'!$D$3:$D$2607,$B104,'Tax Measures'!$B$3:$B$2607,$B$64)</f>
        <v>0</v>
      </c>
      <c r="AZ104" s="43">
        <f>SUMIFS('Tax Measures'!BB$3:BB$2607,'Tax Measures'!$D$3:$D$2607,$B104,'Tax Measures'!$B$3:$B$2607,$B$64)</f>
        <v>0</v>
      </c>
      <c r="BA104" s="43">
        <f>SUMIFS('Tax Measures'!BC$3:BC$2607,'Tax Measures'!$D$3:$D$2607,$B104,'Tax Measures'!$B$3:$B$2607,$B$64)</f>
        <v>0</v>
      </c>
      <c r="BB104" s="43">
        <f>SUMIFS('Tax Measures'!BD$3:BD$2607,'Tax Measures'!$D$3:$D$2607,$B104,'Tax Measures'!$B$3:$B$2607,$B$64)</f>
        <v>0</v>
      </c>
      <c r="BC104" s="43">
        <f>SUMIFS('Tax Measures'!BE$3:BE$2607,'Tax Measures'!$D$3:$D$2607,$B104,'Tax Measures'!$B$3:$B$2607,$B$64)</f>
        <v>0</v>
      </c>
      <c r="BD104" s="43">
        <f>SUMIFS('Tax Measures'!BF$3:BF$2607,'Tax Measures'!$D$3:$D$2607,$B104,'Tax Measures'!$B$3:$B$2607,$B$64)</f>
        <v>0</v>
      </c>
      <c r="BE104" s="43">
        <f>SUMIFS('Tax Measures'!BG$3:BG$2607,'Tax Measures'!$D$3:$D$2607,$B104,'Tax Measures'!$B$3:$B$2607,$B$64)</f>
        <v>0</v>
      </c>
      <c r="BF104" s="43">
        <f>SUMIFS('Tax Measures'!BH$3:BH$2607,'Tax Measures'!$D$3:$D$2607,$B104,'Tax Measures'!$B$3:$B$2607,$B$64)</f>
        <v>0</v>
      </c>
      <c r="BG104" s="43">
        <f>SUMIFS('Tax Measures'!BI$3:BI$2607,'Tax Measures'!$D$3:$D$2607,$B104,'Tax Measures'!$B$3:$B$2607,$B$64)</f>
        <v>0</v>
      </c>
      <c r="BH104" s="43">
        <f>SUMIFS('Tax Measures'!BJ$3:BJ$2607,'Tax Measures'!$D$3:$D$2607,$B104,'Tax Measures'!$B$3:$B$2607,$B$64)</f>
        <v>0.89938799999999985</v>
      </c>
      <c r="BI104" s="43">
        <f>SUMIFS('Tax Measures'!BK$3:BK$2607,'Tax Measures'!$D$3:$D$2607,$B104,'Tax Measures'!$B$3:$B$2607,$B$64)</f>
        <v>1.2788039999999996</v>
      </c>
      <c r="BJ104" s="43">
        <f>SUMIFS('Tax Measures'!BL$3:BL$2607,'Tax Measures'!$D$3:$D$2607,$B104,'Tax Measures'!$B$3:$B$2607,$B$64)</f>
        <v>1.6714699999999993</v>
      </c>
      <c r="BK104" s="43">
        <f>SUMIFS('Tax Measures'!BM$3:BM$2607,'Tax Measures'!$D$3:$D$2607,$B104,'Tax Measures'!$B$3:$B$2607,$B$64)</f>
        <v>-0.6029319999999998</v>
      </c>
      <c r="BL104" s="40"/>
      <c r="BM104" s="40"/>
      <c r="BN104" s="40"/>
      <c r="BO104" s="40"/>
    </row>
    <row r="105" spans="1:67" ht="13.35" customHeight="1" x14ac:dyDescent="0.25">
      <c r="A105" s="40"/>
      <c r="B105" s="40" t="s">
        <v>175</v>
      </c>
      <c r="C105" s="43">
        <f>SUMIFS('Tax Measures'!E$3:E$2607,'Tax Measures'!$D$3:$D$2607,$B105,'Tax Measures'!$B$3:$B$2607,$B$64)</f>
        <v>0</v>
      </c>
      <c r="D105" s="43">
        <f>SUMIFS('Tax Measures'!F$3:F$2607,'Tax Measures'!$D$3:$D$2607,$B105,'Tax Measures'!$B$3:$B$2607,$B$64)</f>
        <v>0</v>
      </c>
      <c r="E105" s="43">
        <f>SUMIFS('Tax Measures'!G$3:G$2607,'Tax Measures'!$D$3:$D$2607,$B105,'Tax Measures'!$B$3:$B$2607,$B$64)</f>
        <v>0</v>
      </c>
      <c r="F105" s="43">
        <f>SUMIFS('Tax Measures'!H$3:H$2607,'Tax Measures'!$D$3:$D$2607,$B105,'Tax Measures'!$B$3:$B$2607,$B$64)</f>
        <v>0</v>
      </c>
      <c r="G105" s="43">
        <f>SUMIFS('Tax Measures'!I$3:I$2607,'Tax Measures'!$D$3:$D$2607,$B105,'Tax Measures'!$B$3:$B$2607,$B$64)</f>
        <v>0</v>
      </c>
      <c r="H105" s="43">
        <f>SUMIFS('Tax Measures'!J$3:J$2607,'Tax Measures'!$D$3:$D$2607,$B105,'Tax Measures'!$B$3:$B$2607,$B$64)</f>
        <v>0</v>
      </c>
      <c r="I105" s="43">
        <f>SUMIFS('Tax Measures'!K$3:K$2607,'Tax Measures'!$D$3:$D$2607,$B105,'Tax Measures'!$B$3:$B$2607,$B$64)</f>
        <v>0</v>
      </c>
      <c r="J105" s="43">
        <f>SUMIFS('Tax Measures'!L$3:L$2607,'Tax Measures'!$D$3:$D$2607,$B105,'Tax Measures'!$B$3:$B$2607,$B$64)</f>
        <v>0</v>
      </c>
      <c r="K105" s="43">
        <f>SUMIFS('Tax Measures'!M$3:M$2607,'Tax Measures'!$D$3:$D$2607,$B105,'Tax Measures'!$B$3:$B$2607,$B$64)</f>
        <v>0</v>
      </c>
      <c r="L105" s="43">
        <f>SUMIFS('Tax Measures'!N$3:N$2607,'Tax Measures'!$D$3:$D$2607,$B105,'Tax Measures'!$B$3:$B$2607,$B$64)</f>
        <v>0</v>
      </c>
      <c r="M105" s="43">
        <f>SUMIFS('Tax Measures'!O$3:O$2607,'Tax Measures'!$D$3:$D$2607,$B105,'Tax Measures'!$B$3:$B$2607,$B$64)</f>
        <v>0</v>
      </c>
      <c r="N105" s="43">
        <f>SUMIFS('Tax Measures'!P$3:P$2607,'Tax Measures'!$D$3:$D$2607,$B105,'Tax Measures'!$B$3:$B$2607,$B$64)</f>
        <v>0</v>
      </c>
      <c r="O105" s="43">
        <f>SUMIFS('Tax Measures'!Q$3:Q$2607,'Tax Measures'!$D$3:$D$2607,$B105,'Tax Measures'!$B$3:$B$2607,$B$64)</f>
        <v>0</v>
      </c>
      <c r="P105" s="43">
        <f>SUMIFS('Tax Measures'!R$3:R$2607,'Tax Measures'!$D$3:$D$2607,$B105,'Tax Measures'!$B$3:$B$2607,$B$64)</f>
        <v>0</v>
      </c>
      <c r="Q105" s="43">
        <f>SUMIFS('Tax Measures'!S$3:S$2607,'Tax Measures'!$D$3:$D$2607,$B105,'Tax Measures'!$B$3:$B$2607,$B$64)</f>
        <v>0</v>
      </c>
      <c r="R105" s="43">
        <f>SUMIFS('Tax Measures'!T$3:T$2607,'Tax Measures'!$D$3:$D$2607,$B105,'Tax Measures'!$B$3:$B$2607,$B$64)</f>
        <v>0</v>
      </c>
      <c r="S105" s="43">
        <f>SUMIFS('Tax Measures'!U$3:U$2607,'Tax Measures'!$D$3:$D$2607,$B105,'Tax Measures'!$B$3:$B$2607,$B$64)</f>
        <v>0</v>
      </c>
      <c r="T105" s="43">
        <f>SUMIFS('Tax Measures'!V$3:V$2607,'Tax Measures'!$D$3:$D$2607,$B105,'Tax Measures'!$B$3:$B$2607,$B$64)</f>
        <v>0</v>
      </c>
      <c r="U105" s="43">
        <f>SUMIFS('Tax Measures'!W$3:W$2607,'Tax Measures'!$D$3:$D$2607,$B105,'Tax Measures'!$B$3:$B$2607,$B$64)</f>
        <v>0</v>
      </c>
      <c r="V105" s="43">
        <f>SUMIFS('Tax Measures'!X$3:X$2607,'Tax Measures'!$D$3:$D$2607,$B105,'Tax Measures'!$B$3:$B$2607,$B$64)</f>
        <v>0</v>
      </c>
      <c r="W105" s="43">
        <f>SUMIFS('Tax Measures'!Y$3:Y$2607,'Tax Measures'!$D$3:$D$2607,$B105,'Tax Measures'!$B$3:$B$2607,$B$64)</f>
        <v>0</v>
      </c>
      <c r="X105" s="43">
        <f>SUMIFS('Tax Measures'!Z$3:Z$2607,'Tax Measures'!$D$3:$D$2607,$B105,'Tax Measures'!$B$3:$B$2607,$B$64)</f>
        <v>0</v>
      </c>
      <c r="Y105" s="43">
        <f>SUMIFS('Tax Measures'!AA$3:AA$2607,'Tax Measures'!$D$3:$D$2607,$B105,'Tax Measures'!$B$3:$B$2607,$B$64)</f>
        <v>0</v>
      </c>
      <c r="Z105" s="43">
        <f>SUMIFS('Tax Measures'!AB$3:AB$2607,'Tax Measures'!$D$3:$D$2607,$B105,'Tax Measures'!$B$3:$B$2607,$B$64)</f>
        <v>0</v>
      </c>
      <c r="AA105" s="43">
        <f>SUMIFS('Tax Measures'!AC$3:AC$2607,'Tax Measures'!$D$3:$D$2607,$B105,'Tax Measures'!$B$3:$B$2607,$B$64)</f>
        <v>0</v>
      </c>
      <c r="AB105" s="43">
        <f>SUMIFS('Tax Measures'!AD$3:AD$2607,'Tax Measures'!$D$3:$D$2607,$B105,'Tax Measures'!$B$3:$B$2607,$B$64)</f>
        <v>0</v>
      </c>
      <c r="AC105" s="43">
        <f>SUMIFS('Tax Measures'!AE$3:AE$2607,'Tax Measures'!$D$3:$D$2607,$B105,'Tax Measures'!$B$3:$B$2607,$B$64)</f>
        <v>0</v>
      </c>
      <c r="AD105" s="43">
        <f>SUMIFS('Tax Measures'!AF$3:AF$2607,'Tax Measures'!$D$3:$D$2607,$B105,'Tax Measures'!$B$3:$B$2607,$B$64)</f>
        <v>0</v>
      </c>
      <c r="AE105" s="43">
        <f>SUMIFS('Tax Measures'!AG$3:AG$2607,'Tax Measures'!$D$3:$D$2607,$B105,'Tax Measures'!$B$3:$B$2607,$B$64)</f>
        <v>0</v>
      </c>
      <c r="AF105" s="43">
        <f>SUMIFS('Tax Measures'!AH$3:AH$2607,'Tax Measures'!$D$3:$D$2607,$B105,'Tax Measures'!$B$3:$B$2607,$B$64)</f>
        <v>0</v>
      </c>
      <c r="AG105" s="43">
        <f>SUMIFS('Tax Measures'!AI$3:AI$2607,'Tax Measures'!$D$3:$D$2607,$B105,'Tax Measures'!$B$3:$B$2607,$B$64)</f>
        <v>0</v>
      </c>
      <c r="AH105" s="43">
        <f>SUMIFS('Tax Measures'!AJ$3:AJ$2607,'Tax Measures'!$D$3:$D$2607,$B105,'Tax Measures'!$B$3:$B$2607,$B$64)</f>
        <v>0</v>
      </c>
      <c r="AI105" s="43">
        <f>SUMIFS('Tax Measures'!AK$3:AK$2607,'Tax Measures'!$D$3:$D$2607,$B105,'Tax Measures'!$B$3:$B$2607,$B$64)</f>
        <v>0</v>
      </c>
      <c r="AJ105" s="43">
        <f>SUMIFS('Tax Measures'!AL$3:AL$2607,'Tax Measures'!$D$3:$D$2607,$B105,'Tax Measures'!$B$3:$B$2607,$B$64)</f>
        <v>0</v>
      </c>
      <c r="AK105" s="43">
        <f>SUMIFS('Tax Measures'!AM$3:AM$2607,'Tax Measures'!$D$3:$D$2607,$B105,'Tax Measures'!$B$3:$B$2607,$B$64)</f>
        <v>0</v>
      </c>
      <c r="AL105" s="43">
        <f>SUMIFS('Tax Measures'!AN$3:AN$2607,'Tax Measures'!$D$3:$D$2607,$B105,'Tax Measures'!$B$3:$B$2607,$B$64)</f>
        <v>0</v>
      </c>
      <c r="AM105" s="43">
        <f>SUMIFS('Tax Measures'!AO$3:AO$2607,'Tax Measures'!$D$3:$D$2607,$B105,'Tax Measures'!$B$3:$B$2607,$B$64)</f>
        <v>0</v>
      </c>
      <c r="AN105" s="43">
        <f>SUMIFS('Tax Measures'!AP$3:AP$2607,'Tax Measures'!$D$3:$D$2607,$B105,'Tax Measures'!$B$3:$B$2607,$B$64)</f>
        <v>0</v>
      </c>
      <c r="AO105" s="43">
        <f>SUMIFS('Tax Measures'!AQ$3:AQ$2607,'Tax Measures'!$D$3:$D$2607,$B105,'Tax Measures'!$B$3:$B$2607,$B$64)</f>
        <v>0</v>
      </c>
      <c r="AP105" s="43">
        <f>SUMIFS('Tax Measures'!AR$3:AR$2607,'Tax Measures'!$D$3:$D$2607,$B105,'Tax Measures'!$B$3:$B$2607,$B$64)</f>
        <v>0</v>
      </c>
      <c r="AQ105" s="43">
        <f>SUMIFS('Tax Measures'!AS$3:AS$2607,'Tax Measures'!$D$3:$D$2607,$B105,'Tax Measures'!$B$3:$B$2607,$B$64)</f>
        <v>0</v>
      </c>
      <c r="AR105" s="43">
        <f>SUMIFS('Tax Measures'!AT$3:AT$2607,'Tax Measures'!$D$3:$D$2607,$B105,'Tax Measures'!$B$3:$B$2607,$B$64)</f>
        <v>0</v>
      </c>
      <c r="AS105" s="43">
        <f>SUMIFS('Tax Measures'!AU$3:AU$2607,'Tax Measures'!$D$3:$D$2607,$B105,'Tax Measures'!$B$3:$B$2607,$B$64)</f>
        <v>0</v>
      </c>
      <c r="AT105" s="43">
        <f>SUMIFS('Tax Measures'!AV$3:AV$2607,'Tax Measures'!$D$3:$D$2607,$B105,'Tax Measures'!$B$3:$B$2607,$B$64)</f>
        <v>0</v>
      </c>
      <c r="AU105" s="43">
        <f>SUMIFS('Tax Measures'!AW$3:AW$2607,'Tax Measures'!$D$3:$D$2607,$B105,'Tax Measures'!$B$3:$B$2607,$B$64)</f>
        <v>0</v>
      </c>
      <c r="AV105" s="43">
        <f>SUMIFS('Tax Measures'!AX$3:AX$2607,'Tax Measures'!$D$3:$D$2607,$B105,'Tax Measures'!$B$3:$B$2607,$B$64)</f>
        <v>0</v>
      </c>
      <c r="AW105" s="43">
        <f>SUMIFS('Tax Measures'!AY$3:AY$2607,'Tax Measures'!$D$3:$D$2607,$B105,'Tax Measures'!$B$3:$B$2607,$B$64)</f>
        <v>0</v>
      </c>
      <c r="AX105" s="43">
        <f>SUMIFS('Tax Measures'!AZ$3:AZ$2607,'Tax Measures'!$D$3:$D$2607,$B105,'Tax Measures'!$B$3:$B$2607,$B$64)</f>
        <v>0</v>
      </c>
      <c r="AY105" s="43">
        <f>SUMIFS('Tax Measures'!BA$3:BA$2607,'Tax Measures'!$D$3:$D$2607,$B105,'Tax Measures'!$B$3:$B$2607,$B$64)</f>
        <v>0</v>
      </c>
      <c r="AZ105" s="43">
        <f>SUMIFS('Tax Measures'!BB$3:BB$2607,'Tax Measures'!$D$3:$D$2607,$B105,'Tax Measures'!$B$3:$B$2607,$B$64)</f>
        <v>0</v>
      </c>
      <c r="BA105" s="43">
        <f>SUMIFS('Tax Measures'!BC$3:BC$2607,'Tax Measures'!$D$3:$D$2607,$B105,'Tax Measures'!$B$3:$B$2607,$B$64)</f>
        <v>0</v>
      </c>
      <c r="BB105" s="43">
        <f>SUMIFS('Tax Measures'!BD$3:BD$2607,'Tax Measures'!$D$3:$D$2607,$B105,'Tax Measures'!$B$3:$B$2607,$B$64)</f>
        <v>0</v>
      </c>
      <c r="BC105" s="43">
        <f>SUMIFS('Tax Measures'!BE$3:BE$2607,'Tax Measures'!$D$3:$D$2607,$B105,'Tax Measures'!$B$3:$B$2607,$B$64)</f>
        <v>0</v>
      </c>
      <c r="BD105" s="43">
        <f>SUMIFS('Tax Measures'!BF$3:BF$2607,'Tax Measures'!$D$3:$D$2607,$B105,'Tax Measures'!$B$3:$B$2607,$B$64)</f>
        <v>0</v>
      </c>
      <c r="BE105" s="43">
        <f>SUMIFS('Tax Measures'!BG$3:BG$2607,'Tax Measures'!$D$3:$D$2607,$B105,'Tax Measures'!$B$3:$B$2607,$B$64)</f>
        <v>0</v>
      </c>
      <c r="BF105" s="43">
        <f>SUMIFS('Tax Measures'!BH$3:BH$2607,'Tax Measures'!$D$3:$D$2607,$B105,'Tax Measures'!$B$3:$B$2607,$B$64)</f>
        <v>0</v>
      </c>
      <c r="BG105" s="43">
        <f>SUMIFS('Tax Measures'!BI$3:BI$2607,'Tax Measures'!$D$3:$D$2607,$B105,'Tax Measures'!$B$3:$B$2607,$B$64)</f>
        <v>0</v>
      </c>
      <c r="BH105" s="43">
        <f>SUMIFS('Tax Measures'!BJ$3:BJ$2607,'Tax Measures'!$D$3:$D$2607,$B105,'Tax Measures'!$B$3:$B$2607,$B$64)</f>
        <v>0</v>
      </c>
      <c r="BI105" s="43">
        <f>SUMIFS('Tax Measures'!BK$3:BK$2607,'Tax Measures'!$D$3:$D$2607,$B105,'Tax Measures'!$B$3:$B$2607,$B$64)</f>
        <v>0</v>
      </c>
      <c r="BJ105" s="43">
        <f>SUMIFS('Tax Measures'!BL$3:BL$2607,'Tax Measures'!$D$3:$D$2607,$B105,'Tax Measures'!$B$3:$B$2607,$B$64)</f>
        <v>0</v>
      </c>
      <c r="BK105" s="43">
        <f>SUMIFS('Tax Measures'!BM$3:BM$2607,'Tax Measures'!$D$3:$D$2607,$B105,'Tax Measures'!$B$3:$B$2607,$B$64)</f>
        <v>0</v>
      </c>
      <c r="BL105" s="40"/>
      <c r="BM105" s="40"/>
      <c r="BN105" s="40"/>
      <c r="BO105" s="40"/>
    </row>
    <row r="106" spans="1:67" ht="13.35" customHeight="1" x14ac:dyDescent="0.25">
      <c r="A106" s="40"/>
      <c r="B106" s="40" t="s">
        <v>104</v>
      </c>
      <c r="C106" s="43">
        <f>SUMIFS('Tax Measures'!E$3:E$2607,'Tax Measures'!$D$3:$D$2607,$B106,'Tax Measures'!$B$3:$B$2607,$B$64)</f>
        <v>0</v>
      </c>
      <c r="D106" s="43">
        <f>SUMIFS('Tax Measures'!F$3:F$2607,'Tax Measures'!$D$3:$D$2607,$B106,'Tax Measures'!$B$3:$B$2607,$B$64)</f>
        <v>0</v>
      </c>
      <c r="E106" s="43">
        <f>SUMIFS('Tax Measures'!G$3:G$2607,'Tax Measures'!$D$3:$D$2607,$B106,'Tax Measures'!$B$3:$B$2607,$B$64)</f>
        <v>0</v>
      </c>
      <c r="F106" s="43">
        <f>SUMIFS('Tax Measures'!H$3:H$2607,'Tax Measures'!$D$3:$D$2607,$B106,'Tax Measures'!$B$3:$B$2607,$B$64)</f>
        <v>0</v>
      </c>
      <c r="G106" s="43">
        <f>SUMIFS('Tax Measures'!I$3:I$2607,'Tax Measures'!$D$3:$D$2607,$B106,'Tax Measures'!$B$3:$B$2607,$B$64)</f>
        <v>0</v>
      </c>
      <c r="H106" s="43">
        <f>SUMIFS('Tax Measures'!J$3:J$2607,'Tax Measures'!$D$3:$D$2607,$B106,'Tax Measures'!$B$3:$B$2607,$B$64)</f>
        <v>0</v>
      </c>
      <c r="I106" s="43">
        <f>SUMIFS('Tax Measures'!K$3:K$2607,'Tax Measures'!$D$3:$D$2607,$B106,'Tax Measures'!$B$3:$B$2607,$B$64)</f>
        <v>0</v>
      </c>
      <c r="J106" s="43">
        <f>SUMIFS('Tax Measures'!L$3:L$2607,'Tax Measures'!$D$3:$D$2607,$B106,'Tax Measures'!$B$3:$B$2607,$B$64)</f>
        <v>0</v>
      </c>
      <c r="K106" s="43">
        <f>SUMIFS('Tax Measures'!M$3:M$2607,'Tax Measures'!$D$3:$D$2607,$B106,'Tax Measures'!$B$3:$B$2607,$B$64)</f>
        <v>0</v>
      </c>
      <c r="L106" s="43">
        <f>SUMIFS('Tax Measures'!N$3:N$2607,'Tax Measures'!$D$3:$D$2607,$B106,'Tax Measures'!$B$3:$B$2607,$B$64)</f>
        <v>0</v>
      </c>
      <c r="M106" s="43">
        <f>SUMIFS('Tax Measures'!O$3:O$2607,'Tax Measures'!$D$3:$D$2607,$B106,'Tax Measures'!$B$3:$B$2607,$B$64)</f>
        <v>0</v>
      </c>
      <c r="N106" s="43">
        <f>SUMIFS('Tax Measures'!P$3:P$2607,'Tax Measures'!$D$3:$D$2607,$B106,'Tax Measures'!$B$3:$B$2607,$B$64)</f>
        <v>0</v>
      </c>
      <c r="O106" s="43">
        <f>SUMIFS('Tax Measures'!Q$3:Q$2607,'Tax Measures'!$D$3:$D$2607,$B106,'Tax Measures'!$B$3:$B$2607,$B$64)</f>
        <v>0</v>
      </c>
      <c r="P106" s="43">
        <f>SUMIFS('Tax Measures'!R$3:R$2607,'Tax Measures'!$D$3:$D$2607,$B106,'Tax Measures'!$B$3:$B$2607,$B$64)</f>
        <v>0</v>
      </c>
      <c r="Q106" s="43">
        <f>SUMIFS('Tax Measures'!S$3:S$2607,'Tax Measures'!$D$3:$D$2607,$B106,'Tax Measures'!$B$3:$B$2607,$B$64)</f>
        <v>0</v>
      </c>
      <c r="R106" s="43">
        <f>SUMIFS('Tax Measures'!T$3:T$2607,'Tax Measures'!$D$3:$D$2607,$B106,'Tax Measures'!$B$3:$B$2607,$B$64)</f>
        <v>0</v>
      </c>
      <c r="S106" s="43">
        <f>SUMIFS('Tax Measures'!U$3:U$2607,'Tax Measures'!$D$3:$D$2607,$B106,'Tax Measures'!$B$3:$B$2607,$B$64)</f>
        <v>0</v>
      </c>
      <c r="T106" s="43">
        <f>SUMIFS('Tax Measures'!V$3:V$2607,'Tax Measures'!$D$3:$D$2607,$B106,'Tax Measures'!$B$3:$B$2607,$B$64)</f>
        <v>0</v>
      </c>
      <c r="U106" s="43">
        <f>SUMIFS('Tax Measures'!W$3:W$2607,'Tax Measures'!$D$3:$D$2607,$B106,'Tax Measures'!$B$3:$B$2607,$B$64)</f>
        <v>0</v>
      </c>
      <c r="V106" s="43">
        <f>SUMIFS('Tax Measures'!X$3:X$2607,'Tax Measures'!$D$3:$D$2607,$B106,'Tax Measures'!$B$3:$B$2607,$B$64)</f>
        <v>0</v>
      </c>
      <c r="W106" s="43">
        <f>SUMIFS('Tax Measures'!Y$3:Y$2607,'Tax Measures'!$D$3:$D$2607,$B106,'Tax Measures'!$B$3:$B$2607,$B$64)</f>
        <v>0</v>
      </c>
      <c r="X106" s="43">
        <f>SUMIFS('Tax Measures'!Z$3:Z$2607,'Tax Measures'!$D$3:$D$2607,$B106,'Tax Measures'!$B$3:$B$2607,$B$64)</f>
        <v>0</v>
      </c>
      <c r="Y106" s="43">
        <f>SUMIFS('Tax Measures'!AA$3:AA$2607,'Tax Measures'!$D$3:$D$2607,$B106,'Tax Measures'!$B$3:$B$2607,$B$64)</f>
        <v>0</v>
      </c>
      <c r="Z106" s="43">
        <f>SUMIFS('Tax Measures'!AB$3:AB$2607,'Tax Measures'!$D$3:$D$2607,$B106,'Tax Measures'!$B$3:$B$2607,$B$64)</f>
        <v>0</v>
      </c>
      <c r="AA106" s="43">
        <f>SUMIFS('Tax Measures'!AC$3:AC$2607,'Tax Measures'!$D$3:$D$2607,$B106,'Tax Measures'!$B$3:$B$2607,$B$64)</f>
        <v>0</v>
      </c>
      <c r="AB106" s="43">
        <f>SUMIFS('Tax Measures'!AD$3:AD$2607,'Tax Measures'!$D$3:$D$2607,$B106,'Tax Measures'!$B$3:$B$2607,$B$64)</f>
        <v>0</v>
      </c>
      <c r="AC106" s="43">
        <f>SUMIFS('Tax Measures'!AE$3:AE$2607,'Tax Measures'!$D$3:$D$2607,$B106,'Tax Measures'!$B$3:$B$2607,$B$64)</f>
        <v>0</v>
      </c>
      <c r="AD106" s="43">
        <f>SUMIFS('Tax Measures'!AF$3:AF$2607,'Tax Measures'!$D$3:$D$2607,$B106,'Tax Measures'!$B$3:$B$2607,$B$64)</f>
        <v>0</v>
      </c>
      <c r="AE106" s="43">
        <f>SUMIFS('Tax Measures'!AG$3:AG$2607,'Tax Measures'!$D$3:$D$2607,$B106,'Tax Measures'!$B$3:$B$2607,$B$64)</f>
        <v>0</v>
      </c>
      <c r="AF106" s="43">
        <f>SUMIFS('Tax Measures'!AH$3:AH$2607,'Tax Measures'!$D$3:$D$2607,$B106,'Tax Measures'!$B$3:$B$2607,$B$64)</f>
        <v>0</v>
      </c>
      <c r="AG106" s="43">
        <f>SUMIFS('Tax Measures'!AI$3:AI$2607,'Tax Measures'!$D$3:$D$2607,$B106,'Tax Measures'!$B$3:$B$2607,$B$64)</f>
        <v>0</v>
      </c>
      <c r="AH106" s="43">
        <f>SUMIFS('Tax Measures'!AJ$3:AJ$2607,'Tax Measures'!$D$3:$D$2607,$B106,'Tax Measures'!$B$3:$B$2607,$B$64)</f>
        <v>0</v>
      </c>
      <c r="AI106" s="43">
        <f>SUMIFS('Tax Measures'!AK$3:AK$2607,'Tax Measures'!$D$3:$D$2607,$B106,'Tax Measures'!$B$3:$B$2607,$B$64)</f>
        <v>0</v>
      </c>
      <c r="AJ106" s="43">
        <f>SUMIFS('Tax Measures'!AL$3:AL$2607,'Tax Measures'!$D$3:$D$2607,$B106,'Tax Measures'!$B$3:$B$2607,$B$64)</f>
        <v>0</v>
      </c>
      <c r="AK106" s="43">
        <f>SUMIFS('Tax Measures'!AM$3:AM$2607,'Tax Measures'!$D$3:$D$2607,$B106,'Tax Measures'!$B$3:$B$2607,$B$64)</f>
        <v>0</v>
      </c>
      <c r="AL106" s="43">
        <f>SUMIFS('Tax Measures'!AN$3:AN$2607,'Tax Measures'!$D$3:$D$2607,$B106,'Tax Measures'!$B$3:$B$2607,$B$64)</f>
        <v>0</v>
      </c>
      <c r="AM106" s="43">
        <f>SUMIFS('Tax Measures'!AO$3:AO$2607,'Tax Measures'!$D$3:$D$2607,$B106,'Tax Measures'!$B$3:$B$2607,$B$64)</f>
        <v>0</v>
      </c>
      <c r="AN106" s="43">
        <f>SUMIFS('Tax Measures'!AP$3:AP$2607,'Tax Measures'!$D$3:$D$2607,$B106,'Tax Measures'!$B$3:$B$2607,$B$64)</f>
        <v>0</v>
      </c>
      <c r="AO106" s="43">
        <f>SUMIFS('Tax Measures'!AQ$3:AQ$2607,'Tax Measures'!$D$3:$D$2607,$B106,'Tax Measures'!$B$3:$B$2607,$B$64)</f>
        <v>0</v>
      </c>
      <c r="AP106" s="43">
        <f>SUMIFS('Tax Measures'!AR$3:AR$2607,'Tax Measures'!$D$3:$D$2607,$B106,'Tax Measures'!$B$3:$B$2607,$B$64)</f>
        <v>0</v>
      </c>
      <c r="AQ106" s="43">
        <f>SUMIFS('Tax Measures'!AS$3:AS$2607,'Tax Measures'!$D$3:$D$2607,$B106,'Tax Measures'!$B$3:$B$2607,$B$64)</f>
        <v>0</v>
      </c>
      <c r="AR106" s="43">
        <f>SUMIFS('Tax Measures'!AT$3:AT$2607,'Tax Measures'!$D$3:$D$2607,$B106,'Tax Measures'!$B$3:$B$2607,$B$64)</f>
        <v>0</v>
      </c>
      <c r="AS106" s="43">
        <f>SUMIFS('Tax Measures'!AU$3:AU$2607,'Tax Measures'!$D$3:$D$2607,$B106,'Tax Measures'!$B$3:$B$2607,$B$64)</f>
        <v>0</v>
      </c>
      <c r="AT106" s="43">
        <f>SUMIFS('Tax Measures'!AV$3:AV$2607,'Tax Measures'!$D$3:$D$2607,$B106,'Tax Measures'!$B$3:$B$2607,$B$64)</f>
        <v>0</v>
      </c>
      <c r="AU106" s="43">
        <f>SUMIFS('Tax Measures'!AW$3:AW$2607,'Tax Measures'!$D$3:$D$2607,$B106,'Tax Measures'!$B$3:$B$2607,$B$64)</f>
        <v>0</v>
      </c>
      <c r="AV106" s="43">
        <f>SUMIFS('Tax Measures'!AX$3:AX$2607,'Tax Measures'!$D$3:$D$2607,$B106,'Tax Measures'!$B$3:$B$2607,$B$64)</f>
        <v>0</v>
      </c>
      <c r="AW106" s="43">
        <f>SUMIFS('Tax Measures'!AY$3:AY$2607,'Tax Measures'!$D$3:$D$2607,$B106,'Tax Measures'!$B$3:$B$2607,$B$64)</f>
        <v>0</v>
      </c>
      <c r="AX106" s="43">
        <f>SUMIFS('Tax Measures'!AZ$3:AZ$2607,'Tax Measures'!$D$3:$D$2607,$B106,'Tax Measures'!$B$3:$B$2607,$B$64)</f>
        <v>0</v>
      </c>
      <c r="AY106" s="43">
        <f>SUMIFS('Tax Measures'!BA$3:BA$2607,'Tax Measures'!$D$3:$D$2607,$B106,'Tax Measures'!$B$3:$B$2607,$B$64)</f>
        <v>0</v>
      </c>
      <c r="AZ106" s="43">
        <f>SUMIFS('Tax Measures'!BB$3:BB$2607,'Tax Measures'!$D$3:$D$2607,$B106,'Tax Measures'!$B$3:$B$2607,$B$64)</f>
        <v>0</v>
      </c>
      <c r="BA106" s="43">
        <f>SUMIFS('Tax Measures'!BC$3:BC$2607,'Tax Measures'!$D$3:$D$2607,$B106,'Tax Measures'!$B$3:$B$2607,$B$64)</f>
        <v>0</v>
      </c>
      <c r="BB106" s="43">
        <f>SUMIFS('Tax Measures'!BD$3:BD$2607,'Tax Measures'!$D$3:$D$2607,$B106,'Tax Measures'!$B$3:$B$2607,$B$64)</f>
        <v>0</v>
      </c>
      <c r="BC106" s="43">
        <f>SUMIFS('Tax Measures'!BE$3:BE$2607,'Tax Measures'!$D$3:$D$2607,$B106,'Tax Measures'!$B$3:$B$2607,$B$64)</f>
        <v>0</v>
      </c>
      <c r="BD106" s="43">
        <f>SUMIFS('Tax Measures'!BF$3:BF$2607,'Tax Measures'!$D$3:$D$2607,$B106,'Tax Measures'!$B$3:$B$2607,$B$64)</f>
        <v>0</v>
      </c>
      <c r="BE106" s="43">
        <f>SUMIFS('Tax Measures'!BG$3:BG$2607,'Tax Measures'!$D$3:$D$2607,$B106,'Tax Measures'!$B$3:$B$2607,$B$64)</f>
        <v>0</v>
      </c>
      <c r="BF106" s="43">
        <f>SUMIFS('Tax Measures'!BH$3:BH$2607,'Tax Measures'!$D$3:$D$2607,$B106,'Tax Measures'!$B$3:$B$2607,$B$64)</f>
        <v>0</v>
      </c>
      <c r="BG106" s="43">
        <f>SUMIFS('Tax Measures'!BI$3:BI$2607,'Tax Measures'!$D$3:$D$2607,$B106,'Tax Measures'!$B$3:$B$2607,$B$64)</f>
        <v>0</v>
      </c>
      <c r="BH106" s="43">
        <f>SUMIFS('Tax Measures'!BJ$3:BJ$2607,'Tax Measures'!$D$3:$D$2607,$B106,'Tax Measures'!$B$3:$B$2607,$B$64)</f>
        <v>0</v>
      </c>
      <c r="BI106" s="43">
        <f>SUMIFS('Tax Measures'!BK$3:BK$2607,'Tax Measures'!$D$3:$D$2607,$B106,'Tax Measures'!$B$3:$B$2607,$B$64)</f>
        <v>0</v>
      </c>
      <c r="BJ106" s="43">
        <f>SUMIFS('Tax Measures'!BL$3:BL$2607,'Tax Measures'!$D$3:$D$2607,$B106,'Tax Measures'!$B$3:$B$2607,$B$64)</f>
        <v>0</v>
      </c>
      <c r="BK106" s="43">
        <f>SUMIFS('Tax Measures'!BM$3:BM$2607,'Tax Measures'!$D$3:$D$2607,$B106,'Tax Measures'!$B$3:$B$2607,$B$64)</f>
        <v>0</v>
      </c>
      <c r="BL106" s="40"/>
      <c r="BM106" s="40"/>
      <c r="BN106" s="40"/>
      <c r="BO106" s="40"/>
    </row>
    <row r="107" spans="1:67" ht="13.35" customHeight="1" x14ac:dyDescent="0.25">
      <c r="A107" s="40"/>
      <c r="B107" s="40" t="s">
        <v>1829</v>
      </c>
      <c r="C107" s="43">
        <f>SUMIFS('Tax Measures'!E$3:E$2607,'Tax Measures'!$D$3:$D$2607,$B107,'Tax Measures'!$B$3:$B$2607,$B$64)</f>
        <v>0</v>
      </c>
      <c r="D107" s="43">
        <f>SUMIFS('Tax Measures'!F$3:F$2607,'Tax Measures'!$D$3:$D$2607,$B107,'Tax Measures'!$B$3:$B$2607,$B$64)</f>
        <v>0</v>
      </c>
      <c r="E107" s="43">
        <f>SUMIFS('Tax Measures'!G$3:G$2607,'Tax Measures'!$D$3:$D$2607,$B107,'Tax Measures'!$B$3:$B$2607,$B$64)</f>
        <v>0</v>
      </c>
      <c r="F107" s="43">
        <f>SUMIFS('Tax Measures'!H$3:H$2607,'Tax Measures'!$D$3:$D$2607,$B107,'Tax Measures'!$B$3:$B$2607,$B$64)</f>
        <v>0</v>
      </c>
      <c r="G107" s="43">
        <f>SUMIFS('Tax Measures'!I$3:I$2607,'Tax Measures'!$D$3:$D$2607,$B107,'Tax Measures'!$B$3:$B$2607,$B$64)</f>
        <v>0</v>
      </c>
      <c r="H107" s="43">
        <f>SUMIFS('Tax Measures'!J$3:J$2607,'Tax Measures'!$D$3:$D$2607,$B107,'Tax Measures'!$B$3:$B$2607,$B$64)</f>
        <v>0</v>
      </c>
      <c r="I107" s="43">
        <f>SUMIFS('Tax Measures'!K$3:K$2607,'Tax Measures'!$D$3:$D$2607,$B107,'Tax Measures'!$B$3:$B$2607,$B$64)</f>
        <v>0</v>
      </c>
      <c r="J107" s="43">
        <f>SUMIFS('Tax Measures'!L$3:L$2607,'Tax Measures'!$D$3:$D$2607,$B107,'Tax Measures'!$B$3:$B$2607,$B$64)</f>
        <v>0</v>
      </c>
      <c r="K107" s="43">
        <f>SUMIFS('Tax Measures'!M$3:M$2607,'Tax Measures'!$D$3:$D$2607,$B107,'Tax Measures'!$B$3:$B$2607,$B$64)</f>
        <v>0</v>
      </c>
      <c r="L107" s="43">
        <f>SUMIFS('Tax Measures'!N$3:N$2607,'Tax Measures'!$D$3:$D$2607,$B107,'Tax Measures'!$B$3:$B$2607,$B$64)</f>
        <v>0</v>
      </c>
      <c r="M107" s="43">
        <f>SUMIFS('Tax Measures'!O$3:O$2607,'Tax Measures'!$D$3:$D$2607,$B107,'Tax Measures'!$B$3:$B$2607,$B$64)</f>
        <v>0</v>
      </c>
      <c r="N107" s="43">
        <f>SUMIFS('Tax Measures'!P$3:P$2607,'Tax Measures'!$D$3:$D$2607,$B107,'Tax Measures'!$B$3:$B$2607,$B$64)</f>
        <v>0</v>
      </c>
      <c r="O107" s="43">
        <f>SUMIFS('Tax Measures'!Q$3:Q$2607,'Tax Measures'!$D$3:$D$2607,$B107,'Tax Measures'!$B$3:$B$2607,$B$64)</f>
        <v>0</v>
      </c>
      <c r="P107" s="43">
        <f>SUMIFS('Tax Measures'!R$3:R$2607,'Tax Measures'!$D$3:$D$2607,$B107,'Tax Measures'!$B$3:$B$2607,$B$64)</f>
        <v>0</v>
      </c>
      <c r="Q107" s="43">
        <f>SUMIFS('Tax Measures'!S$3:S$2607,'Tax Measures'!$D$3:$D$2607,$B107,'Tax Measures'!$B$3:$B$2607,$B$64)</f>
        <v>0</v>
      </c>
      <c r="R107" s="43">
        <f>SUMIFS('Tax Measures'!T$3:T$2607,'Tax Measures'!$D$3:$D$2607,$B107,'Tax Measures'!$B$3:$B$2607,$B$64)</f>
        <v>0</v>
      </c>
      <c r="S107" s="43">
        <f>SUMIFS('Tax Measures'!U$3:U$2607,'Tax Measures'!$D$3:$D$2607,$B107,'Tax Measures'!$B$3:$B$2607,$B$64)</f>
        <v>0</v>
      </c>
      <c r="T107" s="43">
        <f>SUMIFS('Tax Measures'!V$3:V$2607,'Tax Measures'!$D$3:$D$2607,$B107,'Tax Measures'!$B$3:$B$2607,$B$64)</f>
        <v>0</v>
      </c>
      <c r="U107" s="43">
        <f>SUMIFS('Tax Measures'!W$3:W$2607,'Tax Measures'!$D$3:$D$2607,$B107,'Tax Measures'!$B$3:$B$2607,$B$64)</f>
        <v>0</v>
      </c>
      <c r="V107" s="43">
        <f>SUMIFS('Tax Measures'!X$3:X$2607,'Tax Measures'!$D$3:$D$2607,$B107,'Tax Measures'!$B$3:$B$2607,$B$64)</f>
        <v>0</v>
      </c>
      <c r="W107" s="43">
        <f>SUMIFS('Tax Measures'!Y$3:Y$2607,'Tax Measures'!$D$3:$D$2607,$B107,'Tax Measures'!$B$3:$B$2607,$B$64)</f>
        <v>0</v>
      </c>
      <c r="X107" s="43">
        <f>SUMIFS('Tax Measures'!Z$3:Z$2607,'Tax Measures'!$D$3:$D$2607,$B107,'Tax Measures'!$B$3:$B$2607,$B$64)</f>
        <v>0</v>
      </c>
      <c r="Y107" s="43">
        <f>SUMIFS('Tax Measures'!AA$3:AA$2607,'Tax Measures'!$D$3:$D$2607,$B107,'Tax Measures'!$B$3:$B$2607,$B$64)</f>
        <v>0</v>
      </c>
      <c r="Z107" s="43">
        <f>SUMIFS('Tax Measures'!AB$3:AB$2607,'Tax Measures'!$D$3:$D$2607,$B107,'Tax Measures'!$B$3:$B$2607,$B$64)</f>
        <v>0</v>
      </c>
      <c r="AA107" s="43">
        <f>SUMIFS('Tax Measures'!AC$3:AC$2607,'Tax Measures'!$D$3:$D$2607,$B107,'Tax Measures'!$B$3:$B$2607,$B$64)</f>
        <v>0</v>
      </c>
      <c r="AB107" s="43">
        <f>SUMIFS('Tax Measures'!AD$3:AD$2607,'Tax Measures'!$D$3:$D$2607,$B107,'Tax Measures'!$B$3:$B$2607,$B$64)</f>
        <v>0</v>
      </c>
      <c r="AC107" s="43">
        <f>SUMIFS('Tax Measures'!AE$3:AE$2607,'Tax Measures'!$D$3:$D$2607,$B107,'Tax Measures'!$B$3:$B$2607,$B$64)</f>
        <v>0</v>
      </c>
      <c r="AD107" s="43">
        <f>SUMIFS('Tax Measures'!AF$3:AF$2607,'Tax Measures'!$D$3:$D$2607,$B107,'Tax Measures'!$B$3:$B$2607,$B$64)</f>
        <v>0</v>
      </c>
      <c r="AE107" s="43">
        <f>SUMIFS('Tax Measures'!AG$3:AG$2607,'Tax Measures'!$D$3:$D$2607,$B107,'Tax Measures'!$B$3:$B$2607,$B$64)</f>
        <v>0</v>
      </c>
      <c r="AF107" s="43">
        <f>SUMIFS('Tax Measures'!AH$3:AH$2607,'Tax Measures'!$D$3:$D$2607,$B107,'Tax Measures'!$B$3:$B$2607,$B$64)</f>
        <v>0</v>
      </c>
      <c r="AG107" s="43">
        <f>SUMIFS('Tax Measures'!AI$3:AI$2607,'Tax Measures'!$D$3:$D$2607,$B107,'Tax Measures'!$B$3:$B$2607,$B$64)</f>
        <v>0</v>
      </c>
      <c r="AH107" s="43">
        <f>SUMIFS('Tax Measures'!AJ$3:AJ$2607,'Tax Measures'!$D$3:$D$2607,$B107,'Tax Measures'!$B$3:$B$2607,$B$64)</f>
        <v>0</v>
      </c>
      <c r="AI107" s="43">
        <f>SUMIFS('Tax Measures'!AK$3:AK$2607,'Tax Measures'!$D$3:$D$2607,$B107,'Tax Measures'!$B$3:$B$2607,$B$64)</f>
        <v>0</v>
      </c>
      <c r="AJ107" s="43">
        <f>SUMIFS('Tax Measures'!AL$3:AL$2607,'Tax Measures'!$D$3:$D$2607,$B107,'Tax Measures'!$B$3:$B$2607,$B$64)</f>
        <v>0</v>
      </c>
      <c r="AK107" s="43">
        <f>SUMIFS('Tax Measures'!AM$3:AM$2607,'Tax Measures'!$D$3:$D$2607,$B107,'Tax Measures'!$B$3:$B$2607,$B$64)</f>
        <v>0</v>
      </c>
      <c r="AL107" s="43">
        <f>SUMIFS('Tax Measures'!AN$3:AN$2607,'Tax Measures'!$D$3:$D$2607,$B107,'Tax Measures'!$B$3:$B$2607,$B$64)</f>
        <v>0</v>
      </c>
      <c r="AM107" s="43">
        <f>SUMIFS('Tax Measures'!AO$3:AO$2607,'Tax Measures'!$D$3:$D$2607,$B107,'Tax Measures'!$B$3:$B$2607,$B$64)</f>
        <v>0</v>
      </c>
      <c r="AN107" s="43">
        <f>SUMIFS('Tax Measures'!AP$3:AP$2607,'Tax Measures'!$D$3:$D$2607,$B107,'Tax Measures'!$B$3:$B$2607,$B$64)</f>
        <v>0</v>
      </c>
      <c r="AO107" s="43">
        <f>SUMIFS('Tax Measures'!AQ$3:AQ$2607,'Tax Measures'!$D$3:$D$2607,$B107,'Tax Measures'!$B$3:$B$2607,$B$64)</f>
        <v>0</v>
      </c>
      <c r="AP107" s="43">
        <f>SUMIFS('Tax Measures'!AR$3:AR$2607,'Tax Measures'!$D$3:$D$2607,$B107,'Tax Measures'!$B$3:$B$2607,$B$64)</f>
        <v>0</v>
      </c>
      <c r="AQ107" s="43">
        <f>SUMIFS('Tax Measures'!AS$3:AS$2607,'Tax Measures'!$D$3:$D$2607,$B107,'Tax Measures'!$B$3:$B$2607,$B$64)</f>
        <v>0</v>
      </c>
      <c r="AR107" s="43">
        <f>SUMIFS('Tax Measures'!AT$3:AT$2607,'Tax Measures'!$D$3:$D$2607,$B107,'Tax Measures'!$B$3:$B$2607,$B$64)</f>
        <v>0</v>
      </c>
      <c r="AS107" s="43">
        <f>SUMIFS('Tax Measures'!AU$3:AU$2607,'Tax Measures'!$D$3:$D$2607,$B107,'Tax Measures'!$B$3:$B$2607,$B$64)</f>
        <v>0</v>
      </c>
      <c r="AT107" s="43">
        <f>SUMIFS('Tax Measures'!AV$3:AV$2607,'Tax Measures'!$D$3:$D$2607,$B107,'Tax Measures'!$B$3:$B$2607,$B$64)</f>
        <v>0</v>
      </c>
      <c r="AU107" s="43">
        <f>SUMIFS('Tax Measures'!AW$3:AW$2607,'Tax Measures'!$D$3:$D$2607,$B107,'Tax Measures'!$B$3:$B$2607,$B$64)</f>
        <v>0</v>
      </c>
      <c r="AV107" s="43">
        <f>SUMIFS('Tax Measures'!AX$3:AX$2607,'Tax Measures'!$D$3:$D$2607,$B107,'Tax Measures'!$B$3:$B$2607,$B$64)</f>
        <v>0</v>
      </c>
      <c r="AW107" s="43">
        <f>SUMIFS('Tax Measures'!AY$3:AY$2607,'Tax Measures'!$D$3:$D$2607,$B107,'Tax Measures'!$B$3:$B$2607,$B$64)</f>
        <v>0</v>
      </c>
      <c r="AX107" s="43">
        <f>SUMIFS('Tax Measures'!AZ$3:AZ$2607,'Tax Measures'!$D$3:$D$2607,$B107,'Tax Measures'!$B$3:$B$2607,$B$64)</f>
        <v>0</v>
      </c>
      <c r="AY107" s="43">
        <f>SUMIFS('Tax Measures'!BA$3:BA$2607,'Tax Measures'!$D$3:$D$2607,$B107,'Tax Measures'!$B$3:$B$2607,$B$64)</f>
        <v>0</v>
      </c>
      <c r="AZ107" s="43">
        <f>SUMIFS('Tax Measures'!BB$3:BB$2607,'Tax Measures'!$D$3:$D$2607,$B107,'Tax Measures'!$B$3:$B$2607,$B$64)</f>
        <v>0</v>
      </c>
      <c r="BA107" s="43">
        <f>SUMIFS('Tax Measures'!BC$3:BC$2607,'Tax Measures'!$D$3:$D$2607,$B107,'Tax Measures'!$B$3:$B$2607,$B$64)</f>
        <v>0</v>
      </c>
      <c r="BB107" s="43">
        <f>SUMIFS('Tax Measures'!BD$3:BD$2607,'Tax Measures'!$D$3:$D$2607,$B107,'Tax Measures'!$B$3:$B$2607,$B$64)</f>
        <v>0</v>
      </c>
      <c r="BC107" s="43">
        <f>SUMIFS('Tax Measures'!BE$3:BE$2607,'Tax Measures'!$D$3:$D$2607,$B107,'Tax Measures'!$B$3:$B$2607,$B$64)</f>
        <v>0</v>
      </c>
      <c r="BD107" s="43">
        <f>SUMIFS('Tax Measures'!BF$3:BF$2607,'Tax Measures'!$D$3:$D$2607,$B107,'Tax Measures'!$B$3:$B$2607,$B$64)</f>
        <v>0</v>
      </c>
      <c r="BE107" s="43">
        <f>SUMIFS('Tax Measures'!BG$3:BG$2607,'Tax Measures'!$D$3:$D$2607,$B107,'Tax Measures'!$B$3:$B$2607,$B$64)</f>
        <v>0</v>
      </c>
      <c r="BF107" s="43">
        <f>SUMIFS('Tax Measures'!BH$3:BH$2607,'Tax Measures'!$D$3:$D$2607,$B107,'Tax Measures'!$B$3:$B$2607,$B$64)</f>
        <v>0</v>
      </c>
      <c r="BG107" s="43">
        <f>SUMIFS('Tax Measures'!BI$3:BI$2607,'Tax Measures'!$D$3:$D$2607,$B107,'Tax Measures'!$B$3:$B$2607,$B$64)</f>
        <v>0</v>
      </c>
      <c r="BH107" s="43">
        <f>SUMIFS('Tax Measures'!BJ$3:BJ$2607,'Tax Measures'!$D$3:$D$2607,$B107,'Tax Measures'!$B$3:$B$2607,$B$64)</f>
        <v>0</v>
      </c>
      <c r="BI107" s="43">
        <f>SUMIFS('Tax Measures'!BK$3:BK$2607,'Tax Measures'!$D$3:$D$2607,$B107,'Tax Measures'!$B$3:$B$2607,$B$64)</f>
        <v>0</v>
      </c>
      <c r="BJ107" s="43">
        <f>SUMIFS('Tax Measures'!BL$3:BL$2607,'Tax Measures'!$D$3:$D$2607,$B107,'Tax Measures'!$B$3:$B$2607,$B$64)</f>
        <v>0</v>
      </c>
      <c r="BK107" s="43">
        <f>SUMIFS('Tax Measures'!BM$3:BM$2607,'Tax Measures'!$D$3:$D$2607,$B107,'Tax Measures'!$B$3:$B$2607,$B$64)</f>
        <v>0</v>
      </c>
      <c r="BL107" s="40"/>
      <c r="BM107" s="40"/>
      <c r="BN107" s="40"/>
      <c r="BO107" s="40"/>
    </row>
    <row r="108" spans="1:67" ht="13.35" customHeight="1" x14ac:dyDescent="0.25">
      <c r="A108" s="40"/>
      <c r="B108" s="40" t="s">
        <v>1166</v>
      </c>
      <c r="C108" s="43">
        <f>SUMIFS('Tax Measures'!E$3:E$2607,'Tax Measures'!$D$3:$D$2607,$B108,'Tax Measures'!$B$3:$B$2607,$B$64)</f>
        <v>0</v>
      </c>
      <c r="D108" s="43">
        <f>SUMIFS('Tax Measures'!F$3:F$2607,'Tax Measures'!$D$3:$D$2607,$B108,'Tax Measures'!$B$3:$B$2607,$B$64)</f>
        <v>0</v>
      </c>
      <c r="E108" s="43">
        <f>SUMIFS('Tax Measures'!G$3:G$2607,'Tax Measures'!$D$3:$D$2607,$B108,'Tax Measures'!$B$3:$B$2607,$B$64)</f>
        <v>0</v>
      </c>
      <c r="F108" s="43">
        <f>SUMIFS('Tax Measures'!H$3:H$2607,'Tax Measures'!$D$3:$D$2607,$B108,'Tax Measures'!$B$3:$B$2607,$B$64)</f>
        <v>0</v>
      </c>
      <c r="G108" s="43">
        <f>SUMIFS('Tax Measures'!I$3:I$2607,'Tax Measures'!$D$3:$D$2607,$B108,'Tax Measures'!$B$3:$B$2607,$B$64)</f>
        <v>0</v>
      </c>
      <c r="H108" s="43">
        <f>SUMIFS('Tax Measures'!J$3:J$2607,'Tax Measures'!$D$3:$D$2607,$B108,'Tax Measures'!$B$3:$B$2607,$B$64)</f>
        <v>0</v>
      </c>
      <c r="I108" s="43">
        <f>SUMIFS('Tax Measures'!K$3:K$2607,'Tax Measures'!$D$3:$D$2607,$B108,'Tax Measures'!$B$3:$B$2607,$B$64)</f>
        <v>0</v>
      </c>
      <c r="J108" s="43">
        <f>SUMIFS('Tax Measures'!L$3:L$2607,'Tax Measures'!$D$3:$D$2607,$B108,'Tax Measures'!$B$3:$B$2607,$B$64)</f>
        <v>0</v>
      </c>
      <c r="K108" s="43">
        <f>SUMIFS('Tax Measures'!M$3:M$2607,'Tax Measures'!$D$3:$D$2607,$B108,'Tax Measures'!$B$3:$B$2607,$B$64)</f>
        <v>0</v>
      </c>
      <c r="L108" s="43">
        <f>SUMIFS('Tax Measures'!N$3:N$2607,'Tax Measures'!$D$3:$D$2607,$B108,'Tax Measures'!$B$3:$B$2607,$B$64)</f>
        <v>0</v>
      </c>
      <c r="M108" s="43">
        <f>SUMIFS('Tax Measures'!O$3:O$2607,'Tax Measures'!$D$3:$D$2607,$B108,'Tax Measures'!$B$3:$B$2607,$B$64)</f>
        <v>0</v>
      </c>
      <c r="N108" s="43">
        <f>SUMIFS('Tax Measures'!P$3:P$2607,'Tax Measures'!$D$3:$D$2607,$B108,'Tax Measures'!$B$3:$B$2607,$B$64)</f>
        <v>0</v>
      </c>
      <c r="O108" s="43">
        <f>SUMIFS('Tax Measures'!Q$3:Q$2607,'Tax Measures'!$D$3:$D$2607,$B108,'Tax Measures'!$B$3:$B$2607,$B$64)</f>
        <v>0</v>
      </c>
      <c r="P108" s="43">
        <f>SUMIFS('Tax Measures'!R$3:R$2607,'Tax Measures'!$D$3:$D$2607,$B108,'Tax Measures'!$B$3:$B$2607,$B$64)</f>
        <v>0</v>
      </c>
      <c r="Q108" s="43">
        <f>SUMIFS('Tax Measures'!S$3:S$2607,'Tax Measures'!$D$3:$D$2607,$B108,'Tax Measures'!$B$3:$B$2607,$B$64)</f>
        <v>0</v>
      </c>
      <c r="R108" s="43">
        <f>SUMIFS('Tax Measures'!T$3:T$2607,'Tax Measures'!$D$3:$D$2607,$B108,'Tax Measures'!$B$3:$B$2607,$B$64)</f>
        <v>0</v>
      </c>
      <c r="S108" s="43">
        <f>SUMIFS('Tax Measures'!U$3:U$2607,'Tax Measures'!$D$3:$D$2607,$B108,'Tax Measures'!$B$3:$B$2607,$B$64)</f>
        <v>0</v>
      </c>
      <c r="T108" s="43">
        <f>SUMIFS('Tax Measures'!V$3:V$2607,'Tax Measures'!$D$3:$D$2607,$B108,'Tax Measures'!$B$3:$B$2607,$B$64)</f>
        <v>0</v>
      </c>
      <c r="U108" s="43">
        <f>SUMIFS('Tax Measures'!W$3:W$2607,'Tax Measures'!$D$3:$D$2607,$B108,'Tax Measures'!$B$3:$B$2607,$B$64)</f>
        <v>0</v>
      </c>
      <c r="V108" s="43">
        <f>SUMIFS('Tax Measures'!X$3:X$2607,'Tax Measures'!$D$3:$D$2607,$B108,'Tax Measures'!$B$3:$B$2607,$B$64)</f>
        <v>0</v>
      </c>
      <c r="W108" s="43">
        <f>SUMIFS('Tax Measures'!Y$3:Y$2607,'Tax Measures'!$D$3:$D$2607,$B108,'Tax Measures'!$B$3:$B$2607,$B$64)</f>
        <v>0</v>
      </c>
      <c r="X108" s="43">
        <f>SUMIFS('Tax Measures'!Z$3:Z$2607,'Tax Measures'!$D$3:$D$2607,$B108,'Tax Measures'!$B$3:$B$2607,$B$64)</f>
        <v>0</v>
      </c>
      <c r="Y108" s="43">
        <f>SUMIFS('Tax Measures'!AA$3:AA$2607,'Tax Measures'!$D$3:$D$2607,$B108,'Tax Measures'!$B$3:$B$2607,$B$64)</f>
        <v>0</v>
      </c>
      <c r="Z108" s="43">
        <f>SUMIFS('Tax Measures'!AB$3:AB$2607,'Tax Measures'!$D$3:$D$2607,$B108,'Tax Measures'!$B$3:$B$2607,$B$64)</f>
        <v>0</v>
      </c>
      <c r="AA108" s="43">
        <f>SUMIFS('Tax Measures'!AC$3:AC$2607,'Tax Measures'!$D$3:$D$2607,$B108,'Tax Measures'!$B$3:$B$2607,$B$64)</f>
        <v>0</v>
      </c>
      <c r="AB108" s="43">
        <f>SUMIFS('Tax Measures'!AD$3:AD$2607,'Tax Measures'!$D$3:$D$2607,$B108,'Tax Measures'!$B$3:$B$2607,$B$64)</f>
        <v>0</v>
      </c>
      <c r="AC108" s="43">
        <f>SUMIFS('Tax Measures'!AE$3:AE$2607,'Tax Measures'!$D$3:$D$2607,$B108,'Tax Measures'!$B$3:$B$2607,$B$64)</f>
        <v>0</v>
      </c>
      <c r="AD108" s="43">
        <f>SUMIFS('Tax Measures'!AF$3:AF$2607,'Tax Measures'!$D$3:$D$2607,$B108,'Tax Measures'!$B$3:$B$2607,$B$64)</f>
        <v>0</v>
      </c>
      <c r="AE108" s="43">
        <f>SUMIFS('Tax Measures'!AG$3:AG$2607,'Tax Measures'!$D$3:$D$2607,$B108,'Tax Measures'!$B$3:$B$2607,$B$64)</f>
        <v>0</v>
      </c>
      <c r="AF108" s="43">
        <f>SUMIFS('Tax Measures'!AH$3:AH$2607,'Tax Measures'!$D$3:$D$2607,$B108,'Tax Measures'!$B$3:$B$2607,$B$64)</f>
        <v>0</v>
      </c>
      <c r="AG108" s="43">
        <f>SUMIFS('Tax Measures'!AI$3:AI$2607,'Tax Measures'!$D$3:$D$2607,$B108,'Tax Measures'!$B$3:$B$2607,$B$64)</f>
        <v>0</v>
      </c>
      <c r="AH108" s="43">
        <f>SUMIFS('Tax Measures'!AJ$3:AJ$2607,'Tax Measures'!$D$3:$D$2607,$B108,'Tax Measures'!$B$3:$B$2607,$B$64)</f>
        <v>0</v>
      </c>
      <c r="AI108" s="43">
        <f>SUMIFS('Tax Measures'!AK$3:AK$2607,'Tax Measures'!$D$3:$D$2607,$B108,'Tax Measures'!$B$3:$B$2607,$B$64)</f>
        <v>0</v>
      </c>
      <c r="AJ108" s="43">
        <f>SUMIFS('Tax Measures'!AL$3:AL$2607,'Tax Measures'!$D$3:$D$2607,$B108,'Tax Measures'!$B$3:$B$2607,$B$64)</f>
        <v>0</v>
      </c>
      <c r="AK108" s="43">
        <f>SUMIFS('Tax Measures'!AM$3:AM$2607,'Tax Measures'!$D$3:$D$2607,$B108,'Tax Measures'!$B$3:$B$2607,$B$64)</f>
        <v>0</v>
      </c>
      <c r="AL108" s="43">
        <f>SUMIFS('Tax Measures'!AN$3:AN$2607,'Tax Measures'!$D$3:$D$2607,$B108,'Tax Measures'!$B$3:$B$2607,$B$64)</f>
        <v>0</v>
      </c>
      <c r="AM108" s="43">
        <f>SUMIFS('Tax Measures'!AO$3:AO$2607,'Tax Measures'!$D$3:$D$2607,$B108,'Tax Measures'!$B$3:$B$2607,$B$64)</f>
        <v>0</v>
      </c>
      <c r="AN108" s="43">
        <f>SUMIFS('Tax Measures'!AP$3:AP$2607,'Tax Measures'!$D$3:$D$2607,$B108,'Tax Measures'!$B$3:$B$2607,$B$64)</f>
        <v>0</v>
      </c>
      <c r="AO108" s="43">
        <f>SUMIFS('Tax Measures'!AQ$3:AQ$2607,'Tax Measures'!$D$3:$D$2607,$B108,'Tax Measures'!$B$3:$B$2607,$B$64)</f>
        <v>0</v>
      </c>
      <c r="AP108" s="43">
        <f>SUMIFS('Tax Measures'!AR$3:AR$2607,'Tax Measures'!$D$3:$D$2607,$B108,'Tax Measures'!$B$3:$B$2607,$B$64)</f>
        <v>0</v>
      </c>
      <c r="AQ108" s="43">
        <f>SUMIFS('Tax Measures'!AS$3:AS$2607,'Tax Measures'!$D$3:$D$2607,$B108,'Tax Measures'!$B$3:$B$2607,$B$64)</f>
        <v>0</v>
      </c>
      <c r="AR108" s="43">
        <f>SUMIFS('Tax Measures'!AT$3:AT$2607,'Tax Measures'!$D$3:$D$2607,$B108,'Tax Measures'!$B$3:$B$2607,$B$64)</f>
        <v>0</v>
      </c>
      <c r="AS108" s="43">
        <f>SUMIFS('Tax Measures'!AU$3:AU$2607,'Tax Measures'!$D$3:$D$2607,$B108,'Tax Measures'!$B$3:$B$2607,$B$64)</f>
        <v>0</v>
      </c>
      <c r="AT108" s="43">
        <f>SUMIFS('Tax Measures'!AV$3:AV$2607,'Tax Measures'!$D$3:$D$2607,$B108,'Tax Measures'!$B$3:$B$2607,$B$64)</f>
        <v>0</v>
      </c>
      <c r="AU108" s="43">
        <f>SUMIFS('Tax Measures'!AW$3:AW$2607,'Tax Measures'!$D$3:$D$2607,$B108,'Tax Measures'!$B$3:$B$2607,$B$64)</f>
        <v>0</v>
      </c>
      <c r="AV108" s="43">
        <f>SUMIFS('Tax Measures'!AX$3:AX$2607,'Tax Measures'!$D$3:$D$2607,$B108,'Tax Measures'!$B$3:$B$2607,$B$64)</f>
        <v>0</v>
      </c>
      <c r="AW108" s="43">
        <f>SUMIFS('Tax Measures'!AY$3:AY$2607,'Tax Measures'!$D$3:$D$2607,$B108,'Tax Measures'!$B$3:$B$2607,$B$64)</f>
        <v>0</v>
      </c>
      <c r="AX108" s="43">
        <f>SUMIFS('Tax Measures'!AZ$3:AZ$2607,'Tax Measures'!$D$3:$D$2607,$B108,'Tax Measures'!$B$3:$B$2607,$B$64)</f>
        <v>0</v>
      </c>
      <c r="AY108" s="43">
        <f>SUMIFS('Tax Measures'!BA$3:BA$2607,'Tax Measures'!$D$3:$D$2607,$B108,'Tax Measures'!$B$3:$B$2607,$B$64)</f>
        <v>0</v>
      </c>
      <c r="AZ108" s="43">
        <f>SUMIFS('Tax Measures'!BB$3:BB$2607,'Tax Measures'!$D$3:$D$2607,$B108,'Tax Measures'!$B$3:$B$2607,$B$64)</f>
        <v>0</v>
      </c>
      <c r="BA108" s="43">
        <f>SUMIFS('Tax Measures'!BC$3:BC$2607,'Tax Measures'!$D$3:$D$2607,$B108,'Tax Measures'!$B$3:$B$2607,$B$64)</f>
        <v>0</v>
      </c>
      <c r="BB108" s="43">
        <f>SUMIFS('Tax Measures'!BD$3:BD$2607,'Tax Measures'!$D$3:$D$2607,$B108,'Tax Measures'!$B$3:$B$2607,$B$64)</f>
        <v>0</v>
      </c>
      <c r="BC108" s="43">
        <f>SUMIFS('Tax Measures'!BE$3:BE$2607,'Tax Measures'!$D$3:$D$2607,$B108,'Tax Measures'!$B$3:$B$2607,$B$64)</f>
        <v>0</v>
      </c>
      <c r="BD108" s="43">
        <f>SUMIFS('Tax Measures'!BF$3:BF$2607,'Tax Measures'!$D$3:$D$2607,$B108,'Tax Measures'!$B$3:$B$2607,$B$64)</f>
        <v>0</v>
      </c>
      <c r="BE108" s="43">
        <f>SUMIFS('Tax Measures'!BG$3:BG$2607,'Tax Measures'!$D$3:$D$2607,$B108,'Tax Measures'!$B$3:$B$2607,$B$64)</f>
        <v>0</v>
      </c>
      <c r="BF108" s="43">
        <f>SUMIFS('Tax Measures'!BH$3:BH$2607,'Tax Measures'!$D$3:$D$2607,$B108,'Tax Measures'!$B$3:$B$2607,$B$64)</f>
        <v>0</v>
      </c>
      <c r="BG108" s="43">
        <f>SUMIFS('Tax Measures'!BI$3:BI$2607,'Tax Measures'!$D$3:$D$2607,$B108,'Tax Measures'!$B$3:$B$2607,$B$64)</f>
        <v>0</v>
      </c>
      <c r="BH108" s="43">
        <f>SUMIFS('Tax Measures'!BJ$3:BJ$2607,'Tax Measures'!$D$3:$D$2607,$B108,'Tax Measures'!$B$3:$B$2607,$B$64)</f>
        <v>0</v>
      </c>
      <c r="BI108" s="43">
        <f>SUMIFS('Tax Measures'!BK$3:BK$2607,'Tax Measures'!$D$3:$D$2607,$B108,'Tax Measures'!$B$3:$B$2607,$B$64)</f>
        <v>0</v>
      </c>
      <c r="BJ108" s="43">
        <f>SUMIFS('Tax Measures'!BL$3:BL$2607,'Tax Measures'!$D$3:$D$2607,$B108,'Tax Measures'!$B$3:$B$2607,$B$64)</f>
        <v>0</v>
      </c>
      <c r="BK108" s="43">
        <f>SUMIFS('Tax Measures'!BM$3:BM$2607,'Tax Measures'!$D$3:$D$2607,$B108,'Tax Measures'!$B$3:$B$2607,$B$64)</f>
        <v>0</v>
      </c>
      <c r="BL108" s="40"/>
      <c r="BM108" s="40"/>
      <c r="BN108" s="40"/>
      <c r="BO108" s="40"/>
    </row>
    <row r="109" spans="1:67" ht="13.35" customHeight="1" x14ac:dyDescent="0.25">
      <c r="A109" s="40"/>
      <c r="B109" s="40" t="s">
        <v>1462</v>
      </c>
      <c r="C109" s="43">
        <f>SUMIFS('Tax Measures'!E$3:E$2607,'Tax Measures'!$D$3:$D$2607,$B109,'Tax Measures'!$B$3:$B$2607,$B$64)</f>
        <v>0</v>
      </c>
      <c r="D109" s="43">
        <f>SUMIFS('Tax Measures'!F$3:F$2607,'Tax Measures'!$D$3:$D$2607,$B109,'Tax Measures'!$B$3:$B$2607,$B$64)</f>
        <v>0</v>
      </c>
      <c r="E109" s="43">
        <f>SUMIFS('Tax Measures'!G$3:G$2607,'Tax Measures'!$D$3:$D$2607,$B109,'Tax Measures'!$B$3:$B$2607,$B$64)</f>
        <v>0</v>
      </c>
      <c r="F109" s="43">
        <f>SUMIFS('Tax Measures'!H$3:H$2607,'Tax Measures'!$D$3:$D$2607,$B109,'Tax Measures'!$B$3:$B$2607,$B$64)</f>
        <v>0</v>
      </c>
      <c r="G109" s="43">
        <f>SUMIFS('Tax Measures'!I$3:I$2607,'Tax Measures'!$D$3:$D$2607,$B109,'Tax Measures'!$B$3:$B$2607,$B$64)</f>
        <v>0</v>
      </c>
      <c r="H109" s="43">
        <f>SUMIFS('Tax Measures'!J$3:J$2607,'Tax Measures'!$D$3:$D$2607,$B109,'Tax Measures'!$B$3:$B$2607,$B$64)</f>
        <v>0</v>
      </c>
      <c r="I109" s="43">
        <f>SUMIFS('Tax Measures'!K$3:K$2607,'Tax Measures'!$D$3:$D$2607,$B109,'Tax Measures'!$B$3:$B$2607,$B$64)</f>
        <v>0</v>
      </c>
      <c r="J109" s="43">
        <f>SUMIFS('Tax Measures'!L$3:L$2607,'Tax Measures'!$D$3:$D$2607,$B109,'Tax Measures'!$B$3:$B$2607,$B$64)</f>
        <v>0</v>
      </c>
      <c r="K109" s="43">
        <f>SUMIFS('Tax Measures'!M$3:M$2607,'Tax Measures'!$D$3:$D$2607,$B109,'Tax Measures'!$B$3:$B$2607,$B$64)</f>
        <v>0</v>
      </c>
      <c r="L109" s="43">
        <f>SUMIFS('Tax Measures'!N$3:N$2607,'Tax Measures'!$D$3:$D$2607,$B109,'Tax Measures'!$B$3:$B$2607,$B$64)</f>
        <v>0</v>
      </c>
      <c r="M109" s="43">
        <f>SUMIFS('Tax Measures'!O$3:O$2607,'Tax Measures'!$D$3:$D$2607,$B109,'Tax Measures'!$B$3:$B$2607,$B$64)</f>
        <v>0</v>
      </c>
      <c r="N109" s="43">
        <f>SUMIFS('Tax Measures'!P$3:P$2607,'Tax Measures'!$D$3:$D$2607,$B109,'Tax Measures'!$B$3:$B$2607,$B$64)</f>
        <v>0</v>
      </c>
      <c r="O109" s="43">
        <f>SUMIFS('Tax Measures'!Q$3:Q$2607,'Tax Measures'!$D$3:$D$2607,$B109,'Tax Measures'!$B$3:$B$2607,$B$64)</f>
        <v>0</v>
      </c>
      <c r="P109" s="43">
        <f>SUMIFS('Tax Measures'!R$3:R$2607,'Tax Measures'!$D$3:$D$2607,$B109,'Tax Measures'!$B$3:$B$2607,$B$64)</f>
        <v>0</v>
      </c>
      <c r="Q109" s="43">
        <f>SUMIFS('Tax Measures'!S$3:S$2607,'Tax Measures'!$D$3:$D$2607,$B109,'Tax Measures'!$B$3:$B$2607,$B$64)</f>
        <v>0</v>
      </c>
      <c r="R109" s="43">
        <f>SUMIFS('Tax Measures'!T$3:T$2607,'Tax Measures'!$D$3:$D$2607,$B109,'Tax Measures'!$B$3:$B$2607,$B$64)</f>
        <v>0</v>
      </c>
      <c r="S109" s="43">
        <f>SUMIFS('Tax Measures'!U$3:U$2607,'Tax Measures'!$D$3:$D$2607,$B109,'Tax Measures'!$B$3:$B$2607,$B$64)</f>
        <v>0</v>
      </c>
      <c r="T109" s="43">
        <f>SUMIFS('Tax Measures'!V$3:V$2607,'Tax Measures'!$D$3:$D$2607,$B109,'Tax Measures'!$B$3:$B$2607,$B$64)</f>
        <v>0</v>
      </c>
      <c r="U109" s="43">
        <f>SUMIFS('Tax Measures'!W$3:W$2607,'Tax Measures'!$D$3:$D$2607,$B109,'Tax Measures'!$B$3:$B$2607,$B$64)</f>
        <v>0</v>
      </c>
      <c r="V109" s="43">
        <f>SUMIFS('Tax Measures'!X$3:X$2607,'Tax Measures'!$D$3:$D$2607,$B109,'Tax Measures'!$B$3:$B$2607,$B$64)</f>
        <v>0</v>
      </c>
      <c r="W109" s="43">
        <f>SUMIFS('Tax Measures'!Y$3:Y$2607,'Tax Measures'!$D$3:$D$2607,$B109,'Tax Measures'!$B$3:$B$2607,$B$64)</f>
        <v>0</v>
      </c>
      <c r="X109" s="43">
        <f>SUMIFS('Tax Measures'!Z$3:Z$2607,'Tax Measures'!$D$3:$D$2607,$B109,'Tax Measures'!$B$3:$B$2607,$B$64)</f>
        <v>0</v>
      </c>
      <c r="Y109" s="43">
        <f>SUMIFS('Tax Measures'!AA$3:AA$2607,'Tax Measures'!$D$3:$D$2607,$B109,'Tax Measures'!$B$3:$B$2607,$B$64)</f>
        <v>0</v>
      </c>
      <c r="Z109" s="43">
        <f>SUMIFS('Tax Measures'!AB$3:AB$2607,'Tax Measures'!$D$3:$D$2607,$B109,'Tax Measures'!$B$3:$B$2607,$B$64)</f>
        <v>0</v>
      </c>
      <c r="AA109" s="43">
        <f>SUMIFS('Tax Measures'!AC$3:AC$2607,'Tax Measures'!$D$3:$D$2607,$B109,'Tax Measures'!$B$3:$B$2607,$B$64)</f>
        <v>0</v>
      </c>
      <c r="AB109" s="43">
        <f>SUMIFS('Tax Measures'!AD$3:AD$2607,'Tax Measures'!$D$3:$D$2607,$B109,'Tax Measures'!$B$3:$B$2607,$B$64)</f>
        <v>0</v>
      </c>
      <c r="AC109" s="43">
        <f>SUMIFS('Tax Measures'!AE$3:AE$2607,'Tax Measures'!$D$3:$D$2607,$B109,'Tax Measures'!$B$3:$B$2607,$B$64)</f>
        <v>0</v>
      </c>
      <c r="AD109" s="43">
        <f>SUMIFS('Tax Measures'!AF$3:AF$2607,'Tax Measures'!$D$3:$D$2607,$B109,'Tax Measures'!$B$3:$B$2607,$B$64)</f>
        <v>0</v>
      </c>
      <c r="AE109" s="43">
        <f>SUMIFS('Tax Measures'!AG$3:AG$2607,'Tax Measures'!$D$3:$D$2607,$B109,'Tax Measures'!$B$3:$B$2607,$B$64)</f>
        <v>0</v>
      </c>
      <c r="AF109" s="43">
        <f>SUMIFS('Tax Measures'!AH$3:AH$2607,'Tax Measures'!$D$3:$D$2607,$B109,'Tax Measures'!$B$3:$B$2607,$B$64)</f>
        <v>0</v>
      </c>
      <c r="AG109" s="43">
        <f>SUMIFS('Tax Measures'!AI$3:AI$2607,'Tax Measures'!$D$3:$D$2607,$B109,'Tax Measures'!$B$3:$B$2607,$B$64)</f>
        <v>0</v>
      </c>
      <c r="AH109" s="43">
        <f>SUMIFS('Tax Measures'!AJ$3:AJ$2607,'Tax Measures'!$D$3:$D$2607,$B109,'Tax Measures'!$B$3:$B$2607,$B$64)</f>
        <v>0</v>
      </c>
      <c r="AI109" s="43">
        <f>SUMIFS('Tax Measures'!AK$3:AK$2607,'Tax Measures'!$D$3:$D$2607,$B109,'Tax Measures'!$B$3:$B$2607,$B$64)</f>
        <v>0</v>
      </c>
      <c r="AJ109" s="43">
        <f>SUMIFS('Tax Measures'!AL$3:AL$2607,'Tax Measures'!$D$3:$D$2607,$B109,'Tax Measures'!$B$3:$B$2607,$B$64)</f>
        <v>0</v>
      </c>
      <c r="AK109" s="43">
        <f>SUMIFS('Tax Measures'!AM$3:AM$2607,'Tax Measures'!$D$3:$D$2607,$B109,'Tax Measures'!$B$3:$B$2607,$B$64)</f>
        <v>0</v>
      </c>
      <c r="AL109" s="43">
        <f>SUMIFS('Tax Measures'!AN$3:AN$2607,'Tax Measures'!$D$3:$D$2607,$B109,'Tax Measures'!$B$3:$B$2607,$B$64)</f>
        <v>0</v>
      </c>
      <c r="AM109" s="43">
        <f>SUMIFS('Tax Measures'!AO$3:AO$2607,'Tax Measures'!$D$3:$D$2607,$B109,'Tax Measures'!$B$3:$B$2607,$B$64)</f>
        <v>0</v>
      </c>
      <c r="AN109" s="43">
        <f>SUMIFS('Tax Measures'!AP$3:AP$2607,'Tax Measures'!$D$3:$D$2607,$B109,'Tax Measures'!$B$3:$B$2607,$B$64)</f>
        <v>0</v>
      </c>
      <c r="AO109" s="43">
        <f>SUMIFS('Tax Measures'!AQ$3:AQ$2607,'Tax Measures'!$D$3:$D$2607,$B109,'Tax Measures'!$B$3:$B$2607,$B$64)</f>
        <v>0</v>
      </c>
      <c r="AP109" s="43">
        <f>SUMIFS('Tax Measures'!AR$3:AR$2607,'Tax Measures'!$D$3:$D$2607,$B109,'Tax Measures'!$B$3:$B$2607,$B$64)</f>
        <v>0</v>
      </c>
      <c r="AQ109" s="43">
        <f>SUMIFS('Tax Measures'!AS$3:AS$2607,'Tax Measures'!$D$3:$D$2607,$B109,'Tax Measures'!$B$3:$B$2607,$B$64)</f>
        <v>0</v>
      </c>
      <c r="AR109" s="43">
        <f>SUMIFS('Tax Measures'!AT$3:AT$2607,'Tax Measures'!$D$3:$D$2607,$B109,'Tax Measures'!$B$3:$B$2607,$B$64)</f>
        <v>0</v>
      </c>
      <c r="AS109" s="43">
        <f>SUMIFS('Tax Measures'!AU$3:AU$2607,'Tax Measures'!$D$3:$D$2607,$B109,'Tax Measures'!$B$3:$B$2607,$B$64)</f>
        <v>0</v>
      </c>
      <c r="AT109" s="43">
        <f>SUMIFS('Tax Measures'!AV$3:AV$2607,'Tax Measures'!$D$3:$D$2607,$B109,'Tax Measures'!$B$3:$B$2607,$B$64)</f>
        <v>0</v>
      </c>
      <c r="AU109" s="43">
        <f>SUMIFS('Tax Measures'!AW$3:AW$2607,'Tax Measures'!$D$3:$D$2607,$B109,'Tax Measures'!$B$3:$B$2607,$B$64)</f>
        <v>0</v>
      </c>
      <c r="AV109" s="43">
        <f>SUMIFS('Tax Measures'!AX$3:AX$2607,'Tax Measures'!$D$3:$D$2607,$B109,'Tax Measures'!$B$3:$B$2607,$B$64)</f>
        <v>0</v>
      </c>
      <c r="AW109" s="43">
        <f>SUMIFS('Tax Measures'!AY$3:AY$2607,'Tax Measures'!$D$3:$D$2607,$B109,'Tax Measures'!$B$3:$B$2607,$B$64)</f>
        <v>0</v>
      </c>
      <c r="AX109" s="43">
        <f>SUMIFS('Tax Measures'!AZ$3:AZ$2607,'Tax Measures'!$D$3:$D$2607,$B109,'Tax Measures'!$B$3:$B$2607,$B$64)</f>
        <v>0</v>
      </c>
      <c r="AY109" s="43">
        <f>SUMIFS('Tax Measures'!BA$3:BA$2607,'Tax Measures'!$D$3:$D$2607,$B109,'Tax Measures'!$B$3:$B$2607,$B$64)</f>
        <v>0</v>
      </c>
      <c r="AZ109" s="43">
        <f>SUMIFS('Tax Measures'!BB$3:BB$2607,'Tax Measures'!$D$3:$D$2607,$B109,'Tax Measures'!$B$3:$B$2607,$B$64)</f>
        <v>0</v>
      </c>
      <c r="BA109" s="43">
        <f>SUMIFS('Tax Measures'!BC$3:BC$2607,'Tax Measures'!$D$3:$D$2607,$B109,'Tax Measures'!$B$3:$B$2607,$B$64)</f>
        <v>0</v>
      </c>
      <c r="BB109" s="43">
        <f>SUMIFS('Tax Measures'!BD$3:BD$2607,'Tax Measures'!$D$3:$D$2607,$B109,'Tax Measures'!$B$3:$B$2607,$B$64)</f>
        <v>0</v>
      </c>
      <c r="BC109" s="43">
        <f>SUMIFS('Tax Measures'!BE$3:BE$2607,'Tax Measures'!$D$3:$D$2607,$B109,'Tax Measures'!$B$3:$B$2607,$B$64)</f>
        <v>0</v>
      </c>
      <c r="BD109" s="43">
        <f>SUMIFS('Tax Measures'!BF$3:BF$2607,'Tax Measures'!$D$3:$D$2607,$B109,'Tax Measures'!$B$3:$B$2607,$B$64)</f>
        <v>0</v>
      </c>
      <c r="BE109" s="43">
        <f>SUMIFS('Tax Measures'!BG$3:BG$2607,'Tax Measures'!$D$3:$D$2607,$B109,'Tax Measures'!$B$3:$B$2607,$B$64)</f>
        <v>0</v>
      </c>
      <c r="BF109" s="43">
        <f>SUMIFS('Tax Measures'!BH$3:BH$2607,'Tax Measures'!$D$3:$D$2607,$B109,'Tax Measures'!$B$3:$B$2607,$B$64)</f>
        <v>0</v>
      </c>
      <c r="BG109" s="43">
        <f>SUMIFS('Tax Measures'!BI$3:BI$2607,'Tax Measures'!$D$3:$D$2607,$B109,'Tax Measures'!$B$3:$B$2607,$B$64)</f>
        <v>0</v>
      </c>
      <c r="BH109" s="43">
        <f>SUMIFS('Tax Measures'!BJ$3:BJ$2607,'Tax Measures'!$D$3:$D$2607,$B109,'Tax Measures'!$B$3:$B$2607,$B$64)</f>
        <v>0</v>
      </c>
      <c r="BI109" s="43">
        <f>SUMIFS('Tax Measures'!BK$3:BK$2607,'Tax Measures'!$D$3:$D$2607,$B109,'Tax Measures'!$B$3:$B$2607,$B$64)</f>
        <v>0</v>
      </c>
      <c r="BJ109" s="43">
        <f>SUMIFS('Tax Measures'!BL$3:BL$2607,'Tax Measures'!$D$3:$D$2607,$B109,'Tax Measures'!$B$3:$B$2607,$B$64)</f>
        <v>0</v>
      </c>
      <c r="BK109" s="43">
        <f>SUMIFS('Tax Measures'!BM$3:BM$2607,'Tax Measures'!$D$3:$D$2607,$B109,'Tax Measures'!$B$3:$B$2607,$B$64)</f>
        <v>0</v>
      </c>
      <c r="BL109" s="40"/>
      <c r="BM109" s="40"/>
      <c r="BN109" s="40"/>
      <c r="BO109" s="40"/>
    </row>
    <row r="110" spans="1:67" ht="13.35" customHeight="1" x14ac:dyDescent="0.25">
      <c r="A110" s="40"/>
      <c r="B110" s="40" t="s">
        <v>1408</v>
      </c>
      <c r="C110" s="43">
        <f>SUMIFS('Tax Measures'!E$3:E$2607,'Tax Measures'!$D$3:$D$2607,$B110,'Tax Measures'!$B$3:$B$2607,$B$64)</f>
        <v>0</v>
      </c>
      <c r="D110" s="43">
        <f>SUMIFS('Tax Measures'!F$3:F$2607,'Tax Measures'!$D$3:$D$2607,$B110,'Tax Measures'!$B$3:$B$2607,$B$64)</f>
        <v>0</v>
      </c>
      <c r="E110" s="43">
        <f>SUMIFS('Tax Measures'!G$3:G$2607,'Tax Measures'!$D$3:$D$2607,$B110,'Tax Measures'!$B$3:$B$2607,$B$64)</f>
        <v>0</v>
      </c>
      <c r="F110" s="43">
        <f>SUMIFS('Tax Measures'!H$3:H$2607,'Tax Measures'!$D$3:$D$2607,$B110,'Tax Measures'!$B$3:$B$2607,$B$64)</f>
        <v>0</v>
      </c>
      <c r="G110" s="43">
        <f>SUMIFS('Tax Measures'!I$3:I$2607,'Tax Measures'!$D$3:$D$2607,$B110,'Tax Measures'!$B$3:$B$2607,$B$64)</f>
        <v>0</v>
      </c>
      <c r="H110" s="43">
        <f>SUMIFS('Tax Measures'!J$3:J$2607,'Tax Measures'!$D$3:$D$2607,$B110,'Tax Measures'!$B$3:$B$2607,$B$64)</f>
        <v>0</v>
      </c>
      <c r="I110" s="43">
        <f>SUMIFS('Tax Measures'!K$3:K$2607,'Tax Measures'!$D$3:$D$2607,$B110,'Tax Measures'!$B$3:$B$2607,$B$64)</f>
        <v>0</v>
      </c>
      <c r="J110" s="43">
        <f>SUMIFS('Tax Measures'!L$3:L$2607,'Tax Measures'!$D$3:$D$2607,$B110,'Tax Measures'!$B$3:$B$2607,$B$64)</f>
        <v>0</v>
      </c>
      <c r="K110" s="43">
        <f>SUMIFS('Tax Measures'!M$3:M$2607,'Tax Measures'!$D$3:$D$2607,$B110,'Tax Measures'!$B$3:$B$2607,$B$64)</f>
        <v>0</v>
      </c>
      <c r="L110" s="43">
        <f>SUMIFS('Tax Measures'!N$3:N$2607,'Tax Measures'!$D$3:$D$2607,$B110,'Tax Measures'!$B$3:$B$2607,$B$64)</f>
        <v>0</v>
      </c>
      <c r="M110" s="43">
        <f>SUMIFS('Tax Measures'!O$3:O$2607,'Tax Measures'!$D$3:$D$2607,$B110,'Tax Measures'!$B$3:$B$2607,$B$64)</f>
        <v>0</v>
      </c>
      <c r="N110" s="43">
        <f>SUMIFS('Tax Measures'!P$3:P$2607,'Tax Measures'!$D$3:$D$2607,$B110,'Tax Measures'!$B$3:$B$2607,$B$64)</f>
        <v>0</v>
      </c>
      <c r="O110" s="43">
        <f>SUMIFS('Tax Measures'!Q$3:Q$2607,'Tax Measures'!$D$3:$D$2607,$B110,'Tax Measures'!$B$3:$B$2607,$B$64)</f>
        <v>0</v>
      </c>
      <c r="P110" s="43">
        <f>SUMIFS('Tax Measures'!R$3:R$2607,'Tax Measures'!$D$3:$D$2607,$B110,'Tax Measures'!$B$3:$B$2607,$B$64)</f>
        <v>0</v>
      </c>
      <c r="Q110" s="43">
        <f>SUMIFS('Tax Measures'!S$3:S$2607,'Tax Measures'!$D$3:$D$2607,$B110,'Tax Measures'!$B$3:$B$2607,$B$64)</f>
        <v>0</v>
      </c>
      <c r="R110" s="43">
        <f>SUMIFS('Tax Measures'!T$3:T$2607,'Tax Measures'!$D$3:$D$2607,$B110,'Tax Measures'!$B$3:$B$2607,$B$64)</f>
        <v>0</v>
      </c>
      <c r="S110" s="43">
        <f>SUMIFS('Tax Measures'!U$3:U$2607,'Tax Measures'!$D$3:$D$2607,$B110,'Tax Measures'!$B$3:$B$2607,$B$64)</f>
        <v>0</v>
      </c>
      <c r="T110" s="43">
        <f>SUMIFS('Tax Measures'!V$3:V$2607,'Tax Measures'!$D$3:$D$2607,$B110,'Tax Measures'!$B$3:$B$2607,$B$64)</f>
        <v>0</v>
      </c>
      <c r="U110" s="43">
        <f>SUMIFS('Tax Measures'!W$3:W$2607,'Tax Measures'!$D$3:$D$2607,$B110,'Tax Measures'!$B$3:$B$2607,$B$64)</f>
        <v>0</v>
      </c>
      <c r="V110" s="43">
        <f>SUMIFS('Tax Measures'!X$3:X$2607,'Tax Measures'!$D$3:$D$2607,$B110,'Tax Measures'!$B$3:$B$2607,$B$64)</f>
        <v>0</v>
      </c>
      <c r="W110" s="43">
        <f>SUMIFS('Tax Measures'!Y$3:Y$2607,'Tax Measures'!$D$3:$D$2607,$B110,'Tax Measures'!$B$3:$B$2607,$B$64)</f>
        <v>0</v>
      </c>
      <c r="X110" s="43">
        <f>SUMIFS('Tax Measures'!Z$3:Z$2607,'Tax Measures'!$D$3:$D$2607,$B110,'Tax Measures'!$B$3:$B$2607,$B$64)</f>
        <v>0</v>
      </c>
      <c r="Y110" s="43">
        <f>SUMIFS('Tax Measures'!AA$3:AA$2607,'Tax Measures'!$D$3:$D$2607,$B110,'Tax Measures'!$B$3:$B$2607,$B$64)</f>
        <v>0</v>
      </c>
      <c r="Z110" s="43">
        <f>SUMIFS('Tax Measures'!AB$3:AB$2607,'Tax Measures'!$D$3:$D$2607,$B110,'Tax Measures'!$B$3:$B$2607,$B$64)</f>
        <v>0</v>
      </c>
      <c r="AA110" s="43">
        <f>SUMIFS('Tax Measures'!AC$3:AC$2607,'Tax Measures'!$D$3:$D$2607,$B110,'Tax Measures'!$B$3:$B$2607,$B$64)</f>
        <v>0</v>
      </c>
      <c r="AB110" s="43">
        <f>SUMIFS('Tax Measures'!AD$3:AD$2607,'Tax Measures'!$D$3:$D$2607,$B110,'Tax Measures'!$B$3:$B$2607,$B$64)</f>
        <v>0</v>
      </c>
      <c r="AC110" s="43">
        <f>SUMIFS('Tax Measures'!AE$3:AE$2607,'Tax Measures'!$D$3:$D$2607,$B110,'Tax Measures'!$B$3:$B$2607,$B$64)</f>
        <v>0</v>
      </c>
      <c r="AD110" s="43">
        <f>SUMIFS('Tax Measures'!AF$3:AF$2607,'Tax Measures'!$D$3:$D$2607,$B110,'Tax Measures'!$B$3:$B$2607,$B$64)</f>
        <v>0</v>
      </c>
      <c r="AE110" s="43">
        <f>SUMIFS('Tax Measures'!AG$3:AG$2607,'Tax Measures'!$D$3:$D$2607,$B110,'Tax Measures'!$B$3:$B$2607,$B$64)</f>
        <v>0</v>
      </c>
      <c r="AF110" s="43">
        <f>SUMIFS('Tax Measures'!AH$3:AH$2607,'Tax Measures'!$D$3:$D$2607,$B110,'Tax Measures'!$B$3:$B$2607,$B$64)</f>
        <v>0</v>
      </c>
      <c r="AG110" s="43">
        <f>SUMIFS('Tax Measures'!AI$3:AI$2607,'Tax Measures'!$D$3:$D$2607,$B110,'Tax Measures'!$B$3:$B$2607,$B$64)</f>
        <v>0</v>
      </c>
      <c r="AH110" s="43">
        <f>SUMIFS('Tax Measures'!AJ$3:AJ$2607,'Tax Measures'!$D$3:$D$2607,$B110,'Tax Measures'!$B$3:$B$2607,$B$64)</f>
        <v>0</v>
      </c>
      <c r="AI110" s="43">
        <f>SUMIFS('Tax Measures'!AK$3:AK$2607,'Tax Measures'!$D$3:$D$2607,$B110,'Tax Measures'!$B$3:$B$2607,$B$64)</f>
        <v>0</v>
      </c>
      <c r="AJ110" s="43">
        <f>SUMIFS('Tax Measures'!AL$3:AL$2607,'Tax Measures'!$D$3:$D$2607,$B110,'Tax Measures'!$B$3:$B$2607,$B$64)</f>
        <v>0</v>
      </c>
      <c r="AK110" s="43">
        <f>SUMIFS('Tax Measures'!AM$3:AM$2607,'Tax Measures'!$D$3:$D$2607,$B110,'Tax Measures'!$B$3:$B$2607,$B$64)</f>
        <v>0</v>
      </c>
      <c r="AL110" s="43">
        <f>SUMIFS('Tax Measures'!AN$3:AN$2607,'Tax Measures'!$D$3:$D$2607,$B110,'Tax Measures'!$B$3:$B$2607,$B$64)</f>
        <v>0</v>
      </c>
      <c r="AM110" s="43">
        <f>SUMIFS('Tax Measures'!AO$3:AO$2607,'Tax Measures'!$D$3:$D$2607,$B110,'Tax Measures'!$B$3:$B$2607,$B$64)</f>
        <v>0</v>
      </c>
      <c r="AN110" s="43">
        <f>SUMIFS('Tax Measures'!AP$3:AP$2607,'Tax Measures'!$D$3:$D$2607,$B110,'Tax Measures'!$B$3:$B$2607,$B$64)</f>
        <v>0</v>
      </c>
      <c r="AO110" s="43">
        <f>SUMIFS('Tax Measures'!AQ$3:AQ$2607,'Tax Measures'!$D$3:$D$2607,$B110,'Tax Measures'!$B$3:$B$2607,$B$64)</f>
        <v>0</v>
      </c>
      <c r="AP110" s="43">
        <f>SUMIFS('Tax Measures'!AR$3:AR$2607,'Tax Measures'!$D$3:$D$2607,$B110,'Tax Measures'!$B$3:$B$2607,$B$64)</f>
        <v>0</v>
      </c>
      <c r="AQ110" s="43">
        <f>SUMIFS('Tax Measures'!AS$3:AS$2607,'Tax Measures'!$D$3:$D$2607,$B110,'Tax Measures'!$B$3:$B$2607,$B$64)</f>
        <v>0</v>
      </c>
      <c r="AR110" s="43">
        <f>SUMIFS('Tax Measures'!AT$3:AT$2607,'Tax Measures'!$D$3:$D$2607,$B110,'Tax Measures'!$B$3:$B$2607,$B$64)</f>
        <v>0</v>
      </c>
      <c r="AS110" s="43">
        <f>SUMIFS('Tax Measures'!AU$3:AU$2607,'Tax Measures'!$D$3:$D$2607,$B110,'Tax Measures'!$B$3:$B$2607,$B$64)</f>
        <v>0</v>
      </c>
      <c r="AT110" s="43">
        <f>SUMIFS('Tax Measures'!AV$3:AV$2607,'Tax Measures'!$D$3:$D$2607,$B110,'Tax Measures'!$B$3:$B$2607,$B$64)</f>
        <v>0</v>
      </c>
      <c r="AU110" s="43">
        <f>SUMIFS('Tax Measures'!AW$3:AW$2607,'Tax Measures'!$D$3:$D$2607,$B110,'Tax Measures'!$B$3:$B$2607,$B$64)</f>
        <v>0</v>
      </c>
      <c r="AV110" s="43">
        <f>SUMIFS('Tax Measures'!AX$3:AX$2607,'Tax Measures'!$D$3:$D$2607,$B110,'Tax Measures'!$B$3:$B$2607,$B$64)</f>
        <v>0</v>
      </c>
      <c r="AW110" s="43">
        <f>SUMIFS('Tax Measures'!AY$3:AY$2607,'Tax Measures'!$D$3:$D$2607,$B110,'Tax Measures'!$B$3:$B$2607,$B$64)</f>
        <v>0</v>
      </c>
      <c r="AX110" s="43">
        <f>SUMIFS('Tax Measures'!AZ$3:AZ$2607,'Tax Measures'!$D$3:$D$2607,$B110,'Tax Measures'!$B$3:$B$2607,$B$64)</f>
        <v>0</v>
      </c>
      <c r="AY110" s="43">
        <f>SUMIFS('Tax Measures'!BA$3:BA$2607,'Tax Measures'!$D$3:$D$2607,$B110,'Tax Measures'!$B$3:$B$2607,$B$64)</f>
        <v>0</v>
      </c>
      <c r="AZ110" s="43">
        <f>SUMIFS('Tax Measures'!BB$3:BB$2607,'Tax Measures'!$D$3:$D$2607,$B110,'Tax Measures'!$B$3:$B$2607,$B$64)</f>
        <v>0</v>
      </c>
      <c r="BA110" s="43">
        <f>SUMIFS('Tax Measures'!BC$3:BC$2607,'Tax Measures'!$D$3:$D$2607,$B110,'Tax Measures'!$B$3:$B$2607,$B$64)</f>
        <v>0</v>
      </c>
      <c r="BB110" s="43">
        <f>SUMIFS('Tax Measures'!BD$3:BD$2607,'Tax Measures'!$D$3:$D$2607,$B110,'Tax Measures'!$B$3:$B$2607,$B$64)</f>
        <v>0</v>
      </c>
      <c r="BC110" s="43">
        <f>SUMIFS('Tax Measures'!BE$3:BE$2607,'Tax Measures'!$D$3:$D$2607,$B110,'Tax Measures'!$B$3:$B$2607,$B$64)</f>
        <v>0</v>
      </c>
      <c r="BD110" s="43">
        <f>SUMIFS('Tax Measures'!BF$3:BF$2607,'Tax Measures'!$D$3:$D$2607,$B110,'Tax Measures'!$B$3:$B$2607,$B$64)</f>
        <v>0</v>
      </c>
      <c r="BE110" s="43">
        <f>SUMIFS('Tax Measures'!BG$3:BG$2607,'Tax Measures'!$D$3:$D$2607,$B110,'Tax Measures'!$B$3:$B$2607,$B$64)</f>
        <v>0</v>
      </c>
      <c r="BF110" s="43">
        <f>SUMIFS('Tax Measures'!BH$3:BH$2607,'Tax Measures'!$D$3:$D$2607,$B110,'Tax Measures'!$B$3:$B$2607,$B$64)</f>
        <v>0</v>
      </c>
      <c r="BG110" s="43">
        <f>SUMIFS('Tax Measures'!BI$3:BI$2607,'Tax Measures'!$D$3:$D$2607,$B110,'Tax Measures'!$B$3:$B$2607,$B$64)</f>
        <v>0</v>
      </c>
      <c r="BH110" s="43">
        <f>SUMIFS('Tax Measures'!BJ$3:BJ$2607,'Tax Measures'!$D$3:$D$2607,$B110,'Tax Measures'!$B$3:$B$2607,$B$64)</f>
        <v>0</v>
      </c>
      <c r="BI110" s="43">
        <f>SUMIFS('Tax Measures'!BK$3:BK$2607,'Tax Measures'!$D$3:$D$2607,$B110,'Tax Measures'!$B$3:$B$2607,$B$64)</f>
        <v>0</v>
      </c>
      <c r="BJ110" s="43">
        <f>SUMIFS('Tax Measures'!BL$3:BL$2607,'Tax Measures'!$D$3:$D$2607,$B110,'Tax Measures'!$B$3:$B$2607,$B$64)</f>
        <v>0</v>
      </c>
      <c r="BK110" s="43">
        <f>SUMIFS('Tax Measures'!BM$3:BM$2607,'Tax Measures'!$D$3:$D$2607,$B110,'Tax Measures'!$B$3:$B$2607,$B$64)</f>
        <v>0</v>
      </c>
      <c r="BL110" s="40"/>
      <c r="BM110" s="40"/>
      <c r="BN110" s="40"/>
      <c r="BO110" s="40"/>
    </row>
    <row r="111" spans="1:67" ht="13.35" customHeight="1" x14ac:dyDescent="0.25">
      <c r="A111" s="53"/>
      <c r="B111" s="40" t="s">
        <v>1285</v>
      </c>
      <c r="C111" s="43">
        <f>SUMIFS('Tax Measures'!E$3:E$2607,'Tax Measures'!$D$3:$D$2607,$B111,'Tax Measures'!$B$3:$B$2607,$B$64)</f>
        <v>0</v>
      </c>
      <c r="D111" s="43">
        <f>SUMIFS('Tax Measures'!F$3:F$2607,'Tax Measures'!$D$3:$D$2607,$B111,'Tax Measures'!$B$3:$B$2607,$B$64)</f>
        <v>0</v>
      </c>
      <c r="E111" s="43">
        <f>SUMIFS('Tax Measures'!G$3:G$2607,'Tax Measures'!$D$3:$D$2607,$B111,'Tax Measures'!$B$3:$B$2607,$B$64)</f>
        <v>0</v>
      </c>
      <c r="F111" s="43">
        <f>SUMIFS('Tax Measures'!H$3:H$2607,'Tax Measures'!$D$3:$D$2607,$B111,'Tax Measures'!$B$3:$B$2607,$B$64)</f>
        <v>0</v>
      </c>
      <c r="G111" s="43">
        <f>SUMIFS('Tax Measures'!I$3:I$2607,'Tax Measures'!$D$3:$D$2607,$B111,'Tax Measures'!$B$3:$B$2607,$B$64)</f>
        <v>0</v>
      </c>
      <c r="H111" s="43">
        <f>SUMIFS('Tax Measures'!J$3:J$2607,'Tax Measures'!$D$3:$D$2607,$B111,'Tax Measures'!$B$3:$B$2607,$B$64)</f>
        <v>0</v>
      </c>
      <c r="I111" s="43">
        <f>SUMIFS('Tax Measures'!K$3:K$2607,'Tax Measures'!$D$3:$D$2607,$B111,'Tax Measures'!$B$3:$B$2607,$B$64)</f>
        <v>0</v>
      </c>
      <c r="J111" s="43">
        <f>SUMIFS('Tax Measures'!L$3:L$2607,'Tax Measures'!$D$3:$D$2607,$B111,'Tax Measures'!$B$3:$B$2607,$B$64)</f>
        <v>0</v>
      </c>
      <c r="K111" s="43">
        <f>SUMIFS('Tax Measures'!M$3:M$2607,'Tax Measures'!$D$3:$D$2607,$B111,'Tax Measures'!$B$3:$B$2607,$B$64)</f>
        <v>0</v>
      </c>
      <c r="L111" s="43">
        <f>SUMIFS('Tax Measures'!N$3:N$2607,'Tax Measures'!$D$3:$D$2607,$B111,'Tax Measures'!$B$3:$B$2607,$B$64)</f>
        <v>0</v>
      </c>
      <c r="M111" s="43">
        <f>SUMIFS('Tax Measures'!O$3:O$2607,'Tax Measures'!$D$3:$D$2607,$B111,'Tax Measures'!$B$3:$B$2607,$B$64)</f>
        <v>0</v>
      </c>
      <c r="N111" s="43">
        <f>SUMIFS('Tax Measures'!P$3:P$2607,'Tax Measures'!$D$3:$D$2607,$B111,'Tax Measures'!$B$3:$B$2607,$B$64)</f>
        <v>0</v>
      </c>
      <c r="O111" s="43">
        <f>SUMIFS('Tax Measures'!Q$3:Q$2607,'Tax Measures'!$D$3:$D$2607,$B111,'Tax Measures'!$B$3:$B$2607,$B$64)</f>
        <v>0</v>
      </c>
      <c r="P111" s="43">
        <f>SUMIFS('Tax Measures'!R$3:R$2607,'Tax Measures'!$D$3:$D$2607,$B111,'Tax Measures'!$B$3:$B$2607,$B$64)</f>
        <v>0</v>
      </c>
      <c r="Q111" s="43">
        <f>SUMIFS('Tax Measures'!S$3:S$2607,'Tax Measures'!$D$3:$D$2607,$B111,'Tax Measures'!$B$3:$B$2607,$B$64)</f>
        <v>0</v>
      </c>
      <c r="R111" s="43">
        <f>SUMIFS('Tax Measures'!T$3:T$2607,'Tax Measures'!$D$3:$D$2607,$B111,'Tax Measures'!$B$3:$B$2607,$B$64)</f>
        <v>0</v>
      </c>
      <c r="S111" s="43">
        <f>SUMIFS('Tax Measures'!U$3:U$2607,'Tax Measures'!$D$3:$D$2607,$B111,'Tax Measures'!$B$3:$B$2607,$B$64)</f>
        <v>0</v>
      </c>
      <c r="T111" s="43">
        <f>SUMIFS('Tax Measures'!V$3:V$2607,'Tax Measures'!$D$3:$D$2607,$B111,'Tax Measures'!$B$3:$B$2607,$B$64)</f>
        <v>0</v>
      </c>
      <c r="U111" s="43">
        <f>SUMIFS('Tax Measures'!W$3:W$2607,'Tax Measures'!$D$3:$D$2607,$B111,'Tax Measures'!$B$3:$B$2607,$B$64)</f>
        <v>0</v>
      </c>
      <c r="V111" s="43">
        <f>SUMIFS('Tax Measures'!X$3:X$2607,'Tax Measures'!$D$3:$D$2607,$B111,'Tax Measures'!$B$3:$B$2607,$B$64)</f>
        <v>0</v>
      </c>
      <c r="W111" s="43">
        <f>SUMIFS('Tax Measures'!Y$3:Y$2607,'Tax Measures'!$D$3:$D$2607,$B111,'Tax Measures'!$B$3:$B$2607,$B$64)</f>
        <v>0</v>
      </c>
      <c r="X111" s="43">
        <f>SUMIFS('Tax Measures'!Z$3:Z$2607,'Tax Measures'!$D$3:$D$2607,$B111,'Tax Measures'!$B$3:$B$2607,$B$64)</f>
        <v>0</v>
      </c>
      <c r="Y111" s="43">
        <f>SUMIFS('Tax Measures'!AA$3:AA$2607,'Tax Measures'!$D$3:$D$2607,$B111,'Tax Measures'!$B$3:$B$2607,$B$64)</f>
        <v>0</v>
      </c>
      <c r="Z111" s="43">
        <f>SUMIFS('Tax Measures'!AB$3:AB$2607,'Tax Measures'!$D$3:$D$2607,$B111,'Tax Measures'!$B$3:$B$2607,$B$64)</f>
        <v>0</v>
      </c>
      <c r="AA111" s="43">
        <f>SUMIFS('Tax Measures'!AC$3:AC$2607,'Tax Measures'!$D$3:$D$2607,$B111,'Tax Measures'!$B$3:$B$2607,$B$64)</f>
        <v>0</v>
      </c>
      <c r="AB111" s="43">
        <f>SUMIFS('Tax Measures'!AD$3:AD$2607,'Tax Measures'!$D$3:$D$2607,$B111,'Tax Measures'!$B$3:$B$2607,$B$64)</f>
        <v>0</v>
      </c>
      <c r="AC111" s="43">
        <f>SUMIFS('Tax Measures'!AE$3:AE$2607,'Tax Measures'!$D$3:$D$2607,$B111,'Tax Measures'!$B$3:$B$2607,$B$64)</f>
        <v>0</v>
      </c>
      <c r="AD111" s="43">
        <f>SUMIFS('Tax Measures'!AF$3:AF$2607,'Tax Measures'!$D$3:$D$2607,$B111,'Tax Measures'!$B$3:$B$2607,$B$64)</f>
        <v>0</v>
      </c>
      <c r="AE111" s="43">
        <f>SUMIFS('Tax Measures'!AG$3:AG$2607,'Tax Measures'!$D$3:$D$2607,$B111,'Tax Measures'!$B$3:$B$2607,$B$64)</f>
        <v>0</v>
      </c>
      <c r="AF111" s="43">
        <f>SUMIFS('Tax Measures'!AH$3:AH$2607,'Tax Measures'!$D$3:$D$2607,$B111,'Tax Measures'!$B$3:$B$2607,$B$64)</f>
        <v>0</v>
      </c>
      <c r="AG111" s="43">
        <f>SUMIFS('Tax Measures'!AI$3:AI$2607,'Tax Measures'!$D$3:$D$2607,$B111,'Tax Measures'!$B$3:$B$2607,$B$64)</f>
        <v>0</v>
      </c>
      <c r="AH111" s="43">
        <f>SUMIFS('Tax Measures'!AJ$3:AJ$2607,'Tax Measures'!$D$3:$D$2607,$B111,'Tax Measures'!$B$3:$B$2607,$B$64)</f>
        <v>0</v>
      </c>
      <c r="AI111" s="43">
        <f>SUMIFS('Tax Measures'!AK$3:AK$2607,'Tax Measures'!$D$3:$D$2607,$B111,'Tax Measures'!$B$3:$B$2607,$B$64)</f>
        <v>0</v>
      </c>
      <c r="AJ111" s="43">
        <f>SUMIFS('Tax Measures'!AL$3:AL$2607,'Tax Measures'!$D$3:$D$2607,$B111,'Tax Measures'!$B$3:$B$2607,$B$64)</f>
        <v>0</v>
      </c>
      <c r="AK111" s="43">
        <f>SUMIFS('Tax Measures'!AM$3:AM$2607,'Tax Measures'!$D$3:$D$2607,$B111,'Tax Measures'!$B$3:$B$2607,$B$64)</f>
        <v>0</v>
      </c>
      <c r="AL111" s="43">
        <f>SUMIFS('Tax Measures'!AN$3:AN$2607,'Tax Measures'!$D$3:$D$2607,$B111,'Tax Measures'!$B$3:$B$2607,$B$64)</f>
        <v>0</v>
      </c>
      <c r="AM111" s="43">
        <f>SUMIFS('Tax Measures'!AO$3:AO$2607,'Tax Measures'!$D$3:$D$2607,$B111,'Tax Measures'!$B$3:$B$2607,$B$64)</f>
        <v>0</v>
      </c>
      <c r="AN111" s="43">
        <f>SUMIFS('Tax Measures'!AP$3:AP$2607,'Tax Measures'!$D$3:$D$2607,$B111,'Tax Measures'!$B$3:$B$2607,$B$64)</f>
        <v>0</v>
      </c>
      <c r="AO111" s="43">
        <f>SUMIFS('Tax Measures'!AQ$3:AQ$2607,'Tax Measures'!$D$3:$D$2607,$B111,'Tax Measures'!$B$3:$B$2607,$B$64)</f>
        <v>0</v>
      </c>
      <c r="AP111" s="43">
        <f>SUMIFS('Tax Measures'!AR$3:AR$2607,'Tax Measures'!$D$3:$D$2607,$B111,'Tax Measures'!$B$3:$B$2607,$B$64)</f>
        <v>0</v>
      </c>
      <c r="AQ111" s="43">
        <f>SUMIFS('Tax Measures'!AS$3:AS$2607,'Tax Measures'!$D$3:$D$2607,$B111,'Tax Measures'!$B$3:$B$2607,$B$64)</f>
        <v>0</v>
      </c>
      <c r="AR111" s="43">
        <f>SUMIFS('Tax Measures'!AT$3:AT$2607,'Tax Measures'!$D$3:$D$2607,$B111,'Tax Measures'!$B$3:$B$2607,$B$64)</f>
        <v>0</v>
      </c>
      <c r="AS111" s="43">
        <f>SUMIFS('Tax Measures'!AU$3:AU$2607,'Tax Measures'!$D$3:$D$2607,$B111,'Tax Measures'!$B$3:$B$2607,$B$64)</f>
        <v>0</v>
      </c>
      <c r="AT111" s="43">
        <f>SUMIFS('Tax Measures'!AV$3:AV$2607,'Tax Measures'!$D$3:$D$2607,$B111,'Tax Measures'!$B$3:$B$2607,$B$64)</f>
        <v>0</v>
      </c>
      <c r="AU111" s="43">
        <f>SUMIFS('Tax Measures'!AW$3:AW$2607,'Tax Measures'!$D$3:$D$2607,$B111,'Tax Measures'!$B$3:$B$2607,$B$64)</f>
        <v>0</v>
      </c>
      <c r="AV111" s="43">
        <f>SUMIFS('Tax Measures'!AX$3:AX$2607,'Tax Measures'!$D$3:$D$2607,$B111,'Tax Measures'!$B$3:$B$2607,$B$64)</f>
        <v>0</v>
      </c>
      <c r="AW111" s="43">
        <f>SUMIFS('Tax Measures'!AY$3:AY$2607,'Tax Measures'!$D$3:$D$2607,$B111,'Tax Measures'!$B$3:$B$2607,$B$64)</f>
        <v>0</v>
      </c>
      <c r="AX111" s="43">
        <f>SUMIFS('Tax Measures'!AZ$3:AZ$2607,'Tax Measures'!$D$3:$D$2607,$B111,'Tax Measures'!$B$3:$B$2607,$B$64)</f>
        <v>0</v>
      </c>
      <c r="AY111" s="43">
        <f>SUMIFS('Tax Measures'!BA$3:BA$2607,'Tax Measures'!$D$3:$D$2607,$B111,'Tax Measures'!$B$3:$B$2607,$B$64)</f>
        <v>0</v>
      </c>
      <c r="AZ111" s="43">
        <f>SUMIFS('Tax Measures'!BB$3:BB$2607,'Tax Measures'!$D$3:$D$2607,$B111,'Tax Measures'!$B$3:$B$2607,$B$64)</f>
        <v>0</v>
      </c>
      <c r="BA111" s="43">
        <f>SUMIFS('Tax Measures'!BC$3:BC$2607,'Tax Measures'!$D$3:$D$2607,$B111,'Tax Measures'!$B$3:$B$2607,$B$64)</f>
        <v>0</v>
      </c>
      <c r="BB111" s="43">
        <f>SUMIFS('Tax Measures'!BD$3:BD$2607,'Tax Measures'!$D$3:$D$2607,$B111,'Tax Measures'!$B$3:$B$2607,$B$64)</f>
        <v>0</v>
      </c>
      <c r="BC111" s="43">
        <f>SUMIFS('Tax Measures'!BE$3:BE$2607,'Tax Measures'!$D$3:$D$2607,$B111,'Tax Measures'!$B$3:$B$2607,$B$64)</f>
        <v>0</v>
      </c>
      <c r="BD111" s="43">
        <f>SUMIFS('Tax Measures'!BF$3:BF$2607,'Tax Measures'!$D$3:$D$2607,$B111,'Tax Measures'!$B$3:$B$2607,$B$64)</f>
        <v>0</v>
      </c>
      <c r="BE111" s="43">
        <f>SUMIFS('Tax Measures'!BG$3:BG$2607,'Tax Measures'!$D$3:$D$2607,$B111,'Tax Measures'!$B$3:$B$2607,$B$64)</f>
        <v>0</v>
      </c>
      <c r="BF111" s="43">
        <f>SUMIFS('Tax Measures'!BH$3:BH$2607,'Tax Measures'!$D$3:$D$2607,$B111,'Tax Measures'!$B$3:$B$2607,$B$64)</f>
        <v>0</v>
      </c>
      <c r="BG111" s="43">
        <f>SUMIFS('Tax Measures'!BI$3:BI$2607,'Tax Measures'!$D$3:$D$2607,$B111,'Tax Measures'!$B$3:$B$2607,$B$64)</f>
        <v>0</v>
      </c>
      <c r="BH111" s="43">
        <f>SUMIFS('Tax Measures'!BJ$3:BJ$2607,'Tax Measures'!$D$3:$D$2607,$B111,'Tax Measures'!$B$3:$B$2607,$B$64)</f>
        <v>0</v>
      </c>
      <c r="BI111" s="43">
        <f>SUMIFS('Tax Measures'!BK$3:BK$2607,'Tax Measures'!$D$3:$D$2607,$B111,'Tax Measures'!$B$3:$B$2607,$B$64)</f>
        <v>0</v>
      </c>
      <c r="BJ111" s="43">
        <f>SUMIFS('Tax Measures'!BL$3:BL$2607,'Tax Measures'!$D$3:$D$2607,$B111,'Tax Measures'!$B$3:$B$2607,$B$64)</f>
        <v>0</v>
      </c>
      <c r="BK111" s="43">
        <f>SUMIFS('Tax Measures'!BM$3:BM$2607,'Tax Measures'!$D$3:$D$2607,$B111,'Tax Measures'!$B$3:$B$2607,$B$64)</f>
        <v>0</v>
      </c>
      <c r="BL111" s="40"/>
      <c r="BM111" s="40"/>
      <c r="BN111" s="40"/>
      <c r="BO111" s="40"/>
    </row>
    <row r="112" spans="1:67" ht="13.35" customHeight="1" x14ac:dyDescent="0.25">
      <c r="A112" s="53"/>
      <c r="B112" s="40" t="s">
        <v>1572</v>
      </c>
      <c r="C112" s="43">
        <f>SUMIFS('Tax Measures'!E$3:E$2607,'Tax Measures'!$D$3:$D$2607,$B112,'Tax Measures'!$B$3:$B$2607,$B$64)</f>
        <v>0</v>
      </c>
      <c r="D112" s="43">
        <f>SUMIFS('Tax Measures'!F$3:F$2607,'Tax Measures'!$D$3:$D$2607,$B112,'Tax Measures'!$B$3:$B$2607,$B$64)</f>
        <v>0</v>
      </c>
      <c r="E112" s="43">
        <f>SUMIFS('Tax Measures'!G$3:G$2607,'Tax Measures'!$D$3:$D$2607,$B112,'Tax Measures'!$B$3:$B$2607,$B$64)</f>
        <v>0</v>
      </c>
      <c r="F112" s="43">
        <f>SUMIFS('Tax Measures'!H$3:H$2607,'Tax Measures'!$D$3:$D$2607,$B112,'Tax Measures'!$B$3:$B$2607,$B$64)</f>
        <v>0</v>
      </c>
      <c r="G112" s="43">
        <f>SUMIFS('Tax Measures'!I$3:I$2607,'Tax Measures'!$D$3:$D$2607,$B112,'Tax Measures'!$B$3:$B$2607,$B$64)</f>
        <v>0</v>
      </c>
      <c r="H112" s="43">
        <f>SUMIFS('Tax Measures'!J$3:J$2607,'Tax Measures'!$D$3:$D$2607,$B112,'Tax Measures'!$B$3:$B$2607,$B$64)</f>
        <v>0</v>
      </c>
      <c r="I112" s="43">
        <f>SUMIFS('Tax Measures'!K$3:K$2607,'Tax Measures'!$D$3:$D$2607,$B112,'Tax Measures'!$B$3:$B$2607,$B$64)</f>
        <v>0</v>
      </c>
      <c r="J112" s="43">
        <f>SUMIFS('Tax Measures'!L$3:L$2607,'Tax Measures'!$D$3:$D$2607,$B112,'Tax Measures'!$B$3:$B$2607,$B$64)</f>
        <v>0</v>
      </c>
      <c r="K112" s="43">
        <f>SUMIFS('Tax Measures'!M$3:M$2607,'Tax Measures'!$D$3:$D$2607,$B112,'Tax Measures'!$B$3:$B$2607,$B$64)</f>
        <v>0</v>
      </c>
      <c r="L112" s="43">
        <f>SUMIFS('Tax Measures'!N$3:N$2607,'Tax Measures'!$D$3:$D$2607,$B112,'Tax Measures'!$B$3:$B$2607,$B$64)</f>
        <v>0</v>
      </c>
      <c r="M112" s="43">
        <f>SUMIFS('Tax Measures'!O$3:O$2607,'Tax Measures'!$D$3:$D$2607,$B112,'Tax Measures'!$B$3:$B$2607,$B$64)</f>
        <v>0</v>
      </c>
      <c r="N112" s="43">
        <f>SUMIFS('Tax Measures'!P$3:P$2607,'Tax Measures'!$D$3:$D$2607,$B112,'Tax Measures'!$B$3:$B$2607,$B$64)</f>
        <v>0</v>
      </c>
      <c r="O112" s="43">
        <f>SUMIFS('Tax Measures'!Q$3:Q$2607,'Tax Measures'!$D$3:$D$2607,$B112,'Tax Measures'!$B$3:$B$2607,$B$64)</f>
        <v>0</v>
      </c>
      <c r="P112" s="43">
        <f>SUMIFS('Tax Measures'!R$3:R$2607,'Tax Measures'!$D$3:$D$2607,$B112,'Tax Measures'!$B$3:$B$2607,$B$64)</f>
        <v>0</v>
      </c>
      <c r="Q112" s="43">
        <f>SUMIFS('Tax Measures'!S$3:S$2607,'Tax Measures'!$D$3:$D$2607,$B112,'Tax Measures'!$B$3:$B$2607,$B$64)</f>
        <v>0</v>
      </c>
      <c r="R112" s="43">
        <f>SUMIFS('Tax Measures'!T$3:T$2607,'Tax Measures'!$D$3:$D$2607,$B112,'Tax Measures'!$B$3:$B$2607,$B$64)</f>
        <v>0</v>
      </c>
      <c r="S112" s="43">
        <f>SUMIFS('Tax Measures'!U$3:U$2607,'Tax Measures'!$D$3:$D$2607,$B112,'Tax Measures'!$B$3:$B$2607,$B$64)</f>
        <v>0</v>
      </c>
      <c r="T112" s="43">
        <f>SUMIFS('Tax Measures'!V$3:V$2607,'Tax Measures'!$D$3:$D$2607,$B112,'Tax Measures'!$B$3:$B$2607,$B$64)</f>
        <v>0</v>
      </c>
      <c r="U112" s="43">
        <f>SUMIFS('Tax Measures'!W$3:W$2607,'Tax Measures'!$D$3:$D$2607,$B112,'Tax Measures'!$B$3:$B$2607,$B$64)</f>
        <v>0</v>
      </c>
      <c r="V112" s="43">
        <f>SUMIFS('Tax Measures'!X$3:X$2607,'Tax Measures'!$D$3:$D$2607,$B112,'Tax Measures'!$B$3:$B$2607,$B$64)</f>
        <v>0</v>
      </c>
      <c r="W112" s="43">
        <f>SUMIFS('Tax Measures'!Y$3:Y$2607,'Tax Measures'!$D$3:$D$2607,$B112,'Tax Measures'!$B$3:$B$2607,$B$64)</f>
        <v>0</v>
      </c>
      <c r="X112" s="43">
        <f>SUMIFS('Tax Measures'!Z$3:Z$2607,'Tax Measures'!$D$3:$D$2607,$B112,'Tax Measures'!$B$3:$B$2607,$B$64)</f>
        <v>0</v>
      </c>
      <c r="Y112" s="43">
        <f>SUMIFS('Tax Measures'!AA$3:AA$2607,'Tax Measures'!$D$3:$D$2607,$B112,'Tax Measures'!$B$3:$B$2607,$B$64)</f>
        <v>0</v>
      </c>
      <c r="Z112" s="43">
        <f>SUMIFS('Tax Measures'!AB$3:AB$2607,'Tax Measures'!$D$3:$D$2607,$B112,'Tax Measures'!$B$3:$B$2607,$B$64)</f>
        <v>0</v>
      </c>
      <c r="AA112" s="43">
        <f>SUMIFS('Tax Measures'!AC$3:AC$2607,'Tax Measures'!$D$3:$D$2607,$B112,'Tax Measures'!$B$3:$B$2607,$B$64)</f>
        <v>0</v>
      </c>
      <c r="AB112" s="43">
        <f>SUMIFS('Tax Measures'!AD$3:AD$2607,'Tax Measures'!$D$3:$D$2607,$B112,'Tax Measures'!$B$3:$B$2607,$B$64)</f>
        <v>0</v>
      </c>
      <c r="AC112" s="43">
        <f>SUMIFS('Tax Measures'!AE$3:AE$2607,'Tax Measures'!$D$3:$D$2607,$B112,'Tax Measures'!$B$3:$B$2607,$B$64)</f>
        <v>0</v>
      </c>
      <c r="AD112" s="43">
        <f>SUMIFS('Tax Measures'!AF$3:AF$2607,'Tax Measures'!$D$3:$D$2607,$B112,'Tax Measures'!$B$3:$B$2607,$B$64)</f>
        <v>0</v>
      </c>
      <c r="AE112" s="43">
        <f>SUMIFS('Tax Measures'!AG$3:AG$2607,'Tax Measures'!$D$3:$D$2607,$B112,'Tax Measures'!$B$3:$B$2607,$B$64)</f>
        <v>0</v>
      </c>
      <c r="AF112" s="43">
        <f>SUMIFS('Tax Measures'!AH$3:AH$2607,'Tax Measures'!$D$3:$D$2607,$B112,'Tax Measures'!$B$3:$B$2607,$B$64)</f>
        <v>0</v>
      </c>
      <c r="AG112" s="43">
        <f>SUMIFS('Tax Measures'!AI$3:AI$2607,'Tax Measures'!$D$3:$D$2607,$B112,'Tax Measures'!$B$3:$B$2607,$B$64)</f>
        <v>0</v>
      </c>
      <c r="AH112" s="43">
        <f>SUMIFS('Tax Measures'!AJ$3:AJ$2607,'Tax Measures'!$D$3:$D$2607,$B112,'Tax Measures'!$B$3:$B$2607,$B$64)</f>
        <v>0</v>
      </c>
      <c r="AI112" s="43">
        <f>SUMIFS('Tax Measures'!AK$3:AK$2607,'Tax Measures'!$D$3:$D$2607,$B112,'Tax Measures'!$B$3:$B$2607,$B$64)</f>
        <v>0</v>
      </c>
      <c r="AJ112" s="43">
        <f>SUMIFS('Tax Measures'!AL$3:AL$2607,'Tax Measures'!$D$3:$D$2607,$B112,'Tax Measures'!$B$3:$B$2607,$B$64)</f>
        <v>0</v>
      </c>
      <c r="AK112" s="43">
        <f>SUMIFS('Tax Measures'!AM$3:AM$2607,'Tax Measures'!$D$3:$D$2607,$B112,'Tax Measures'!$B$3:$B$2607,$B$64)</f>
        <v>0</v>
      </c>
      <c r="AL112" s="43">
        <f>SUMIFS('Tax Measures'!AN$3:AN$2607,'Tax Measures'!$D$3:$D$2607,$B112,'Tax Measures'!$B$3:$B$2607,$B$64)</f>
        <v>0</v>
      </c>
      <c r="AM112" s="43">
        <f>SUMIFS('Tax Measures'!AO$3:AO$2607,'Tax Measures'!$D$3:$D$2607,$B112,'Tax Measures'!$B$3:$B$2607,$B$64)</f>
        <v>0</v>
      </c>
      <c r="AN112" s="43">
        <f>SUMIFS('Tax Measures'!AP$3:AP$2607,'Tax Measures'!$D$3:$D$2607,$B112,'Tax Measures'!$B$3:$B$2607,$B$64)</f>
        <v>0</v>
      </c>
      <c r="AO112" s="43">
        <f>SUMIFS('Tax Measures'!AQ$3:AQ$2607,'Tax Measures'!$D$3:$D$2607,$B112,'Tax Measures'!$B$3:$B$2607,$B$64)</f>
        <v>0</v>
      </c>
      <c r="AP112" s="43">
        <f>SUMIFS('Tax Measures'!AR$3:AR$2607,'Tax Measures'!$D$3:$D$2607,$B112,'Tax Measures'!$B$3:$B$2607,$B$64)</f>
        <v>0</v>
      </c>
      <c r="AQ112" s="43">
        <f>SUMIFS('Tax Measures'!AS$3:AS$2607,'Tax Measures'!$D$3:$D$2607,$B112,'Tax Measures'!$B$3:$B$2607,$B$64)</f>
        <v>0</v>
      </c>
      <c r="AR112" s="43">
        <f>SUMIFS('Tax Measures'!AT$3:AT$2607,'Tax Measures'!$D$3:$D$2607,$B112,'Tax Measures'!$B$3:$B$2607,$B$64)</f>
        <v>0</v>
      </c>
      <c r="AS112" s="43">
        <f>SUMIFS('Tax Measures'!AU$3:AU$2607,'Tax Measures'!$D$3:$D$2607,$B112,'Tax Measures'!$B$3:$B$2607,$B$64)</f>
        <v>0</v>
      </c>
      <c r="AT112" s="43">
        <f>SUMIFS('Tax Measures'!AV$3:AV$2607,'Tax Measures'!$D$3:$D$2607,$B112,'Tax Measures'!$B$3:$B$2607,$B$64)</f>
        <v>0</v>
      </c>
      <c r="AU112" s="43">
        <f>SUMIFS('Tax Measures'!AW$3:AW$2607,'Tax Measures'!$D$3:$D$2607,$B112,'Tax Measures'!$B$3:$B$2607,$B$64)</f>
        <v>0</v>
      </c>
      <c r="AV112" s="43">
        <f>SUMIFS('Tax Measures'!AX$3:AX$2607,'Tax Measures'!$D$3:$D$2607,$B112,'Tax Measures'!$B$3:$B$2607,$B$64)</f>
        <v>0</v>
      </c>
      <c r="AW112" s="43">
        <f>SUMIFS('Tax Measures'!AY$3:AY$2607,'Tax Measures'!$D$3:$D$2607,$B112,'Tax Measures'!$B$3:$B$2607,$B$64)</f>
        <v>0</v>
      </c>
      <c r="AX112" s="43">
        <f>SUMIFS('Tax Measures'!AZ$3:AZ$2607,'Tax Measures'!$D$3:$D$2607,$B112,'Tax Measures'!$B$3:$B$2607,$B$64)</f>
        <v>0</v>
      </c>
      <c r="AY112" s="43">
        <f>SUMIFS('Tax Measures'!BA$3:BA$2607,'Tax Measures'!$D$3:$D$2607,$B112,'Tax Measures'!$B$3:$B$2607,$B$64)</f>
        <v>0</v>
      </c>
      <c r="AZ112" s="43">
        <f>SUMIFS('Tax Measures'!BB$3:BB$2607,'Tax Measures'!$D$3:$D$2607,$B112,'Tax Measures'!$B$3:$B$2607,$B$64)</f>
        <v>0</v>
      </c>
      <c r="BA112" s="43">
        <f>SUMIFS('Tax Measures'!BC$3:BC$2607,'Tax Measures'!$D$3:$D$2607,$B112,'Tax Measures'!$B$3:$B$2607,$B$64)</f>
        <v>0</v>
      </c>
      <c r="BB112" s="43">
        <f>SUMIFS('Tax Measures'!BD$3:BD$2607,'Tax Measures'!$D$3:$D$2607,$B112,'Tax Measures'!$B$3:$B$2607,$B$64)</f>
        <v>0</v>
      </c>
      <c r="BC112" s="43">
        <f>SUMIFS('Tax Measures'!BE$3:BE$2607,'Tax Measures'!$D$3:$D$2607,$B112,'Tax Measures'!$B$3:$B$2607,$B$64)</f>
        <v>0</v>
      </c>
      <c r="BD112" s="43">
        <f>SUMIFS('Tax Measures'!BF$3:BF$2607,'Tax Measures'!$D$3:$D$2607,$B112,'Tax Measures'!$B$3:$B$2607,$B$64)</f>
        <v>0</v>
      </c>
      <c r="BE112" s="43">
        <f>SUMIFS('Tax Measures'!BG$3:BG$2607,'Tax Measures'!$D$3:$D$2607,$B112,'Tax Measures'!$B$3:$B$2607,$B$64)</f>
        <v>0</v>
      </c>
      <c r="BF112" s="43">
        <f>SUMIFS('Tax Measures'!BH$3:BH$2607,'Tax Measures'!$D$3:$D$2607,$B112,'Tax Measures'!$B$3:$B$2607,$B$64)</f>
        <v>0</v>
      </c>
      <c r="BG112" s="43">
        <f>SUMIFS('Tax Measures'!BI$3:BI$2607,'Tax Measures'!$D$3:$D$2607,$B112,'Tax Measures'!$B$3:$B$2607,$B$64)</f>
        <v>0</v>
      </c>
      <c r="BH112" s="43">
        <f>SUMIFS('Tax Measures'!BJ$3:BJ$2607,'Tax Measures'!$D$3:$D$2607,$B112,'Tax Measures'!$B$3:$B$2607,$B$64)</f>
        <v>0</v>
      </c>
      <c r="BI112" s="43">
        <f>SUMIFS('Tax Measures'!BK$3:BK$2607,'Tax Measures'!$D$3:$D$2607,$B112,'Tax Measures'!$B$3:$B$2607,$B$64)</f>
        <v>0</v>
      </c>
      <c r="BJ112" s="43">
        <f>SUMIFS('Tax Measures'!BL$3:BL$2607,'Tax Measures'!$D$3:$D$2607,$B112,'Tax Measures'!$B$3:$B$2607,$B$64)</f>
        <v>0</v>
      </c>
      <c r="BK112" s="43">
        <f>SUMIFS('Tax Measures'!BM$3:BM$2607,'Tax Measures'!$D$3:$D$2607,$B112,'Tax Measures'!$B$3:$B$2607,$B$64)</f>
        <v>0</v>
      </c>
      <c r="BL112" s="40"/>
      <c r="BM112" s="40"/>
      <c r="BN112" s="40"/>
      <c r="BO112" s="40"/>
    </row>
    <row r="113" spans="1:67" ht="13.35" customHeight="1" x14ac:dyDescent="0.25">
      <c r="A113" s="53"/>
      <c r="B113" s="44" t="s">
        <v>1195</v>
      </c>
      <c r="C113" s="43">
        <f>SUMIFS('Tax Measures'!E$3:E$2607,'Tax Measures'!$D$3:$D$2607,$B113,'Tax Measures'!$B$3:$B$2607,$B$64)</f>
        <v>0</v>
      </c>
      <c r="D113" s="43">
        <f>SUMIFS('Tax Measures'!F$3:F$2607,'Tax Measures'!$D$3:$D$2607,$B113,'Tax Measures'!$B$3:$B$2607,$B$64)</f>
        <v>0</v>
      </c>
      <c r="E113" s="43">
        <f>SUMIFS('Tax Measures'!G$3:G$2607,'Tax Measures'!$D$3:$D$2607,$B113,'Tax Measures'!$B$3:$B$2607,$B$64)</f>
        <v>0</v>
      </c>
      <c r="F113" s="43">
        <f>SUMIFS('Tax Measures'!H$3:H$2607,'Tax Measures'!$D$3:$D$2607,$B113,'Tax Measures'!$B$3:$B$2607,$B$64)</f>
        <v>0</v>
      </c>
      <c r="G113" s="43">
        <f>SUMIFS('Tax Measures'!I$3:I$2607,'Tax Measures'!$D$3:$D$2607,$B113,'Tax Measures'!$B$3:$B$2607,$B$64)</f>
        <v>0</v>
      </c>
      <c r="H113" s="43">
        <f>SUMIFS('Tax Measures'!J$3:J$2607,'Tax Measures'!$D$3:$D$2607,$B113,'Tax Measures'!$B$3:$B$2607,$B$64)</f>
        <v>0</v>
      </c>
      <c r="I113" s="43">
        <f>SUMIFS('Tax Measures'!K$3:K$2607,'Tax Measures'!$D$3:$D$2607,$B113,'Tax Measures'!$B$3:$B$2607,$B$64)</f>
        <v>0</v>
      </c>
      <c r="J113" s="43">
        <f>SUMIFS('Tax Measures'!L$3:L$2607,'Tax Measures'!$D$3:$D$2607,$B113,'Tax Measures'!$B$3:$B$2607,$B$64)</f>
        <v>0</v>
      </c>
      <c r="K113" s="43">
        <f>SUMIFS('Tax Measures'!M$3:M$2607,'Tax Measures'!$D$3:$D$2607,$B113,'Tax Measures'!$B$3:$B$2607,$B$64)</f>
        <v>0</v>
      </c>
      <c r="L113" s="43">
        <f>SUMIFS('Tax Measures'!N$3:N$2607,'Tax Measures'!$D$3:$D$2607,$B113,'Tax Measures'!$B$3:$B$2607,$B$64)</f>
        <v>0</v>
      </c>
      <c r="M113" s="43">
        <f>SUMIFS('Tax Measures'!O$3:O$2607,'Tax Measures'!$D$3:$D$2607,$B113,'Tax Measures'!$B$3:$B$2607,$B$64)</f>
        <v>0</v>
      </c>
      <c r="N113" s="43">
        <f>SUMIFS('Tax Measures'!P$3:P$2607,'Tax Measures'!$D$3:$D$2607,$B113,'Tax Measures'!$B$3:$B$2607,$B$64)</f>
        <v>0</v>
      </c>
      <c r="O113" s="43">
        <f>SUMIFS('Tax Measures'!Q$3:Q$2607,'Tax Measures'!$D$3:$D$2607,$B113,'Tax Measures'!$B$3:$B$2607,$B$64)</f>
        <v>0</v>
      </c>
      <c r="P113" s="43">
        <f>SUMIFS('Tax Measures'!R$3:R$2607,'Tax Measures'!$D$3:$D$2607,$B113,'Tax Measures'!$B$3:$B$2607,$B$64)</f>
        <v>0</v>
      </c>
      <c r="Q113" s="43">
        <f>SUMIFS('Tax Measures'!S$3:S$2607,'Tax Measures'!$D$3:$D$2607,$B113,'Tax Measures'!$B$3:$B$2607,$B$64)</f>
        <v>0</v>
      </c>
      <c r="R113" s="43">
        <f>SUMIFS('Tax Measures'!T$3:T$2607,'Tax Measures'!$D$3:$D$2607,$B113,'Tax Measures'!$B$3:$B$2607,$B$64)</f>
        <v>0</v>
      </c>
      <c r="S113" s="43">
        <f>SUMIFS('Tax Measures'!U$3:U$2607,'Tax Measures'!$D$3:$D$2607,$B113,'Tax Measures'!$B$3:$B$2607,$B$64)</f>
        <v>0</v>
      </c>
      <c r="T113" s="43">
        <f>SUMIFS('Tax Measures'!V$3:V$2607,'Tax Measures'!$D$3:$D$2607,$B113,'Tax Measures'!$B$3:$B$2607,$B$64)</f>
        <v>0</v>
      </c>
      <c r="U113" s="43">
        <f>SUMIFS('Tax Measures'!W$3:W$2607,'Tax Measures'!$D$3:$D$2607,$B113,'Tax Measures'!$B$3:$B$2607,$B$64)</f>
        <v>0</v>
      </c>
      <c r="V113" s="43">
        <f>SUMIFS('Tax Measures'!X$3:X$2607,'Tax Measures'!$D$3:$D$2607,$B113,'Tax Measures'!$B$3:$B$2607,$B$64)</f>
        <v>0</v>
      </c>
      <c r="W113" s="43">
        <f>SUMIFS('Tax Measures'!Y$3:Y$2607,'Tax Measures'!$D$3:$D$2607,$B113,'Tax Measures'!$B$3:$B$2607,$B$64)</f>
        <v>0</v>
      </c>
      <c r="X113" s="43">
        <f>SUMIFS('Tax Measures'!Z$3:Z$2607,'Tax Measures'!$D$3:$D$2607,$B113,'Tax Measures'!$B$3:$B$2607,$B$64)</f>
        <v>0</v>
      </c>
      <c r="Y113" s="43">
        <f>SUMIFS('Tax Measures'!AA$3:AA$2607,'Tax Measures'!$D$3:$D$2607,$B113,'Tax Measures'!$B$3:$B$2607,$B$64)</f>
        <v>0</v>
      </c>
      <c r="Z113" s="43">
        <f>SUMIFS('Tax Measures'!AB$3:AB$2607,'Tax Measures'!$D$3:$D$2607,$B113,'Tax Measures'!$B$3:$B$2607,$B$64)</f>
        <v>0</v>
      </c>
      <c r="AA113" s="43">
        <f>SUMIFS('Tax Measures'!AC$3:AC$2607,'Tax Measures'!$D$3:$D$2607,$B113,'Tax Measures'!$B$3:$B$2607,$B$64)</f>
        <v>0</v>
      </c>
      <c r="AB113" s="43">
        <f>SUMIFS('Tax Measures'!AD$3:AD$2607,'Tax Measures'!$D$3:$D$2607,$B113,'Tax Measures'!$B$3:$B$2607,$B$64)</f>
        <v>0</v>
      </c>
      <c r="AC113" s="43">
        <f>SUMIFS('Tax Measures'!AE$3:AE$2607,'Tax Measures'!$D$3:$D$2607,$B113,'Tax Measures'!$B$3:$B$2607,$B$64)</f>
        <v>0</v>
      </c>
      <c r="AD113" s="43">
        <f>SUMIFS('Tax Measures'!AF$3:AF$2607,'Tax Measures'!$D$3:$D$2607,$B113,'Tax Measures'!$B$3:$B$2607,$B$64)</f>
        <v>0</v>
      </c>
      <c r="AE113" s="43">
        <f>SUMIFS('Tax Measures'!AG$3:AG$2607,'Tax Measures'!$D$3:$D$2607,$B113,'Tax Measures'!$B$3:$B$2607,$B$64)</f>
        <v>0</v>
      </c>
      <c r="AF113" s="43">
        <f>SUMIFS('Tax Measures'!AH$3:AH$2607,'Tax Measures'!$D$3:$D$2607,$B113,'Tax Measures'!$B$3:$B$2607,$B$64)</f>
        <v>0</v>
      </c>
      <c r="AG113" s="43">
        <f>SUMIFS('Tax Measures'!AI$3:AI$2607,'Tax Measures'!$D$3:$D$2607,$B113,'Tax Measures'!$B$3:$B$2607,$B$64)</f>
        <v>0</v>
      </c>
      <c r="AH113" s="43">
        <f>SUMIFS('Tax Measures'!AJ$3:AJ$2607,'Tax Measures'!$D$3:$D$2607,$B113,'Tax Measures'!$B$3:$B$2607,$B$64)</f>
        <v>0</v>
      </c>
      <c r="AI113" s="43">
        <f>SUMIFS('Tax Measures'!AK$3:AK$2607,'Tax Measures'!$D$3:$D$2607,$B113,'Tax Measures'!$B$3:$B$2607,$B$64)</f>
        <v>0</v>
      </c>
      <c r="AJ113" s="43">
        <f>SUMIFS('Tax Measures'!AL$3:AL$2607,'Tax Measures'!$D$3:$D$2607,$B113,'Tax Measures'!$B$3:$B$2607,$B$64)</f>
        <v>0</v>
      </c>
      <c r="AK113" s="43">
        <f>SUMIFS('Tax Measures'!AM$3:AM$2607,'Tax Measures'!$D$3:$D$2607,$B113,'Tax Measures'!$B$3:$B$2607,$B$64)</f>
        <v>0</v>
      </c>
      <c r="AL113" s="43">
        <f>SUMIFS('Tax Measures'!AN$3:AN$2607,'Tax Measures'!$D$3:$D$2607,$B113,'Tax Measures'!$B$3:$B$2607,$B$64)</f>
        <v>0</v>
      </c>
      <c r="AM113" s="43">
        <f>SUMIFS('Tax Measures'!AO$3:AO$2607,'Tax Measures'!$D$3:$D$2607,$B113,'Tax Measures'!$B$3:$B$2607,$B$64)</f>
        <v>0</v>
      </c>
      <c r="AN113" s="43">
        <f>SUMIFS('Tax Measures'!AP$3:AP$2607,'Tax Measures'!$D$3:$D$2607,$B113,'Tax Measures'!$B$3:$B$2607,$B$64)</f>
        <v>0</v>
      </c>
      <c r="AO113" s="43">
        <f>SUMIFS('Tax Measures'!AQ$3:AQ$2607,'Tax Measures'!$D$3:$D$2607,$B113,'Tax Measures'!$B$3:$B$2607,$B$64)</f>
        <v>0</v>
      </c>
      <c r="AP113" s="43">
        <f>SUMIFS('Tax Measures'!AR$3:AR$2607,'Tax Measures'!$D$3:$D$2607,$B113,'Tax Measures'!$B$3:$B$2607,$B$64)</f>
        <v>0</v>
      </c>
      <c r="AQ113" s="43">
        <f>SUMIFS('Tax Measures'!AS$3:AS$2607,'Tax Measures'!$D$3:$D$2607,$B113,'Tax Measures'!$B$3:$B$2607,$B$64)</f>
        <v>0</v>
      </c>
      <c r="AR113" s="43">
        <f>SUMIFS('Tax Measures'!AT$3:AT$2607,'Tax Measures'!$D$3:$D$2607,$B113,'Tax Measures'!$B$3:$B$2607,$B$64)</f>
        <v>0</v>
      </c>
      <c r="AS113" s="43">
        <f>SUMIFS('Tax Measures'!AU$3:AU$2607,'Tax Measures'!$D$3:$D$2607,$B113,'Tax Measures'!$B$3:$B$2607,$B$64)</f>
        <v>0</v>
      </c>
      <c r="AT113" s="43">
        <f>SUMIFS('Tax Measures'!AV$3:AV$2607,'Tax Measures'!$D$3:$D$2607,$B113,'Tax Measures'!$B$3:$B$2607,$B$64)</f>
        <v>0</v>
      </c>
      <c r="AU113" s="43">
        <f>SUMIFS('Tax Measures'!AW$3:AW$2607,'Tax Measures'!$D$3:$D$2607,$B113,'Tax Measures'!$B$3:$B$2607,$B$64)</f>
        <v>0</v>
      </c>
      <c r="AV113" s="43">
        <f>SUMIFS('Tax Measures'!AX$3:AX$2607,'Tax Measures'!$D$3:$D$2607,$B113,'Tax Measures'!$B$3:$B$2607,$B$64)</f>
        <v>0</v>
      </c>
      <c r="AW113" s="43">
        <f>SUMIFS('Tax Measures'!AY$3:AY$2607,'Tax Measures'!$D$3:$D$2607,$B113,'Tax Measures'!$B$3:$B$2607,$B$64)</f>
        <v>0</v>
      </c>
      <c r="AX113" s="43">
        <f>SUMIFS('Tax Measures'!AZ$3:AZ$2607,'Tax Measures'!$D$3:$D$2607,$B113,'Tax Measures'!$B$3:$B$2607,$B$64)</f>
        <v>0</v>
      </c>
      <c r="AY113" s="43">
        <f>SUMIFS('Tax Measures'!BA$3:BA$2607,'Tax Measures'!$D$3:$D$2607,$B113,'Tax Measures'!$B$3:$B$2607,$B$64)</f>
        <v>0</v>
      </c>
      <c r="AZ113" s="43">
        <f>SUMIFS('Tax Measures'!BB$3:BB$2607,'Tax Measures'!$D$3:$D$2607,$B113,'Tax Measures'!$B$3:$B$2607,$B$64)</f>
        <v>0</v>
      </c>
      <c r="BA113" s="43">
        <f>SUMIFS('Tax Measures'!BC$3:BC$2607,'Tax Measures'!$D$3:$D$2607,$B113,'Tax Measures'!$B$3:$B$2607,$B$64)</f>
        <v>0</v>
      </c>
      <c r="BB113" s="43">
        <f>SUMIFS('Tax Measures'!BD$3:BD$2607,'Tax Measures'!$D$3:$D$2607,$B113,'Tax Measures'!$B$3:$B$2607,$B$64)</f>
        <v>0</v>
      </c>
      <c r="BC113" s="43">
        <f>SUMIFS('Tax Measures'!BE$3:BE$2607,'Tax Measures'!$D$3:$D$2607,$B113,'Tax Measures'!$B$3:$B$2607,$B$64)</f>
        <v>0</v>
      </c>
      <c r="BD113" s="43">
        <f>SUMIFS('Tax Measures'!BF$3:BF$2607,'Tax Measures'!$D$3:$D$2607,$B113,'Tax Measures'!$B$3:$B$2607,$B$64)</f>
        <v>0</v>
      </c>
      <c r="BE113" s="43">
        <f>SUMIFS('Tax Measures'!BG$3:BG$2607,'Tax Measures'!$D$3:$D$2607,$B113,'Tax Measures'!$B$3:$B$2607,$B$64)</f>
        <v>0</v>
      </c>
      <c r="BF113" s="43">
        <f>SUMIFS('Tax Measures'!BH$3:BH$2607,'Tax Measures'!$D$3:$D$2607,$B113,'Tax Measures'!$B$3:$B$2607,$B$64)</f>
        <v>0</v>
      </c>
      <c r="BG113" s="43">
        <f>SUMIFS('Tax Measures'!BI$3:BI$2607,'Tax Measures'!$D$3:$D$2607,$B113,'Tax Measures'!$B$3:$B$2607,$B$64)</f>
        <v>0</v>
      </c>
      <c r="BH113" s="43">
        <f>SUMIFS('Tax Measures'!BJ$3:BJ$2607,'Tax Measures'!$D$3:$D$2607,$B113,'Tax Measures'!$B$3:$B$2607,$B$64)</f>
        <v>0</v>
      </c>
      <c r="BI113" s="43">
        <f>SUMIFS('Tax Measures'!BK$3:BK$2607,'Tax Measures'!$D$3:$D$2607,$B113,'Tax Measures'!$B$3:$B$2607,$B$64)</f>
        <v>0</v>
      </c>
      <c r="BJ113" s="43">
        <f>SUMIFS('Tax Measures'!BL$3:BL$2607,'Tax Measures'!$D$3:$D$2607,$B113,'Tax Measures'!$B$3:$B$2607,$B$64)</f>
        <v>0</v>
      </c>
      <c r="BK113" s="43">
        <f>SUMIFS('Tax Measures'!BM$3:BM$2607,'Tax Measures'!$D$3:$D$2607,$B113,'Tax Measures'!$B$3:$B$2607,$B$64)</f>
        <v>0</v>
      </c>
      <c r="BL113" s="40"/>
      <c r="BM113" s="40"/>
      <c r="BN113" s="40"/>
      <c r="BO113" s="40"/>
    </row>
    <row r="114" spans="1:67" ht="13.35" customHeight="1" x14ac:dyDescent="0.25">
      <c r="A114" s="53"/>
      <c r="B114" s="44" t="s">
        <v>124</v>
      </c>
      <c r="C114" s="43">
        <f>SUMIFS('Tax Measures'!E$3:E$2607,'Tax Measures'!$D$3:$D$2607,$B114,'Tax Measures'!$B$3:$B$2607,$B$64)</f>
        <v>0</v>
      </c>
      <c r="D114" s="43">
        <f>SUMIFS('Tax Measures'!F$3:F$2607,'Tax Measures'!$D$3:$D$2607,$B114,'Tax Measures'!$B$3:$B$2607,$B$64)</f>
        <v>0</v>
      </c>
      <c r="E114" s="43">
        <f>SUMIFS('Tax Measures'!G$3:G$2607,'Tax Measures'!$D$3:$D$2607,$B114,'Tax Measures'!$B$3:$B$2607,$B$64)</f>
        <v>0</v>
      </c>
      <c r="F114" s="43">
        <f>SUMIFS('Tax Measures'!H$3:H$2607,'Tax Measures'!$D$3:$D$2607,$B114,'Tax Measures'!$B$3:$B$2607,$B$64)</f>
        <v>0</v>
      </c>
      <c r="G114" s="43">
        <f>SUMIFS('Tax Measures'!I$3:I$2607,'Tax Measures'!$D$3:$D$2607,$B114,'Tax Measures'!$B$3:$B$2607,$B$64)</f>
        <v>0</v>
      </c>
      <c r="H114" s="43">
        <f>SUMIFS('Tax Measures'!J$3:J$2607,'Tax Measures'!$D$3:$D$2607,$B114,'Tax Measures'!$B$3:$B$2607,$B$64)</f>
        <v>0</v>
      </c>
      <c r="I114" s="43">
        <f>SUMIFS('Tax Measures'!K$3:K$2607,'Tax Measures'!$D$3:$D$2607,$B114,'Tax Measures'!$B$3:$B$2607,$B$64)</f>
        <v>0</v>
      </c>
      <c r="J114" s="43">
        <f>SUMIFS('Tax Measures'!L$3:L$2607,'Tax Measures'!$D$3:$D$2607,$B114,'Tax Measures'!$B$3:$B$2607,$B$64)</f>
        <v>0</v>
      </c>
      <c r="K114" s="43">
        <f>SUMIFS('Tax Measures'!M$3:M$2607,'Tax Measures'!$D$3:$D$2607,$B114,'Tax Measures'!$B$3:$B$2607,$B$64)</f>
        <v>0</v>
      </c>
      <c r="L114" s="43">
        <f>SUMIFS('Tax Measures'!N$3:N$2607,'Tax Measures'!$D$3:$D$2607,$B114,'Tax Measures'!$B$3:$B$2607,$B$64)</f>
        <v>0</v>
      </c>
      <c r="M114" s="43">
        <f>SUMIFS('Tax Measures'!O$3:O$2607,'Tax Measures'!$D$3:$D$2607,$B114,'Tax Measures'!$B$3:$B$2607,$B$64)</f>
        <v>0</v>
      </c>
      <c r="N114" s="43">
        <f>SUMIFS('Tax Measures'!P$3:P$2607,'Tax Measures'!$D$3:$D$2607,$B114,'Tax Measures'!$B$3:$B$2607,$B$64)</f>
        <v>0</v>
      </c>
      <c r="O114" s="43">
        <f>SUMIFS('Tax Measures'!Q$3:Q$2607,'Tax Measures'!$D$3:$D$2607,$B114,'Tax Measures'!$B$3:$B$2607,$B$64)</f>
        <v>0</v>
      </c>
      <c r="P114" s="43">
        <f>SUMIFS('Tax Measures'!R$3:R$2607,'Tax Measures'!$D$3:$D$2607,$B114,'Tax Measures'!$B$3:$B$2607,$B$64)</f>
        <v>0</v>
      </c>
      <c r="Q114" s="43">
        <f>SUMIFS('Tax Measures'!S$3:S$2607,'Tax Measures'!$D$3:$D$2607,$B114,'Tax Measures'!$B$3:$B$2607,$B$64)</f>
        <v>0</v>
      </c>
      <c r="R114" s="43">
        <f>SUMIFS('Tax Measures'!T$3:T$2607,'Tax Measures'!$D$3:$D$2607,$B114,'Tax Measures'!$B$3:$B$2607,$B$64)</f>
        <v>0</v>
      </c>
      <c r="S114" s="43">
        <f>SUMIFS('Tax Measures'!U$3:U$2607,'Tax Measures'!$D$3:$D$2607,$B114,'Tax Measures'!$B$3:$B$2607,$B$64)</f>
        <v>0</v>
      </c>
      <c r="T114" s="43">
        <f>SUMIFS('Tax Measures'!V$3:V$2607,'Tax Measures'!$D$3:$D$2607,$B114,'Tax Measures'!$B$3:$B$2607,$B$64)</f>
        <v>0</v>
      </c>
      <c r="U114" s="43">
        <f>SUMIFS('Tax Measures'!W$3:W$2607,'Tax Measures'!$D$3:$D$2607,$B114,'Tax Measures'!$B$3:$B$2607,$B$64)</f>
        <v>0</v>
      </c>
      <c r="V114" s="43">
        <f>SUMIFS('Tax Measures'!X$3:X$2607,'Tax Measures'!$D$3:$D$2607,$B114,'Tax Measures'!$B$3:$B$2607,$B$64)</f>
        <v>0</v>
      </c>
      <c r="W114" s="43">
        <f>SUMIFS('Tax Measures'!Y$3:Y$2607,'Tax Measures'!$D$3:$D$2607,$B114,'Tax Measures'!$B$3:$B$2607,$B$64)</f>
        <v>0</v>
      </c>
      <c r="X114" s="43">
        <f>SUMIFS('Tax Measures'!Z$3:Z$2607,'Tax Measures'!$D$3:$D$2607,$B114,'Tax Measures'!$B$3:$B$2607,$B$64)</f>
        <v>0</v>
      </c>
      <c r="Y114" s="43">
        <f>SUMIFS('Tax Measures'!AA$3:AA$2607,'Tax Measures'!$D$3:$D$2607,$B114,'Tax Measures'!$B$3:$B$2607,$B$64)</f>
        <v>0</v>
      </c>
      <c r="Z114" s="43">
        <f>SUMIFS('Tax Measures'!AB$3:AB$2607,'Tax Measures'!$D$3:$D$2607,$B114,'Tax Measures'!$B$3:$B$2607,$B$64)</f>
        <v>0</v>
      </c>
      <c r="AA114" s="43">
        <f>SUMIFS('Tax Measures'!AC$3:AC$2607,'Tax Measures'!$D$3:$D$2607,$B114,'Tax Measures'!$B$3:$B$2607,$B$64)</f>
        <v>0</v>
      </c>
      <c r="AB114" s="43">
        <f>SUMIFS('Tax Measures'!AD$3:AD$2607,'Tax Measures'!$D$3:$D$2607,$B114,'Tax Measures'!$B$3:$B$2607,$B$64)</f>
        <v>0</v>
      </c>
      <c r="AC114" s="43">
        <f>SUMIFS('Tax Measures'!AE$3:AE$2607,'Tax Measures'!$D$3:$D$2607,$B114,'Tax Measures'!$B$3:$B$2607,$B$64)</f>
        <v>0</v>
      </c>
      <c r="AD114" s="43">
        <f>SUMIFS('Tax Measures'!AF$3:AF$2607,'Tax Measures'!$D$3:$D$2607,$B114,'Tax Measures'!$B$3:$B$2607,$B$64)</f>
        <v>0</v>
      </c>
      <c r="AE114" s="43">
        <f>SUMIFS('Tax Measures'!AG$3:AG$2607,'Tax Measures'!$D$3:$D$2607,$B114,'Tax Measures'!$B$3:$B$2607,$B$64)</f>
        <v>0</v>
      </c>
      <c r="AF114" s="43">
        <f>SUMIFS('Tax Measures'!AH$3:AH$2607,'Tax Measures'!$D$3:$D$2607,$B114,'Tax Measures'!$B$3:$B$2607,$B$64)</f>
        <v>0</v>
      </c>
      <c r="AG114" s="43">
        <f>SUMIFS('Tax Measures'!AI$3:AI$2607,'Tax Measures'!$D$3:$D$2607,$B114,'Tax Measures'!$B$3:$B$2607,$B$64)</f>
        <v>0</v>
      </c>
      <c r="AH114" s="43">
        <f>SUMIFS('Tax Measures'!AJ$3:AJ$2607,'Tax Measures'!$D$3:$D$2607,$B114,'Tax Measures'!$B$3:$B$2607,$B$64)</f>
        <v>0</v>
      </c>
      <c r="AI114" s="43">
        <f>SUMIFS('Tax Measures'!AK$3:AK$2607,'Tax Measures'!$D$3:$D$2607,$B114,'Tax Measures'!$B$3:$B$2607,$B$64)</f>
        <v>0</v>
      </c>
      <c r="AJ114" s="43">
        <f>SUMIFS('Tax Measures'!AL$3:AL$2607,'Tax Measures'!$D$3:$D$2607,$B114,'Tax Measures'!$B$3:$B$2607,$B$64)</f>
        <v>0</v>
      </c>
      <c r="AK114" s="43">
        <f>SUMIFS('Tax Measures'!AM$3:AM$2607,'Tax Measures'!$D$3:$D$2607,$B114,'Tax Measures'!$B$3:$B$2607,$B$64)</f>
        <v>0</v>
      </c>
      <c r="AL114" s="43">
        <f>SUMIFS('Tax Measures'!AN$3:AN$2607,'Tax Measures'!$D$3:$D$2607,$B114,'Tax Measures'!$B$3:$B$2607,$B$64)</f>
        <v>0</v>
      </c>
      <c r="AM114" s="43">
        <f>SUMIFS('Tax Measures'!AO$3:AO$2607,'Tax Measures'!$D$3:$D$2607,$B114,'Tax Measures'!$B$3:$B$2607,$B$64)</f>
        <v>0</v>
      </c>
      <c r="AN114" s="43">
        <f>SUMIFS('Tax Measures'!AP$3:AP$2607,'Tax Measures'!$D$3:$D$2607,$B114,'Tax Measures'!$B$3:$B$2607,$B$64)</f>
        <v>0</v>
      </c>
      <c r="AO114" s="43">
        <f>SUMIFS('Tax Measures'!AQ$3:AQ$2607,'Tax Measures'!$D$3:$D$2607,$B114,'Tax Measures'!$B$3:$B$2607,$B$64)</f>
        <v>0</v>
      </c>
      <c r="AP114" s="43">
        <f>SUMIFS('Tax Measures'!AR$3:AR$2607,'Tax Measures'!$D$3:$D$2607,$B114,'Tax Measures'!$B$3:$B$2607,$B$64)</f>
        <v>0</v>
      </c>
      <c r="AQ114" s="43">
        <f>SUMIFS('Tax Measures'!AS$3:AS$2607,'Tax Measures'!$D$3:$D$2607,$B114,'Tax Measures'!$B$3:$B$2607,$B$64)</f>
        <v>0</v>
      </c>
      <c r="AR114" s="43">
        <f>SUMIFS('Tax Measures'!AT$3:AT$2607,'Tax Measures'!$D$3:$D$2607,$B114,'Tax Measures'!$B$3:$B$2607,$B$64)</f>
        <v>0</v>
      </c>
      <c r="AS114" s="43">
        <f>SUMIFS('Tax Measures'!AU$3:AU$2607,'Tax Measures'!$D$3:$D$2607,$B114,'Tax Measures'!$B$3:$B$2607,$B$64)</f>
        <v>0</v>
      </c>
      <c r="AT114" s="43">
        <f>SUMIFS('Tax Measures'!AV$3:AV$2607,'Tax Measures'!$D$3:$D$2607,$B114,'Tax Measures'!$B$3:$B$2607,$B$64)</f>
        <v>0</v>
      </c>
      <c r="AU114" s="43">
        <f>SUMIFS('Tax Measures'!AW$3:AW$2607,'Tax Measures'!$D$3:$D$2607,$B114,'Tax Measures'!$B$3:$B$2607,$B$64)</f>
        <v>0</v>
      </c>
      <c r="AV114" s="43">
        <f>SUMIFS('Tax Measures'!AX$3:AX$2607,'Tax Measures'!$D$3:$D$2607,$B114,'Tax Measures'!$B$3:$B$2607,$B$64)</f>
        <v>0</v>
      </c>
      <c r="AW114" s="43">
        <f>SUMIFS('Tax Measures'!AY$3:AY$2607,'Tax Measures'!$D$3:$D$2607,$B114,'Tax Measures'!$B$3:$B$2607,$B$64)</f>
        <v>0</v>
      </c>
      <c r="AX114" s="43">
        <f>SUMIFS('Tax Measures'!AZ$3:AZ$2607,'Tax Measures'!$D$3:$D$2607,$B114,'Tax Measures'!$B$3:$B$2607,$B$64)</f>
        <v>0</v>
      </c>
      <c r="AY114" s="43">
        <f>SUMIFS('Tax Measures'!BA$3:BA$2607,'Tax Measures'!$D$3:$D$2607,$B114,'Tax Measures'!$B$3:$B$2607,$B$64)</f>
        <v>0</v>
      </c>
      <c r="AZ114" s="43">
        <f>SUMIFS('Tax Measures'!BB$3:BB$2607,'Tax Measures'!$D$3:$D$2607,$B114,'Tax Measures'!$B$3:$B$2607,$B$64)</f>
        <v>0</v>
      </c>
      <c r="BA114" s="43">
        <f>SUMIFS('Tax Measures'!BC$3:BC$2607,'Tax Measures'!$D$3:$D$2607,$B114,'Tax Measures'!$B$3:$B$2607,$B$64)</f>
        <v>0</v>
      </c>
      <c r="BB114" s="43">
        <f>SUMIFS('Tax Measures'!BD$3:BD$2607,'Tax Measures'!$D$3:$D$2607,$B114,'Tax Measures'!$B$3:$B$2607,$B$64)</f>
        <v>0</v>
      </c>
      <c r="BC114" s="43">
        <f>SUMIFS('Tax Measures'!BE$3:BE$2607,'Tax Measures'!$D$3:$D$2607,$B114,'Tax Measures'!$B$3:$B$2607,$B$64)</f>
        <v>0</v>
      </c>
      <c r="BD114" s="43">
        <f>SUMIFS('Tax Measures'!BF$3:BF$2607,'Tax Measures'!$D$3:$D$2607,$B114,'Tax Measures'!$B$3:$B$2607,$B$64)</f>
        <v>0</v>
      </c>
      <c r="BE114" s="43">
        <f>SUMIFS('Tax Measures'!BG$3:BG$2607,'Tax Measures'!$D$3:$D$2607,$B114,'Tax Measures'!$B$3:$B$2607,$B$64)</f>
        <v>0</v>
      </c>
      <c r="BF114" s="43">
        <f>SUMIFS('Tax Measures'!BH$3:BH$2607,'Tax Measures'!$D$3:$D$2607,$B114,'Tax Measures'!$B$3:$B$2607,$B$64)</f>
        <v>0</v>
      </c>
      <c r="BG114" s="43">
        <f>SUMIFS('Tax Measures'!BI$3:BI$2607,'Tax Measures'!$D$3:$D$2607,$B114,'Tax Measures'!$B$3:$B$2607,$B$64)</f>
        <v>0</v>
      </c>
      <c r="BH114" s="43">
        <f>SUMIFS('Tax Measures'!BJ$3:BJ$2607,'Tax Measures'!$D$3:$D$2607,$B114,'Tax Measures'!$B$3:$B$2607,$B$64)</f>
        <v>0</v>
      </c>
      <c r="BI114" s="43">
        <f>SUMIFS('Tax Measures'!BK$3:BK$2607,'Tax Measures'!$D$3:$D$2607,$B114,'Tax Measures'!$B$3:$B$2607,$B$64)</f>
        <v>0</v>
      </c>
      <c r="BJ114" s="43">
        <f>SUMIFS('Tax Measures'!BL$3:BL$2607,'Tax Measures'!$D$3:$D$2607,$B114,'Tax Measures'!$B$3:$B$2607,$B$64)</f>
        <v>0</v>
      </c>
      <c r="BK114" s="43">
        <f>SUMIFS('Tax Measures'!BM$3:BM$2607,'Tax Measures'!$D$3:$D$2607,$B114,'Tax Measures'!$B$3:$B$2607,$B$64)</f>
        <v>0</v>
      </c>
      <c r="BL114" s="40"/>
      <c r="BM114" s="40"/>
      <c r="BN114" s="40"/>
      <c r="BO114" s="40"/>
    </row>
    <row r="115" spans="1:67" ht="13.35" customHeight="1" x14ac:dyDescent="0.25">
      <c r="A115" s="53"/>
      <c r="B115" s="44" t="s">
        <v>1838</v>
      </c>
      <c r="C115" s="43">
        <f>SUMIFS('Tax Measures'!E$3:E$2607,'Tax Measures'!$D$3:$D$2607,$B115,'Tax Measures'!$B$3:$B$2607,$B$64)</f>
        <v>0</v>
      </c>
      <c r="D115" s="43">
        <f>SUMIFS('Tax Measures'!F$3:F$2607,'Tax Measures'!$D$3:$D$2607,$B115,'Tax Measures'!$B$3:$B$2607,$B$64)</f>
        <v>0</v>
      </c>
      <c r="E115" s="43">
        <f>SUMIFS('Tax Measures'!G$3:G$2607,'Tax Measures'!$D$3:$D$2607,$B115,'Tax Measures'!$B$3:$B$2607,$B$64)</f>
        <v>0</v>
      </c>
      <c r="F115" s="43">
        <f>SUMIFS('Tax Measures'!H$3:H$2607,'Tax Measures'!$D$3:$D$2607,$B115,'Tax Measures'!$B$3:$B$2607,$B$64)</f>
        <v>0</v>
      </c>
      <c r="G115" s="43">
        <f>SUMIFS('Tax Measures'!I$3:I$2607,'Tax Measures'!$D$3:$D$2607,$B115,'Tax Measures'!$B$3:$B$2607,$B$64)</f>
        <v>0</v>
      </c>
      <c r="H115" s="43">
        <f>SUMIFS('Tax Measures'!J$3:J$2607,'Tax Measures'!$D$3:$D$2607,$B115,'Tax Measures'!$B$3:$B$2607,$B$64)</f>
        <v>0</v>
      </c>
      <c r="I115" s="43">
        <f>SUMIFS('Tax Measures'!K$3:K$2607,'Tax Measures'!$D$3:$D$2607,$B115,'Tax Measures'!$B$3:$B$2607,$B$64)</f>
        <v>0</v>
      </c>
      <c r="J115" s="43">
        <f>SUMIFS('Tax Measures'!L$3:L$2607,'Tax Measures'!$D$3:$D$2607,$B115,'Tax Measures'!$B$3:$B$2607,$B$64)</f>
        <v>0</v>
      </c>
      <c r="K115" s="43">
        <f>SUMIFS('Tax Measures'!M$3:M$2607,'Tax Measures'!$D$3:$D$2607,$B115,'Tax Measures'!$B$3:$B$2607,$B$64)</f>
        <v>0</v>
      </c>
      <c r="L115" s="43">
        <f>SUMIFS('Tax Measures'!N$3:N$2607,'Tax Measures'!$D$3:$D$2607,$B115,'Tax Measures'!$B$3:$B$2607,$B$64)</f>
        <v>0</v>
      </c>
      <c r="M115" s="43">
        <f>SUMIFS('Tax Measures'!O$3:O$2607,'Tax Measures'!$D$3:$D$2607,$B115,'Tax Measures'!$B$3:$B$2607,$B$64)</f>
        <v>0</v>
      </c>
      <c r="N115" s="43">
        <f>SUMIFS('Tax Measures'!P$3:P$2607,'Tax Measures'!$D$3:$D$2607,$B115,'Tax Measures'!$B$3:$B$2607,$B$64)</f>
        <v>0</v>
      </c>
      <c r="O115" s="43">
        <f>SUMIFS('Tax Measures'!Q$3:Q$2607,'Tax Measures'!$D$3:$D$2607,$B115,'Tax Measures'!$B$3:$B$2607,$B$64)</f>
        <v>0</v>
      </c>
      <c r="P115" s="43">
        <f>SUMIFS('Tax Measures'!R$3:R$2607,'Tax Measures'!$D$3:$D$2607,$B115,'Tax Measures'!$B$3:$B$2607,$B$64)</f>
        <v>0</v>
      </c>
      <c r="Q115" s="43">
        <f>SUMIFS('Tax Measures'!S$3:S$2607,'Tax Measures'!$D$3:$D$2607,$B115,'Tax Measures'!$B$3:$B$2607,$B$64)</f>
        <v>0</v>
      </c>
      <c r="R115" s="43">
        <f>SUMIFS('Tax Measures'!T$3:T$2607,'Tax Measures'!$D$3:$D$2607,$B115,'Tax Measures'!$B$3:$B$2607,$B$64)</f>
        <v>0</v>
      </c>
      <c r="S115" s="43">
        <f>SUMIFS('Tax Measures'!U$3:U$2607,'Tax Measures'!$D$3:$D$2607,$B115,'Tax Measures'!$B$3:$B$2607,$B$64)</f>
        <v>0</v>
      </c>
      <c r="T115" s="43">
        <f>SUMIFS('Tax Measures'!V$3:V$2607,'Tax Measures'!$D$3:$D$2607,$B115,'Tax Measures'!$B$3:$B$2607,$B$64)</f>
        <v>0</v>
      </c>
      <c r="U115" s="43">
        <f>SUMIFS('Tax Measures'!W$3:W$2607,'Tax Measures'!$D$3:$D$2607,$B115,'Tax Measures'!$B$3:$B$2607,$B$64)</f>
        <v>0</v>
      </c>
      <c r="V115" s="43">
        <f>SUMIFS('Tax Measures'!X$3:X$2607,'Tax Measures'!$D$3:$D$2607,$B115,'Tax Measures'!$B$3:$B$2607,$B$64)</f>
        <v>0</v>
      </c>
      <c r="W115" s="43">
        <f>SUMIFS('Tax Measures'!Y$3:Y$2607,'Tax Measures'!$D$3:$D$2607,$B115,'Tax Measures'!$B$3:$B$2607,$B$64)</f>
        <v>0</v>
      </c>
      <c r="X115" s="43">
        <f>SUMIFS('Tax Measures'!Z$3:Z$2607,'Tax Measures'!$D$3:$D$2607,$B115,'Tax Measures'!$B$3:$B$2607,$B$64)</f>
        <v>0</v>
      </c>
      <c r="Y115" s="43">
        <f>SUMIFS('Tax Measures'!AA$3:AA$2607,'Tax Measures'!$D$3:$D$2607,$B115,'Tax Measures'!$B$3:$B$2607,$B$64)</f>
        <v>0</v>
      </c>
      <c r="Z115" s="43">
        <f>SUMIFS('Tax Measures'!AB$3:AB$2607,'Tax Measures'!$D$3:$D$2607,$B115,'Tax Measures'!$B$3:$B$2607,$B$64)</f>
        <v>0</v>
      </c>
      <c r="AA115" s="43">
        <f>SUMIFS('Tax Measures'!AC$3:AC$2607,'Tax Measures'!$D$3:$D$2607,$B115,'Tax Measures'!$B$3:$B$2607,$B$64)</f>
        <v>0</v>
      </c>
      <c r="AB115" s="43">
        <f>SUMIFS('Tax Measures'!AD$3:AD$2607,'Tax Measures'!$D$3:$D$2607,$B115,'Tax Measures'!$B$3:$B$2607,$B$64)</f>
        <v>0</v>
      </c>
      <c r="AC115" s="43">
        <f>SUMIFS('Tax Measures'!AE$3:AE$2607,'Tax Measures'!$D$3:$D$2607,$B115,'Tax Measures'!$B$3:$B$2607,$B$64)</f>
        <v>0</v>
      </c>
      <c r="AD115" s="43">
        <f>SUMIFS('Tax Measures'!AF$3:AF$2607,'Tax Measures'!$D$3:$D$2607,$B115,'Tax Measures'!$B$3:$B$2607,$B$64)</f>
        <v>0</v>
      </c>
      <c r="AE115" s="43">
        <f>SUMIFS('Tax Measures'!AG$3:AG$2607,'Tax Measures'!$D$3:$D$2607,$B115,'Tax Measures'!$B$3:$B$2607,$B$64)</f>
        <v>0</v>
      </c>
      <c r="AF115" s="43">
        <f>SUMIFS('Tax Measures'!AH$3:AH$2607,'Tax Measures'!$D$3:$D$2607,$B115,'Tax Measures'!$B$3:$B$2607,$B$64)</f>
        <v>0</v>
      </c>
      <c r="AG115" s="43">
        <f>SUMIFS('Tax Measures'!AI$3:AI$2607,'Tax Measures'!$D$3:$D$2607,$B115,'Tax Measures'!$B$3:$B$2607,$B$64)</f>
        <v>0</v>
      </c>
      <c r="AH115" s="43">
        <f>SUMIFS('Tax Measures'!AJ$3:AJ$2607,'Tax Measures'!$D$3:$D$2607,$B115,'Tax Measures'!$B$3:$B$2607,$B$64)</f>
        <v>0</v>
      </c>
      <c r="AI115" s="43">
        <f>SUMIFS('Tax Measures'!AK$3:AK$2607,'Tax Measures'!$D$3:$D$2607,$B115,'Tax Measures'!$B$3:$B$2607,$B$64)</f>
        <v>0</v>
      </c>
      <c r="AJ115" s="43">
        <f>SUMIFS('Tax Measures'!AL$3:AL$2607,'Tax Measures'!$D$3:$D$2607,$B115,'Tax Measures'!$B$3:$B$2607,$B$64)</f>
        <v>0</v>
      </c>
      <c r="AK115" s="43">
        <f>SUMIFS('Tax Measures'!AM$3:AM$2607,'Tax Measures'!$D$3:$D$2607,$B115,'Tax Measures'!$B$3:$B$2607,$B$64)</f>
        <v>0</v>
      </c>
      <c r="AL115" s="43">
        <f>SUMIFS('Tax Measures'!AN$3:AN$2607,'Tax Measures'!$D$3:$D$2607,$B115,'Tax Measures'!$B$3:$B$2607,$B$64)</f>
        <v>0</v>
      </c>
      <c r="AM115" s="43">
        <f>SUMIFS('Tax Measures'!AO$3:AO$2607,'Tax Measures'!$D$3:$D$2607,$B115,'Tax Measures'!$B$3:$B$2607,$B$64)</f>
        <v>0</v>
      </c>
      <c r="AN115" s="43">
        <f>SUMIFS('Tax Measures'!AP$3:AP$2607,'Tax Measures'!$D$3:$D$2607,$B115,'Tax Measures'!$B$3:$B$2607,$B$64)</f>
        <v>0</v>
      </c>
      <c r="AO115" s="43">
        <f>SUMIFS('Tax Measures'!AQ$3:AQ$2607,'Tax Measures'!$D$3:$D$2607,$B115,'Tax Measures'!$B$3:$B$2607,$B$64)</f>
        <v>0</v>
      </c>
      <c r="AP115" s="43">
        <f>SUMIFS('Tax Measures'!AR$3:AR$2607,'Tax Measures'!$D$3:$D$2607,$B115,'Tax Measures'!$B$3:$B$2607,$B$64)</f>
        <v>0</v>
      </c>
      <c r="AQ115" s="43">
        <f>SUMIFS('Tax Measures'!AS$3:AS$2607,'Tax Measures'!$D$3:$D$2607,$B115,'Tax Measures'!$B$3:$B$2607,$B$64)</f>
        <v>0</v>
      </c>
      <c r="AR115" s="43">
        <f>SUMIFS('Tax Measures'!AT$3:AT$2607,'Tax Measures'!$D$3:$D$2607,$B115,'Tax Measures'!$B$3:$B$2607,$B$64)</f>
        <v>0</v>
      </c>
      <c r="AS115" s="43">
        <f>SUMIFS('Tax Measures'!AU$3:AU$2607,'Tax Measures'!$D$3:$D$2607,$B115,'Tax Measures'!$B$3:$B$2607,$B$64)</f>
        <v>0</v>
      </c>
      <c r="AT115" s="43">
        <f>SUMIFS('Tax Measures'!AV$3:AV$2607,'Tax Measures'!$D$3:$D$2607,$B115,'Tax Measures'!$B$3:$B$2607,$B$64)</f>
        <v>0</v>
      </c>
      <c r="AU115" s="43">
        <f>SUMIFS('Tax Measures'!AW$3:AW$2607,'Tax Measures'!$D$3:$D$2607,$B115,'Tax Measures'!$B$3:$B$2607,$B$64)</f>
        <v>0</v>
      </c>
      <c r="AV115" s="43">
        <f>SUMIFS('Tax Measures'!AX$3:AX$2607,'Tax Measures'!$D$3:$D$2607,$B115,'Tax Measures'!$B$3:$B$2607,$B$64)</f>
        <v>0</v>
      </c>
      <c r="AW115" s="43">
        <f>SUMIFS('Tax Measures'!AY$3:AY$2607,'Tax Measures'!$D$3:$D$2607,$B115,'Tax Measures'!$B$3:$B$2607,$B$64)</f>
        <v>0</v>
      </c>
      <c r="AX115" s="43">
        <f>SUMIFS('Tax Measures'!AZ$3:AZ$2607,'Tax Measures'!$D$3:$D$2607,$B115,'Tax Measures'!$B$3:$B$2607,$B$64)</f>
        <v>0</v>
      </c>
      <c r="AY115" s="43">
        <f>SUMIFS('Tax Measures'!BA$3:BA$2607,'Tax Measures'!$D$3:$D$2607,$B115,'Tax Measures'!$B$3:$B$2607,$B$64)</f>
        <v>0</v>
      </c>
      <c r="AZ115" s="43">
        <f>SUMIFS('Tax Measures'!BB$3:BB$2607,'Tax Measures'!$D$3:$D$2607,$B115,'Tax Measures'!$B$3:$B$2607,$B$64)</f>
        <v>0</v>
      </c>
      <c r="BA115" s="43">
        <f>SUMIFS('Tax Measures'!BC$3:BC$2607,'Tax Measures'!$D$3:$D$2607,$B115,'Tax Measures'!$B$3:$B$2607,$B$64)</f>
        <v>0</v>
      </c>
      <c r="BB115" s="43">
        <f>SUMIFS('Tax Measures'!BD$3:BD$2607,'Tax Measures'!$D$3:$D$2607,$B115,'Tax Measures'!$B$3:$B$2607,$B$64)</f>
        <v>0</v>
      </c>
      <c r="BC115" s="43">
        <f>SUMIFS('Tax Measures'!BE$3:BE$2607,'Tax Measures'!$D$3:$D$2607,$B115,'Tax Measures'!$B$3:$B$2607,$B$64)</f>
        <v>0</v>
      </c>
      <c r="BD115" s="43">
        <f>SUMIFS('Tax Measures'!BF$3:BF$2607,'Tax Measures'!$D$3:$D$2607,$B115,'Tax Measures'!$B$3:$B$2607,$B$64)</f>
        <v>0</v>
      </c>
      <c r="BE115" s="43">
        <f>SUMIFS('Tax Measures'!BG$3:BG$2607,'Tax Measures'!$D$3:$D$2607,$B115,'Tax Measures'!$B$3:$B$2607,$B$64)</f>
        <v>0</v>
      </c>
      <c r="BF115" s="43">
        <f>SUMIFS('Tax Measures'!BH$3:BH$2607,'Tax Measures'!$D$3:$D$2607,$B115,'Tax Measures'!$B$3:$B$2607,$B$64)</f>
        <v>0</v>
      </c>
      <c r="BG115" s="43">
        <f>SUMIFS('Tax Measures'!BI$3:BI$2607,'Tax Measures'!$D$3:$D$2607,$B115,'Tax Measures'!$B$3:$B$2607,$B$64)</f>
        <v>0</v>
      </c>
      <c r="BH115" s="43">
        <f>SUMIFS('Tax Measures'!BJ$3:BJ$2607,'Tax Measures'!$D$3:$D$2607,$B115,'Tax Measures'!$B$3:$B$2607,$B$64)</f>
        <v>0</v>
      </c>
      <c r="BI115" s="43">
        <f>SUMIFS('Tax Measures'!BK$3:BK$2607,'Tax Measures'!$D$3:$D$2607,$B115,'Tax Measures'!$B$3:$B$2607,$B$64)</f>
        <v>0</v>
      </c>
      <c r="BJ115" s="43">
        <f>SUMIFS('Tax Measures'!BL$3:BL$2607,'Tax Measures'!$D$3:$D$2607,$B115,'Tax Measures'!$B$3:$B$2607,$B$64)</f>
        <v>0</v>
      </c>
      <c r="BK115" s="43">
        <f>SUMIFS('Tax Measures'!BM$3:BM$2607,'Tax Measures'!$D$3:$D$2607,$B115,'Tax Measures'!$B$3:$B$2607,$B$64)</f>
        <v>0</v>
      </c>
      <c r="BL115" s="40"/>
      <c r="BM115" s="40"/>
      <c r="BN115" s="40"/>
      <c r="BO115" s="40"/>
    </row>
    <row r="116" spans="1:67" ht="13.35" customHeight="1" x14ac:dyDescent="0.25">
      <c r="A116" s="53"/>
      <c r="B116" s="44" t="s">
        <v>127</v>
      </c>
      <c r="C116" s="43">
        <f>SUMIFS('Tax Measures'!E$3:E$2607,'Tax Measures'!$D$3:$D$2607,$B116,'Tax Measures'!$B$3:$B$2607,$B$64)</f>
        <v>0</v>
      </c>
      <c r="D116" s="43">
        <f>SUMIFS('Tax Measures'!F$3:F$2607,'Tax Measures'!$D$3:$D$2607,$B116,'Tax Measures'!$B$3:$B$2607,$B$64)</f>
        <v>0</v>
      </c>
      <c r="E116" s="43">
        <f>SUMIFS('Tax Measures'!G$3:G$2607,'Tax Measures'!$D$3:$D$2607,$B116,'Tax Measures'!$B$3:$B$2607,$B$64)</f>
        <v>0</v>
      </c>
      <c r="F116" s="43">
        <f>SUMIFS('Tax Measures'!H$3:H$2607,'Tax Measures'!$D$3:$D$2607,$B116,'Tax Measures'!$B$3:$B$2607,$B$64)</f>
        <v>0</v>
      </c>
      <c r="G116" s="43">
        <f>SUMIFS('Tax Measures'!I$3:I$2607,'Tax Measures'!$D$3:$D$2607,$B116,'Tax Measures'!$B$3:$B$2607,$B$64)</f>
        <v>0</v>
      </c>
      <c r="H116" s="43">
        <f>SUMIFS('Tax Measures'!J$3:J$2607,'Tax Measures'!$D$3:$D$2607,$B116,'Tax Measures'!$B$3:$B$2607,$B$64)</f>
        <v>0</v>
      </c>
      <c r="I116" s="43">
        <f>SUMIFS('Tax Measures'!K$3:K$2607,'Tax Measures'!$D$3:$D$2607,$B116,'Tax Measures'!$B$3:$B$2607,$B$64)</f>
        <v>0</v>
      </c>
      <c r="J116" s="43">
        <f>SUMIFS('Tax Measures'!L$3:L$2607,'Tax Measures'!$D$3:$D$2607,$B116,'Tax Measures'!$B$3:$B$2607,$B$64)</f>
        <v>0</v>
      </c>
      <c r="K116" s="43">
        <f>SUMIFS('Tax Measures'!M$3:M$2607,'Tax Measures'!$D$3:$D$2607,$B116,'Tax Measures'!$B$3:$B$2607,$B$64)</f>
        <v>0</v>
      </c>
      <c r="L116" s="43">
        <f>SUMIFS('Tax Measures'!N$3:N$2607,'Tax Measures'!$D$3:$D$2607,$B116,'Tax Measures'!$B$3:$B$2607,$B$64)</f>
        <v>0</v>
      </c>
      <c r="M116" s="43">
        <f>SUMIFS('Tax Measures'!O$3:O$2607,'Tax Measures'!$D$3:$D$2607,$B116,'Tax Measures'!$B$3:$B$2607,$B$64)</f>
        <v>0</v>
      </c>
      <c r="N116" s="43">
        <f>SUMIFS('Tax Measures'!P$3:P$2607,'Tax Measures'!$D$3:$D$2607,$B116,'Tax Measures'!$B$3:$B$2607,$B$64)</f>
        <v>0</v>
      </c>
      <c r="O116" s="43">
        <f>SUMIFS('Tax Measures'!Q$3:Q$2607,'Tax Measures'!$D$3:$D$2607,$B116,'Tax Measures'!$B$3:$B$2607,$B$64)</f>
        <v>0</v>
      </c>
      <c r="P116" s="43">
        <f>SUMIFS('Tax Measures'!R$3:R$2607,'Tax Measures'!$D$3:$D$2607,$B116,'Tax Measures'!$B$3:$B$2607,$B$64)</f>
        <v>0</v>
      </c>
      <c r="Q116" s="43">
        <f>SUMIFS('Tax Measures'!S$3:S$2607,'Tax Measures'!$D$3:$D$2607,$B116,'Tax Measures'!$B$3:$B$2607,$B$64)</f>
        <v>0</v>
      </c>
      <c r="R116" s="43">
        <f>SUMIFS('Tax Measures'!T$3:T$2607,'Tax Measures'!$D$3:$D$2607,$B116,'Tax Measures'!$B$3:$B$2607,$B$64)</f>
        <v>0</v>
      </c>
      <c r="S116" s="43">
        <f>SUMIFS('Tax Measures'!U$3:U$2607,'Tax Measures'!$D$3:$D$2607,$B116,'Tax Measures'!$B$3:$B$2607,$B$64)</f>
        <v>0</v>
      </c>
      <c r="T116" s="43">
        <f>SUMIFS('Tax Measures'!V$3:V$2607,'Tax Measures'!$D$3:$D$2607,$B116,'Tax Measures'!$B$3:$B$2607,$B$64)</f>
        <v>0</v>
      </c>
      <c r="U116" s="43">
        <f>SUMIFS('Tax Measures'!W$3:W$2607,'Tax Measures'!$D$3:$D$2607,$B116,'Tax Measures'!$B$3:$B$2607,$B$64)</f>
        <v>0</v>
      </c>
      <c r="V116" s="43">
        <f>SUMIFS('Tax Measures'!X$3:X$2607,'Tax Measures'!$D$3:$D$2607,$B116,'Tax Measures'!$B$3:$B$2607,$B$64)</f>
        <v>0</v>
      </c>
      <c r="W116" s="43">
        <f>SUMIFS('Tax Measures'!Y$3:Y$2607,'Tax Measures'!$D$3:$D$2607,$B116,'Tax Measures'!$B$3:$B$2607,$B$64)</f>
        <v>0</v>
      </c>
      <c r="X116" s="43">
        <f>SUMIFS('Tax Measures'!Z$3:Z$2607,'Tax Measures'!$D$3:$D$2607,$B116,'Tax Measures'!$B$3:$B$2607,$B$64)</f>
        <v>0</v>
      </c>
      <c r="Y116" s="43">
        <f>SUMIFS('Tax Measures'!AA$3:AA$2607,'Tax Measures'!$D$3:$D$2607,$B116,'Tax Measures'!$B$3:$B$2607,$B$64)</f>
        <v>0</v>
      </c>
      <c r="Z116" s="43">
        <f>SUMIFS('Tax Measures'!AB$3:AB$2607,'Tax Measures'!$D$3:$D$2607,$B116,'Tax Measures'!$B$3:$B$2607,$B$64)</f>
        <v>0</v>
      </c>
      <c r="AA116" s="43">
        <f>SUMIFS('Tax Measures'!AC$3:AC$2607,'Tax Measures'!$D$3:$D$2607,$B116,'Tax Measures'!$B$3:$B$2607,$B$64)</f>
        <v>0</v>
      </c>
      <c r="AB116" s="43">
        <f>SUMIFS('Tax Measures'!AD$3:AD$2607,'Tax Measures'!$D$3:$D$2607,$B116,'Tax Measures'!$B$3:$B$2607,$B$64)</f>
        <v>0</v>
      </c>
      <c r="AC116" s="43">
        <f>SUMIFS('Tax Measures'!AE$3:AE$2607,'Tax Measures'!$D$3:$D$2607,$B116,'Tax Measures'!$B$3:$B$2607,$B$64)</f>
        <v>0</v>
      </c>
      <c r="AD116" s="43">
        <f>SUMIFS('Tax Measures'!AF$3:AF$2607,'Tax Measures'!$D$3:$D$2607,$B116,'Tax Measures'!$B$3:$B$2607,$B$64)</f>
        <v>0</v>
      </c>
      <c r="AE116" s="43">
        <f>SUMIFS('Tax Measures'!AG$3:AG$2607,'Tax Measures'!$D$3:$D$2607,$B116,'Tax Measures'!$B$3:$B$2607,$B$64)</f>
        <v>0</v>
      </c>
      <c r="AF116" s="43">
        <f>SUMIFS('Tax Measures'!AH$3:AH$2607,'Tax Measures'!$D$3:$D$2607,$B116,'Tax Measures'!$B$3:$B$2607,$B$64)</f>
        <v>0</v>
      </c>
      <c r="AG116" s="43">
        <f>SUMIFS('Tax Measures'!AI$3:AI$2607,'Tax Measures'!$D$3:$D$2607,$B116,'Tax Measures'!$B$3:$B$2607,$B$64)</f>
        <v>0</v>
      </c>
      <c r="AH116" s="43">
        <f>SUMIFS('Tax Measures'!AJ$3:AJ$2607,'Tax Measures'!$D$3:$D$2607,$B116,'Tax Measures'!$B$3:$B$2607,$B$64)</f>
        <v>0</v>
      </c>
      <c r="AI116" s="43">
        <f>SUMIFS('Tax Measures'!AK$3:AK$2607,'Tax Measures'!$D$3:$D$2607,$B116,'Tax Measures'!$B$3:$B$2607,$B$64)</f>
        <v>0</v>
      </c>
      <c r="AJ116" s="43">
        <f>SUMIFS('Tax Measures'!AL$3:AL$2607,'Tax Measures'!$D$3:$D$2607,$B116,'Tax Measures'!$B$3:$B$2607,$B$64)</f>
        <v>0</v>
      </c>
      <c r="AK116" s="43">
        <f>SUMIFS('Tax Measures'!AM$3:AM$2607,'Tax Measures'!$D$3:$D$2607,$B116,'Tax Measures'!$B$3:$B$2607,$B$64)</f>
        <v>0</v>
      </c>
      <c r="AL116" s="43">
        <f>SUMIFS('Tax Measures'!AN$3:AN$2607,'Tax Measures'!$D$3:$D$2607,$B116,'Tax Measures'!$B$3:$B$2607,$B$64)</f>
        <v>0</v>
      </c>
      <c r="AM116" s="43">
        <f>SUMIFS('Tax Measures'!AO$3:AO$2607,'Tax Measures'!$D$3:$D$2607,$B116,'Tax Measures'!$B$3:$B$2607,$B$64)</f>
        <v>0</v>
      </c>
      <c r="AN116" s="43">
        <f>SUMIFS('Tax Measures'!AP$3:AP$2607,'Tax Measures'!$D$3:$D$2607,$B116,'Tax Measures'!$B$3:$B$2607,$B$64)</f>
        <v>0</v>
      </c>
      <c r="AO116" s="43">
        <f>SUMIFS('Tax Measures'!AQ$3:AQ$2607,'Tax Measures'!$D$3:$D$2607,$B116,'Tax Measures'!$B$3:$B$2607,$B$64)</f>
        <v>0</v>
      </c>
      <c r="AP116" s="43">
        <f>SUMIFS('Tax Measures'!AR$3:AR$2607,'Tax Measures'!$D$3:$D$2607,$B116,'Tax Measures'!$B$3:$B$2607,$B$64)</f>
        <v>0</v>
      </c>
      <c r="AQ116" s="43">
        <f>SUMIFS('Tax Measures'!AS$3:AS$2607,'Tax Measures'!$D$3:$D$2607,$B116,'Tax Measures'!$B$3:$B$2607,$B$64)</f>
        <v>0</v>
      </c>
      <c r="AR116" s="43">
        <f>SUMIFS('Tax Measures'!AT$3:AT$2607,'Tax Measures'!$D$3:$D$2607,$B116,'Tax Measures'!$B$3:$B$2607,$B$64)</f>
        <v>0</v>
      </c>
      <c r="AS116" s="43">
        <f>SUMIFS('Tax Measures'!AU$3:AU$2607,'Tax Measures'!$D$3:$D$2607,$B116,'Tax Measures'!$B$3:$B$2607,$B$64)</f>
        <v>0</v>
      </c>
      <c r="AT116" s="43">
        <f>SUMIFS('Tax Measures'!AV$3:AV$2607,'Tax Measures'!$D$3:$D$2607,$B116,'Tax Measures'!$B$3:$B$2607,$B$64)</f>
        <v>0</v>
      </c>
      <c r="AU116" s="43">
        <f>SUMIFS('Tax Measures'!AW$3:AW$2607,'Tax Measures'!$D$3:$D$2607,$B116,'Tax Measures'!$B$3:$B$2607,$B$64)</f>
        <v>0</v>
      </c>
      <c r="AV116" s="43">
        <f>SUMIFS('Tax Measures'!AX$3:AX$2607,'Tax Measures'!$D$3:$D$2607,$B116,'Tax Measures'!$B$3:$B$2607,$B$64)</f>
        <v>0</v>
      </c>
      <c r="AW116" s="43">
        <f>SUMIFS('Tax Measures'!AY$3:AY$2607,'Tax Measures'!$D$3:$D$2607,$B116,'Tax Measures'!$B$3:$B$2607,$B$64)</f>
        <v>0</v>
      </c>
      <c r="AX116" s="43">
        <f>SUMIFS('Tax Measures'!AZ$3:AZ$2607,'Tax Measures'!$D$3:$D$2607,$B116,'Tax Measures'!$B$3:$B$2607,$B$64)</f>
        <v>0</v>
      </c>
      <c r="AY116" s="43">
        <f>SUMIFS('Tax Measures'!BA$3:BA$2607,'Tax Measures'!$D$3:$D$2607,$B116,'Tax Measures'!$B$3:$B$2607,$B$64)</f>
        <v>0</v>
      </c>
      <c r="AZ116" s="43">
        <f>SUMIFS('Tax Measures'!BB$3:BB$2607,'Tax Measures'!$D$3:$D$2607,$B116,'Tax Measures'!$B$3:$B$2607,$B$64)</f>
        <v>0</v>
      </c>
      <c r="BA116" s="43">
        <f>SUMIFS('Tax Measures'!BC$3:BC$2607,'Tax Measures'!$D$3:$D$2607,$B116,'Tax Measures'!$B$3:$B$2607,$B$64)</f>
        <v>0</v>
      </c>
      <c r="BB116" s="43">
        <f>SUMIFS('Tax Measures'!BD$3:BD$2607,'Tax Measures'!$D$3:$D$2607,$B116,'Tax Measures'!$B$3:$B$2607,$B$64)</f>
        <v>0</v>
      </c>
      <c r="BC116" s="43">
        <f>SUMIFS('Tax Measures'!BE$3:BE$2607,'Tax Measures'!$D$3:$D$2607,$B116,'Tax Measures'!$B$3:$B$2607,$B$64)</f>
        <v>0</v>
      </c>
      <c r="BD116" s="43">
        <f>SUMIFS('Tax Measures'!BF$3:BF$2607,'Tax Measures'!$D$3:$D$2607,$B116,'Tax Measures'!$B$3:$B$2607,$B$64)</f>
        <v>0</v>
      </c>
      <c r="BE116" s="43">
        <f>SUMIFS('Tax Measures'!BG$3:BG$2607,'Tax Measures'!$D$3:$D$2607,$B116,'Tax Measures'!$B$3:$B$2607,$B$64)</f>
        <v>0</v>
      </c>
      <c r="BF116" s="43">
        <f>SUMIFS('Tax Measures'!BH$3:BH$2607,'Tax Measures'!$D$3:$D$2607,$B116,'Tax Measures'!$B$3:$B$2607,$B$64)</f>
        <v>0</v>
      </c>
      <c r="BG116" s="43">
        <f>SUMIFS('Tax Measures'!BI$3:BI$2607,'Tax Measures'!$D$3:$D$2607,$B116,'Tax Measures'!$B$3:$B$2607,$B$64)</f>
        <v>0</v>
      </c>
      <c r="BH116" s="43">
        <f>SUMIFS('Tax Measures'!BJ$3:BJ$2607,'Tax Measures'!$D$3:$D$2607,$B116,'Tax Measures'!$B$3:$B$2607,$B$64)</f>
        <v>0</v>
      </c>
      <c r="BI116" s="43">
        <f>SUMIFS('Tax Measures'!BK$3:BK$2607,'Tax Measures'!$D$3:$D$2607,$B116,'Tax Measures'!$B$3:$B$2607,$B$64)</f>
        <v>0</v>
      </c>
      <c r="BJ116" s="43">
        <f>SUMIFS('Tax Measures'!BL$3:BL$2607,'Tax Measures'!$D$3:$D$2607,$B116,'Tax Measures'!$B$3:$B$2607,$B$64)</f>
        <v>0</v>
      </c>
      <c r="BK116" s="43">
        <f>SUMIFS('Tax Measures'!BM$3:BM$2607,'Tax Measures'!$D$3:$D$2607,$B116,'Tax Measures'!$B$3:$B$2607,$B$64)</f>
        <v>0</v>
      </c>
      <c r="BL116" s="40"/>
      <c r="BM116" s="40"/>
      <c r="BN116" s="40"/>
      <c r="BO116" s="40"/>
    </row>
    <row r="117" spans="1:67" ht="13.35" customHeight="1" x14ac:dyDescent="0.25">
      <c r="A117" s="53"/>
      <c r="B117" s="244" t="s">
        <v>1753</v>
      </c>
      <c r="C117" s="43">
        <f>SUMIFS('Tax Measures'!E$3:E$2607,'Tax Measures'!$D$3:$D$2607,$B117,'Tax Measures'!$B$3:$B$2607,$B$64)</f>
        <v>0</v>
      </c>
      <c r="D117" s="43">
        <f>SUMIFS('Tax Measures'!F$3:F$2607,'Tax Measures'!$D$3:$D$2607,$B117,'Tax Measures'!$B$3:$B$2607,$B$64)</f>
        <v>0</v>
      </c>
      <c r="E117" s="43">
        <f>SUMIFS('Tax Measures'!G$3:G$2607,'Tax Measures'!$D$3:$D$2607,$B117,'Tax Measures'!$B$3:$B$2607,$B$64)</f>
        <v>0</v>
      </c>
      <c r="F117" s="43">
        <f>SUMIFS('Tax Measures'!H$3:H$2607,'Tax Measures'!$D$3:$D$2607,$B117,'Tax Measures'!$B$3:$B$2607,$B$64)</f>
        <v>0</v>
      </c>
      <c r="G117" s="43">
        <f>SUMIFS('Tax Measures'!I$3:I$2607,'Tax Measures'!$D$3:$D$2607,$B117,'Tax Measures'!$B$3:$B$2607,$B$64)</f>
        <v>0</v>
      </c>
      <c r="H117" s="43">
        <f>SUMIFS('Tax Measures'!J$3:J$2607,'Tax Measures'!$D$3:$D$2607,$B117,'Tax Measures'!$B$3:$B$2607,$B$64)</f>
        <v>0</v>
      </c>
      <c r="I117" s="43">
        <f>SUMIFS('Tax Measures'!K$3:K$2607,'Tax Measures'!$D$3:$D$2607,$B117,'Tax Measures'!$B$3:$B$2607,$B$64)</f>
        <v>0</v>
      </c>
      <c r="J117" s="43">
        <f>SUMIFS('Tax Measures'!L$3:L$2607,'Tax Measures'!$D$3:$D$2607,$B117,'Tax Measures'!$B$3:$B$2607,$B$64)</f>
        <v>0</v>
      </c>
      <c r="K117" s="43">
        <f>SUMIFS('Tax Measures'!M$3:M$2607,'Tax Measures'!$D$3:$D$2607,$B117,'Tax Measures'!$B$3:$B$2607,$B$64)</f>
        <v>0</v>
      </c>
      <c r="L117" s="43">
        <f>SUMIFS('Tax Measures'!N$3:N$2607,'Tax Measures'!$D$3:$D$2607,$B117,'Tax Measures'!$B$3:$B$2607,$B$64)</f>
        <v>0</v>
      </c>
      <c r="M117" s="43">
        <f>SUMIFS('Tax Measures'!O$3:O$2607,'Tax Measures'!$D$3:$D$2607,$B117,'Tax Measures'!$B$3:$B$2607,$B$64)</f>
        <v>0</v>
      </c>
      <c r="N117" s="43">
        <f>SUMIFS('Tax Measures'!P$3:P$2607,'Tax Measures'!$D$3:$D$2607,$B117,'Tax Measures'!$B$3:$B$2607,$B$64)</f>
        <v>0</v>
      </c>
      <c r="O117" s="43">
        <f>SUMIFS('Tax Measures'!Q$3:Q$2607,'Tax Measures'!$D$3:$D$2607,$B117,'Tax Measures'!$B$3:$B$2607,$B$64)</f>
        <v>0</v>
      </c>
      <c r="P117" s="43">
        <f>SUMIFS('Tax Measures'!R$3:R$2607,'Tax Measures'!$D$3:$D$2607,$B117,'Tax Measures'!$B$3:$B$2607,$B$64)</f>
        <v>0</v>
      </c>
      <c r="Q117" s="43">
        <f>SUMIFS('Tax Measures'!S$3:S$2607,'Tax Measures'!$D$3:$D$2607,$B117,'Tax Measures'!$B$3:$B$2607,$B$64)</f>
        <v>0</v>
      </c>
      <c r="R117" s="43">
        <f>SUMIFS('Tax Measures'!T$3:T$2607,'Tax Measures'!$D$3:$D$2607,$B117,'Tax Measures'!$B$3:$B$2607,$B$64)</f>
        <v>0</v>
      </c>
      <c r="S117" s="43">
        <f>SUMIFS('Tax Measures'!U$3:U$2607,'Tax Measures'!$D$3:$D$2607,$B117,'Tax Measures'!$B$3:$B$2607,$B$64)</f>
        <v>0</v>
      </c>
      <c r="T117" s="43">
        <f>SUMIFS('Tax Measures'!V$3:V$2607,'Tax Measures'!$D$3:$D$2607,$B117,'Tax Measures'!$B$3:$B$2607,$B$64)</f>
        <v>0</v>
      </c>
      <c r="U117" s="43">
        <f>SUMIFS('Tax Measures'!W$3:W$2607,'Tax Measures'!$D$3:$D$2607,$B117,'Tax Measures'!$B$3:$B$2607,$B$64)</f>
        <v>0</v>
      </c>
      <c r="V117" s="43">
        <f>SUMIFS('Tax Measures'!X$3:X$2607,'Tax Measures'!$D$3:$D$2607,$B117,'Tax Measures'!$B$3:$B$2607,$B$64)</f>
        <v>0</v>
      </c>
      <c r="W117" s="43">
        <f>SUMIFS('Tax Measures'!Y$3:Y$2607,'Tax Measures'!$D$3:$D$2607,$B117,'Tax Measures'!$B$3:$B$2607,$B$64)</f>
        <v>0</v>
      </c>
      <c r="X117" s="43">
        <f>SUMIFS('Tax Measures'!Z$3:Z$2607,'Tax Measures'!$D$3:$D$2607,$B117,'Tax Measures'!$B$3:$B$2607,$B$64)</f>
        <v>0</v>
      </c>
      <c r="Y117" s="43">
        <f>SUMIFS('Tax Measures'!AA$3:AA$2607,'Tax Measures'!$D$3:$D$2607,$B117,'Tax Measures'!$B$3:$B$2607,$B$64)</f>
        <v>0</v>
      </c>
      <c r="Z117" s="43">
        <f>SUMIFS('Tax Measures'!AB$3:AB$2607,'Tax Measures'!$D$3:$D$2607,$B117,'Tax Measures'!$B$3:$B$2607,$B$64)</f>
        <v>0</v>
      </c>
      <c r="AA117" s="43">
        <f>SUMIFS('Tax Measures'!AC$3:AC$2607,'Tax Measures'!$D$3:$D$2607,$B117,'Tax Measures'!$B$3:$B$2607,$B$64)</f>
        <v>0</v>
      </c>
      <c r="AB117" s="43">
        <f>SUMIFS('Tax Measures'!AD$3:AD$2607,'Tax Measures'!$D$3:$D$2607,$B117,'Tax Measures'!$B$3:$B$2607,$B$64)</f>
        <v>0</v>
      </c>
      <c r="AC117" s="43">
        <f>SUMIFS('Tax Measures'!AE$3:AE$2607,'Tax Measures'!$D$3:$D$2607,$B117,'Tax Measures'!$B$3:$B$2607,$B$64)</f>
        <v>0</v>
      </c>
      <c r="AD117" s="43">
        <f>SUMIFS('Tax Measures'!AF$3:AF$2607,'Tax Measures'!$D$3:$D$2607,$B117,'Tax Measures'!$B$3:$B$2607,$B$64)</f>
        <v>0</v>
      </c>
      <c r="AE117" s="43">
        <f>SUMIFS('Tax Measures'!AG$3:AG$2607,'Tax Measures'!$D$3:$D$2607,$B117,'Tax Measures'!$B$3:$B$2607,$B$64)</f>
        <v>0</v>
      </c>
      <c r="AF117" s="43">
        <f>SUMIFS('Tax Measures'!AH$3:AH$2607,'Tax Measures'!$D$3:$D$2607,$B117,'Tax Measures'!$B$3:$B$2607,$B$64)</f>
        <v>0</v>
      </c>
      <c r="AG117" s="43">
        <f>SUMIFS('Tax Measures'!AI$3:AI$2607,'Tax Measures'!$D$3:$D$2607,$B117,'Tax Measures'!$B$3:$B$2607,$B$64)</f>
        <v>0</v>
      </c>
      <c r="AH117" s="43">
        <f>SUMIFS('Tax Measures'!AJ$3:AJ$2607,'Tax Measures'!$D$3:$D$2607,$B117,'Tax Measures'!$B$3:$B$2607,$B$64)</f>
        <v>0</v>
      </c>
      <c r="AI117" s="43">
        <f>SUMIFS('Tax Measures'!AK$3:AK$2607,'Tax Measures'!$D$3:$D$2607,$B117,'Tax Measures'!$B$3:$B$2607,$B$64)</f>
        <v>0</v>
      </c>
      <c r="AJ117" s="43">
        <f>SUMIFS('Tax Measures'!AL$3:AL$2607,'Tax Measures'!$D$3:$D$2607,$B117,'Tax Measures'!$B$3:$B$2607,$B$64)</f>
        <v>0</v>
      </c>
      <c r="AK117" s="43">
        <f>SUMIFS('Tax Measures'!AM$3:AM$2607,'Tax Measures'!$D$3:$D$2607,$B117,'Tax Measures'!$B$3:$B$2607,$B$64)</f>
        <v>0</v>
      </c>
      <c r="AL117" s="43">
        <f>SUMIFS('Tax Measures'!AN$3:AN$2607,'Tax Measures'!$D$3:$D$2607,$B117,'Tax Measures'!$B$3:$B$2607,$B$64)</f>
        <v>0</v>
      </c>
      <c r="AM117" s="43">
        <f>SUMIFS('Tax Measures'!AO$3:AO$2607,'Tax Measures'!$D$3:$D$2607,$B117,'Tax Measures'!$B$3:$B$2607,$B$64)</f>
        <v>0</v>
      </c>
      <c r="AN117" s="43">
        <f>SUMIFS('Tax Measures'!AP$3:AP$2607,'Tax Measures'!$D$3:$D$2607,$B117,'Tax Measures'!$B$3:$B$2607,$B$64)</f>
        <v>0</v>
      </c>
      <c r="AO117" s="43">
        <f>SUMIFS('Tax Measures'!AQ$3:AQ$2607,'Tax Measures'!$D$3:$D$2607,$B117,'Tax Measures'!$B$3:$B$2607,$B$64)</f>
        <v>0</v>
      </c>
      <c r="AP117" s="43">
        <f>SUMIFS('Tax Measures'!AR$3:AR$2607,'Tax Measures'!$D$3:$D$2607,$B117,'Tax Measures'!$B$3:$B$2607,$B$64)</f>
        <v>0</v>
      </c>
      <c r="AQ117" s="43">
        <f>SUMIFS('Tax Measures'!AS$3:AS$2607,'Tax Measures'!$D$3:$D$2607,$B117,'Tax Measures'!$B$3:$B$2607,$B$64)</f>
        <v>0</v>
      </c>
      <c r="AR117" s="43">
        <f>SUMIFS('Tax Measures'!AT$3:AT$2607,'Tax Measures'!$D$3:$D$2607,$B117,'Tax Measures'!$B$3:$B$2607,$B$64)</f>
        <v>0</v>
      </c>
      <c r="AS117" s="43">
        <f>SUMIFS('Tax Measures'!AU$3:AU$2607,'Tax Measures'!$D$3:$D$2607,$B117,'Tax Measures'!$B$3:$B$2607,$B$64)</f>
        <v>0</v>
      </c>
      <c r="AT117" s="43">
        <f>SUMIFS('Tax Measures'!AV$3:AV$2607,'Tax Measures'!$D$3:$D$2607,$B117,'Tax Measures'!$B$3:$B$2607,$B$64)</f>
        <v>0</v>
      </c>
      <c r="AU117" s="43">
        <f>SUMIFS('Tax Measures'!AW$3:AW$2607,'Tax Measures'!$D$3:$D$2607,$B117,'Tax Measures'!$B$3:$B$2607,$B$64)</f>
        <v>0</v>
      </c>
      <c r="AV117" s="43">
        <f>SUMIFS('Tax Measures'!AX$3:AX$2607,'Tax Measures'!$D$3:$D$2607,$B117,'Tax Measures'!$B$3:$B$2607,$B$64)</f>
        <v>0</v>
      </c>
      <c r="AW117" s="43">
        <f>SUMIFS('Tax Measures'!AY$3:AY$2607,'Tax Measures'!$D$3:$D$2607,$B117,'Tax Measures'!$B$3:$B$2607,$B$64)</f>
        <v>0</v>
      </c>
      <c r="AX117" s="43">
        <f>SUMIFS('Tax Measures'!AZ$3:AZ$2607,'Tax Measures'!$D$3:$D$2607,$B117,'Tax Measures'!$B$3:$B$2607,$B$64)</f>
        <v>0</v>
      </c>
      <c r="AY117" s="43">
        <f>SUMIFS('Tax Measures'!BA$3:BA$2607,'Tax Measures'!$D$3:$D$2607,$B117,'Tax Measures'!$B$3:$B$2607,$B$64)</f>
        <v>0</v>
      </c>
      <c r="AZ117" s="43">
        <f>SUMIFS('Tax Measures'!BB$3:BB$2607,'Tax Measures'!$D$3:$D$2607,$B117,'Tax Measures'!$B$3:$B$2607,$B$64)</f>
        <v>0</v>
      </c>
      <c r="BA117" s="43">
        <f>SUMIFS('Tax Measures'!BC$3:BC$2607,'Tax Measures'!$D$3:$D$2607,$B117,'Tax Measures'!$B$3:$B$2607,$B$64)</f>
        <v>0</v>
      </c>
      <c r="BB117" s="43">
        <f>SUMIFS('Tax Measures'!BD$3:BD$2607,'Tax Measures'!$D$3:$D$2607,$B117,'Tax Measures'!$B$3:$B$2607,$B$64)</f>
        <v>0</v>
      </c>
      <c r="BC117" s="43">
        <f>SUMIFS('Tax Measures'!BE$3:BE$2607,'Tax Measures'!$D$3:$D$2607,$B117,'Tax Measures'!$B$3:$B$2607,$B$64)</f>
        <v>0</v>
      </c>
      <c r="BD117" s="43">
        <f>SUMIFS('Tax Measures'!BF$3:BF$2607,'Tax Measures'!$D$3:$D$2607,$B117,'Tax Measures'!$B$3:$B$2607,$B$64)</f>
        <v>0</v>
      </c>
      <c r="BE117" s="43">
        <f>SUMIFS('Tax Measures'!BG$3:BG$2607,'Tax Measures'!$D$3:$D$2607,$B117,'Tax Measures'!$B$3:$B$2607,$B$64)</f>
        <v>0</v>
      </c>
      <c r="BF117" s="43">
        <f>SUMIFS('Tax Measures'!BH$3:BH$2607,'Tax Measures'!$D$3:$D$2607,$B117,'Tax Measures'!$B$3:$B$2607,$B$64)</f>
        <v>0</v>
      </c>
      <c r="BG117" s="43">
        <f>SUMIFS('Tax Measures'!BI$3:BI$2607,'Tax Measures'!$D$3:$D$2607,$B117,'Tax Measures'!$B$3:$B$2607,$B$64)</f>
        <v>0</v>
      </c>
      <c r="BH117" s="43">
        <f>SUMIFS('Tax Measures'!BJ$3:BJ$2607,'Tax Measures'!$D$3:$D$2607,$B117,'Tax Measures'!$B$3:$B$2607,$B$64)</f>
        <v>0</v>
      </c>
      <c r="BI117" s="43">
        <f>SUMIFS('Tax Measures'!BK$3:BK$2607,'Tax Measures'!$D$3:$D$2607,$B117,'Tax Measures'!$B$3:$B$2607,$B$64)</f>
        <v>0</v>
      </c>
      <c r="BJ117" s="43">
        <f>SUMIFS('Tax Measures'!BL$3:BL$2607,'Tax Measures'!$D$3:$D$2607,$B117,'Tax Measures'!$B$3:$B$2607,$B$64)</f>
        <v>0</v>
      </c>
      <c r="BK117" s="43">
        <f>SUMIFS('Tax Measures'!BM$3:BM$2607,'Tax Measures'!$D$3:$D$2607,$B117,'Tax Measures'!$B$3:$B$2607,$B$64)</f>
        <v>0</v>
      </c>
      <c r="BL117" s="40"/>
      <c r="BM117" s="40"/>
      <c r="BN117" s="40"/>
      <c r="BO117" s="40"/>
    </row>
    <row r="118" spans="1:67" ht="13.35" customHeight="1" x14ac:dyDescent="0.25">
      <c r="A118" s="53"/>
      <c r="B118" s="44" t="s">
        <v>111</v>
      </c>
      <c r="C118" s="43">
        <f>SUMIFS('Tax Measures'!E$3:E$2607,'Tax Measures'!$D$3:$D$2607,$B118,'Tax Measures'!$B$3:$B$2607,$B$64)</f>
        <v>0</v>
      </c>
      <c r="D118" s="43">
        <f>SUMIFS('Tax Measures'!F$3:F$2607,'Tax Measures'!$D$3:$D$2607,$B118,'Tax Measures'!$B$3:$B$2607,$B$64)</f>
        <v>0</v>
      </c>
      <c r="E118" s="43">
        <f>SUMIFS('Tax Measures'!G$3:G$2607,'Tax Measures'!$D$3:$D$2607,$B118,'Tax Measures'!$B$3:$B$2607,$B$64)</f>
        <v>0</v>
      </c>
      <c r="F118" s="43">
        <f>SUMIFS('Tax Measures'!H$3:H$2607,'Tax Measures'!$D$3:$D$2607,$B118,'Tax Measures'!$B$3:$B$2607,$B$64)</f>
        <v>0</v>
      </c>
      <c r="G118" s="43">
        <f>SUMIFS('Tax Measures'!I$3:I$2607,'Tax Measures'!$D$3:$D$2607,$B118,'Tax Measures'!$B$3:$B$2607,$B$64)</f>
        <v>0</v>
      </c>
      <c r="H118" s="43">
        <f>SUMIFS('Tax Measures'!J$3:J$2607,'Tax Measures'!$D$3:$D$2607,$B118,'Tax Measures'!$B$3:$B$2607,$B$64)</f>
        <v>0</v>
      </c>
      <c r="I118" s="43">
        <f>SUMIFS('Tax Measures'!K$3:K$2607,'Tax Measures'!$D$3:$D$2607,$B118,'Tax Measures'!$B$3:$B$2607,$B$64)</f>
        <v>0</v>
      </c>
      <c r="J118" s="43">
        <f>SUMIFS('Tax Measures'!L$3:L$2607,'Tax Measures'!$D$3:$D$2607,$B118,'Tax Measures'!$B$3:$B$2607,$B$64)</f>
        <v>0</v>
      </c>
      <c r="K118" s="43">
        <f>SUMIFS('Tax Measures'!M$3:M$2607,'Tax Measures'!$D$3:$D$2607,$B118,'Tax Measures'!$B$3:$B$2607,$B$64)</f>
        <v>0</v>
      </c>
      <c r="L118" s="43">
        <f>SUMIFS('Tax Measures'!N$3:N$2607,'Tax Measures'!$D$3:$D$2607,$B118,'Tax Measures'!$B$3:$B$2607,$B$64)</f>
        <v>0</v>
      </c>
      <c r="M118" s="43">
        <f>SUMIFS('Tax Measures'!O$3:O$2607,'Tax Measures'!$D$3:$D$2607,$B118,'Tax Measures'!$B$3:$B$2607,$B$64)</f>
        <v>0</v>
      </c>
      <c r="N118" s="43">
        <f>SUMIFS('Tax Measures'!P$3:P$2607,'Tax Measures'!$D$3:$D$2607,$B118,'Tax Measures'!$B$3:$B$2607,$B$64)</f>
        <v>0</v>
      </c>
      <c r="O118" s="43">
        <f>SUMIFS('Tax Measures'!Q$3:Q$2607,'Tax Measures'!$D$3:$D$2607,$B118,'Tax Measures'!$B$3:$B$2607,$B$64)</f>
        <v>0</v>
      </c>
      <c r="P118" s="43">
        <f>SUMIFS('Tax Measures'!R$3:R$2607,'Tax Measures'!$D$3:$D$2607,$B118,'Tax Measures'!$B$3:$B$2607,$B$64)</f>
        <v>0</v>
      </c>
      <c r="Q118" s="43">
        <f>SUMIFS('Tax Measures'!S$3:S$2607,'Tax Measures'!$D$3:$D$2607,$B118,'Tax Measures'!$B$3:$B$2607,$B$64)</f>
        <v>0</v>
      </c>
      <c r="R118" s="43">
        <f>SUMIFS('Tax Measures'!T$3:T$2607,'Tax Measures'!$D$3:$D$2607,$B118,'Tax Measures'!$B$3:$B$2607,$B$64)</f>
        <v>0</v>
      </c>
      <c r="S118" s="43">
        <f>SUMIFS('Tax Measures'!U$3:U$2607,'Tax Measures'!$D$3:$D$2607,$B118,'Tax Measures'!$B$3:$B$2607,$B$64)</f>
        <v>0</v>
      </c>
      <c r="T118" s="43">
        <f>SUMIFS('Tax Measures'!V$3:V$2607,'Tax Measures'!$D$3:$D$2607,$B118,'Tax Measures'!$B$3:$B$2607,$B$64)</f>
        <v>0</v>
      </c>
      <c r="U118" s="43">
        <f>SUMIFS('Tax Measures'!W$3:W$2607,'Tax Measures'!$D$3:$D$2607,$B118,'Tax Measures'!$B$3:$B$2607,$B$64)</f>
        <v>0</v>
      </c>
      <c r="V118" s="43">
        <f>SUMIFS('Tax Measures'!X$3:X$2607,'Tax Measures'!$D$3:$D$2607,$B118,'Tax Measures'!$B$3:$B$2607,$B$64)</f>
        <v>0</v>
      </c>
      <c r="W118" s="43">
        <f>SUMIFS('Tax Measures'!Y$3:Y$2607,'Tax Measures'!$D$3:$D$2607,$B118,'Tax Measures'!$B$3:$B$2607,$B$64)</f>
        <v>0</v>
      </c>
      <c r="X118" s="43">
        <f>SUMIFS('Tax Measures'!Z$3:Z$2607,'Tax Measures'!$D$3:$D$2607,$B118,'Tax Measures'!$B$3:$B$2607,$B$64)</f>
        <v>0</v>
      </c>
      <c r="Y118" s="43">
        <f>SUMIFS('Tax Measures'!AA$3:AA$2607,'Tax Measures'!$D$3:$D$2607,$B118,'Tax Measures'!$B$3:$B$2607,$B$64)</f>
        <v>0</v>
      </c>
      <c r="Z118" s="43">
        <f>SUMIFS('Tax Measures'!AB$3:AB$2607,'Tax Measures'!$D$3:$D$2607,$B118,'Tax Measures'!$B$3:$B$2607,$B$64)</f>
        <v>0</v>
      </c>
      <c r="AA118" s="43">
        <f>SUMIFS('Tax Measures'!AC$3:AC$2607,'Tax Measures'!$D$3:$D$2607,$B118,'Tax Measures'!$B$3:$B$2607,$B$64)</f>
        <v>0</v>
      </c>
      <c r="AB118" s="43">
        <f>SUMIFS('Tax Measures'!AD$3:AD$2607,'Tax Measures'!$D$3:$D$2607,$B118,'Tax Measures'!$B$3:$B$2607,$B$64)</f>
        <v>0</v>
      </c>
      <c r="AC118" s="43">
        <f>SUMIFS('Tax Measures'!AE$3:AE$2607,'Tax Measures'!$D$3:$D$2607,$B118,'Tax Measures'!$B$3:$B$2607,$B$64)</f>
        <v>0</v>
      </c>
      <c r="AD118" s="43">
        <f>SUMIFS('Tax Measures'!AF$3:AF$2607,'Tax Measures'!$D$3:$D$2607,$B118,'Tax Measures'!$B$3:$B$2607,$B$64)</f>
        <v>0</v>
      </c>
      <c r="AE118" s="43">
        <f>SUMIFS('Tax Measures'!AG$3:AG$2607,'Tax Measures'!$D$3:$D$2607,$B118,'Tax Measures'!$B$3:$B$2607,$B$64)</f>
        <v>0</v>
      </c>
      <c r="AF118" s="43">
        <f>SUMIFS('Tax Measures'!AH$3:AH$2607,'Tax Measures'!$D$3:$D$2607,$B118,'Tax Measures'!$B$3:$B$2607,$B$64)</f>
        <v>0</v>
      </c>
      <c r="AG118" s="43">
        <f>SUMIFS('Tax Measures'!AI$3:AI$2607,'Tax Measures'!$D$3:$D$2607,$B118,'Tax Measures'!$B$3:$B$2607,$B$64)</f>
        <v>0</v>
      </c>
      <c r="AH118" s="43">
        <f>SUMIFS('Tax Measures'!AJ$3:AJ$2607,'Tax Measures'!$D$3:$D$2607,$B118,'Tax Measures'!$B$3:$B$2607,$B$64)</f>
        <v>0</v>
      </c>
      <c r="AI118" s="43">
        <f>SUMIFS('Tax Measures'!AK$3:AK$2607,'Tax Measures'!$D$3:$D$2607,$B118,'Tax Measures'!$B$3:$B$2607,$B$64)</f>
        <v>0</v>
      </c>
      <c r="AJ118" s="43">
        <f>SUMIFS('Tax Measures'!AL$3:AL$2607,'Tax Measures'!$D$3:$D$2607,$B118,'Tax Measures'!$B$3:$B$2607,$B$64)</f>
        <v>0</v>
      </c>
      <c r="AK118" s="43">
        <f>SUMIFS('Tax Measures'!AM$3:AM$2607,'Tax Measures'!$D$3:$D$2607,$B118,'Tax Measures'!$B$3:$B$2607,$B$64)</f>
        <v>0</v>
      </c>
      <c r="AL118" s="43">
        <f>SUMIFS('Tax Measures'!AN$3:AN$2607,'Tax Measures'!$D$3:$D$2607,$B118,'Tax Measures'!$B$3:$B$2607,$B$64)</f>
        <v>0</v>
      </c>
      <c r="AM118" s="43">
        <f>SUMIFS('Tax Measures'!AO$3:AO$2607,'Tax Measures'!$D$3:$D$2607,$B118,'Tax Measures'!$B$3:$B$2607,$B$64)</f>
        <v>0</v>
      </c>
      <c r="AN118" s="43">
        <f>SUMIFS('Tax Measures'!AP$3:AP$2607,'Tax Measures'!$D$3:$D$2607,$B118,'Tax Measures'!$B$3:$B$2607,$B$64)</f>
        <v>0</v>
      </c>
      <c r="AO118" s="43">
        <f>SUMIFS('Tax Measures'!AQ$3:AQ$2607,'Tax Measures'!$D$3:$D$2607,$B118,'Tax Measures'!$B$3:$B$2607,$B$64)</f>
        <v>0</v>
      </c>
      <c r="AP118" s="43">
        <f>SUMIFS('Tax Measures'!AR$3:AR$2607,'Tax Measures'!$D$3:$D$2607,$B118,'Tax Measures'!$B$3:$B$2607,$B$64)</f>
        <v>0</v>
      </c>
      <c r="AQ118" s="43">
        <f>SUMIFS('Tax Measures'!AS$3:AS$2607,'Tax Measures'!$D$3:$D$2607,$B118,'Tax Measures'!$B$3:$B$2607,$B$64)</f>
        <v>0</v>
      </c>
      <c r="AR118" s="43">
        <f>SUMIFS('Tax Measures'!AT$3:AT$2607,'Tax Measures'!$D$3:$D$2607,$B118,'Tax Measures'!$B$3:$B$2607,$B$64)</f>
        <v>0</v>
      </c>
      <c r="AS118" s="43">
        <f>SUMIFS('Tax Measures'!AU$3:AU$2607,'Tax Measures'!$D$3:$D$2607,$B118,'Tax Measures'!$B$3:$B$2607,$B$64)</f>
        <v>0</v>
      </c>
      <c r="AT118" s="43">
        <f>SUMIFS('Tax Measures'!AV$3:AV$2607,'Tax Measures'!$D$3:$D$2607,$B118,'Tax Measures'!$B$3:$B$2607,$B$64)</f>
        <v>0</v>
      </c>
      <c r="AU118" s="43">
        <f>SUMIFS('Tax Measures'!AW$3:AW$2607,'Tax Measures'!$D$3:$D$2607,$B118,'Tax Measures'!$B$3:$B$2607,$B$64)</f>
        <v>0</v>
      </c>
      <c r="AV118" s="43">
        <f>SUMIFS('Tax Measures'!AX$3:AX$2607,'Tax Measures'!$D$3:$D$2607,$B118,'Tax Measures'!$B$3:$B$2607,$B$64)</f>
        <v>0</v>
      </c>
      <c r="AW118" s="43">
        <f>SUMIFS('Tax Measures'!AY$3:AY$2607,'Tax Measures'!$D$3:$D$2607,$B118,'Tax Measures'!$B$3:$B$2607,$B$64)</f>
        <v>0</v>
      </c>
      <c r="AX118" s="43">
        <f>SUMIFS('Tax Measures'!AZ$3:AZ$2607,'Tax Measures'!$D$3:$D$2607,$B118,'Tax Measures'!$B$3:$B$2607,$B$64)</f>
        <v>0</v>
      </c>
      <c r="AY118" s="43">
        <f>SUMIFS('Tax Measures'!BA$3:BA$2607,'Tax Measures'!$D$3:$D$2607,$B118,'Tax Measures'!$B$3:$B$2607,$B$64)</f>
        <v>0</v>
      </c>
      <c r="AZ118" s="43">
        <f>SUMIFS('Tax Measures'!BB$3:BB$2607,'Tax Measures'!$D$3:$D$2607,$B118,'Tax Measures'!$B$3:$B$2607,$B$64)</f>
        <v>0</v>
      </c>
      <c r="BA118" s="43">
        <f>SUMIFS('Tax Measures'!BC$3:BC$2607,'Tax Measures'!$D$3:$D$2607,$B118,'Tax Measures'!$B$3:$B$2607,$B$64)</f>
        <v>0</v>
      </c>
      <c r="BB118" s="43">
        <f>SUMIFS('Tax Measures'!BD$3:BD$2607,'Tax Measures'!$D$3:$D$2607,$B118,'Tax Measures'!$B$3:$B$2607,$B$64)</f>
        <v>0</v>
      </c>
      <c r="BC118" s="43">
        <f>SUMIFS('Tax Measures'!BE$3:BE$2607,'Tax Measures'!$D$3:$D$2607,$B118,'Tax Measures'!$B$3:$B$2607,$B$64)</f>
        <v>0</v>
      </c>
      <c r="BD118" s="43">
        <f>SUMIFS('Tax Measures'!BF$3:BF$2607,'Tax Measures'!$D$3:$D$2607,$B118,'Tax Measures'!$B$3:$B$2607,$B$64)</f>
        <v>0</v>
      </c>
      <c r="BE118" s="43">
        <f>SUMIFS('Tax Measures'!BG$3:BG$2607,'Tax Measures'!$D$3:$D$2607,$B118,'Tax Measures'!$B$3:$B$2607,$B$64)</f>
        <v>0</v>
      </c>
      <c r="BF118" s="43">
        <f>SUMIFS('Tax Measures'!BH$3:BH$2607,'Tax Measures'!$D$3:$D$2607,$B118,'Tax Measures'!$B$3:$B$2607,$B$64)</f>
        <v>0</v>
      </c>
      <c r="BG118" s="43">
        <f>SUMIFS('Tax Measures'!BI$3:BI$2607,'Tax Measures'!$D$3:$D$2607,$B118,'Tax Measures'!$B$3:$B$2607,$B$64)</f>
        <v>0</v>
      </c>
      <c r="BH118" s="43">
        <f>SUMIFS('Tax Measures'!BJ$3:BJ$2607,'Tax Measures'!$D$3:$D$2607,$B118,'Tax Measures'!$B$3:$B$2607,$B$64)</f>
        <v>0</v>
      </c>
      <c r="BI118" s="43">
        <f>SUMIFS('Tax Measures'!BK$3:BK$2607,'Tax Measures'!$D$3:$D$2607,$B118,'Tax Measures'!$B$3:$B$2607,$B$64)</f>
        <v>0</v>
      </c>
      <c r="BJ118" s="43">
        <f>SUMIFS('Tax Measures'!BL$3:BL$2607,'Tax Measures'!$D$3:$D$2607,$B118,'Tax Measures'!$B$3:$B$2607,$B$64)</f>
        <v>0</v>
      </c>
      <c r="BK118" s="43">
        <f>SUMIFS('Tax Measures'!BM$3:BM$2607,'Tax Measures'!$D$3:$D$2607,$B118,'Tax Measures'!$B$3:$B$2607,$B$64)</f>
        <v>0</v>
      </c>
      <c r="BL118" s="40"/>
      <c r="BM118" s="40"/>
      <c r="BN118" s="40"/>
      <c r="BO118" s="40"/>
    </row>
    <row r="119" spans="1:67" ht="13.35" customHeight="1" x14ac:dyDescent="0.25">
      <c r="A119" s="53"/>
      <c r="B119" s="44" t="s">
        <v>1453</v>
      </c>
      <c r="C119" s="43">
        <f>SUMIFS('Tax Measures'!E$3:E$2607,'Tax Measures'!$D$3:$D$2607,$B119,'Tax Measures'!$B$3:$B$2607,$B$64)</f>
        <v>0</v>
      </c>
      <c r="D119" s="43">
        <f>SUMIFS('Tax Measures'!F$3:F$2607,'Tax Measures'!$D$3:$D$2607,$B119,'Tax Measures'!$B$3:$B$2607,$B$64)</f>
        <v>0</v>
      </c>
      <c r="E119" s="43">
        <f>SUMIFS('Tax Measures'!G$3:G$2607,'Tax Measures'!$D$3:$D$2607,$B119,'Tax Measures'!$B$3:$B$2607,$B$64)</f>
        <v>0</v>
      </c>
      <c r="F119" s="43">
        <f>SUMIFS('Tax Measures'!H$3:H$2607,'Tax Measures'!$D$3:$D$2607,$B119,'Tax Measures'!$B$3:$B$2607,$B$64)</f>
        <v>0</v>
      </c>
      <c r="G119" s="43">
        <f>SUMIFS('Tax Measures'!I$3:I$2607,'Tax Measures'!$D$3:$D$2607,$B119,'Tax Measures'!$B$3:$B$2607,$B$64)</f>
        <v>0</v>
      </c>
      <c r="H119" s="43">
        <f>SUMIFS('Tax Measures'!J$3:J$2607,'Tax Measures'!$D$3:$D$2607,$B119,'Tax Measures'!$B$3:$B$2607,$B$64)</f>
        <v>0</v>
      </c>
      <c r="I119" s="43">
        <f>SUMIFS('Tax Measures'!K$3:K$2607,'Tax Measures'!$D$3:$D$2607,$B119,'Tax Measures'!$B$3:$B$2607,$B$64)</f>
        <v>0</v>
      </c>
      <c r="J119" s="43">
        <f>SUMIFS('Tax Measures'!L$3:L$2607,'Tax Measures'!$D$3:$D$2607,$B119,'Tax Measures'!$B$3:$B$2607,$B$64)</f>
        <v>0</v>
      </c>
      <c r="K119" s="43">
        <f>SUMIFS('Tax Measures'!M$3:M$2607,'Tax Measures'!$D$3:$D$2607,$B119,'Tax Measures'!$B$3:$B$2607,$B$64)</f>
        <v>0</v>
      </c>
      <c r="L119" s="43">
        <f>SUMIFS('Tax Measures'!N$3:N$2607,'Tax Measures'!$D$3:$D$2607,$B119,'Tax Measures'!$B$3:$B$2607,$B$64)</f>
        <v>0</v>
      </c>
      <c r="M119" s="43">
        <f>SUMIFS('Tax Measures'!O$3:O$2607,'Tax Measures'!$D$3:$D$2607,$B119,'Tax Measures'!$B$3:$B$2607,$B$64)</f>
        <v>0</v>
      </c>
      <c r="N119" s="43">
        <f>SUMIFS('Tax Measures'!P$3:P$2607,'Tax Measures'!$D$3:$D$2607,$B119,'Tax Measures'!$B$3:$B$2607,$B$64)</f>
        <v>0</v>
      </c>
      <c r="O119" s="43">
        <f>SUMIFS('Tax Measures'!Q$3:Q$2607,'Tax Measures'!$D$3:$D$2607,$B119,'Tax Measures'!$B$3:$B$2607,$B$64)</f>
        <v>0</v>
      </c>
      <c r="P119" s="43">
        <f>SUMIFS('Tax Measures'!R$3:R$2607,'Tax Measures'!$D$3:$D$2607,$B119,'Tax Measures'!$B$3:$B$2607,$B$64)</f>
        <v>0</v>
      </c>
      <c r="Q119" s="43">
        <f>SUMIFS('Tax Measures'!S$3:S$2607,'Tax Measures'!$D$3:$D$2607,$B119,'Tax Measures'!$B$3:$B$2607,$B$64)</f>
        <v>0</v>
      </c>
      <c r="R119" s="43">
        <f>SUMIFS('Tax Measures'!T$3:T$2607,'Tax Measures'!$D$3:$D$2607,$B119,'Tax Measures'!$B$3:$B$2607,$B$64)</f>
        <v>0</v>
      </c>
      <c r="S119" s="43">
        <f>SUMIFS('Tax Measures'!U$3:U$2607,'Tax Measures'!$D$3:$D$2607,$B119,'Tax Measures'!$B$3:$B$2607,$B$64)</f>
        <v>0</v>
      </c>
      <c r="T119" s="43">
        <f>SUMIFS('Tax Measures'!V$3:V$2607,'Tax Measures'!$D$3:$D$2607,$B119,'Tax Measures'!$B$3:$B$2607,$B$64)</f>
        <v>0</v>
      </c>
      <c r="U119" s="43">
        <f>SUMIFS('Tax Measures'!W$3:W$2607,'Tax Measures'!$D$3:$D$2607,$B119,'Tax Measures'!$B$3:$B$2607,$B$64)</f>
        <v>0</v>
      </c>
      <c r="V119" s="43">
        <f>SUMIFS('Tax Measures'!X$3:X$2607,'Tax Measures'!$D$3:$D$2607,$B119,'Tax Measures'!$B$3:$B$2607,$B$64)</f>
        <v>0</v>
      </c>
      <c r="W119" s="43">
        <f>SUMIFS('Tax Measures'!Y$3:Y$2607,'Tax Measures'!$D$3:$D$2607,$B119,'Tax Measures'!$B$3:$B$2607,$B$64)</f>
        <v>0</v>
      </c>
      <c r="X119" s="43">
        <f>SUMIFS('Tax Measures'!Z$3:Z$2607,'Tax Measures'!$D$3:$D$2607,$B119,'Tax Measures'!$B$3:$B$2607,$B$64)</f>
        <v>0</v>
      </c>
      <c r="Y119" s="43">
        <f>SUMIFS('Tax Measures'!AA$3:AA$2607,'Tax Measures'!$D$3:$D$2607,$B119,'Tax Measures'!$B$3:$B$2607,$B$64)</f>
        <v>0</v>
      </c>
      <c r="Z119" s="43">
        <f>SUMIFS('Tax Measures'!AB$3:AB$2607,'Tax Measures'!$D$3:$D$2607,$B119,'Tax Measures'!$B$3:$B$2607,$B$64)</f>
        <v>0</v>
      </c>
      <c r="AA119" s="43">
        <f>SUMIFS('Tax Measures'!AC$3:AC$2607,'Tax Measures'!$D$3:$D$2607,$B119,'Tax Measures'!$B$3:$B$2607,$B$64)</f>
        <v>0</v>
      </c>
      <c r="AB119" s="43">
        <f>SUMIFS('Tax Measures'!AD$3:AD$2607,'Tax Measures'!$D$3:$D$2607,$B119,'Tax Measures'!$B$3:$B$2607,$B$64)</f>
        <v>0</v>
      </c>
      <c r="AC119" s="43">
        <f>SUMIFS('Tax Measures'!AE$3:AE$2607,'Tax Measures'!$D$3:$D$2607,$B119,'Tax Measures'!$B$3:$B$2607,$B$64)</f>
        <v>0</v>
      </c>
      <c r="AD119" s="43">
        <f>SUMIFS('Tax Measures'!AF$3:AF$2607,'Tax Measures'!$D$3:$D$2607,$B119,'Tax Measures'!$B$3:$B$2607,$B$64)</f>
        <v>0</v>
      </c>
      <c r="AE119" s="43">
        <f>SUMIFS('Tax Measures'!AG$3:AG$2607,'Tax Measures'!$D$3:$D$2607,$B119,'Tax Measures'!$B$3:$B$2607,$B$64)</f>
        <v>0</v>
      </c>
      <c r="AF119" s="43">
        <f>SUMIFS('Tax Measures'!AH$3:AH$2607,'Tax Measures'!$D$3:$D$2607,$B119,'Tax Measures'!$B$3:$B$2607,$B$64)</f>
        <v>0</v>
      </c>
      <c r="AG119" s="43">
        <f>SUMIFS('Tax Measures'!AI$3:AI$2607,'Tax Measures'!$D$3:$D$2607,$B119,'Tax Measures'!$B$3:$B$2607,$B$64)</f>
        <v>0</v>
      </c>
      <c r="AH119" s="43">
        <f>SUMIFS('Tax Measures'!AJ$3:AJ$2607,'Tax Measures'!$D$3:$D$2607,$B119,'Tax Measures'!$B$3:$B$2607,$B$64)</f>
        <v>0</v>
      </c>
      <c r="AI119" s="43">
        <f>SUMIFS('Tax Measures'!AK$3:AK$2607,'Tax Measures'!$D$3:$D$2607,$B119,'Tax Measures'!$B$3:$B$2607,$B$64)</f>
        <v>0</v>
      </c>
      <c r="AJ119" s="43">
        <f>SUMIFS('Tax Measures'!AL$3:AL$2607,'Tax Measures'!$D$3:$D$2607,$B119,'Tax Measures'!$B$3:$B$2607,$B$64)</f>
        <v>0</v>
      </c>
      <c r="AK119" s="43">
        <f>SUMIFS('Tax Measures'!AM$3:AM$2607,'Tax Measures'!$D$3:$D$2607,$B119,'Tax Measures'!$B$3:$B$2607,$B$64)</f>
        <v>0</v>
      </c>
      <c r="AL119" s="43">
        <f>SUMIFS('Tax Measures'!AN$3:AN$2607,'Tax Measures'!$D$3:$D$2607,$B119,'Tax Measures'!$B$3:$B$2607,$B$64)</f>
        <v>0</v>
      </c>
      <c r="AM119" s="43">
        <f>SUMIFS('Tax Measures'!AO$3:AO$2607,'Tax Measures'!$D$3:$D$2607,$B119,'Tax Measures'!$B$3:$B$2607,$B$64)</f>
        <v>0</v>
      </c>
      <c r="AN119" s="43">
        <f>SUMIFS('Tax Measures'!AP$3:AP$2607,'Tax Measures'!$D$3:$D$2607,$B119,'Tax Measures'!$B$3:$B$2607,$B$64)</f>
        <v>0</v>
      </c>
      <c r="AO119" s="43">
        <f>SUMIFS('Tax Measures'!AQ$3:AQ$2607,'Tax Measures'!$D$3:$D$2607,$B119,'Tax Measures'!$B$3:$B$2607,$B$64)</f>
        <v>0</v>
      </c>
      <c r="AP119" s="43">
        <f>SUMIFS('Tax Measures'!AR$3:AR$2607,'Tax Measures'!$D$3:$D$2607,$B119,'Tax Measures'!$B$3:$B$2607,$B$64)</f>
        <v>0</v>
      </c>
      <c r="AQ119" s="43">
        <f>SUMIFS('Tax Measures'!AS$3:AS$2607,'Tax Measures'!$D$3:$D$2607,$B119,'Tax Measures'!$B$3:$B$2607,$B$64)</f>
        <v>0</v>
      </c>
      <c r="AR119" s="43">
        <f>SUMIFS('Tax Measures'!AT$3:AT$2607,'Tax Measures'!$D$3:$D$2607,$B119,'Tax Measures'!$B$3:$B$2607,$B$64)</f>
        <v>0</v>
      </c>
      <c r="AS119" s="43">
        <f>SUMIFS('Tax Measures'!AU$3:AU$2607,'Tax Measures'!$D$3:$D$2607,$B119,'Tax Measures'!$B$3:$B$2607,$B$64)</f>
        <v>0</v>
      </c>
      <c r="AT119" s="43">
        <f>SUMIFS('Tax Measures'!AV$3:AV$2607,'Tax Measures'!$D$3:$D$2607,$B119,'Tax Measures'!$B$3:$B$2607,$B$64)</f>
        <v>0</v>
      </c>
      <c r="AU119" s="43">
        <f>SUMIFS('Tax Measures'!AW$3:AW$2607,'Tax Measures'!$D$3:$D$2607,$B119,'Tax Measures'!$B$3:$B$2607,$B$64)</f>
        <v>0</v>
      </c>
      <c r="AV119" s="43">
        <f>SUMIFS('Tax Measures'!AX$3:AX$2607,'Tax Measures'!$D$3:$D$2607,$B119,'Tax Measures'!$B$3:$B$2607,$B$64)</f>
        <v>0</v>
      </c>
      <c r="AW119" s="43">
        <f>SUMIFS('Tax Measures'!AY$3:AY$2607,'Tax Measures'!$D$3:$D$2607,$B119,'Tax Measures'!$B$3:$B$2607,$B$64)</f>
        <v>0</v>
      </c>
      <c r="AX119" s="43">
        <f>SUMIFS('Tax Measures'!AZ$3:AZ$2607,'Tax Measures'!$D$3:$D$2607,$B119,'Tax Measures'!$B$3:$B$2607,$B$64)</f>
        <v>0</v>
      </c>
      <c r="AY119" s="43">
        <f>SUMIFS('Tax Measures'!BA$3:BA$2607,'Tax Measures'!$D$3:$D$2607,$B119,'Tax Measures'!$B$3:$B$2607,$B$64)</f>
        <v>0</v>
      </c>
      <c r="AZ119" s="43">
        <f>SUMIFS('Tax Measures'!BB$3:BB$2607,'Tax Measures'!$D$3:$D$2607,$B119,'Tax Measures'!$B$3:$B$2607,$B$64)</f>
        <v>0</v>
      </c>
      <c r="BA119" s="43">
        <f>SUMIFS('Tax Measures'!BC$3:BC$2607,'Tax Measures'!$D$3:$D$2607,$B119,'Tax Measures'!$B$3:$B$2607,$B$64)</f>
        <v>0</v>
      </c>
      <c r="BB119" s="43">
        <f>SUMIFS('Tax Measures'!BD$3:BD$2607,'Tax Measures'!$D$3:$D$2607,$B119,'Tax Measures'!$B$3:$B$2607,$B$64)</f>
        <v>0</v>
      </c>
      <c r="BC119" s="43">
        <f>SUMIFS('Tax Measures'!BE$3:BE$2607,'Tax Measures'!$D$3:$D$2607,$B119,'Tax Measures'!$B$3:$B$2607,$B$64)</f>
        <v>0</v>
      </c>
      <c r="BD119" s="43">
        <f>SUMIFS('Tax Measures'!BF$3:BF$2607,'Tax Measures'!$D$3:$D$2607,$B119,'Tax Measures'!$B$3:$B$2607,$B$64)</f>
        <v>0</v>
      </c>
      <c r="BE119" s="43">
        <f>SUMIFS('Tax Measures'!BG$3:BG$2607,'Tax Measures'!$D$3:$D$2607,$B119,'Tax Measures'!$B$3:$B$2607,$B$64)</f>
        <v>0</v>
      </c>
      <c r="BF119" s="43">
        <f>SUMIFS('Tax Measures'!BH$3:BH$2607,'Tax Measures'!$D$3:$D$2607,$B119,'Tax Measures'!$B$3:$B$2607,$B$64)</f>
        <v>0</v>
      </c>
      <c r="BG119" s="43">
        <f>SUMIFS('Tax Measures'!BI$3:BI$2607,'Tax Measures'!$D$3:$D$2607,$B119,'Tax Measures'!$B$3:$B$2607,$B$64)</f>
        <v>0</v>
      </c>
      <c r="BH119" s="43">
        <f>SUMIFS('Tax Measures'!BJ$3:BJ$2607,'Tax Measures'!$D$3:$D$2607,$B119,'Tax Measures'!$B$3:$B$2607,$B$64)</f>
        <v>0</v>
      </c>
      <c r="BI119" s="43">
        <f>SUMIFS('Tax Measures'!BK$3:BK$2607,'Tax Measures'!$D$3:$D$2607,$B119,'Tax Measures'!$B$3:$B$2607,$B$64)</f>
        <v>0</v>
      </c>
      <c r="BJ119" s="43">
        <f>SUMIFS('Tax Measures'!BL$3:BL$2607,'Tax Measures'!$D$3:$D$2607,$B119,'Tax Measures'!$B$3:$B$2607,$B$64)</f>
        <v>0</v>
      </c>
      <c r="BK119" s="43">
        <f>SUMIFS('Tax Measures'!BM$3:BM$2607,'Tax Measures'!$D$3:$D$2607,$B119,'Tax Measures'!$B$3:$B$2607,$B$64)</f>
        <v>0</v>
      </c>
      <c r="BL119" s="40"/>
      <c r="BM119" s="40"/>
      <c r="BN119" s="40"/>
      <c r="BO119" s="40"/>
    </row>
    <row r="120" spans="1:67" ht="13.35" customHeight="1" x14ac:dyDescent="0.25">
      <c r="A120" s="53"/>
      <c r="B120" s="44" t="s">
        <v>141</v>
      </c>
      <c r="C120" s="43">
        <f>SUMIFS('Tax Measures'!E$3:E$2607,'Tax Measures'!$D$3:$D$2607,$B120,'Tax Measures'!$B$3:$B$2607,$B$64)</f>
        <v>0</v>
      </c>
      <c r="D120" s="43">
        <f>SUMIFS('Tax Measures'!F$3:F$2607,'Tax Measures'!$D$3:$D$2607,$B120,'Tax Measures'!$B$3:$B$2607,$B$64)</f>
        <v>0</v>
      </c>
      <c r="E120" s="43">
        <f>SUMIFS('Tax Measures'!G$3:G$2607,'Tax Measures'!$D$3:$D$2607,$B120,'Tax Measures'!$B$3:$B$2607,$B$64)</f>
        <v>0</v>
      </c>
      <c r="F120" s="43">
        <f>SUMIFS('Tax Measures'!H$3:H$2607,'Tax Measures'!$D$3:$D$2607,$B120,'Tax Measures'!$B$3:$B$2607,$B$64)</f>
        <v>0</v>
      </c>
      <c r="G120" s="43">
        <f>SUMIFS('Tax Measures'!I$3:I$2607,'Tax Measures'!$D$3:$D$2607,$B120,'Tax Measures'!$B$3:$B$2607,$B$64)</f>
        <v>0</v>
      </c>
      <c r="H120" s="43">
        <f>SUMIFS('Tax Measures'!J$3:J$2607,'Tax Measures'!$D$3:$D$2607,$B120,'Tax Measures'!$B$3:$B$2607,$B$64)</f>
        <v>0</v>
      </c>
      <c r="I120" s="43">
        <f>SUMIFS('Tax Measures'!K$3:K$2607,'Tax Measures'!$D$3:$D$2607,$B120,'Tax Measures'!$B$3:$B$2607,$B$64)</f>
        <v>0</v>
      </c>
      <c r="J120" s="43">
        <f>SUMIFS('Tax Measures'!L$3:L$2607,'Tax Measures'!$D$3:$D$2607,$B120,'Tax Measures'!$B$3:$B$2607,$B$64)</f>
        <v>0</v>
      </c>
      <c r="K120" s="43">
        <f>SUMIFS('Tax Measures'!M$3:M$2607,'Tax Measures'!$D$3:$D$2607,$B120,'Tax Measures'!$B$3:$B$2607,$B$64)</f>
        <v>0</v>
      </c>
      <c r="L120" s="43">
        <f>SUMIFS('Tax Measures'!N$3:N$2607,'Tax Measures'!$D$3:$D$2607,$B120,'Tax Measures'!$B$3:$B$2607,$B$64)</f>
        <v>0</v>
      </c>
      <c r="M120" s="43">
        <f>SUMIFS('Tax Measures'!O$3:O$2607,'Tax Measures'!$D$3:$D$2607,$B120,'Tax Measures'!$B$3:$B$2607,$B$64)</f>
        <v>0</v>
      </c>
      <c r="N120" s="43">
        <f>SUMIFS('Tax Measures'!P$3:P$2607,'Tax Measures'!$D$3:$D$2607,$B120,'Tax Measures'!$B$3:$B$2607,$B$64)</f>
        <v>0</v>
      </c>
      <c r="O120" s="43">
        <f>SUMIFS('Tax Measures'!Q$3:Q$2607,'Tax Measures'!$D$3:$D$2607,$B120,'Tax Measures'!$B$3:$B$2607,$B$64)</f>
        <v>0</v>
      </c>
      <c r="P120" s="43">
        <f>SUMIFS('Tax Measures'!R$3:R$2607,'Tax Measures'!$D$3:$D$2607,$B120,'Tax Measures'!$B$3:$B$2607,$B$64)</f>
        <v>0</v>
      </c>
      <c r="Q120" s="43">
        <f>SUMIFS('Tax Measures'!S$3:S$2607,'Tax Measures'!$D$3:$D$2607,$B120,'Tax Measures'!$B$3:$B$2607,$B$64)</f>
        <v>0</v>
      </c>
      <c r="R120" s="43">
        <f>SUMIFS('Tax Measures'!T$3:T$2607,'Tax Measures'!$D$3:$D$2607,$B120,'Tax Measures'!$B$3:$B$2607,$B$64)</f>
        <v>0</v>
      </c>
      <c r="S120" s="43">
        <f>SUMIFS('Tax Measures'!U$3:U$2607,'Tax Measures'!$D$3:$D$2607,$B120,'Tax Measures'!$B$3:$B$2607,$B$64)</f>
        <v>0</v>
      </c>
      <c r="T120" s="43">
        <f>SUMIFS('Tax Measures'!V$3:V$2607,'Tax Measures'!$D$3:$D$2607,$B120,'Tax Measures'!$B$3:$B$2607,$B$64)</f>
        <v>0</v>
      </c>
      <c r="U120" s="43">
        <f>SUMIFS('Tax Measures'!W$3:W$2607,'Tax Measures'!$D$3:$D$2607,$B120,'Tax Measures'!$B$3:$B$2607,$B$64)</f>
        <v>0</v>
      </c>
      <c r="V120" s="43">
        <f>SUMIFS('Tax Measures'!X$3:X$2607,'Tax Measures'!$D$3:$D$2607,$B120,'Tax Measures'!$B$3:$B$2607,$B$64)</f>
        <v>0</v>
      </c>
      <c r="W120" s="43">
        <f>SUMIFS('Tax Measures'!Y$3:Y$2607,'Tax Measures'!$D$3:$D$2607,$B120,'Tax Measures'!$B$3:$B$2607,$B$64)</f>
        <v>0</v>
      </c>
      <c r="X120" s="43">
        <f>SUMIFS('Tax Measures'!Z$3:Z$2607,'Tax Measures'!$D$3:$D$2607,$B120,'Tax Measures'!$B$3:$B$2607,$B$64)</f>
        <v>0</v>
      </c>
      <c r="Y120" s="43">
        <f>SUMIFS('Tax Measures'!AA$3:AA$2607,'Tax Measures'!$D$3:$D$2607,$B120,'Tax Measures'!$B$3:$B$2607,$B$64)</f>
        <v>0</v>
      </c>
      <c r="Z120" s="43">
        <f>SUMIFS('Tax Measures'!AB$3:AB$2607,'Tax Measures'!$D$3:$D$2607,$B120,'Tax Measures'!$B$3:$B$2607,$B$64)</f>
        <v>0</v>
      </c>
      <c r="AA120" s="43">
        <f>SUMIFS('Tax Measures'!AC$3:AC$2607,'Tax Measures'!$D$3:$D$2607,$B120,'Tax Measures'!$B$3:$B$2607,$B$64)</f>
        <v>0</v>
      </c>
      <c r="AB120" s="43">
        <f>SUMIFS('Tax Measures'!AD$3:AD$2607,'Tax Measures'!$D$3:$D$2607,$B120,'Tax Measures'!$B$3:$B$2607,$B$64)</f>
        <v>0</v>
      </c>
      <c r="AC120" s="43">
        <f>SUMIFS('Tax Measures'!AE$3:AE$2607,'Tax Measures'!$D$3:$D$2607,$B120,'Tax Measures'!$B$3:$B$2607,$B$64)</f>
        <v>0</v>
      </c>
      <c r="AD120" s="43">
        <f>SUMIFS('Tax Measures'!AF$3:AF$2607,'Tax Measures'!$D$3:$D$2607,$B120,'Tax Measures'!$B$3:$B$2607,$B$64)</f>
        <v>0</v>
      </c>
      <c r="AE120" s="43">
        <f>SUMIFS('Tax Measures'!AG$3:AG$2607,'Tax Measures'!$D$3:$D$2607,$B120,'Tax Measures'!$B$3:$B$2607,$B$64)</f>
        <v>0</v>
      </c>
      <c r="AF120" s="43">
        <f>SUMIFS('Tax Measures'!AH$3:AH$2607,'Tax Measures'!$D$3:$D$2607,$B120,'Tax Measures'!$B$3:$B$2607,$B$64)</f>
        <v>0</v>
      </c>
      <c r="AG120" s="43">
        <f>SUMIFS('Tax Measures'!AI$3:AI$2607,'Tax Measures'!$D$3:$D$2607,$B120,'Tax Measures'!$B$3:$B$2607,$B$64)</f>
        <v>0</v>
      </c>
      <c r="AH120" s="43">
        <f>SUMIFS('Tax Measures'!AJ$3:AJ$2607,'Tax Measures'!$D$3:$D$2607,$B120,'Tax Measures'!$B$3:$B$2607,$B$64)</f>
        <v>0</v>
      </c>
      <c r="AI120" s="43">
        <f>SUMIFS('Tax Measures'!AK$3:AK$2607,'Tax Measures'!$D$3:$D$2607,$B120,'Tax Measures'!$B$3:$B$2607,$B$64)</f>
        <v>0</v>
      </c>
      <c r="AJ120" s="43">
        <f>SUMIFS('Tax Measures'!AL$3:AL$2607,'Tax Measures'!$D$3:$D$2607,$B120,'Tax Measures'!$B$3:$B$2607,$B$64)</f>
        <v>0</v>
      </c>
      <c r="AK120" s="43">
        <f>SUMIFS('Tax Measures'!AM$3:AM$2607,'Tax Measures'!$D$3:$D$2607,$B120,'Tax Measures'!$B$3:$B$2607,$B$64)</f>
        <v>0</v>
      </c>
      <c r="AL120" s="43">
        <f>SUMIFS('Tax Measures'!AN$3:AN$2607,'Tax Measures'!$D$3:$D$2607,$B120,'Tax Measures'!$B$3:$B$2607,$B$64)</f>
        <v>0</v>
      </c>
      <c r="AM120" s="43">
        <f>SUMIFS('Tax Measures'!AO$3:AO$2607,'Tax Measures'!$D$3:$D$2607,$B120,'Tax Measures'!$B$3:$B$2607,$B$64)</f>
        <v>0</v>
      </c>
      <c r="AN120" s="43">
        <f>SUMIFS('Tax Measures'!AP$3:AP$2607,'Tax Measures'!$D$3:$D$2607,$B120,'Tax Measures'!$B$3:$B$2607,$B$64)</f>
        <v>0</v>
      </c>
      <c r="AO120" s="43">
        <f>SUMIFS('Tax Measures'!AQ$3:AQ$2607,'Tax Measures'!$D$3:$D$2607,$B120,'Tax Measures'!$B$3:$B$2607,$B$64)</f>
        <v>0</v>
      </c>
      <c r="AP120" s="43">
        <f>SUMIFS('Tax Measures'!AR$3:AR$2607,'Tax Measures'!$D$3:$D$2607,$B120,'Tax Measures'!$B$3:$B$2607,$B$64)</f>
        <v>0</v>
      </c>
      <c r="AQ120" s="43">
        <f>SUMIFS('Tax Measures'!AS$3:AS$2607,'Tax Measures'!$D$3:$D$2607,$B120,'Tax Measures'!$B$3:$B$2607,$B$64)</f>
        <v>0</v>
      </c>
      <c r="AR120" s="43">
        <f>SUMIFS('Tax Measures'!AT$3:AT$2607,'Tax Measures'!$D$3:$D$2607,$B120,'Tax Measures'!$B$3:$B$2607,$B$64)</f>
        <v>0</v>
      </c>
      <c r="AS120" s="43">
        <f>SUMIFS('Tax Measures'!AU$3:AU$2607,'Tax Measures'!$D$3:$D$2607,$B120,'Tax Measures'!$B$3:$B$2607,$B$64)</f>
        <v>0</v>
      </c>
      <c r="AT120" s="43">
        <f>SUMIFS('Tax Measures'!AV$3:AV$2607,'Tax Measures'!$D$3:$D$2607,$B120,'Tax Measures'!$B$3:$B$2607,$B$64)</f>
        <v>0</v>
      </c>
      <c r="AU120" s="43">
        <f>SUMIFS('Tax Measures'!AW$3:AW$2607,'Tax Measures'!$D$3:$D$2607,$B120,'Tax Measures'!$B$3:$B$2607,$B$64)</f>
        <v>0</v>
      </c>
      <c r="AV120" s="43">
        <f>SUMIFS('Tax Measures'!AX$3:AX$2607,'Tax Measures'!$D$3:$D$2607,$B120,'Tax Measures'!$B$3:$B$2607,$B$64)</f>
        <v>0</v>
      </c>
      <c r="AW120" s="43">
        <f>SUMIFS('Tax Measures'!AY$3:AY$2607,'Tax Measures'!$D$3:$D$2607,$B120,'Tax Measures'!$B$3:$B$2607,$B$64)</f>
        <v>0</v>
      </c>
      <c r="AX120" s="43">
        <f>SUMIFS('Tax Measures'!AZ$3:AZ$2607,'Tax Measures'!$D$3:$D$2607,$B120,'Tax Measures'!$B$3:$B$2607,$B$64)</f>
        <v>0</v>
      </c>
      <c r="AY120" s="43">
        <f>SUMIFS('Tax Measures'!BA$3:BA$2607,'Tax Measures'!$D$3:$D$2607,$B120,'Tax Measures'!$B$3:$B$2607,$B$64)</f>
        <v>0</v>
      </c>
      <c r="AZ120" s="43">
        <f>SUMIFS('Tax Measures'!BB$3:BB$2607,'Tax Measures'!$D$3:$D$2607,$B120,'Tax Measures'!$B$3:$B$2607,$B$64)</f>
        <v>0</v>
      </c>
      <c r="BA120" s="43">
        <f>SUMIFS('Tax Measures'!BC$3:BC$2607,'Tax Measures'!$D$3:$D$2607,$B120,'Tax Measures'!$B$3:$B$2607,$B$64)</f>
        <v>0</v>
      </c>
      <c r="BB120" s="43">
        <f>SUMIFS('Tax Measures'!BD$3:BD$2607,'Tax Measures'!$D$3:$D$2607,$B120,'Tax Measures'!$B$3:$B$2607,$B$64)</f>
        <v>0</v>
      </c>
      <c r="BC120" s="43">
        <f>SUMIFS('Tax Measures'!BE$3:BE$2607,'Tax Measures'!$D$3:$D$2607,$B120,'Tax Measures'!$B$3:$B$2607,$B$64)</f>
        <v>0</v>
      </c>
      <c r="BD120" s="43">
        <f>SUMIFS('Tax Measures'!BF$3:BF$2607,'Tax Measures'!$D$3:$D$2607,$B120,'Tax Measures'!$B$3:$B$2607,$B$64)</f>
        <v>0</v>
      </c>
      <c r="BE120" s="43">
        <f>SUMIFS('Tax Measures'!BG$3:BG$2607,'Tax Measures'!$D$3:$D$2607,$B120,'Tax Measures'!$B$3:$B$2607,$B$64)</f>
        <v>0</v>
      </c>
      <c r="BF120" s="43">
        <f>SUMIFS('Tax Measures'!BH$3:BH$2607,'Tax Measures'!$D$3:$D$2607,$B120,'Tax Measures'!$B$3:$B$2607,$B$64)</f>
        <v>0</v>
      </c>
      <c r="BG120" s="43">
        <f>SUMIFS('Tax Measures'!BI$3:BI$2607,'Tax Measures'!$D$3:$D$2607,$B120,'Tax Measures'!$B$3:$B$2607,$B$64)</f>
        <v>0</v>
      </c>
      <c r="BH120" s="43">
        <f>SUMIFS('Tax Measures'!BJ$3:BJ$2607,'Tax Measures'!$D$3:$D$2607,$B120,'Tax Measures'!$B$3:$B$2607,$B$64)</f>
        <v>0</v>
      </c>
      <c r="BI120" s="43">
        <f>SUMIFS('Tax Measures'!BK$3:BK$2607,'Tax Measures'!$D$3:$D$2607,$B120,'Tax Measures'!$B$3:$B$2607,$B$64)</f>
        <v>0</v>
      </c>
      <c r="BJ120" s="43">
        <f>SUMIFS('Tax Measures'!BL$3:BL$2607,'Tax Measures'!$D$3:$D$2607,$B120,'Tax Measures'!$B$3:$B$2607,$B$64)</f>
        <v>0</v>
      </c>
      <c r="BK120" s="43">
        <f>SUMIFS('Tax Measures'!BM$3:BM$2607,'Tax Measures'!$D$3:$D$2607,$B120,'Tax Measures'!$B$3:$B$2607,$B$64)</f>
        <v>0</v>
      </c>
      <c r="BL120" s="40"/>
      <c r="BM120" s="40"/>
      <c r="BN120" s="40"/>
      <c r="BO120" s="40"/>
    </row>
    <row r="121" spans="1:67" ht="13.35" customHeight="1" x14ac:dyDescent="0.25">
      <c r="A121" s="53"/>
      <c r="B121" s="44" t="s">
        <v>1472</v>
      </c>
      <c r="C121" s="43">
        <f>SUMIFS('Tax Measures'!E$3:E$2607,'Tax Measures'!$D$3:$D$2607,$B121,'Tax Measures'!$B$3:$B$2607,$B$64)</f>
        <v>0</v>
      </c>
      <c r="D121" s="43">
        <f>SUMIFS('Tax Measures'!F$3:F$2607,'Tax Measures'!$D$3:$D$2607,$B121,'Tax Measures'!$B$3:$B$2607,$B$64)</f>
        <v>0</v>
      </c>
      <c r="E121" s="43">
        <f>SUMIFS('Tax Measures'!G$3:G$2607,'Tax Measures'!$D$3:$D$2607,$B121,'Tax Measures'!$B$3:$B$2607,$B$64)</f>
        <v>0</v>
      </c>
      <c r="F121" s="43">
        <f>SUMIFS('Tax Measures'!H$3:H$2607,'Tax Measures'!$D$3:$D$2607,$B121,'Tax Measures'!$B$3:$B$2607,$B$64)</f>
        <v>0</v>
      </c>
      <c r="G121" s="43">
        <f>SUMIFS('Tax Measures'!I$3:I$2607,'Tax Measures'!$D$3:$D$2607,$B121,'Tax Measures'!$B$3:$B$2607,$B$64)</f>
        <v>0</v>
      </c>
      <c r="H121" s="43">
        <f>SUMIFS('Tax Measures'!J$3:J$2607,'Tax Measures'!$D$3:$D$2607,$B121,'Tax Measures'!$B$3:$B$2607,$B$64)</f>
        <v>0</v>
      </c>
      <c r="I121" s="43">
        <f>SUMIFS('Tax Measures'!K$3:K$2607,'Tax Measures'!$D$3:$D$2607,$B121,'Tax Measures'!$B$3:$B$2607,$B$64)</f>
        <v>0</v>
      </c>
      <c r="J121" s="43">
        <f>SUMIFS('Tax Measures'!L$3:L$2607,'Tax Measures'!$D$3:$D$2607,$B121,'Tax Measures'!$B$3:$B$2607,$B$64)</f>
        <v>0</v>
      </c>
      <c r="K121" s="43">
        <f>SUMIFS('Tax Measures'!M$3:M$2607,'Tax Measures'!$D$3:$D$2607,$B121,'Tax Measures'!$B$3:$B$2607,$B$64)</f>
        <v>0</v>
      </c>
      <c r="L121" s="43">
        <f>SUMIFS('Tax Measures'!N$3:N$2607,'Tax Measures'!$D$3:$D$2607,$B121,'Tax Measures'!$B$3:$B$2607,$B$64)</f>
        <v>0</v>
      </c>
      <c r="M121" s="43">
        <f>SUMIFS('Tax Measures'!O$3:O$2607,'Tax Measures'!$D$3:$D$2607,$B121,'Tax Measures'!$B$3:$B$2607,$B$64)</f>
        <v>0</v>
      </c>
      <c r="N121" s="43">
        <f>SUMIFS('Tax Measures'!P$3:P$2607,'Tax Measures'!$D$3:$D$2607,$B121,'Tax Measures'!$B$3:$B$2607,$B$64)</f>
        <v>0</v>
      </c>
      <c r="O121" s="43">
        <f>SUMIFS('Tax Measures'!Q$3:Q$2607,'Tax Measures'!$D$3:$D$2607,$B121,'Tax Measures'!$B$3:$B$2607,$B$64)</f>
        <v>0</v>
      </c>
      <c r="P121" s="43">
        <f>SUMIFS('Tax Measures'!R$3:R$2607,'Tax Measures'!$D$3:$D$2607,$B121,'Tax Measures'!$B$3:$B$2607,$B$64)</f>
        <v>0</v>
      </c>
      <c r="Q121" s="43">
        <f>SUMIFS('Tax Measures'!S$3:S$2607,'Tax Measures'!$D$3:$D$2607,$B121,'Tax Measures'!$B$3:$B$2607,$B$64)</f>
        <v>0</v>
      </c>
      <c r="R121" s="43">
        <f>SUMIFS('Tax Measures'!T$3:T$2607,'Tax Measures'!$D$3:$D$2607,$B121,'Tax Measures'!$B$3:$B$2607,$B$64)</f>
        <v>0</v>
      </c>
      <c r="S121" s="43">
        <f>SUMIFS('Tax Measures'!U$3:U$2607,'Tax Measures'!$D$3:$D$2607,$B121,'Tax Measures'!$B$3:$B$2607,$B$64)</f>
        <v>0</v>
      </c>
      <c r="T121" s="43">
        <f>SUMIFS('Tax Measures'!V$3:V$2607,'Tax Measures'!$D$3:$D$2607,$B121,'Tax Measures'!$B$3:$B$2607,$B$64)</f>
        <v>0</v>
      </c>
      <c r="U121" s="43">
        <f>SUMIFS('Tax Measures'!W$3:W$2607,'Tax Measures'!$D$3:$D$2607,$B121,'Tax Measures'!$B$3:$B$2607,$B$64)</f>
        <v>0</v>
      </c>
      <c r="V121" s="43">
        <f>SUMIFS('Tax Measures'!X$3:X$2607,'Tax Measures'!$D$3:$D$2607,$B121,'Tax Measures'!$B$3:$B$2607,$B$64)</f>
        <v>0</v>
      </c>
      <c r="W121" s="43">
        <f>SUMIFS('Tax Measures'!Y$3:Y$2607,'Tax Measures'!$D$3:$D$2607,$B121,'Tax Measures'!$B$3:$B$2607,$B$64)</f>
        <v>0</v>
      </c>
      <c r="X121" s="43">
        <f>SUMIFS('Tax Measures'!Z$3:Z$2607,'Tax Measures'!$D$3:$D$2607,$B121,'Tax Measures'!$B$3:$B$2607,$B$64)</f>
        <v>0</v>
      </c>
      <c r="Y121" s="43">
        <f>SUMIFS('Tax Measures'!AA$3:AA$2607,'Tax Measures'!$D$3:$D$2607,$B121,'Tax Measures'!$B$3:$B$2607,$B$64)</f>
        <v>0</v>
      </c>
      <c r="Z121" s="43">
        <f>SUMIFS('Tax Measures'!AB$3:AB$2607,'Tax Measures'!$D$3:$D$2607,$B121,'Tax Measures'!$B$3:$B$2607,$B$64)</f>
        <v>0</v>
      </c>
      <c r="AA121" s="43">
        <f>SUMIFS('Tax Measures'!AC$3:AC$2607,'Tax Measures'!$D$3:$D$2607,$B121,'Tax Measures'!$B$3:$B$2607,$B$64)</f>
        <v>0</v>
      </c>
      <c r="AB121" s="43">
        <f>SUMIFS('Tax Measures'!AD$3:AD$2607,'Tax Measures'!$D$3:$D$2607,$B121,'Tax Measures'!$B$3:$B$2607,$B$64)</f>
        <v>0</v>
      </c>
      <c r="AC121" s="43">
        <f>SUMIFS('Tax Measures'!AE$3:AE$2607,'Tax Measures'!$D$3:$D$2607,$B121,'Tax Measures'!$B$3:$B$2607,$B$64)</f>
        <v>0</v>
      </c>
      <c r="AD121" s="43">
        <f>SUMIFS('Tax Measures'!AF$3:AF$2607,'Tax Measures'!$D$3:$D$2607,$B121,'Tax Measures'!$B$3:$B$2607,$B$64)</f>
        <v>0</v>
      </c>
      <c r="AE121" s="43">
        <f>SUMIFS('Tax Measures'!AG$3:AG$2607,'Tax Measures'!$D$3:$D$2607,$B121,'Tax Measures'!$B$3:$B$2607,$B$64)</f>
        <v>0</v>
      </c>
      <c r="AF121" s="43">
        <f>SUMIFS('Tax Measures'!AH$3:AH$2607,'Tax Measures'!$D$3:$D$2607,$B121,'Tax Measures'!$B$3:$B$2607,$B$64)</f>
        <v>0</v>
      </c>
      <c r="AG121" s="43">
        <f>SUMIFS('Tax Measures'!AI$3:AI$2607,'Tax Measures'!$D$3:$D$2607,$B121,'Tax Measures'!$B$3:$B$2607,$B$64)</f>
        <v>0</v>
      </c>
      <c r="AH121" s="43">
        <f>SUMIFS('Tax Measures'!AJ$3:AJ$2607,'Tax Measures'!$D$3:$D$2607,$B121,'Tax Measures'!$B$3:$B$2607,$B$64)</f>
        <v>0</v>
      </c>
      <c r="AI121" s="43">
        <f>SUMIFS('Tax Measures'!AK$3:AK$2607,'Tax Measures'!$D$3:$D$2607,$B121,'Tax Measures'!$B$3:$B$2607,$B$64)</f>
        <v>0</v>
      </c>
      <c r="AJ121" s="43">
        <f>SUMIFS('Tax Measures'!AL$3:AL$2607,'Tax Measures'!$D$3:$D$2607,$B121,'Tax Measures'!$B$3:$B$2607,$B$64)</f>
        <v>0</v>
      </c>
      <c r="AK121" s="43">
        <f>SUMIFS('Tax Measures'!AM$3:AM$2607,'Tax Measures'!$D$3:$D$2607,$B121,'Tax Measures'!$B$3:$B$2607,$B$64)</f>
        <v>0</v>
      </c>
      <c r="AL121" s="43">
        <f>SUMIFS('Tax Measures'!AN$3:AN$2607,'Tax Measures'!$D$3:$D$2607,$B121,'Tax Measures'!$B$3:$B$2607,$B$64)</f>
        <v>0</v>
      </c>
      <c r="AM121" s="43">
        <f>SUMIFS('Tax Measures'!AO$3:AO$2607,'Tax Measures'!$D$3:$D$2607,$B121,'Tax Measures'!$B$3:$B$2607,$B$64)</f>
        <v>0</v>
      </c>
      <c r="AN121" s="43">
        <f>SUMIFS('Tax Measures'!AP$3:AP$2607,'Tax Measures'!$D$3:$D$2607,$B121,'Tax Measures'!$B$3:$B$2607,$B$64)</f>
        <v>0</v>
      </c>
      <c r="AO121" s="43">
        <f>SUMIFS('Tax Measures'!AQ$3:AQ$2607,'Tax Measures'!$D$3:$D$2607,$B121,'Tax Measures'!$B$3:$B$2607,$B$64)</f>
        <v>0</v>
      </c>
      <c r="AP121" s="43">
        <f>SUMIFS('Tax Measures'!AR$3:AR$2607,'Tax Measures'!$D$3:$D$2607,$B121,'Tax Measures'!$B$3:$B$2607,$B$64)</f>
        <v>0</v>
      </c>
      <c r="AQ121" s="43">
        <f>SUMIFS('Tax Measures'!AS$3:AS$2607,'Tax Measures'!$D$3:$D$2607,$B121,'Tax Measures'!$B$3:$B$2607,$B$64)</f>
        <v>0</v>
      </c>
      <c r="AR121" s="43">
        <f>SUMIFS('Tax Measures'!AT$3:AT$2607,'Tax Measures'!$D$3:$D$2607,$B121,'Tax Measures'!$B$3:$B$2607,$B$64)</f>
        <v>0</v>
      </c>
      <c r="AS121" s="43">
        <f>SUMIFS('Tax Measures'!AU$3:AU$2607,'Tax Measures'!$D$3:$D$2607,$B121,'Tax Measures'!$B$3:$B$2607,$B$64)</f>
        <v>0</v>
      </c>
      <c r="AT121" s="43">
        <f>SUMIFS('Tax Measures'!AV$3:AV$2607,'Tax Measures'!$D$3:$D$2607,$B121,'Tax Measures'!$B$3:$B$2607,$B$64)</f>
        <v>0</v>
      </c>
      <c r="AU121" s="43">
        <f>SUMIFS('Tax Measures'!AW$3:AW$2607,'Tax Measures'!$D$3:$D$2607,$B121,'Tax Measures'!$B$3:$B$2607,$B$64)</f>
        <v>0</v>
      </c>
      <c r="AV121" s="43">
        <f>SUMIFS('Tax Measures'!AX$3:AX$2607,'Tax Measures'!$D$3:$D$2607,$B121,'Tax Measures'!$B$3:$B$2607,$B$64)</f>
        <v>0</v>
      </c>
      <c r="AW121" s="43">
        <f>SUMIFS('Tax Measures'!AY$3:AY$2607,'Tax Measures'!$D$3:$D$2607,$B121,'Tax Measures'!$B$3:$B$2607,$B$64)</f>
        <v>0</v>
      </c>
      <c r="AX121" s="43">
        <f>SUMIFS('Tax Measures'!AZ$3:AZ$2607,'Tax Measures'!$D$3:$D$2607,$B121,'Tax Measures'!$B$3:$B$2607,$B$64)</f>
        <v>0</v>
      </c>
      <c r="AY121" s="43">
        <f>SUMIFS('Tax Measures'!BA$3:BA$2607,'Tax Measures'!$D$3:$D$2607,$B121,'Tax Measures'!$B$3:$B$2607,$B$64)</f>
        <v>0</v>
      </c>
      <c r="AZ121" s="43">
        <f>SUMIFS('Tax Measures'!BB$3:BB$2607,'Tax Measures'!$D$3:$D$2607,$B121,'Tax Measures'!$B$3:$B$2607,$B$64)</f>
        <v>0</v>
      </c>
      <c r="BA121" s="43">
        <f>SUMIFS('Tax Measures'!BC$3:BC$2607,'Tax Measures'!$D$3:$D$2607,$B121,'Tax Measures'!$B$3:$B$2607,$B$64)</f>
        <v>0</v>
      </c>
      <c r="BB121" s="43">
        <f>SUMIFS('Tax Measures'!BD$3:BD$2607,'Tax Measures'!$D$3:$D$2607,$B121,'Tax Measures'!$B$3:$B$2607,$B$64)</f>
        <v>0</v>
      </c>
      <c r="BC121" s="43">
        <f>SUMIFS('Tax Measures'!BE$3:BE$2607,'Tax Measures'!$D$3:$D$2607,$B121,'Tax Measures'!$B$3:$B$2607,$B$64)</f>
        <v>0</v>
      </c>
      <c r="BD121" s="43">
        <f>SUMIFS('Tax Measures'!BF$3:BF$2607,'Tax Measures'!$D$3:$D$2607,$B121,'Tax Measures'!$B$3:$B$2607,$B$64)</f>
        <v>0</v>
      </c>
      <c r="BE121" s="43">
        <f>SUMIFS('Tax Measures'!BG$3:BG$2607,'Tax Measures'!$D$3:$D$2607,$B121,'Tax Measures'!$B$3:$B$2607,$B$64)</f>
        <v>0</v>
      </c>
      <c r="BF121" s="43">
        <f>SUMIFS('Tax Measures'!BH$3:BH$2607,'Tax Measures'!$D$3:$D$2607,$B121,'Tax Measures'!$B$3:$B$2607,$B$64)</f>
        <v>0</v>
      </c>
      <c r="BG121" s="43">
        <f>SUMIFS('Tax Measures'!BI$3:BI$2607,'Tax Measures'!$D$3:$D$2607,$B121,'Tax Measures'!$B$3:$B$2607,$B$64)</f>
        <v>0</v>
      </c>
      <c r="BH121" s="43">
        <f>SUMIFS('Tax Measures'!BJ$3:BJ$2607,'Tax Measures'!$D$3:$D$2607,$B121,'Tax Measures'!$B$3:$B$2607,$B$64)</f>
        <v>0</v>
      </c>
      <c r="BI121" s="43">
        <f>SUMIFS('Tax Measures'!BK$3:BK$2607,'Tax Measures'!$D$3:$D$2607,$B121,'Tax Measures'!$B$3:$B$2607,$B$64)</f>
        <v>0</v>
      </c>
      <c r="BJ121" s="43">
        <f>SUMIFS('Tax Measures'!BL$3:BL$2607,'Tax Measures'!$D$3:$D$2607,$B121,'Tax Measures'!$B$3:$B$2607,$B$64)</f>
        <v>0</v>
      </c>
      <c r="BK121" s="43">
        <f>SUMIFS('Tax Measures'!BM$3:BM$2607,'Tax Measures'!$D$3:$D$2607,$B121,'Tax Measures'!$B$3:$B$2607,$B$64)</f>
        <v>0</v>
      </c>
      <c r="BL121" s="40"/>
      <c r="BM121" s="40"/>
      <c r="BN121" s="213"/>
      <c r="BO121" s="213"/>
    </row>
    <row r="122" spans="1:67" ht="13.35" customHeight="1" x14ac:dyDescent="0.25">
      <c r="A122" s="53"/>
      <c r="B122" s="46" t="s">
        <v>1916</v>
      </c>
      <c r="C122" s="47">
        <f t="shared" ref="C122:AH122" si="0">SUM(C65:C118)</f>
        <v>0</v>
      </c>
      <c r="D122" s="47">
        <f t="shared" si="0"/>
        <v>0</v>
      </c>
      <c r="E122" s="47">
        <f t="shared" si="0"/>
        <v>0</v>
      </c>
      <c r="F122" s="47">
        <f t="shared" si="0"/>
        <v>0</v>
      </c>
      <c r="G122" s="47">
        <f t="shared" si="0"/>
        <v>0</v>
      </c>
      <c r="H122" s="47">
        <f t="shared" si="0"/>
        <v>0</v>
      </c>
      <c r="I122" s="47">
        <f t="shared" si="0"/>
        <v>0</v>
      </c>
      <c r="J122" s="47">
        <f t="shared" si="0"/>
        <v>0</v>
      </c>
      <c r="K122" s="47">
        <f t="shared" si="0"/>
        <v>0</v>
      </c>
      <c r="L122" s="47">
        <f t="shared" si="0"/>
        <v>0</v>
      </c>
      <c r="M122" s="47">
        <f t="shared" si="0"/>
        <v>0</v>
      </c>
      <c r="N122" s="47">
        <f t="shared" si="0"/>
        <v>0</v>
      </c>
      <c r="O122" s="47">
        <f t="shared" si="0"/>
        <v>0</v>
      </c>
      <c r="P122" s="47">
        <f t="shared" si="0"/>
        <v>0</v>
      </c>
      <c r="Q122" s="47">
        <f t="shared" si="0"/>
        <v>0</v>
      </c>
      <c r="R122" s="47">
        <f t="shared" si="0"/>
        <v>0</v>
      </c>
      <c r="S122" s="47">
        <f t="shared" si="0"/>
        <v>0</v>
      </c>
      <c r="T122" s="47">
        <f t="shared" si="0"/>
        <v>0</v>
      </c>
      <c r="U122" s="47">
        <f t="shared" si="0"/>
        <v>0</v>
      </c>
      <c r="V122" s="47">
        <f t="shared" si="0"/>
        <v>0</v>
      </c>
      <c r="W122" s="47">
        <f t="shared" si="0"/>
        <v>0</v>
      </c>
      <c r="X122" s="47">
        <f t="shared" si="0"/>
        <v>0</v>
      </c>
      <c r="Y122" s="47">
        <f t="shared" si="0"/>
        <v>0</v>
      </c>
      <c r="Z122" s="47">
        <f t="shared" si="0"/>
        <v>0</v>
      </c>
      <c r="AA122" s="47">
        <f t="shared" si="0"/>
        <v>0</v>
      </c>
      <c r="AB122" s="47">
        <f t="shared" si="0"/>
        <v>0</v>
      </c>
      <c r="AC122" s="47">
        <f t="shared" si="0"/>
        <v>0</v>
      </c>
      <c r="AD122" s="47">
        <f t="shared" si="0"/>
        <v>0</v>
      </c>
      <c r="AE122" s="47">
        <f t="shared" si="0"/>
        <v>0</v>
      </c>
      <c r="AF122" s="47">
        <f t="shared" si="0"/>
        <v>0</v>
      </c>
      <c r="AG122" s="47">
        <f t="shared" si="0"/>
        <v>0</v>
      </c>
      <c r="AH122" s="47">
        <f t="shared" si="0"/>
        <v>0</v>
      </c>
      <c r="AI122" s="47">
        <f t="shared" ref="AI122:BE122" si="1">SUM(AI65:AI118)</f>
        <v>0</v>
      </c>
      <c r="AJ122" s="47">
        <f t="shared" si="1"/>
        <v>0</v>
      </c>
      <c r="AK122" s="47">
        <f t="shared" si="1"/>
        <v>0</v>
      </c>
      <c r="AL122" s="47">
        <f t="shared" si="1"/>
        <v>0</v>
      </c>
      <c r="AM122" s="47">
        <f t="shared" si="1"/>
        <v>0</v>
      </c>
      <c r="AN122" s="47">
        <f t="shared" si="1"/>
        <v>0</v>
      </c>
      <c r="AO122" s="47">
        <f t="shared" si="1"/>
        <v>0</v>
      </c>
      <c r="AP122" s="47">
        <f t="shared" si="1"/>
        <v>0</v>
      </c>
      <c r="AQ122" s="47">
        <f>SUM(AQ65:AQ118)</f>
        <v>0</v>
      </c>
      <c r="AR122" s="47">
        <f t="shared" si="1"/>
        <v>0</v>
      </c>
      <c r="AS122" s="47">
        <f t="shared" si="1"/>
        <v>0</v>
      </c>
      <c r="AT122" s="47">
        <f t="shared" si="1"/>
        <v>0</v>
      </c>
      <c r="AU122" s="47">
        <f t="shared" si="1"/>
        <v>0</v>
      </c>
      <c r="AV122" s="47">
        <f t="shared" si="1"/>
        <v>0</v>
      </c>
      <c r="AW122" s="47">
        <f t="shared" si="1"/>
        <v>0</v>
      </c>
      <c r="AX122" s="47">
        <f t="shared" si="1"/>
        <v>0</v>
      </c>
      <c r="AY122" s="47">
        <f t="shared" si="1"/>
        <v>0</v>
      </c>
      <c r="AZ122" s="47">
        <f t="shared" si="1"/>
        <v>0</v>
      </c>
      <c r="BA122" s="47">
        <f t="shared" si="1"/>
        <v>0</v>
      </c>
      <c r="BB122" s="47">
        <f t="shared" si="1"/>
        <v>0</v>
      </c>
      <c r="BC122" s="47">
        <f t="shared" si="1"/>
        <v>0</v>
      </c>
      <c r="BD122" s="47">
        <f t="shared" si="1"/>
        <v>0</v>
      </c>
      <c r="BE122" s="47">
        <f t="shared" si="1"/>
        <v>0</v>
      </c>
      <c r="BF122" s="47">
        <f t="shared" ref="BF122:BJ122" si="2">SUM(BF65:BF121)</f>
        <v>-129.86853638158416</v>
      </c>
      <c r="BG122" s="47">
        <f>SUM(BG65:BG121)</f>
        <v>-620.3187251037391</v>
      </c>
      <c r="BH122" s="47">
        <f t="shared" si="2"/>
        <v>-567.08226535595384</v>
      </c>
      <c r="BI122" s="47">
        <f t="shared" si="2"/>
        <v>-607.15318043686079</v>
      </c>
      <c r="BJ122" s="47">
        <f t="shared" si="2"/>
        <v>-482.98559</v>
      </c>
      <c r="BK122" s="47">
        <f>SUM(BK65:BK121)</f>
        <v>-540.80879600000003</v>
      </c>
      <c r="BL122" s="40"/>
      <c r="BM122" s="40"/>
      <c r="BN122" s="40"/>
      <c r="BO122" s="40"/>
    </row>
    <row r="123" spans="1:67" x14ac:dyDescent="0.25">
      <c r="A123" s="53"/>
      <c r="B123" s="54"/>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6"/>
      <c r="AZ123" s="57"/>
      <c r="BA123" s="57"/>
      <c r="BB123" s="57"/>
      <c r="BC123" s="57"/>
      <c r="BD123" s="57"/>
      <c r="BE123" s="57"/>
      <c r="BF123" s="57"/>
      <c r="BG123" s="57"/>
      <c r="BH123" s="213"/>
      <c r="BI123" s="213"/>
      <c r="BJ123" s="213"/>
      <c r="BK123" s="40"/>
      <c r="BL123" s="40"/>
      <c r="BM123" s="40"/>
      <c r="BN123" s="40"/>
      <c r="BO123" s="40"/>
    </row>
    <row r="124" spans="1:67" ht="21" x14ac:dyDescent="0.35">
      <c r="A124" s="53"/>
      <c r="B124" s="116" t="s">
        <v>1918</v>
      </c>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9"/>
      <c r="AZ124" s="60"/>
      <c r="BA124" s="60"/>
      <c r="BB124" s="60"/>
      <c r="BC124" s="60"/>
      <c r="BD124" s="60"/>
      <c r="BE124" s="60"/>
      <c r="BF124" s="60"/>
      <c r="BG124" s="40"/>
      <c r="BH124" s="40"/>
      <c r="BI124" s="40"/>
      <c r="BJ124" s="40"/>
      <c r="BK124" s="40"/>
      <c r="BL124" s="40"/>
      <c r="BM124" s="40"/>
      <c r="BN124" s="40"/>
      <c r="BO124" s="40"/>
    </row>
    <row r="125" spans="1:67" ht="13.35" customHeight="1" x14ac:dyDescent="0.25">
      <c r="A125" s="50"/>
      <c r="B125" s="113" t="s">
        <v>1919</v>
      </c>
      <c r="C125" s="114" t="s">
        <v>35</v>
      </c>
      <c r="D125" s="115" t="s">
        <v>36</v>
      </c>
      <c r="E125" s="115" t="s">
        <v>37</v>
      </c>
      <c r="F125" s="115" t="s">
        <v>38</v>
      </c>
      <c r="G125" s="114" t="s">
        <v>39</v>
      </c>
      <c r="H125" s="114" t="s">
        <v>40</v>
      </c>
      <c r="I125" s="114" t="s">
        <v>41</v>
      </c>
      <c r="J125" s="114" t="s">
        <v>42</v>
      </c>
      <c r="K125" s="114" t="s">
        <v>43</v>
      </c>
      <c r="L125" s="114" t="s">
        <v>44</v>
      </c>
      <c r="M125" s="114" t="s">
        <v>45</v>
      </c>
      <c r="N125" s="114" t="s">
        <v>46</v>
      </c>
      <c r="O125" s="114" t="s">
        <v>47</v>
      </c>
      <c r="P125" s="114" t="s">
        <v>48</v>
      </c>
      <c r="Q125" s="114" t="s">
        <v>49</v>
      </c>
      <c r="R125" s="114" t="s">
        <v>50</v>
      </c>
      <c r="S125" s="114" t="s">
        <v>51</v>
      </c>
      <c r="T125" s="114" t="s">
        <v>52</v>
      </c>
      <c r="U125" s="114" t="s">
        <v>53</v>
      </c>
      <c r="V125" s="114" t="s">
        <v>54</v>
      </c>
      <c r="W125" s="114" t="s">
        <v>55</v>
      </c>
      <c r="X125" s="114" t="s">
        <v>56</v>
      </c>
      <c r="Y125" s="114" t="s">
        <v>57</v>
      </c>
      <c r="Z125" s="114" t="s">
        <v>58</v>
      </c>
      <c r="AA125" s="114" t="s">
        <v>59</v>
      </c>
      <c r="AB125" s="114" t="s">
        <v>60</v>
      </c>
      <c r="AC125" s="114" t="s">
        <v>61</v>
      </c>
      <c r="AD125" s="114" t="s">
        <v>62</v>
      </c>
      <c r="AE125" s="114" t="s">
        <v>63</v>
      </c>
      <c r="AF125" s="114" t="s">
        <v>64</v>
      </c>
      <c r="AG125" s="114" t="s">
        <v>65</v>
      </c>
      <c r="AH125" s="114" t="s">
        <v>66</v>
      </c>
      <c r="AI125" s="114" t="s">
        <v>67</v>
      </c>
      <c r="AJ125" s="114" t="s">
        <v>68</v>
      </c>
      <c r="AK125" s="114" t="s">
        <v>69</v>
      </c>
      <c r="AL125" s="114" t="s">
        <v>70</v>
      </c>
      <c r="AM125" s="114" t="s">
        <v>71</v>
      </c>
      <c r="AN125" s="114" t="s">
        <v>72</v>
      </c>
      <c r="AO125" s="114" t="s">
        <v>73</v>
      </c>
      <c r="AP125" s="114" t="s">
        <v>74</v>
      </c>
      <c r="AQ125" s="115" t="s">
        <v>75</v>
      </c>
      <c r="AR125" s="115" t="s">
        <v>76</v>
      </c>
      <c r="AS125" s="115" t="s">
        <v>77</v>
      </c>
      <c r="AT125" s="115" t="s">
        <v>78</v>
      </c>
      <c r="AU125" s="115" t="s">
        <v>79</v>
      </c>
      <c r="AV125" s="115" t="s">
        <v>80</v>
      </c>
      <c r="AW125" s="115" t="s">
        <v>81</v>
      </c>
      <c r="AX125" s="115" t="s">
        <v>82</v>
      </c>
      <c r="AY125" s="115" t="s">
        <v>83</v>
      </c>
      <c r="AZ125" s="114" t="s">
        <v>84</v>
      </c>
      <c r="BA125" s="114" t="s">
        <v>85</v>
      </c>
      <c r="BB125" s="114" t="s">
        <v>86</v>
      </c>
      <c r="BC125" s="114" t="s">
        <v>87</v>
      </c>
      <c r="BD125" s="114" t="s">
        <v>88</v>
      </c>
      <c r="BE125" s="114" t="s">
        <v>89</v>
      </c>
      <c r="BF125" s="114" t="s">
        <v>90</v>
      </c>
      <c r="BG125" s="114" t="s">
        <v>91</v>
      </c>
      <c r="BH125" s="114" t="s">
        <v>92</v>
      </c>
      <c r="BI125" s="114" t="s">
        <v>93</v>
      </c>
      <c r="BJ125" s="114" t="s">
        <v>94</v>
      </c>
      <c r="BK125" s="114" t="s">
        <v>95</v>
      </c>
      <c r="BL125" s="40"/>
      <c r="BM125" s="40"/>
      <c r="BN125" s="40"/>
      <c r="BO125" s="40"/>
    </row>
    <row r="126" spans="1:67" ht="13.35" customHeight="1" x14ac:dyDescent="0.25">
      <c r="A126" s="40"/>
      <c r="B126" s="40" t="s">
        <v>96</v>
      </c>
      <c r="C126" s="61">
        <v>-139</v>
      </c>
      <c r="D126" s="61">
        <v>-175</v>
      </c>
      <c r="E126" s="62">
        <v>-199.34040000000002</v>
      </c>
      <c r="F126" s="289">
        <v>-222.37320000000003</v>
      </c>
      <c r="G126" s="289">
        <v>-261.22040000000004</v>
      </c>
      <c r="H126" s="289">
        <v>-320.99760000000003</v>
      </c>
      <c r="I126" s="289">
        <v>-375.59760000000006</v>
      </c>
      <c r="J126" s="289">
        <v>-438.68720000000008</v>
      </c>
      <c r="K126" s="289">
        <v>-506.24560000000008</v>
      </c>
      <c r="L126" s="289">
        <v>-610.69120000000009</v>
      </c>
      <c r="M126" s="289">
        <v>-698.99480000000017</v>
      </c>
      <c r="N126" s="289">
        <v>-773.26480000000015</v>
      </c>
      <c r="O126" s="289">
        <v>-848.9369562068124</v>
      </c>
      <c r="P126" s="289">
        <v>-928.30353555308977</v>
      </c>
      <c r="Q126" s="289">
        <v>-1000.6805255772631</v>
      </c>
      <c r="R126" s="289">
        <v>-1098.5373686643582</v>
      </c>
      <c r="S126" s="289">
        <v>-1180.097268695539</v>
      </c>
      <c r="T126" s="289">
        <v>-1326.1345746765421</v>
      </c>
      <c r="U126" s="289">
        <v>-1478.6248064078111</v>
      </c>
      <c r="V126" s="289">
        <v>-1632.1805875498308</v>
      </c>
      <c r="W126" s="289">
        <v>-1761.0602146978656</v>
      </c>
      <c r="X126" s="289">
        <v>-1852.0415418790931</v>
      </c>
      <c r="Y126" s="289">
        <v>-1915.4145097535384</v>
      </c>
      <c r="Z126" s="289">
        <v>-2023.8698102400249</v>
      </c>
      <c r="AA126" s="289">
        <v>-2128.2003196985193</v>
      </c>
      <c r="AB126" s="289">
        <v>-2237.5552446266865</v>
      </c>
      <c r="AC126" s="289">
        <v>-2392.9413855837674</v>
      </c>
      <c r="AD126" s="289">
        <v>-2501.0074481788793</v>
      </c>
      <c r="AE126" s="289">
        <v>-2618.611572916529</v>
      </c>
      <c r="AF126" s="289">
        <v>-2742.9848958749362</v>
      </c>
      <c r="AG126" s="289">
        <v>-2889.9057932975061</v>
      </c>
      <c r="AH126" s="289">
        <v>-2987.5808384782954</v>
      </c>
      <c r="AI126" s="289">
        <v>-3134.0609991342899</v>
      </c>
      <c r="AJ126" s="289">
        <v>-3299.308768338758</v>
      </c>
      <c r="AK126" s="289">
        <v>-3479.6245498216795</v>
      </c>
      <c r="AL126" s="289">
        <v>-3677.3442484459051</v>
      </c>
      <c r="AM126" s="289">
        <v>-3853.2163662940584</v>
      </c>
      <c r="AN126" s="289">
        <v>-4075.3295486636339</v>
      </c>
      <c r="AO126" s="289">
        <v>-4130.6549757149423</v>
      </c>
      <c r="AP126" s="289">
        <v>-4062.7374399856485</v>
      </c>
      <c r="AQ126" s="289">
        <v>-4233.4736782185892</v>
      </c>
      <c r="AR126" s="289">
        <v>-4357.9455188071724</v>
      </c>
      <c r="AS126" s="289">
        <v>-4494.2498452937025</v>
      </c>
      <c r="AT126" s="289">
        <v>-4698.5287440322591</v>
      </c>
      <c r="AU126" s="289">
        <v>-4895.0662310943762</v>
      </c>
      <c r="AV126" s="289">
        <v>-5039.5319654701989</v>
      </c>
      <c r="AW126" s="289">
        <v>-5255.4437222771348</v>
      </c>
      <c r="AX126" s="289">
        <v>-5482.2909360335752</v>
      </c>
      <c r="AY126" s="289">
        <v>-5677.3091775356143</v>
      </c>
      <c r="AZ126" s="289">
        <v>-5867.9096810950377</v>
      </c>
      <c r="BA126" s="289">
        <v>-5470.3106736903655</v>
      </c>
      <c r="BB126" s="289">
        <v>-6223.1979589084558</v>
      </c>
      <c r="BC126" s="289">
        <v>-6829.6984159622971</v>
      </c>
      <c r="BD126" s="289">
        <v>-7233.449590114521</v>
      </c>
      <c r="BE126" s="289">
        <v>-7606.6525212046281</v>
      </c>
      <c r="BF126" s="289">
        <v>-7919.4333271267624</v>
      </c>
      <c r="BG126" s="289">
        <v>-8203.0810257448866</v>
      </c>
      <c r="BH126" s="289">
        <v>-8495.8713393305916</v>
      </c>
      <c r="BI126" s="289">
        <v>-8790.9491778450247</v>
      </c>
      <c r="BJ126" s="289">
        <v>-9091.3069235648472</v>
      </c>
      <c r="BK126" s="289">
        <v>-9415.7744507733751</v>
      </c>
      <c r="BL126" s="40"/>
      <c r="BM126" s="40"/>
      <c r="BN126" s="40"/>
      <c r="BO126" s="40"/>
    </row>
    <row r="127" spans="1:67" ht="13.35" customHeight="1" x14ac:dyDescent="0.25">
      <c r="A127" s="40"/>
      <c r="B127" s="40" t="s">
        <v>99</v>
      </c>
      <c r="C127" s="61"/>
      <c r="D127" s="61">
        <v>-508</v>
      </c>
      <c r="E127" s="61">
        <v>-557</v>
      </c>
      <c r="F127" s="61">
        <v>-621.35860267161092</v>
      </c>
      <c r="G127" s="289">
        <v>-729.90604413355243</v>
      </c>
      <c r="H127" s="289">
        <v>-896.93641228772492</v>
      </c>
      <c r="I127" s="289">
        <v>-1049.5005688761537</v>
      </c>
      <c r="J127" s="289">
        <v>-1225.7864958633575</v>
      </c>
      <c r="K127" s="289">
        <v>-1414.5592122821063</v>
      </c>
      <c r="L127" s="289">
        <v>-1706.4027081314175</v>
      </c>
      <c r="M127" s="289">
        <v>-1953.1419802508672</v>
      </c>
      <c r="N127" s="289">
        <v>-2160.6683522256399</v>
      </c>
      <c r="O127" s="289">
        <v>-2372.1126505575107</v>
      </c>
      <c r="P127" s="289">
        <v>-2593.8799626321152</v>
      </c>
      <c r="Q127" s="289">
        <v>-2796.1168571274834</v>
      </c>
      <c r="R127" s="289">
        <v>-3069.5499474569492</v>
      </c>
      <c r="S127" s="289">
        <v>-3297.4458697956607</v>
      </c>
      <c r="T127" s="289">
        <v>-3705.505547770716</v>
      </c>
      <c r="U127" s="289">
        <v>-4131.5960897497462</v>
      </c>
      <c r="V127" s="289">
        <v>-4560.6640062187853</v>
      </c>
      <c r="W127" s="289">
        <v>-4920.7814351065344</v>
      </c>
      <c r="X127" s="289">
        <v>-5175.0028535442598</v>
      </c>
      <c r="Y127" s="289">
        <v>-5352.08057138804</v>
      </c>
      <c r="Z127" s="289">
        <v>-5655.1280337738535</v>
      </c>
      <c r="AA127" s="289">
        <v>-5946.6499418686553</v>
      </c>
      <c r="AB127" s="289">
        <v>-6252.2111486535778</v>
      </c>
      <c r="AC127" s="289">
        <v>-6686.3934845628764</v>
      </c>
      <c r="AD127" s="289">
        <v>-6988.3533324686559</v>
      </c>
      <c r="AE127" s="289">
        <v>-7316.9645797565663</v>
      </c>
      <c r="AF127" s="289">
        <v>-7664.4904244314685</v>
      </c>
      <c r="AG127" s="289">
        <v>-8075.0190471510541</v>
      </c>
      <c r="AH127" s="289">
        <v>-8347.944154985189</v>
      </c>
      <c r="AI127" s="289">
        <v>-8757.2412642785821</v>
      </c>
      <c r="AJ127" s="289">
        <v>-9218.9791129379046</v>
      </c>
      <c r="AK127" s="289">
        <v>-9722.8202323797595</v>
      </c>
      <c r="AL127" s="289">
        <v>-10275.29164376297</v>
      </c>
      <c r="AM127" s="289">
        <v>-10766.716210190154</v>
      </c>
      <c r="AN127" s="289">
        <v>-11387.348267614807</v>
      </c>
      <c r="AO127" s="289">
        <v>-11541.939423585092</v>
      </c>
      <c r="AP127" s="289">
        <v>-11352.163204608823</v>
      </c>
      <c r="AQ127" s="289">
        <v>-11829.237017522555</v>
      </c>
      <c r="AR127" s="289">
        <v>-12177.038141669194</v>
      </c>
      <c r="AS127" s="289">
        <v>-12557.901779210792</v>
      </c>
      <c r="AT127" s="289">
        <v>-13128.701008054399</v>
      </c>
      <c r="AU127" s="289">
        <v>-13677.869065776762</v>
      </c>
      <c r="AV127" s="289">
        <v>-14081.537434292793</v>
      </c>
      <c r="AW127" s="289">
        <v>-14684.841373391257</v>
      </c>
      <c r="AX127" s="289">
        <v>-15318.701333852543</v>
      </c>
      <c r="AY127" s="289">
        <v>-15863.624292352857</v>
      </c>
      <c r="AZ127" s="289">
        <v>-16396.203139804747</v>
      </c>
      <c r="BA127" s="289">
        <v>-15285.225901249982</v>
      </c>
      <c r="BB127" s="289">
        <v>-17388.955089445029</v>
      </c>
      <c r="BC127" s="289">
        <v>-19083.647959425172</v>
      </c>
      <c r="BD127" s="289">
        <v>-20211.815676570259</v>
      </c>
      <c r="BE127" s="289">
        <v>-21254.625024886955</v>
      </c>
      <c r="BF127" s="289">
        <v>-22128.601945263501</v>
      </c>
      <c r="BG127" s="289">
        <v>-22921.174690829856</v>
      </c>
      <c r="BH127" s="289">
        <v>-23739.293871222981</v>
      </c>
      <c r="BI127" s="289">
        <v>-24563.804888821716</v>
      </c>
      <c r="BJ127" s="289">
        <v>-25403.069104033188</v>
      </c>
      <c r="BK127" s="289">
        <v>-26309.701240093666</v>
      </c>
      <c r="BL127" s="40"/>
      <c r="BM127" s="40"/>
      <c r="BN127" s="40"/>
      <c r="BO127" s="40"/>
    </row>
    <row r="128" spans="1:67" ht="13.35" customHeight="1" x14ac:dyDescent="0.25">
      <c r="A128" s="40"/>
      <c r="B128" s="40" t="s">
        <v>105</v>
      </c>
      <c r="C128" s="61"/>
      <c r="D128" s="61"/>
      <c r="E128" s="61">
        <v>-1130</v>
      </c>
      <c r="F128" s="61">
        <v>-1620</v>
      </c>
      <c r="G128" s="289">
        <v>-1903.0038152079474</v>
      </c>
      <c r="H128" s="289">
        <v>-2338.4837381483017</v>
      </c>
      <c r="I128" s="289">
        <v>-2736.2474974502325</v>
      </c>
      <c r="J128" s="289">
        <v>-3195.8584217882376</v>
      </c>
      <c r="K128" s="289">
        <v>-3688.0247799644922</v>
      </c>
      <c r="L128" s="289">
        <v>-4448.9162542968306</v>
      </c>
      <c r="M128" s="289">
        <v>-5092.2124428663165</v>
      </c>
      <c r="N128" s="289">
        <v>-5633.2731462244556</v>
      </c>
      <c r="O128" s="289">
        <v>-6184.5486284095196</v>
      </c>
      <c r="P128" s="289">
        <v>-6762.7381698694135</v>
      </c>
      <c r="Q128" s="289">
        <v>-7290.008199887242</v>
      </c>
      <c r="R128" s="289">
        <v>-8002.9002471352633</v>
      </c>
      <c r="S128" s="289">
        <v>-8597.068240627792</v>
      </c>
      <c r="T128" s="289">
        <v>-9660.9573949378682</v>
      </c>
      <c r="U128" s="289">
        <v>-10771.856439447976</v>
      </c>
      <c r="V128" s="289">
        <v>-11890.518065264721</v>
      </c>
      <c r="W128" s="289">
        <v>-12829.412662184744</v>
      </c>
      <c r="X128" s="289">
        <v>-13492.216228592877</v>
      </c>
      <c r="Y128" s="289">
        <v>-13953.891502216686</v>
      </c>
      <c r="Z128" s="289">
        <v>-14743.993847229971</v>
      </c>
      <c r="AA128" s="289">
        <v>-15504.046881151145</v>
      </c>
      <c r="AB128" s="289">
        <v>-16300.703035686091</v>
      </c>
      <c r="AC128" s="289">
        <v>-17432.698925255841</v>
      </c>
      <c r="AD128" s="289">
        <v>-18219.965652559673</v>
      </c>
      <c r="AE128" s="289">
        <v>-19076.717644593751</v>
      </c>
      <c r="AF128" s="289">
        <v>-19982.783587758757</v>
      </c>
      <c r="AG128" s="289">
        <v>-21053.109750374406</v>
      </c>
      <c r="AH128" s="289">
        <v>-21764.677390687528</v>
      </c>
      <c r="AI128" s="289">
        <v>-22831.792763685313</v>
      </c>
      <c r="AJ128" s="289">
        <v>-24035.631113411087</v>
      </c>
      <c r="AK128" s="289">
        <v>-25349.240694072476</v>
      </c>
      <c r="AL128" s="289">
        <v>-26789.638690644209</v>
      </c>
      <c r="AM128" s="289">
        <v>-28070.875957158376</v>
      </c>
      <c r="AN128" s="289">
        <v>-29688.981715580307</v>
      </c>
      <c r="AO128" s="289">
        <v>-30092.030247611692</v>
      </c>
      <c r="AP128" s="289">
        <v>-29597.247567498009</v>
      </c>
      <c r="AQ128" s="289">
        <v>-30841.06969146512</v>
      </c>
      <c r="AR128" s="289">
        <v>-31747.853340544709</v>
      </c>
      <c r="AS128" s="289">
        <v>-32740.837247365216</v>
      </c>
      <c r="AT128" s="289">
        <v>-34229.019348249953</v>
      </c>
      <c r="AU128" s="289">
        <v>-35660.804873846697</v>
      </c>
      <c r="AV128" s="289">
        <v>-36713.245049591045</v>
      </c>
      <c r="AW128" s="289">
        <v>-38286.173109389783</v>
      </c>
      <c r="AX128" s="289">
        <v>-39938.766525707186</v>
      </c>
      <c r="AY128" s="289">
        <v>-41359.484270621157</v>
      </c>
      <c r="AZ128" s="289">
        <v>-42748.018571365435</v>
      </c>
      <c r="BA128" s="289">
        <v>-39851.4897090944</v>
      </c>
      <c r="BB128" s="289">
        <v>-45336.311630320983</v>
      </c>
      <c r="BC128" s="289">
        <v>-49754.698110468882</v>
      </c>
      <c r="BD128" s="289">
        <v>-52696.045818405815</v>
      </c>
      <c r="BE128" s="289">
        <v>-55414.848031828893</v>
      </c>
      <c r="BF128" s="289">
        <v>-57693.472009870573</v>
      </c>
      <c r="BG128" s="289">
        <v>-59759.859828912435</v>
      </c>
      <c r="BH128" s="289">
        <v>-61892.852060030404</v>
      </c>
      <c r="BI128" s="289">
        <v>-64042.509025858039</v>
      </c>
      <c r="BJ128" s="289">
        <v>-66230.630382505828</v>
      </c>
      <c r="BK128" s="289">
        <v>-68594.392715726804</v>
      </c>
      <c r="BL128" s="40"/>
      <c r="BM128" s="40"/>
      <c r="BN128" s="40"/>
      <c r="BO128" s="40"/>
    </row>
    <row r="129" spans="1:67" ht="13.35" customHeight="1" x14ac:dyDescent="0.25">
      <c r="A129" s="40"/>
      <c r="B129" s="40" t="s">
        <v>112</v>
      </c>
      <c r="C129" s="61"/>
      <c r="D129" s="61"/>
      <c r="E129" s="61"/>
      <c r="F129" s="61">
        <v>-110</v>
      </c>
      <c r="G129" s="61">
        <v>-65</v>
      </c>
      <c r="H129" s="289">
        <v>-79.874481472350553</v>
      </c>
      <c r="I129" s="289">
        <v>-93.460709806737924</v>
      </c>
      <c r="J129" s="289">
        <v>-109.15942246470797</v>
      </c>
      <c r="K129" s="289">
        <v>-125.97011565712324</v>
      </c>
      <c r="L129" s="289">
        <v>-151.95952536631899</v>
      </c>
      <c r="M129" s="289">
        <v>-173.93228859614328</v>
      </c>
      <c r="N129" s="289">
        <v>-192.41304277920096</v>
      </c>
      <c r="O129" s="289">
        <v>-211.24269832464375</v>
      </c>
      <c r="P129" s="289">
        <v>-230.99164464548249</v>
      </c>
      <c r="Q129" s="289">
        <v>-249.00135733090548</v>
      </c>
      <c r="R129" s="289">
        <v>-273.35127334305906</v>
      </c>
      <c r="S129" s="289">
        <v>-293.64598808213282</v>
      </c>
      <c r="T129" s="289">
        <v>-329.98474603811633</v>
      </c>
      <c r="U129" s="289">
        <v>-367.92919854845809</v>
      </c>
      <c r="V129" s="289">
        <v>-406.13879387191389</v>
      </c>
      <c r="W129" s="289">
        <v>-438.2081719320588</v>
      </c>
      <c r="X129" s="289">
        <v>-460.84723942747553</v>
      </c>
      <c r="Y129" s="289">
        <v>-476.616463086267</v>
      </c>
      <c r="Z129" s="289">
        <v>-503.60361467022312</v>
      </c>
      <c r="AA129" s="289">
        <v>-529.56438616740365</v>
      </c>
      <c r="AB129" s="289">
        <v>-556.77539311912278</v>
      </c>
      <c r="AC129" s="289">
        <v>-595.44044057410804</v>
      </c>
      <c r="AD129" s="289">
        <v>-622.33073730699061</v>
      </c>
      <c r="AE129" s="289">
        <v>-651.59440931709116</v>
      </c>
      <c r="AF129" s="289">
        <v>-682.54247459949829</v>
      </c>
      <c r="AG129" s="289">
        <v>-719.10109839942766</v>
      </c>
      <c r="AH129" s="289">
        <v>-743.40577727118216</v>
      </c>
      <c r="AI129" s="289">
        <v>-779.85473165085409</v>
      </c>
      <c r="AJ129" s="289">
        <v>-820.97366799078145</v>
      </c>
      <c r="AK129" s="289">
        <v>-865.84200827503878</v>
      </c>
      <c r="AL129" s="289">
        <v>-915.04100043099083</v>
      </c>
      <c r="AM129" s="289">
        <v>-958.80361491335884</v>
      </c>
      <c r="AN129" s="289">
        <v>-1014.0724869234409</v>
      </c>
      <c r="AO129" s="289">
        <v>-1027.8392247369313</v>
      </c>
      <c r="AP129" s="289">
        <v>-1010.9391670752632</v>
      </c>
      <c r="AQ129" s="289">
        <v>-1053.4238102545139</v>
      </c>
      <c r="AR129" s="289">
        <v>-1084.3963898779198</v>
      </c>
      <c r="AS129" s="289">
        <v>-1118.3132708781191</v>
      </c>
      <c r="AT129" s="289">
        <v>-1169.1444020531965</v>
      </c>
      <c r="AU129" s="289">
        <v>-1218.0492221171639</v>
      </c>
      <c r="AV129" s="289">
        <v>-1253.9969227348358</v>
      </c>
      <c r="AW129" s="289">
        <v>-1307.722681490472</v>
      </c>
      <c r="AX129" s="289">
        <v>-1364.1695320969661</v>
      </c>
      <c r="AY129" s="289">
        <v>-1412.6963152181638</v>
      </c>
      <c r="AZ129" s="289">
        <v>-1460.1238236798404</v>
      </c>
      <c r="BA129" s="289">
        <v>-1361.1884592086744</v>
      </c>
      <c r="BB129" s="289">
        <v>-1548.5309238062932</v>
      </c>
      <c r="BC129" s="289">
        <v>-1699.4476581367653</v>
      </c>
      <c r="BD129" s="289">
        <v>-1799.913878691877</v>
      </c>
      <c r="BE129" s="289">
        <v>-1892.778718194676</v>
      </c>
      <c r="BF129" s="289">
        <v>-1970.6085981923284</v>
      </c>
      <c r="BG129" s="289">
        <v>-2041.189228228031</v>
      </c>
      <c r="BH129" s="289">
        <v>-2114.0448336212953</v>
      </c>
      <c r="BI129" s="289">
        <v>-2187.4696484651517</v>
      </c>
      <c r="BJ129" s="289">
        <v>-2262.2082732884373</v>
      </c>
      <c r="BK129" s="289">
        <v>-2342.9461837600329</v>
      </c>
      <c r="BL129" s="40"/>
      <c r="BM129" s="40"/>
      <c r="BN129" s="40"/>
      <c r="BO129" s="40"/>
    </row>
    <row r="130" spans="1:67" ht="13.35" customHeight="1" x14ac:dyDescent="0.25">
      <c r="A130" s="40"/>
      <c r="B130" s="40" t="s">
        <v>115</v>
      </c>
      <c r="C130" s="61"/>
      <c r="D130" s="61"/>
      <c r="E130" s="61"/>
      <c r="F130" s="61"/>
      <c r="G130" s="61">
        <v>457</v>
      </c>
      <c r="H130" s="61">
        <v>1050</v>
      </c>
      <c r="I130" s="289">
        <v>1228.5994661642333</v>
      </c>
      <c r="J130" s="289">
        <v>1434.9688595802588</v>
      </c>
      <c r="K130" s="289">
        <v>1655.955932380803</v>
      </c>
      <c r="L130" s="289">
        <v>1997.6029727325067</v>
      </c>
      <c r="M130" s="289">
        <v>2286.4486837284767</v>
      </c>
      <c r="N130" s="289">
        <v>2529.3897524467479</v>
      </c>
      <c r="O130" s="289">
        <v>2776.9173477220797</v>
      </c>
      <c r="P130" s="289">
        <v>3036.5295950210971</v>
      </c>
      <c r="Q130" s="289">
        <v>3273.2785287370566</v>
      </c>
      <c r="R130" s="289">
        <v>3593.3733993574278</v>
      </c>
      <c r="S130" s="289">
        <v>3860.1601137526122</v>
      </c>
      <c r="T130" s="289">
        <v>4337.8558076769705</v>
      </c>
      <c r="U130" s="289">
        <v>4836.6593604693662</v>
      </c>
      <c r="V130" s="289">
        <v>5338.9483813191191</v>
      </c>
      <c r="W130" s="289">
        <v>5760.5204071082126</v>
      </c>
      <c r="X130" s="289">
        <v>6058.1251042781869</v>
      </c>
      <c r="Y130" s="289">
        <v>6265.4214088865938</v>
      </c>
      <c r="Z130" s="289">
        <v>6620.1843900142121</v>
      </c>
      <c r="AA130" s="289">
        <v>6961.4549631631053</v>
      </c>
      <c r="AB130" s="289">
        <v>7319.1606630642136</v>
      </c>
      <c r="AC130" s="289">
        <v>7827.4368869516675</v>
      </c>
      <c r="AD130" s="289">
        <v>8180.9266505040023</v>
      </c>
      <c r="AE130" s="289">
        <v>8565.6159160141851</v>
      </c>
      <c r="AF130" s="289">
        <v>8972.4475842457505</v>
      </c>
      <c r="AG130" s="289">
        <v>9453.0335521585876</v>
      </c>
      <c r="AH130" s="289">
        <v>9772.5337522841637</v>
      </c>
      <c r="AI130" s="289">
        <v>10251.678047097563</v>
      </c>
      <c r="AJ130" s="289">
        <v>10792.212174657054</v>
      </c>
      <c r="AK130" s="289">
        <v>11382.034561357359</v>
      </c>
      <c r="AL130" s="289">
        <v>12028.786074625483</v>
      </c>
      <c r="AM130" s="289">
        <v>12604.07300431144</v>
      </c>
      <c r="AN130" s="289">
        <v>13330.616883418495</v>
      </c>
      <c r="AO130" s="289">
        <v>13511.589259548018</v>
      </c>
      <c r="AP130" s="289">
        <v>13289.427434924539</v>
      </c>
      <c r="AQ130" s="289">
        <v>13847.914632787037</v>
      </c>
      <c r="AR130" s="289">
        <v>14255.068557358476</v>
      </c>
      <c r="AS130" s="289">
        <v>14700.927164434837</v>
      </c>
      <c r="AT130" s="289">
        <v>15369.134165594609</v>
      </c>
      <c r="AU130" s="289">
        <v>16012.018602784248</v>
      </c>
      <c r="AV130" s="289">
        <v>16484.573603490211</v>
      </c>
      <c r="AW130" s="289">
        <v>17190.832294045165</v>
      </c>
      <c r="AX130" s="289">
        <v>17932.861438326185</v>
      </c>
      <c r="AY130" s="289">
        <v>18570.776343537756</v>
      </c>
      <c r="AZ130" s="289">
        <v>19194.240596034953</v>
      </c>
      <c r="BA130" s="289">
        <v>17893.673371311448</v>
      </c>
      <c r="BB130" s="289">
        <v>20356.407203212359</v>
      </c>
      <c r="BC130" s="289">
        <v>22340.30203577975</v>
      </c>
      <c r="BD130" s="289">
        <v>23660.99332088542</v>
      </c>
      <c r="BE130" s="289">
        <v>24881.759699339997</v>
      </c>
      <c r="BF130" s="289">
        <v>25904.882134580144</v>
      </c>
      <c r="BG130" s="289">
        <v>26832.708646519892</v>
      </c>
      <c r="BH130" s="289">
        <v>27790.441131949661</v>
      </c>
      <c r="BI130" s="289">
        <v>28755.656231502286</v>
      </c>
      <c r="BJ130" s="289">
        <v>29738.142184686396</v>
      </c>
      <c r="BK130" s="289">
        <v>30799.492498735333</v>
      </c>
      <c r="BL130" s="40"/>
      <c r="BM130" s="40"/>
      <c r="BN130" s="40"/>
      <c r="BO130" s="40"/>
    </row>
    <row r="131" spans="1:67" ht="13.35" customHeight="1" x14ac:dyDescent="0.25">
      <c r="A131" s="40"/>
      <c r="B131" s="40" t="s">
        <v>133</v>
      </c>
      <c r="C131" s="61"/>
      <c r="D131" s="61"/>
      <c r="E131" s="61"/>
      <c r="F131" s="61"/>
      <c r="G131" s="61"/>
      <c r="H131" s="61">
        <v>1193</v>
      </c>
      <c r="I131" s="61">
        <v>1420</v>
      </c>
      <c r="J131" s="289">
        <v>1658.5191811662266</v>
      </c>
      <c r="K131" s="289">
        <v>1913.9332945684423</v>
      </c>
      <c r="L131" s="289">
        <v>2308.8046994975475</v>
      </c>
      <c r="M131" s="289">
        <v>2642.6489839125702</v>
      </c>
      <c r="N131" s="289">
        <v>2923.4372530601895</v>
      </c>
      <c r="O131" s="289">
        <v>3209.5265726236621</v>
      </c>
      <c r="P131" s="289">
        <v>3509.5831828674814</v>
      </c>
      <c r="Q131" s="289">
        <v>3783.2146593048337</v>
      </c>
      <c r="R131" s="289">
        <v>4153.1763342028489</v>
      </c>
      <c r="S131" s="289">
        <v>4461.5251043874205</v>
      </c>
      <c r="T131" s="289">
        <v>5013.6398529721409</v>
      </c>
      <c r="U131" s="289">
        <v>5590.1508026118663</v>
      </c>
      <c r="V131" s="289">
        <v>6170.6902129320279</v>
      </c>
      <c r="W131" s="289">
        <v>6657.9379231149724</v>
      </c>
      <c r="X131" s="289">
        <v>7001.9057349363029</v>
      </c>
      <c r="Y131" s="289">
        <v>7241.4962285435886</v>
      </c>
      <c r="Z131" s="289">
        <v>7651.5268748810813</v>
      </c>
      <c r="AA131" s="289">
        <v>8045.9631636940603</v>
      </c>
      <c r="AB131" s="289">
        <v>8459.3949678323133</v>
      </c>
      <c r="AC131" s="289">
        <v>9046.8543130439302</v>
      </c>
      <c r="AD131" s="289">
        <v>9455.4133903251968</v>
      </c>
      <c r="AE131" s="289">
        <v>9900.0324643753593</v>
      </c>
      <c r="AF131" s="289">
        <v>10370.24345241399</v>
      </c>
      <c r="AG131" s="289">
        <v>10925.698743768482</v>
      </c>
      <c r="AH131" s="289">
        <v>11294.973105896253</v>
      </c>
      <c r="AI131" s="289">
        <v>11848.76212939244</v>
      </c>
      <c r="AJ131" s="289">
        <v>12473.504758925603</v>
      </c>
      <c r="AK131" s="289">
        <v>13155.214146061591</v>
      </c>
      <c r="AL131" s="289">
        <v>13902.721510449435</v>
      </c>
      <c r="AM131" s="289">
        <v>14567.630996943435</v>
      </c>
      <c r="AN131" s="289">
        <v>15407.361386500763</v>
      </c>
      <c r="AO131" s="289">
        <v>15616.527010596492</v>
      </c>
      <c r="AP131" s="289">
        <v>15359.755133631365</v>
      </c>
      <c r="AQ131" s="289">
        <v>16005.247698788269</v>
      </c>
      <c r="AR131" s="289">
        <v>16475.831146701112</v>
      </c>
      <c r="AS131" s="289">
        <v>16991.148985821677</v>
      </c>
      <c r="AT131" s="289">
        <v>17763.454336571391</v>
      </c>
      <c r="AU131" s="289">
        <v>18506.492182468719</v>
      </c>
      <c r="AV131" s="289">
        <v>19052.665381694882</v>
      </c>
      <c r="AW131" s="289">
        <v>19868.950402328268</v>
      </c>
      <c r="AX131" s="289">
        <v>20726.578468998941</v>
      </c>
      <c r="AY131" s="289">
        <v>21463.87259157293</v>
      </c>
      <c r="AZ131" s="289">
        <v>22184.464829261298</v>
      </c>
      <c r="BA131" s="289">
        <v>20681.285387979897</v>
      </c>
      <c r="BB131" s="289">
        <v>23527.68255614521</v>
      </c>
      <c r="BC131" s="289">
        <v>25820.643557537271</v>
      </c>
      <c r="BD131" s="289">
        <v>27347.082137805508</v>
      </c>
      <c r="BE131" s="289">
        <v>28758.028752341786</v>
      </c>
      <c r="BF131" s="289">
        <v>29940.540952657848</v>
      </c>
      <c r="BG131" s="289">
        <v>31012.911308692437</v>
      </c>
      <c r="BH131" s="289">
        <v>32119.846617362407</v>
      </c>
      <c r="BI131" s="289">
        <v>33235.430238478439</v>
      </c>
      <c r="BJ131" s="289">
        <v>34370.975297664518</v>
      </c>
      <c r="BK131" s="289">
        <v>35597.670805399684</v>
      </c>
      <c r="BL131" s="40"/>
      <c r="BM131" s="40"/>
      <c r="BN131" s="40"/>
      <c r="BO131" s="40"/>
    </row>
    <row r="132" spans="1:67" ht="13.35" customHeight="1" x14ac:dyDescent="0.25">
      <c r="A132" s="40"/>
      <c r="B132" s="40" t="s">
        <v>142</v>
      </c>
      <c r="C132" s="61"/>
      <c r="D132" s="61"/>
      <c r="E132" s="61"/>
      <c r="F132" s="61"/>
      <c r="G132" s="61"/>
      <c r="H132" s="61"/>
      <c r="I132" s="61">
        <v>-654</v>
      </c>
      <c r="J132" s="61">
        <v>628</v>
      </c>
      <c r="K132" s="289">
        <v>724.71281769789505</v>
      </c>
      <c r="L132" s="289">
        <v>874.23128279101832</v>
      </c>
      <c r="M132" s="289">
        <v>1000.6417657045843</v>
      </c>
      <c r="N132" s="289">
        <v>1106.9625336686368</v>
      </c>
      <c r="O132" s="289">
        <v>1215.2905498448054</v>
      </c>
      <c r="P132" s="289">
        <v>1328.9072950552015</v>
      </c>
      <c r="Q132" s="289">
        <v>1432.5181360717181</v>
      </c>
      <c r="R132" s="289">
        <v>1572.604506174825</v>
      </c>
      <c r="S132" s="289">
        <v>1689.3610863065942</v>
      </c>
      <c r="T132" s="289">
        <v>1898.4199057936228</v>
      </c>
      <c r="U132" s="289">
        <v>2116.7163719937694</v>
      </c>
      <c r="V132" s="289">
        <v>2336.5382189890497</v>
      </c>
      <c r="W132" s="289">
        <v>2521.0350674244864</v>
      </c>
      <c r="X132" s="289">
        <v>2651.2788344407354</v>
      </c>
      <c r="Y132" s="289">
        <v>2742.0000221689202</v>
      </c>
      <c r="Z132" s="289">
        <v>2897.2585496698671</v>
      </c>
      <c r="AA132" s="289">
        <v>3046.6122575964582</v>
      </c>
      <c r="AB132" s="289">
        <v>3203.1586370096002</v>
      </c>
      <c r="AC132" s="289">
        <v>3425.6007244948219</v>
      </c>
      <c r="AD132" s="289">
        <v>3580.3020408535622</v>
      </c>
      <c r="AE132" s="289">
        <v>3748.6575122127533</v>
      </c>
      <c r="AF132" s="289">
        <v>3926.7033882216269</v>
      </c>
      <c r="AG132" s="289">
        <v>4137.0271076767958</v>
      </c>
      <c r="AH132" s="289">
        <v>4276.8532260899519</v>
      </c>
      <c r="AI132" s="289">
        <v>4486.5460115005226</v>
      </c>
      <c r="AJ132" s="289">
        <v>4723.1054530807787</v>
      </c>
      <c r="AK132" s="289">
        <v>4981.2354162328247</v>
      </c>
      <c r="AL132" s="289">
        <v>5264.2798513930347</v>
      </c>
      <c r="AM132" s="289">
        <v>5516.0485148248372</v>
      </c>
      <c r="AN132" s="289">
        <v>5834.0132936651898</v>
      </c>
      <c r="AO132" s="289">
        <v>5913.2140731459258</v>
      </c>
      <c r="AP132" s="289">
        <v>5815.9871368733475</v>
      </c>
      <c r="AQ132" s="289">
        <v>6060.403562997215</v>
      </c>
      <c r="AR132" s="289">
        <v>6238.5904713219406</v>
      </c>
      <c r="AS132" s="289">
        <v>6433.7161030557609</v>
      </c>
      <c r="AT132" s="289">
        <v>6726.1503213502847</v>
      </c>
      <c r="AU132" s="289">
        <v>7007.5023687202784</v>
      </c>
      <c r="AV132" s="289">
        <v>7214.3114144093634</v>
      </c>
      <c r="AW132" s="289">
        <v>7523.3985801045465</v>
      </c>
      <c r="AX132" s="289">
        <v>7848.1403328592296</v>
      </c>
      <c r="AY132" s="289">
        <v>8127.317513463724</v>
      </c>
      <c r="AZ132" s="289">
        <v>8400.1705081153068</v>
      </c>
      <c r="BA132" s="289">
        <v>7830.9900609763572</v>
      </c>
      <c r="BB132" s="289">
        <v>8908.7812869728314</v>
      </c>
      <c r="BC132" s="289">
        <v>9777.0133371211214</v>
      </c>
      <c r="BD132" s="289">
        <v>10355.000881247313</v>
      </c>
      <c r="BE132" s="289">
        <v>10889.257273329387</v>
      </c>
      <c r="BF132" s="289">
        <v>11337.016738659357</v>
      </c>
      <c r="BG132" s="289">
        <v>11743.07088095524</v>
      </c>
      <c r="BH132" s="289">
        <v>12162.213078247119</v>
      </c>
      <c r="BI132" s="289">
        <v>12584.629967974157</v>
      </c>
      <c r="BJ132" s="289">
        <v>13014.605276832153</v>
      </c>
      <c r="BK132" s="289">
        <v>13479.094797125781</v>
      </c>
      <c r="BL132" s="40"/>
      <c r="BM132" s="40"/>
      <c r="BN132" s="40"/>
      <c r="BO132" s="40"/>
    </row>
    <row r="133" spans="1:67" ht="13.35" customHeight="1" x14ac:dyDescent="0.25">
      <c r="A133" s="40"/>
      <c r="B133" s="40" t="s">
        <v>155</v>
      </c>
      <c r="C133" s="61"/>
      <c r="D133" s="61"/>
      <c r="E133" s="61"/>
      <c r="F133" s="61"/>
      <c r="G133" s="61"/>
      <c r="H133" s="61"/>
      <c r="I133" s="61"/>
      <c r="J133" s="61">
        <v>-1023</v>
      </c>
      <c r="K133" s="61">
        <v>-1420</v>
      </c>
      <c r="L133" s="289">
        <v>-1712.9660070131961</v>
      </c>
      <c r="M133" s="289">
        <v>-1960.6543069213837</v>
      </c>
      <c r="N133" s="289">
        <v>-2168.9788829769586</v>
      </c>
      <c r="O133" s="289">
        <v>-2381.2364548228629</v>
      </c>
      <c r="P133" s="289">
        <v>-2603.8567455902576</v>
      </c>
      <c r="Q133" s="289">
        <v>-2806.8714993665399</v>
      </c>
      <c r="R133" s="289">
        <v>-3081.3562893255526</v>
      </c>
      <c r="S133" s="289">
        <v>-3310.1287626947565</v>
      </c>
      <c r="T133" s="289">
        <v>-3719.7579515568909</v>
      </c>
      <c r="U133" s="289">
        <v>-4147.4873561352269</v>
      </c>
      <c r="V133" s="289">
        <v>-4578.2055870130207</v>
      </c>
      <c r="W133" s="289">
        <v>-4939.7081275787259</v>
      </c>
      <c r="X133" s="289">
        <v>-5194.9073522185899</v>
      </c>
      <c r="Y133" s="289">
        <v>-5372.6661601602545</v>
      </c>
      <c r="Z133" s="289">
        <v>-5676.8792272778956</v>
      </c>
      <c r="AA133" s="289">
        <v>-5969.5224096207385</v>
      </c>
      <c r="AB133" s="289">
        <v>-6276.2588896968082</v>
      </c>
      <c r="AC133" s="289">
        <v>-6712.1112114928983</v>
      </c>
      <c r="AD133" s="289">
        <v>-7015.2324808630583</v>
      </c>
      <c r="AE133" s="289">
        <v>-7345.1076583015629</v>
      </c>
      <c r="AF133" s="289">
        <v>-7693.970183923394</v>
      </c>
      <c r="AG133" s="289">
        <v>-8106.0778137774578</v>
      </c>
      <c r="AH133" s="289">
        <v>-8380.052667399339</v>
      </c>
      <c r="AI133" s="289">
        <v>-8790.9240470844379</v>
      </c>
      <c r="AJ133" s="289">
        <v>-9254.4378677879558</v>
      </c>
      <c r="AK133" s="289">
        <v>-9760.2169001504062</v>
      </c>
      <c r="AL133" s="289">
        <v>-10314.813270067303</v>
      </c>
      <c r="AM133" s="289">
        <v>-10808.127991902666</v>
      </c>
      <c r="AN133" s="289">
        <v>-11431.147172641811</v>
      </c>
      <c r="AO133" s="289">
        <v>-11586.332929145885</v>
      </c>
      <c r="AP133" s="289">
        <v>-11395.826778108529</v>
      </c>
      <c r="AQ133" s="289">
        <v>-11874.735549445555</v>
      </c>
      <c r="AR133" s="289">
        <v>-12223.874413340447</v>
      </c>
      <c r="AS133" s="289">
        <v>-12606.202958242122</v>
      </c>
      <c r="AT133" s="289">
        <v>-13179.197639497124</v>
      </c>
      <c r="AU133" s="289">
        <v>-13730.477950137272</v>
      </c>
      <c r="AV133" s="289">
        <v>-14135.698939344231</v>
      </c>
      <c r="AW133" s="289">
        <v>-14741.323353000071</v>
      </c>
      <c r="AX133" s="289">
        <v>-15377.621314965851</v>
      </c>
      <c r="AY133" s="289">
        <v>-15924.640198552981</v>
      </c>
      <c r="AZ133" s="289">
        <v>-16459.267492211198</v>
      </c>
      <c r="BA133" s="289">
        <v>-15344.017126549492</v>
      </c>
      <c r="BB133" s="289">
        <v>-17455.83784165237</v>
      </c>
      <c r="BC133" s="289">
        <v>-19157.048971223579</v>
      </c>
      <c r="BD133" s="289">
        <v>-20289.555934832068</v>
      </c>
      <c r="BE133" s="289">
        <v>-21336.37621761172</v>
      </c>
      <c r="BF133" s="289">
        <v>-22213.714696028976</v>
      </c>
      <c r="BG133" s="289">
        <v>-23009.335896564324</v>
      </c>
      <c r="BH133" s="289">
        <v>-23830.601790611996</v>
      </c>
      <c r="BI133" s="289">
        <v>-24658.28410664693</v>
      </c>
      <c r="BJ133" s="289">
        <v>-25500.776365191286</v>
      </c>
      <c r="BK133" s="289">
        <v>-26410.895660324146</v>
      </c>
      <c r="BL133" s="40"/>
      <c r="BM133" s="40"/>
      <c r="BN133" s="40"/>
      <c r="BO133" s="40"/>
    </row>
    <row r="134" spans="1:67" ht="13.35" customHeight="1" x14ac:dyDescent="0.25">
      <c r="A134" s="40"/>
      <c r="B134" s="40" t="s">
        <v>164</v>
      </c>
      <c r="C134" s="61"/>
      <c r="D134" s="61"/>
      <c r="E134" s="61"/>
      <c r="F134" s="61"/>
      <c r="G134" s="61"/>
      <c r="H134" s="61"/>
      <c r="I134" s="61"/>
      <c r="J134" s="61"/>
      <c r="K134" s="61">
        <v>-1916</v>
      </c>
      <c r="L134" s="61">
        <v>-2407</v>
      </c>
      <c r="M134" s="289">
        <v>-2755.0429474012394</v>
      </c>
      <c r="N134" s="289">
        <v>-3047.7733650001833</v>
      </c>
      <c r="O134" s="289">
        <v>-3346.0302909061024</v>
      </c>
      <c r="P134" s="289">
        <v>-3658.8485474758545</v>
      </c>
      <c r="Q134" s="289">
        <v>-3944.1177882774005</v>
      </c>
      <c r="R134" s="289">
        <v>-4329.8142275099253</v>
      </c>
      <c r="S134" s="289">
        <v>-4651.2773161790456</v>
      </c>
      <c r="T134" s="289">
        <v>-5226.87394422326</v>
      </c>
      <c r="U134" s="289">
        <v>-5827.9043631603008</v>
      </c>
      <c r="V134" s="289">
        <v>-6433.1345764151183</v>
      </c>
      <c r="W134" s="289">
        <v>-6941.1053193131984</v>
      </c>
      <c r="X134" s="289">
        <v>-7299.7023557945076</v>
      </c>
      <c r="Y134" s="289">
        <v>-7549.482823686938</v>
      </c>
      <c r="Z134" s="289">
        <v>-7976.9523995887566</v>
      </c>
      <c r="AA134" s="289">
        <v>-8388.1643775353787</v>
      </c>
      <c r="AB134" s="289">
        <v>-8819.1797651848119</v>
      </c>
      <c r="AC134" s="289">
        <v>-9431.6242236667658</v>
      </c>
      <c r="AD134" s="289">
        <v>-9857.5596435097796</v>
      </c>
      <c r="AE134" s="289">
        <v>-10321.088720469659</v>
      </c>
      <c r="AF134" s="289">
        <v>-10811.298155878076</v>
      </c>
      <c r="AG134" s="289">
        <v>-11390.377402633432</v>
      </c>
      <c r="AH134" s="289">
        <v>-11775.357297136839</v>
      </c>
      <c r="AI134" s="289">
        <v>-12352.699408336379</v>
      </c>
      <c r="AJ134" s="289">
        <v>-13004.012838880575</v>
      </c>
      <c r="AK134" s="289">
        <v>-13714.715868544979</v>
      </c>
      <c r="AL134" s="289">
        <v>-14494.015315775448</v>
      </c>
      <c r="AM134" s="289">
        <v>-15187.203931659393</v>
      </c>
      <c r="AN134" s="289">
        <v>-16062.648722682365</v>
      </c>
      <c r="AO134" s="289">
        <v>-16280.710327160206</v>
      </c>
      <c r="AP134" s="289">
        <v>-16013.017738008097</v>
      </c>
      <c r="AQ134" s="289">
        <v>-16685.9636154445</v>
      </c>
      <c r="AR134" s="289">
        <v>-17176.561351741861</v>
      </c>
      <c r="AS134" s="289">
        <v>-17713.79606849081</v>
      </c>
      <c r="AT134" s="289">
        <v>-18518.948180169686</v>
      </c>
      <c r="AU134" s="289">
        <v>-19293.588016732778</v>
      </c>
      <c r="AV134" s="289">
        <v>-19862.990396597765</v>
      </c>
      <c r="AW134" s="289">
        <v>-20713.992668505878</v>
      </c>
      <c r="AX134" s="289">
        <v>-21608.096339087264</v>
      </c>
      <c r="AY134" s="289">
        <v>-22376.748167204994</v>
      </c>
      <c r="AZ134" s="289">
        <v>-23127.98776598672</v>
      </c>
      <c r="BA134" s="289">
        <v>-21560.876907302252</v>
      </c>
      <c r="BB134" s="289">
        <v>-24528.3336113123</v>
      </c>
      <c r="BC134" s="289">
        <v>-26918.816068122869</v>
      </c>
      <c r="BD134" s="289">
        <v>-28510.175295477715</v>
      </c>
      <c r="BE134" s="289">
        <v>-29981.130591925226</v>
      </c>
      <c r="BF134" s="289">
        <v>-31213.935976798268</v>
      </c>
      <c r="BG134" s="289">
        <v>-32331.915097135727</v>
      </c>
      <c r="BH134" s="289">
        <v>-33485.929245040243</v>
      </c>
      <c r="BI134" s="289">
        <v>-34648.959524998812</v>
      </c>
      <c r="BJ134" s="289">
        <v>-35832.800218867691</v>
      </c>
      <c r="BK134" s="289">
        <v>-37111.668062371777</v>
      </c>
      <c r="BL134" s="40"/>
      <c r="BM134" s="40"/>
      <c r="BN134" s="40"/>
      <c r="BO134" s="40"/>
    </row>
    <row r="135" spans="1:67" ht="13.35" customHeight="1" x14ac:dyDescent="0.25">
      <c r="A135" s="40"/>
      <c r="B135" s="40" t="s">
        <v>168</v>
      </c>
      <c r="C135" s="61"/>
      <c r="D135" s="61"/>
      <c r="E135" s="61"/>
      <c r="F135" s="61"/>
      <c r="G135" s="61"/>
      <c r="H135" s="61"/>
      <c r="I135" s="61"/>
      <c r="J135" s="61"/>
      <c r="K135" s="61"/>
      <c r="L135" s="61">
        <v>-1152</v>
      </c>
      <c r="M135" s="61">
        <v>227</v>
      </c>
      <c r="N135" s="289">
        <v>251.11933536558445</v>
      </c>
      <c r="O135" s="289">
        <v>275.69402384530849</v>
      </c>
      <c r="P135" s="289">
        <v>301.46848384358645</v>
      </c>
      <c r="Q135" s="289">
        <v>324.97306032325139</v>
      </c>
      <c r="R135" s="289">
        <v>356.75227152878597</v>
      </c>
      <c r="S135" s="289">
        <v>383.23901693386892</v>
      </c>
      <c r="T135" s="289">
        <v>430.66493263122425</v>
      </c>
      <c r="U135" s="289">
        <v>480.18644924765238</v>
      </c>
      <c r="V135" s="289">
        <v>530.05400522838033</v>
      </c>
      <c r="W135" s="289">
        <v>571.90792941008488</v>
      </c>
      <c r="X135" s="289">
        <v>601.45430267371285</v>
      </c>
      <c r="Y135" s="289">
        <v>622.03480442780301</v>
      </c>
      <c r="Z135" s="289">
        <v>657.25588648797191</v>
      </c>
      <c r="AA135" s="289">
        <v>691.13743417198589</v>
      </c>
      <c r="AB135" s="289">
        <v>726.65067112124166</v>
      </c>
      <c r="AC135" s="289">
        <v>777.11264021923375</v>
      </c>
      <c r="AD135" s="289">
        <v>812.20731647303137</v>
      </c>
      <c r="AE135" s="289">
        <v>850.39949803925447</v>
      </c>
      <c r="AF135" s="289">
        <v>890.78999066031429</v>
      </c>
      <c r="AG135" s="289">
        <v>938.50285449695843</v>
      </c>
      <c r="AH135" s="289">
        <v>970.2230264582405</v>
      </c>
      <c r="AI135" s="289">
        <v>1017.7927601227969</v>
      </c>
      <c r="AJ135" s="289">
        <v>1071.457313291739</v>
      </c>
      <c r="AK135" s="289">
        <v>1130.0152344617193</v>
      </c>
      <c r="AL135" s="289">
        <v>1194.2251135448</v>
      </c>
      <c r="AM135" s="289">
        <v>1251.3399458032363</v>
      </c>
      <c r="AN135" s="289">
        <v>1323.4716589402994</v>
      </c>
      <c r="AO135" s="289">
        <v>1341.4387052482894</v>
      </c>
      <c r="AP135" s="289">
        <v>1319.3823457295277</v>
      </c>
      <c r="AQ135" s="289">
        <v>1374.8292905120584</v>
      </c>
      <c r="AR135" s="289">
        <v>1415.2517769362969</v>
      </c>
      <c r="AS135" s="289">
        <v>1459.516887509993</v>
      </c>
      <c r="AT135" s="289">
        <v>1525.8568803306175</v>
      </c>
      <c r="AU135" s="289">
        <v>1589.6828337756197</v>
      </c>
      <c r="AV135" s="289">
        <v>1636.5983783595198</v>
      </c>
      <c r="AW135" s="289">
        <v>1706.7161657810743</v>
      </c>
      <c r="AX135" s="289">
        <v>1780.3852653547931</v>
      </c>
      <c r="AY135" s="289">
        <v>1843.7178406771927</v>
      </c>
      <c r="AZ135" s="289">
        <v>1905.6157465099475</v>
      </c>
      <c r="BA135" s="289">
        <v>1776.4946505005728</v>
      </c>
      <c r="BB135" s="289">
        <v>2020.9963459988924</v>
      </c>
      <c r="BC135" s="289">
        <v>2217.9586177514443</v>
      </c>
      <c r="BD135" s="289">
        <v>2349.0776425747372</v>
      </c>
      <c r="BE135" s="289">
        <v>2470.2760625879555</v>
      </c>
      <c r="BF135" s="289">
        <v>2571.8522730895688</v>
      </c>
      <c r="BG135" s="289">
        <v>2663.9674470312134</v>
      </c>
      <c r="BH135" s="289">
        <v>2759.0517040013015</v>
      </c>
      <c r="BI135" s="289">
        <v>2854.8788394002863</v>
      </c>
      <c r="BJ135" s="289">
        <v>2952.4206355315227</v>
      </c>
      <c r="BK135" s="289">
        <v>3057.7921328249713</v>
      </c>
      <c r="BL135" s="40"/>
      <c r="BM135" s="40"/>
      <c r="BN135" s="40"/>
      <c r="BO135" s="40"/>
    </row>
    <row r="136" spans="1:67" ht="13.35" customHeight="1" x14ac:dyDescent="0.25">
      <c r="A136" s="40"/>
      <c r="B136" s="40" t="s">
        <v>180</v>
      </c>
      <c r="C136" s="61"/>
      <c r="D136" s="61"/>
      <c r="E136" s="61"/>
      <c r="F136" s="61"/>
      <c r="G136" s="61"/>
      <c r="H136" s="61"/>
      <c r="I136" s="61"/>
      <c r="J136" s="61"/>
      <c r="K136" s="61"/>
      <c r="L136" s="61"/>
      <c r="M136" s="61">
        <v>189</v>
      </c>
      <c r="N136" s="61">
        <v>-769</v>
      </c>
      <c r="O136" s="289">
        <v>-844.25480032588905</v>
      </c>
      <c r="P136" s="289">
        <v>-923.1836478788714</v>
      </c>
      <c r="Q136" s="289">
        <v>-995.1614559060688</v>
      </c>
      <c r="R136" s="289">
        <v>-1092.4785875458076</v>
      </c>
      <c r="S136" s="289">
        <v>-1173.5886589262432</v>
      </c>
      <c r="T136" s="289">
        <v>-1318.8205229647856</v>
      </c>
      <c r="U136" s="289">
        <v>-1470.4697228266534</v>
      </c>
      <c r="V136" s="289">
        <v>-1623.1785952571749</v>
      </c>
      <c r="W136" s="289">
        <v>-1751.3474104894717</v>
      </c>
      <c r="X136" s="289">
        <v>-1841.8269468686822</v>
      </c>
      <c r="Y136" s="289">
        <v>-1904.8503927767974</v>
      </c>
      <c r="Z136" s="289">
        <v>-2012.7075279704688</v>
      </c>
      <c r="AA136" s="289">
        <v>-2116.4626216635784</v>
      </c>
      <c r="AB136" s="289">
        <v>-2225.2144195855308</v>
      </c>
      <c r="AC136" s="289">
        <v>-2379.7435568176861</v>
      </c>
      <c r="AD136" s="289">
        <v>-2487.2136008900934</v>
      </c>
      <c r="AE136" s="289">
        <v>-2604.1691016748864</v>
      </c>
      <c r="AF136" s="289">
        <v>-2727.8564664107648</v>
      </c>
      <c r="AG136" s="289">
        <v>-2873.9670486045407</v>
      </c>
      <c r="AH136" s="289">
        <v>-2971.1033850109384</v>
      </c>
      <c r="AI136" s="289">
        <v>-3116.7756612408421</v>
      </c>
      <c r="AJ136" s="289">
        <v>-3281.1120367208023</v>
      </c>
      <c r="AK136" s="289">
        <v>-3460.4333196246234</v>
      </c>
      <c r="AL136" s="289">
        <v>-3657.0625315608554</v>
      </c>
      <c r="AM136" s="289">
        <v>-3831.9646590406419</v>
      </c>
      <c r="AN136" s="289">
        <v>-4052.8528169423139</v>
      </c>
      <c r="AO136" s="289">
        <v>-4107.8731067608232</v>
      </c>
      <c r="AP136" s="289">
        <v>-4040.3301577272919</v>
      </c>
      <c r="AQ136" s="289">
        <v>-4210.1247315927139</v>
      </c>
      <c r="AR136" s="289">
        <v>-4333.9100706028748</v>
      </c>
      <c r="AS136" s="289">
        <v>-4469.4626356079571</v>
      </c>
      <c r="AT136" s="289">
        <v>-4672.6148715948357</v>
      </c>
      <c r="AU136" s="289">
        <v>-4868.0683922397338</v>
      </c>
      <c r="AV136" s="289">
        <v>-5011.737352387674</v>
      </c>
      <c r="AW136" s="289">
        <v>-5226.4582875505548</v>
      </c>
      <c r="AX136" s="289">
        <v>-5452.0543671583418</v>
      </c>
      <c r="AY136" s="289">
        <v>-5645.9970213630495</v>
      </c>
      <c r="AZ136" s="289">
        <v>-5835.5463028474669</v>
      </c>
      <c r="BA136" s="289">
        <v>-5440.1401797519957</v>
      </c>
      <c r="BB136" s="289">
        <v>-6188.8750534106839</v>
      </c>
      <c r="BC136" s="289">
        <v>-6792.0304685730043</v>
      </c>
      <c r="BD136" s="289">
        <v>-7193.5548272701235</v>
      </c>
      <c r="BE136" s="289">
        <v>-7564.6994261297823</v>
      </c>
      <c r="BF136" s="289">
        <v>-7875.7551469567534</v>
      </c>
      <c r="BG136" s="289">
        <v>-8157.8384387829628</v>
      </c>
      <c r="BH136" s="289">
        <v>-8449.0139211628884</v>
      </c>
      <c r="BI136" s="289">
        <v>-8742.4643120478668</v>
      </c>
      <c r="BJ136" s="289">
        <v>-9041.1654897796598</v>
      </c>
      <c r="BK136" s="289">
        <v>-9363.8434759279426</v>
      </c>
      <c r="BL136" s="40"/>
      <c r="BM136" s="40"/>
      <c r="BN136" s="40"/>
      <c r="BO136" s="40"/>
    </row>
    <row r="137" spans="1:67" ht="13.35" customHeight="1" x14ac:dyDescent="0.25">
      <c r="A137" s="40"/>
      <c r="B137" s="40" t="s">
        <v>197</v>
      </c>
      <c r="C137" s="61"/>
      <c r="D137" s="61"/>
      <c r="E137" s="61"/>
      <c r="F137" s="61"/>
      <c r="G137" s="61"/>
      <c r="H137" s="61"/>
      <c r="I137" s="61"/>
      <c r="J137" s="63"/>
      <c r="K137" s="61"/>
      <c r="L137" s="61"/>
      <c r="M137" s="61"/>
      <c r="N137" s="61">
        <v>3642</v>
      </c>
      <c r="O137" s="61">
        <v>2732</v>
      </c>
      <c r="P137" s="289">
        <v>2987.412952856781</v>
      </c>
      <c r="Q137" s="289">
        <v>3220.3324120702764</v>
      </c>
      <c r="R137" s="289">
        <v>3535.2496663602578</v>
      </c>
      <c r="S137" s="289">
        <v>3797.7210374745378</v>
      </c>
      <c r="T137" s="289">
        <v>4267.689881477726</v>
      </c>
      <c r="U137" s="289">
        <v>4758.4251593377885</v>
      </c>
      <c r="V137" s="289">
        <v>5252.589526918694</v>
      </c>
      <c r="W137" s="289">
        <v>5667.3425174607319</v>
      </c>
      <c r="X137" s="289">
        <v>5960.1333826030923</v>
      </c>
      <c r="Y137" s="289">
        <v>6164.0766165112718</v>
      </c>
      <c r="Z137" s="289">
        <v>6513.1012157618406</v>
      </c>
      <c r="AA137" s="289">
        <v>6848.8516501806362</v>
      </c>
      <c r="AB137" s="289">
        <v>7200.7713689765415</v>
      </c>
      <c r="AC137" s="289">
        <v>7700.8260950560216</v>
      </c>
      <c r="AD137" s="289">
        <v>8048.5980713509516</v>
      </c>
      <c r="AE137" s="289">
        <v>8427.0648896867369</v>
      </c>
      <c r="AF137" s="289">
        <v>8827.3159517215408</v>
      </c>
      <c r="AG137" s="289">
        <v>9300.1283187928566</v>
      </c>
      <c r="AH137" s="289">
        <v>9614.4605215352549</v>
      </c>
      <c r="AI137" s="289">
        <v>10085.854534937927</v>
      </c>
      <c r="AJ137" s="289">
        <v>10617.645384854261</v>
      </c>
      <c r="AK137" s="289">
        <v>11197.927243724513</v>
      </c>
      <c r="AL137" s="289">
        <v>11834.217385992497</v>
      </c>
      <c r="AM137" s="289">
        <v>12400.198902580052</v>
      </c>
      <c r="AN137" s="289">
        <v>13114.990748779115</v>
      </c>
      <c r="AO137" s="289">
        <v>13293.035850478462</v>
      </c>
      <c r="AP137" s="289">
        <v>13074.467550140234</v>
      </c>
      <c r="AQ137" s="289">
        <v>13623.921074859638</v>
      </c>
      <c r="AR137" s="289">
        <v>14024.489180655666</v>
      </c>
      <c r="AS137" s="289">
        <v>14463.135910826384</v>
      </c>
      <c r="AT137" s="289">
        <v>15120.534492986564</v>
      </c>
      <c r="AU137" s="289">
        <v>15753.020110119833</v>
      </c>
      <c r="AV137" s="289">
        <v>16217.931412931106</v>
      </c>
      <c r="AW137" s="289">
        <v>16912.766188686648</v>
      </c>
      <c r="AX137" s="289">
        <v>17642.792821938336</v>
      </c>
      <c r="AY137" s="289">
        <v>18270.389290543219</v>
      </c>
      <c r="AZ137" s="289">
        <v>18883.768849434149</v>
      </c>
      <c r="BA137" s="289">
        <v>17604.238631921809</v>
      </c>
      <c r="BB137" s="289">
        <v>20027.137114756541</v>
      </c>
      <c r="BC137" s="289">
        <v>21978.941941436085</v>
      </c>
      <c r="BD137" s="289">
        <v>23278.270707511329</v>
      </c>
      <c r="BE137" s="289">
        <v>24479.29087783572</v>
      </c>
      <c r="BF137" s="289">
        <v>25485.864046233746</v>
      </c>
      <c r="BG137" s="289">
        <v>26398.682727243009</v>
      </c>
      <c r="BH137" s="289">
        <v>27340.923644978811</v>
      </c>
      <c r="BI137" s="289">
        <v>28290.52614364191</v>
      </c>
      <c r="BJ137" s="289">
        <v>29257.120135465542</v>
      </c>
      <c r="BK137" s="289">
        <v>30301.302836963754</v>
      </c>
      <c r="BL137" s="40"/>
      <c r="BM137" s="40"/>
      <c r="BN137" s="40"/>
      <c r="BO137" s="40"/>
    </row>
    <row r="138" spans="1:67" ht="13.35" customHeight="1" x14ac:dyDescent="0.25">
      <c r="A138" s="40"/>
      <c r="B138" s="40" t="s">
        <v>206</v>
      </c>
      <c r="C138" s="61"/>
      <c r="D138" s="61"/>
      <c r="E138" s="61"/>
      <c r="F138" s="61"/>
      <c r="G138" s="61"/>
      <c r="H138" s="61"/>
      <c r="I138" s="61"/>
      <c r="J138" s="61"/>
      <c r="K138" s="61"/>
      <c r="L138" s="61"/>
      <c r="M138" s="61"/>
      <c r="N138" s="61"/>
      <c r="O138" s="61">
        <v>-2017</v>
      </c>
      <c r="P138" s="61">
        <v>-3382</v>
      </c>
      <c r="Q138" s="289">
        <v>-3645.6842055286506</v>
      </c>
      <c r="R138" s="289">
        <v>-4002.196736877971</v>
      </c>
      <c r="S138" s="289">
        <v>-4299.3361652451249</v>
      </c>
      <c r="T138" s="289">
        <v>-4831.3799956432131</v>
      </c>
      <c r="U138" s="289">
        <v>-5386.9331568275875</v>
      </c>
      <c r="V138" s="289">
        <v>-5946.3683328585548</v>
      </c>
      <c r="W138" s="289">
        <v>-6415.9032234640908</v>
      </c>
      <c r="X138" s="289">
        <v>-6747.3668414967233</v>
      </c>
      <c r="Y138" s="289">
        <v>-6978.2475493071024</v>
      </c>
      <c r="Z138" s="289">
        <v>-7373.3724327071814</v>
      </c>
      <c r="AA138" s="289">
        <v>-7753.4698571755716</v>
      </c>
      <c r="AB138" s="289">
        <v>-8151.8722567600034</v>
      </c>
      <c r="AC138" s="289">
        <v>-8717.9758086588299</v>
      </c>
      <c r="AD138" s="289">
        <v>-9111.6826186613525</v>
      </c>
      <c r="AE138" s="289">
        <v>-9540.138543506835</v>
      </c>
      <c r="AF138" s="289">
        <v>-9993.2560445564486</v>
      </c>
      <c r="AG138" s="289">
        <v>-10528.518979634126</v>
      </c>
      <c r="AH138" s="289">
        <v>-10884.36918395831</v>
      </c>
      <c r="AI138" s="289">
        <v>-11418.026424683358</v>
      </c>
      <c r="AJ138" s="289">
        <v>-12020.057909047506</v>
      </c>
      <c r="AK138" s="289">
        <v>-12676.985249749598</v>
      </c>
      <c r="AL138" s="289">
        <v>-13397.318626858538</v>
      </c>
      <c r="AM138" s="289">
        <v>-14038.056790381825</v>
      </c>
      <c r="AN138" s="289">
        <v>-14847.260627278061</v>
      </c>
      <c r="AO138" s="289">
        <v>-15048.822494836866</v>
      </c>
      <c r="AP138" s="289">
        <v>-14801.3849950975</v>
      </c>
      <c r="AQ138" s="289">
        <v>-15423.412096782262</v>
      </c>
      <c r="AR138" s="289">
        <v>-15876.888517745994</v>
      </c>
      <c r="AS138" s="289">
        <v>-16373.473109447226</v>
      </c>
      <c r="AT138" s="289">
        <v>-17117.702996627573</v>
      </c>
      <c r="AU138" s="289">
        <v>-17833.729334767133</v>
      </c>
      <c r="AV138" s="289">
        <v>-18360.047607774595</v>
      </c>
      <c r="AW138" s="289">
        <v>-19146.65838060333</v>
      </c>
      <c r="AX138" s="289">
        <v>-19973.109263898936</v>
      </c>
      <c r="AY138" s="289">
        <v>-20683.600679152387</v>
      </c>
      <c r="AZ138" s="289">
        <v>-21377.997369836005</v>
      </c>
      <c r="BA138" s="289">
        <v>-19929.462713290257</v>
      </c>
      <c r="BB138" s="289">
        <v>-22672.385368529845</v>
      </c>
      <c r="BC138" s="289">
        <v>-24881.990812436703</v>
      </c>
      <c r="BD138" s="289">
        <v>-26352.939073092904</v>
      </c>
      <c r="BE138" s="289">
        <v>-27712.593824590465</v>
      </c>
      <c r="BF138" s="289">
        <v>-28852.118392918652</v>
      </c>
      <c r="BG138" s="289">
        <v>-29885.505081632422</v>
      </c>
      <c r="BH138" s="289">
        <v>-30952.200190099153</v>
      </c>
      <c r="BI138" s="289">
        <v>-32027.229220621182</v>
      </c>
      <c r="BJ138" s="289">
        <v>-33121.494035005649</v>
      </c>
      <c r="BK138" s="289">
        <v>-34303.595723722618</v>
      </c>
      <c r="BL138" s="40"/>
      <c r="BM138" s="40"/>
      <c r="BN138" s="40"/>
      <c r="BO138" s="40"/>
    </row>
    <row r="139" spans="1:67" ht="13.35" customHeight="1" x14ac:dyDescent="0.25">
      <c r="A139" s="40"/>
      <c r="B139" s="40" t="s">
        <v>222</v>
      </c>
      <c r="C139" s="61"/>
      <c r="D139" s="61"/>
      <c r="E139" s="61"/>
      <c r="F139" s="61"/>
      <c r="G139" s="61"/>
      <c r="H139" s="61"/>
      <c r="I139" s="61"/>
      <c r="J139" s="61"/>
      <c r="K139" s="61"/>
      <c r="L139" s="61"/>
      <c r="M139" s="61"/>
      <c r="N139" s="61"/>
      <c r="O139" s="61"/>
      <c r="P139" s="61">
        <v>-1870</v>
      </c>
      <c r="Q139" s="61">
        <v>-2595</v>
      </c>
      <c r="R139" s="289">
        <v>-2848.7658136841642</v>
      </c>
      <c r="S139" s="289">
        <v>-3060.2698203788286</v>
      </c>
      <c r="T139" s="289">
        <v>-3438.9789081789413</v>
      </c>
      <c r="U139" s="289">
        <v>-3834.4219504169914</v>
      </c>
      <c r="V139" s="289">
        <v>-4232.6282129338615</v>
      </c>
      <c r="W139" s="289">
        <v>-4566.8434033975955</v>
      </c>
      <c r="X139" s="289">
        <v>-4802.7793869614643</v>
      </c>
      <c r="Y139" s="289">
        <v>-4967.1204003326584</v>
      </c>
      <c r="Z139" s="289">
        <v>-5248.3705072037574</v>
      </c>
      <c r="AA139" s="289">
        <v>-5518.9240606354197</v>
      </c>
      <c r="AB139" s="289">
        <v>-5802.5071053088359</v>
      </c>
      <c r="AC139" s="289">
        <v>-6205.4599213946867</v>
      </c>
      <c r="AD139" s="289">
        <v>-6485.7006428502573</v>
      </c>
      <c r="AE139" s="289">
        <v>-6790.6758031474474</v>
      </c>
      <c r="AF139" s="289">
        <v>-7113.2050867975749</v>
      </c>
      <c r="AG139" s="289">
        <v>-7494.2055350591509</v>
      </c>
      <c r="AH139" s="289">
        <v>-7747.499904006655</v>
      </c>
      <c r="AI139" s="289">
        <v>-8127.3574181548656</v>
      </c>
      <c r="AJ139" s="289">
        <v>-8555.8837561069522</v>
      </c>
      <c r="AK139" s="289">
        <v>-9023.4849944524813</v>
      </c>
      <c r="AL139" s="289">
        <v>-9536.2186839922906</v>
      </c>
      <c r="AM139" s="289">
        <v>-9992.2964572183446</v>
      </c>
      <c r="AN139" s="289">
        <v>-10568.288188362059</v>
      </c>
      <c r="AO139" s="289">
        <v>-10711.76003529875</v>
      </c>
      <c r="AP139" s="289">
        <v>-10535.633888429005</v>
      </c>
      <c r="AQ139" s="289">
        <v>-10978.393117663418</v>
      </c>
      <c r="AR139" s="289">
        <v>-11301.177880703595</v>
      </c>
      <c r="AS139" s="289">
        <v>-11654.647063116734</v>
      </c>
      <c r="AT139" s="289">
        <v>-12184.39030152017</v>
      </c>
      <c r="AU139" s="289">
        <v>-12694.058238379419</v>
      </c>
      <c r="AV139" s="289">
        <v>-13068.691871315365</v>
      </c>
      <c r="AW139" s="289">
        <v>-13628.601847169835</v>
      </c>
      <c r="AX139" s="289">
        <v>-14216.870035319469</v>
      </c>
      <c r="AY139" s="289">
        <v>-14722.598211058532</v>
      </c>
      <c r="AZ139" s="289">
        <v>-15216.870153096554</v>
      </c>
      <c r="BA139" s="289">
        <v>-14185.802396861442</v>
      </c>
      <c r="BB139" s="289">
        <v>-16138.2162344485</v>
      </c>
      <c r="BC139" s="289">
        <v>-17711.014590993713</v>
      </c>
      <c r="BD139" s="289">
        <v>-18758.036362823055</v>
      </c>
      <c r="BE139" s="289">
        <v>-19725.839354312422</v>
      </c>
      <c r="BF139" s="289">
        <v>-20536.953561716138</v>
      </c>
      <c r="BG139" s="289">
        <v>-21272.51876869308</v>
      </c>
      <c r="BH139" s="289">
        <v>-22031.792926963128</v>
      </c>
      <c r="BI139" s="289">
        <v>-22796.999175484078</v>
      </c>
      <c r="BJ139" s="289">
        <v>-23575.897465418631</v>
      </c>
      <c r="BK139" s="289">
        <v>-24417.318090268313</v>
      </c>
      <c r="BL139" s="40"/>
      <c r="BM139" s="40"/>
      <c r="BN139" s="40"/>
      <c r="BO139" s="40"/>
    </row>
    <row r="140" spans="1:67" ht="13.35" customHeight="1" x14ac:dyDescent="0.25">
      <c r="A140" s="40"/>
      <c r="B140" s="40" t="s">
        <v>230</v>
      </c>
      <c r="C140" s="61"/>
      <c r="D140" s="61"/>
      <c r="E140" s="61"/>
      <c r="F140" s="61"/>
      <c r="G140" s="61"/>
      <c r="H140" s="61"/>
      <c r="I140" s="61"/>
      <c r="J140" s="61"/>
      <c r="K140" s="61"/>
      <c r="L140" s="61"/>
      <c r="M140" s="61"/>
      <c r="N140" s="61"/>
      <c r="O140" s="61"/>
      <c r="P140" s="61"/>
      <c r="Q140" s="61">
        <v>-40</v>
      </c>
      <c r="R140" s="61">
        <v>-1730</v>
      </c>
      <c r="S140" s="289">
        <v>-1858.4422643041223</v>
      </c>
      <c r="T140" s="289">
        <v>-2088.4249181070695</v>
      </c>
      <c r="U140" s="289">
        <v>-2328.5697765526611</v>
      </c>
      <c r="V140" s="289">
        <v>-2570.3926848608985</v>
      </c>
      <c r="W140" s="289">
        <v>-2773.3550613134958</v>
      </c>
      <c r="X140" s="289">
        <v>-2916.6343893666635</v>
      </c>
      <c r="Y140" s="289">
        <v>-3016.4354863071244</v>
      </c>
      <c r="Z140" s="289">
        <v>-3187.2331989691397</v>
      </c>
      <c r="AA140" s="289">
        <v>-3351.5351030387696</v>
      </c>
      <c r="AB140" s="289">
        <v>-3523.7495633950398</v>
      </c>
      <c r="AC140" s="289">
        <v>-3768.4549612483593</v>
      </c>
      <c r="AD140" s="289">
        <v>-3938.6396938049311</v>
      </c>
      <c r="AE140" s="289">
        <v>-4123.8451693760553</v>
      </c>
      <c r="AF140" s="289">
        <v>-4319.7109221994215</v>
      </c>
      <c r="AG140" s="289">
        <v>-4551.0850745872276</v>
      </c>
      <c r="AH140" s="289">
        <v>-4704.9058120357986</v>
      </c>
      <c r="AI140" s="289">
        <v>-4935.5858827947714</v>
      </c>
      <c r="AJ140" s="289">
        <v>-5195.8215824426698</v>
      </c>
      <c r="AK140" s="289">
        <v>-5479.7867081304094</v>
      </c>
      <c r="AL140" s="289">
        <v>-5791.1598924908049</v>
      </c>
      <c r="AM140" s="289">
        <v>-6068.1270422266707</v>
      </c>
      <c r="AN140" s="289">
        <v>-6417.9156033263798</v>
      </c>
      <c r="AO140" s="289">
        <v>-6505.0432619103894</v>
      </c>
      <c r="AP140" s="289">
        <v>-6398.0852829073319</v>
      </c>
      <c r="AQ140" s="289">
        <v>-6666.9643402507445</v>
      </c>
      <c r="AR140" s="289">
        <v>-6862.9852407323215</v>
      </c>
      <c r="AS140" s="289">
        <v>-7077.6401915314918</v>
      </c>
      <c r="AT140" s="289">
        <v>-7399.3429436621564</v>
      </c>
      <c r="AU140" s="289">
        <v>-7708.8543561240358</v>
      </c>
      <c r="AV140" s="289">
        <v>-7936.3620655559344</v>
      </c>
      <c r="AW140" s="289">
        <v>-8276.3844898546631</v>
      </c>
      <c r="AX140" s="289">
        <v>-8633.6283042146515</v>
      </c>
      <c r="AY140" s="289">
        <v>-8940.7471764736165</v>
      </c>
      <c r="AZ140" s="289">
        <v>-9240.9089011118158</v>
      </c>
      <c r="BA140" s="289">
        <v>-8614.761532409746</v>
      </c>
      <c r="BB140" s="289">
        <v>-9800.4244334459818</v>
      </c>
      <c r="BC140" s="289">
        <v>-10755.554245715231</v>
      </c>
      <c r="BD140" s="289">
        <v>-11391.390177389179</v>
      </c>
      <c r="BE140" s="289">
        <v>-11979.118086518825</v>
      </c>
      <c r="BF140" s="289">
        <v>-12471.691948528813</v>
      </c>
      <c r="BG140" s="289">
        <v>-12918.386373868188</v>
      </c>
      <c r="BH140" s="289">
        <v>-13379.478783604896</v>
      </c>
      <c r="BI140" s="289">
        <v>-13844.173636225738</v>
      </c>
      <c r="BJ140" s="289">
        <v>-14317.183398949659</v>
      </c>
      <c r="BK140" s="289">
        <v>-14828.16175806842</v>
      </c>
      <c r="BL140" s="40"/>
      <c r="BM140" s="40"/>
      <c r="BN140" s="40"/>
      <c r="BO140" s="40"/>
    </row>
    <row r="141" spans="1:67" ht="13.35" customHeight="1" x14ac:dyDescent="0.25">
      <c r="A141" s="40"/>
      <c r="B141" s="40" t="s">
        <v>238</v>
      </c>
      <c r="C141" s="61"/>
      <c r="D141" s="61"/>
      <c r="E141" s="61"/>
      <c r="F141" s="61"/>
      <c r="G141" s="61"/>
      <c r="H141" s="61"/>
      <c r="I141" s="61"/>
      <c r="J141" s="61"/>
      <c r="K141" s="61"/>
      <c r="L141" s="61"/>
      <c r="M141" s="61"/>
      <c r="N141" s="61"/>
      <c r="O141" s="61"/>
      <c r="P141" s="61"/>
      <c r="Q141" s="61"/>
      <c r="R141" s="61">
        <v>-655</v>
      </c>
      <c r="S141" s="61">
        <v>-910</v>
      </c>
      <c r="T141" s="61">
        <v>-1022.6127074165775</v>
      </c>
      <c r="U141" s="289">
        <v>-1140.2014134974283</v>
      </c>
      <c r="V141" s="289">
        <v>-1258.6117891046017</v>
      </c>
      <c r="W141" s="289">
        <v>-1357.993817871054</v>
      </c>
      <c r="X141" s="289">
        <v>-1428.1516005650474</v>
      </c>
      <c r="Y141" s="289">
        <v>-1477.0199458239865</v>
      </c>
      <c r="Z141" s="289">
        <v>-1560.652309071296</v>
      </c>
      <c r="AA141" s="289">
        <v>-1641.1039515974887</v>
      </c>
      <c r="AB141" s="289">
        <v>-1725.4300358317421</v>
      </c>
      <c r="AC141" s="289">
        <v>-1845.251843763936</v>
      </c>
      <c r="AD141" s="289">
        <v>-1928.5840567689329</v>
      </c>
      <c r="AE141" s="289">
        <v>-2019.2712876863977</v>
      </c>
      <c r="AF141" s="289">
        <v>-2115.1784022052361</v>
      </c>
      <c r="AG141" s="289">
        <v>-2228.4724671955955</v>
      </c>
      <c r="AH141" s="289">
        <v>-2303.7919289657002</v>
      </c>
      <c r="AI141" s="289">
        <v>-2416.7461317529824</v>
      </c>
      <c r="AJ141" s="289">
        <v>-2544.1724668230472</v>
      </c>
      <c r="AK141" s="289">
        <v>-2683.2180908594783</v>
      </c>
      <c r="AL141" s="289">
        <v>-2835.6842735385817</v>
      </c>
      <c r="AM141" s="289">
        <v>-2971.3032868922255</v>
      </c>
      <c r="AN141" s="289">
        <v>-3142.5798429169154</v>
      </c>
      <c r="AO141" s="289">
        <v>-3185.2425453502001</v>
      </c>
      <c r="AP141" s="289">
        <v>-3132.8697798560679</v>
      </c>
      <c r="AQ141" s="289">
        <v>-3264.5283989491536</v>
      </c>
      <c r="AR141" s="289">
        <v>-3360.5114826663266</v>
      </c>
      <c r="AS141" s="289">
        <v>-3465.6188669413959</v>
      </c>
      <c r="AT141" s="289">
        <v>-3623.1429988780546</v>
      </c>
      <c r="AU141" s="289">
        <v>-3774.6975511771407</v>
      </c>
      <c r="AV141" s="289">
        <v>-3886.0983837774202</v>
      </c>
      <c r="AW141" s="289">
        <v>-4052.5928786858758</v>
      </c>
      <c r="AX141" s="289">
        <v>-4227.5199546094973</v>
      </c>
      <c r="AY141" s="289">
        <v>-4377.9029819026819</v>
      </c>
      <c r="AZ141" s="289">
        <v>-4524.8793904073818</v>
      </c>
      <c r="BA141" s="289">
        <v>-4218.2817002540978</v>
      </c>
      <c r="BB141" s="289">
        <v>-4798.8503090652939</v>
      </c>
      <c r="BC141" s="289">
        <v>-5266.5366859086835</v>
      </c>
      <c r="BD141" s="289">
        <v>-5577.8784525790343</v>
      </c>
      <c r="BE141" s="289">
        <v>-5865.663770197305</v>
      </c>
      <c r="BF141" s="289">
        <v>-6106.856204871583</v>
      </c>
      <c r="BG141" s="289">
        <v>-6325.5834340497449</v>
      </c>
      <c r="BH141" s="289">
        <v>-6551.3607427774477</v>
      </c>
      <c r="BI141" s="289">
        <v>-6778.9020143075086</v>
      </c>
      <c r="BJ141" s="289">
        <v>-7010.5147430677134</v>
      </c>
      <c r="BK141" s="289">
        <v>-7260.7190758733823</v>
      </c>
      <c r="BL141" s="40"/>
      <c r="BM141" s="40"/>
      <c r="BN141" s="40"/>
      <c r="BO141" s="40"/>
    </row>
    <row r="142" spans="1:67" ht="13.35" customHeight="1" x14ac:dyDescent="0.25">
      <c r="A142" s="40"/>
      <c r="B142" s="40" t="s">
        <v>245</v>
      </c>
      <c r="C142" s="61"/>
      <c r="D142" s="61"/>
      <c r="E142" s="61"/>
      <c r="F142" s="61"/>
      <c r="G142" s="61"/>
      <c r="H142" s="61"/>
      <c r="I142" s="61"/>
      <c r="J142" s="61"/>
      <c r="K142" s="61"/>
      <c r="L142" s="61"/>
      <c r="M142" s="61"/>
      <c r="N142" s="61"/>
      <c r="O142" s="61"/>
      <c r="P142" s="61"/>
      <c r="Q142" s="61"/>
      <c r="R142" s="61"/>
      <c r="S142" s="61">
        <v>-1290</v>
      </c>
      <c r="T142" s="61">
        <v>-3030</v>
      </c>
      <c r="U142" s="289">
        <v>-3378.4151691455922</v>
      </c>
      <c r="V142" s="289">
        <v>-3729.2649439309334</v>
      </c>
      <c r="W142" s="289">
        <v>-4023.7337540468252</v>
      </c>
      <c r="X142" s="289">
        <v>-4231.6111645474593</v>
      </c>
      <c r="Y142" s="289">
        <v>-4376.4080021583068</v>
      </c>
      <c r="Z142" s="289">
        <v>-4624.2105757049685</v>
      </c>
      <c r="AA142" s="289">
        <v>-4862.588678271477</v>
      </c>
      <c r="AB142" s="289">
        <v>-5112.4467461173936</v>
      </c>
      <c r="AC142" s="289">
        <v>-5467.4785928775864</v>
      </c>
      <c r="AD142" s="289">
        <v>-5714.3918216824786</v>
      </c>
      <c r="AE142" s="289">
        <v>-5983.0979581181373</v>
      </c>
      <c r="AF142" s="289">
        <v>-6267.2706022526081</v>
      </c>
      <c r="AG142" s="289">
        <v>-6602.960755945317</v>
      </c>
      <c r="AH142" s="289">
        <v>-6826.1322142190602</v>
      </c>
      <c r="AI142" s="289">
        <v>-7160.8153566866476</v>
      </c>
      <c r="AJ142" s="289">
        <v>-7538.3794065581824</v>
      </c>
      <c r="AK142" s="289">
        <v>-7950.3713931380598</v>
      </c>
      <c r="AL142" s="289">
        <v>-8402.1284759194441</v>
      </c>
      <c r="AM142" s="289">
        <v>-8803.9674199118999</v>
      </c>
      <c r="AN142" s="289">
        <v>-9311.4596122061594</v>
      </c>
      <c r="AO142" s="289">
        <v>-9437.8691389363958</v>
      </c>
      <c r="AP142" s="289">
        <v>-9282.6887091448298</v>
      </c>
      <c r="AQ142" s="289">
        <v>-9672.7930105668729</v>
      </c>
      <c r="AR142" s="289">
        <v>-9957.1907513281367</v>
      </c>
      <c r="AS142" s="289">
        <v>-10268.623781686252</v>
      </c>
      <c r="AT142" s="289">
        <v>-10735.367560935654</v>
      </c>
      <c r="AU142" s="289">
        <v>-11184.423484195528</v>
      </c>
      <c r="AV142" s="289">
        <v>-11514.503993004759</v>
      </c>
      <c r="AW142" s="289">
        <v>-12007.826945001983</v>
      </c>
      <c r="AX142" s="289">
        <v>-12526.135622573162</v>
      </c>
      <c r="AY142" s="289">
        <v>-12971.720318904079</v>
      </c>
      <c r="AZ142" s="289">
        <v>-13407.211208601997</v>
      </c>
      <c r="BA142" s="289">
        <v>-12498.762688036126</v>
      </c>
      <c r="BB142" s="289">
        <v>-14218.986651555993</v>
      </c>
      <c r="BC142" s="289">
        <v>-15604.740722044178</v>
      </c>
      <c r="BD142" s="289">
        <v>-16527.245934593691</v>
      </c>
      <c r="BE142" s="289">
        <v>-17379.953422051236</v>
      </c>
      <c r="BF142" s="289">
        <v>-18094.606263506055</v>
      </c>
      <c r="BG142" s="289">
        <v>-18742.694732975717</v>
      </c>
      <c r="BH142" s="289">
        <v>-19411.672578139787</v>
      </c>
      <c r="BI142" s="289">
        <v>-20085.877042582473</v>
      </c>
      <c r="BJ142" s="289">
        <v>-20772.145229016751</v>
      </c>
      <c r="BK142" s="289">
        <v>-21513.500311838296</v>
      </c>
      <c r="BL142" s="40"/>
      <c r="BM142" s="40"/>
      <c r="BN142" s="40"/>
      <c r="BO142" s="40"/>
    </row>
    <row r="143" spans="1:67" ht="13.35" customHeight="1" x14ac:dyDescent="0.25">
      <c r="A143" s="40"/>
      <c r="B143" s="40" t="s">
        <v>257</v>
      </c>
      <c r="C143" s="61"/>
      <c r="D143" s="61"/>
      <c r="E143" s="61"/>
      <c r="F143" s="61"/>
      <c r="G143" s="61"/>
      <c r="H143" s="61"/>
      <c r="I143" s="61"/>
      <c r="J143" s="61"/>
      <c r="K143" s="61"/>
      <c r="L143" s="61"/>
      <c r="M143" s="61"/>
      <c r="N143" s="61"/>
      <c r="O143" s="61"/>
      <c r="P143" s="61"/>
      <c r="Q143" s="61"/>
      <c r="R143" s="61"/>
      <c r="S143" s="61"/>
      <c r="T143" s="61">
        <v>-2325</v>
      </c>
      <c r="U143" s="61">
        <v>-2785</v>
      </c>
      <c r="V143" s="289">
        <v>-3074.2233706801326</v>
      </c>
      <c r="W143" s="289">
        <v>-3316.9690354706922</v>
      </c>
      <c r="X143" s="289">
        <v>-3488.3329914260162</v>
      </c>
      <c r="Y143" s="289">
        <v>-3607.6964126032281</v>
      </c>
      <c r="Z143" s="289">
        <v>-3811.9727175494877</v>
      </c>
      <c r="AA143" s="289">
        <v>-4008.4799502042674</v>
      </c>
      <c r="AB143" s="289">
        <v>-4214.4507039783985</v>
      </c>
      <c r="AC143" s="289">
        <v>-4507.1215699682625</v>
      </c>
      <c r="AD143" s="289">
        <v>-4710.6647426670579</v>
      </c>
      <c r="AE143" s="289">
        <v>-4932.1729210602325</v>
      </c>
      <c r="AF143" s="289">
        <v>-5166.4309308934799</v>
      </c>
      <c r="AG143" s="289">
        <v>-5443.1574524212165</v>
      </c>
      <c r="AH143" s="289">
        <v>-5627.129072300474</v>
      </c>
      <c r="AI143" s="289">
        <v>-5903.0254630948457</v>
      </c>
      <c r="AJ143" s="289">
        <v>-6214.270773764626</v>
      </c>
      <c r="AK143" s="289">
        <v>-6553.8967892715191</v>
      </c>
      <c r="AL143" s="289">
        <v>-6926.303202502354</v>
      </c>
      <c r="AM143" s="289">
        <v>-7257.5595469681575</v>
      </c>
      <c r="AN143" s="289">
        <v>-7675.9112547296854</v>
      </c>
      <c r="AO143" s="289">
        <v>-7780.1170773766235</v>
      </c>
      <c r="AP143" s="289">
        <v>-7652.1939313652929</v>
      </c>
      <c r="AQ143" s="289">
        <v>-7973.7768112264293</v>
      </c>
      <c r="AR143" s="289">
        <v>-8208.2203796941922</v>
      </c>
      <c r="AS143" s="289">
        <v>-8464.9505167917923</v>
      </c>
      <c r="AT143" s="289">
        <v>-8849.711228583863</v>
      </c>
      <c r="AU143" s="289">
        <v>-9219.8909382004949</v>
      </c>
      <c r="AV143" s="289">
        <v>-9491.9931432312023</v>
      </c>
      <c r="AW143" s="289">
        <v>-9898.6644232621038</v>
      </c>
      <c r="AX143" s="289">
        <v>-10325.932711724356</v>
      </c>
      <c r="AY143" s="289">
        <v>-10693.250911871868</v>
      </c>
      <c r="AZ143" s="289">
        <v>-11052.248272197898</v>
      </c>
      <c r="BA143" s="289">
        <v>-10303.367805142749</v>
      </c>
      <c r="BB143" s="289">
        <v>-11721.436188850139</v>
      </c>
      <c r="BC143" s="289">
        <v>-12863.783974153752</v>
      </c>
      <c r="BD143" s="289">
        <v>-13624.252089622263</v>
      </c>
      <c r="BE143" s="289">
        <v>-14327.182379024756</v>
      </c>
      <c r="BF143" s="289">
        <v>-14916.30717979785</v>
      </c>
      <c r="BG143" s="289">
        <v>-15450.559572445454</v>
      </c>
      <c r="BH143" s="289">
        <v>-16002.03214331161</v>
      </c>
      <c r="BI143" s="289">
        <v>-16557.813283125677</v>
      </c>
      <c r="BJ143" s="289">
        <v>-17123.539164501839</v>
      </c>
      <c r="BK143" s="289">
        <v>-17734.675985255621</v>
      </c>
      <c r="BL143" s="40"/>
      <c r="BM143" s="40"/>
      <c r="BN143" s="40"/>
      <c r="BO143" s="40"/>
    </row>
    <row r="144" spans="1:67" ht="13.35" customHeight="1" x14ac:dyDescent="0.25">
      <c r="A144" s="40"/>
      <c r="B144" s="40" t="s">
        <v>269</v>
      </c>
      <c r="C144" s="61"/>
      <c r="D144" s="61"/>
      <c r="E144" s="61"/>
      <c r="F144" s="61"/>
      <c r="G144" s="61"/>
      <c r="H144" s="61"/>
      <c r="I144" s="61"/>
      <c r="J144" s="61"/>
      <c r="K144" s="61"/>
      <c r="L144" s="61"/>
      <c r="M144" s="61"/>
      <c r="N144" s="61"/>
      <c r="O144" s="61"/>
      <c r="P144" s="61"/>
      <c r="Q144" s="61"/>
      <c r="R144" s="61"/>
      <c r="S144" s="61"/>
      <c r="T144" s="61"/>
      <c r="U144" s="61">
        <v>-4080</v>
      </c>
      <c r="V144" s="61">
        <v>-6240</v>
      </c>
      <c r="W144" s="289">
        <v>-6732.7205234140065</v>
      </c>
      <c r="X144" s="289">
        <v>-7080.5518148418168</v>
      </c>
      <c r="Y144" s="289">
        <v>-7322.8334119598012</v>
      </c>
      <c r="Z144" s="289">
        <v>-7737.4695620267521</v>
      </c>
      <c r="AA144" s="289">
        <v>-8136.336197242832</v>
      </c>
      <c r="AB144" s="289">
        <v>-8554.411707242687</v>
      </c>
      <c r="AC144" s="289">
        <v>-9148.4694524262231</v>
      </c>
      <c r="AD144" s="289">
        <v>-9561.6175046315111</v>
      </c>
      <c r="AE144" s="289">
        <v>-10011.230582964077</v>
      </c>
      <c r="AF144" s="289">
        <v>-10486.723026129019</v>
      </c>
      <c r="AG144" s="289">
        <v>-11048.417244838656</v>
      </c>
      <c r="AH144" s="289">
        <v>-11421.839332184438</v>
      </c>
      <c r="AI144" s="289">
        <v>-11981.848567354622</v>
      </c>
      <c r="AJ144" s="289">
        <v>-12613.608366301747</v>
      </c>
      <c r="AK144" s="289">
        <v>-13302.974778962307</v>
      </c>
      <c r="AL144" s="289">
        <v>-14058.878218095384</v>
      </c>
      <c r="AM144" s="289">
        <v>-14731.256032011135</v>
      </c>
      <c r="AN144" s="289">
        <v>-15580.418354218838</v>
      </c>
      <c r="AO144" s="289">
        <v>-15791.93334675923</v>
      </c>
      <c r="AP144" s="289">
        <v>-15532.27738332996</v>
      </c>
      <c r="AQ144" s="289">
        <v>-16185.020183177176</v>
      </c>
      <c r="AR144" s="289">
        <v>-16660.889269721527</v>
      </c>
      <c r="AS144" s="289">
        <v>-17181.995208466182</v>
      </c>
      <c r="AT144" s="289">
        <v>-17962.975167333425</v>
      </c>
      <c r="AU144" s="289">
        <v>-18714.358885913625</v>
      </c>
      <c r="AV144" s="289">
        <v>-19266.666755141741</v>
      </c>
      <c r="AW144" s="289">
        <v>-20092.120367782598</v>
      </c>
      <c r="AX144" s="289">
        <v>-20959.381395537577</v>
      </c>
      <c r="AY144" s="289">
        <v>-21704.956876740613</v>
      </c>
      <c r="AZ144" s="289">
        <v>-22433.642875877638</v>
      </c>
      <c r="BA144" s="289">
        <v>-20913.579578268171</v>
      </c>
      <c r="BB144" s="289">
        <v>-23791.947753699882</v>
      </c>
      <c r="BC144" s="289">
        <v>-26110.663514005075</v>
      </c>
      <c r="BD144" s="289">
        <v>-27654.247199491685</v>
      </c>
      <c r="BE144" s="289">
        <v>-29081.041702358656</v>
      </c>
      <c r="BF144" s="289">
        <v>-30276.835993653349</v>
      </c>
      <c r="BG144" s="289">
        <v>-31361.25131685855</v>
      </c>
      <c r="BH144" s="289">
        <v>-32480.61982957775</v>
      </c>
      <c r="BI144" s="289">
        <v>-33608.733793421743</v>
      </c>
      <c r="BJ144" s="289">
        <v>-34757.033404131609</v>
      </c>
      <c r="BK144" s="289">
        <v>-35997.507274011783</v>
      </c>
      <c r="BL144" s="40"/>
      <c r="BM144" s="40"/>
      <c r="BN144" s="40"/>
      <c r="BO144" s="40"/>
    </row>
    <row r="145" spans="1:67" ht="13.35" customHeight="1" x14ac:dyDescent="0.25">
      <c r="A145" s="40"/>
      <c r="B145" s="40" t="s">
        <v>282</v>
      </c>
      <c r="C145" s="61"/>
      <c r="D145" s="61"/>
      <c r="E145" s="61"/>
      <c r="F145" s="61"/>
      <c r="G145" s="61"/>
      <c r="H145" s="61"/>
      <c r="I145" s="61"/>
      <c r="J145" s="61"/>
      <c r="K145" s="61"/>
      <c r="L145" s="61"/>
      <c r="M145" s="61"/>
      <c r="N145" s="61"/>
      <c r="O145" s="61"/>
      <c r="P145" s="61"/>
      <c r="Q145" s="61"/>
      <c r="R145" s="61"/>
      <c r="S145" s="61"/>
      <c r="T145" s="61"/>
      <c r="U145" s="61"/>
      <c r="V145" s="61">
        <v>-810</v>
      </c>
      <c r="W145" s="61">
        <v>-1015</v>
      </c>
      <c r="X145" s="289">
        <v>-1067.4377567094089</v>
      </c>
      <c r="Y145" s="289">
        <v>-1103.9632325879252</v>
      </c>
      <c r="Z145" s="289">
        <v>-1166.4722422600732</v>
      </c>
      <c r="AA145" s="289">
        <v>-1226.6038983025894</v>
      </c>
      <c r="AB145" s="289">
        <v>-1289.631413134689</v>
      </c>
      <c r="AC145" s="289">
        <v>-1379.1893576928173</v>
      </c>
      <c r="AD145" s="289">
        <v>-1441.4740272450488</v>
      </c>
      <c r="AE145" s="289">
        <v>-1509.2560290258302</v>
      </c>
      <c r="AF145" s="289">
        <v>-1580.9395079603892</v>
      </c>
      <c r="AG145" s="289">
        <v>-1665.6184471808133</v>
      </c>
      <c r="AH145" s="289">
        <v>-1721.9141774636703</v>
      </c>
      <c r="AI145" s="289">
        <v>-1806.3390948088968</v>
      </c>
      <c r="AJ145" s="289">
        <v>-1901.5808612985857</v>
      </c>
      <c r="AK145" s="289">
        <v>-2005.5071874273972</v>
      </c>
      <c r="AL145" s="289">
        <v>-2119.4643891338815</v>
      </c>
      <c r="AM145" s="289">
        <v>-2220.8295770621667</v>
      </c>
      <c r="AN145" s="289">
        <v>-2348.8461424376992</v>
      </c>
      <c r="AO145" s="289">
        <v>-2380.7333590066755</v>
      </c>
      <c r="AP145" s="289">
        <v>-2341.5885880386595</v>
      </c>
      <c r="AQ145" s="289">
        <v>-2439.9936739977256</v>
      </c>
      <c r="AR145" s="289">
        <v>-2511.7339342926225</v>
      </c>
      <c r="AS145" s="289">
        <v>-2590.2939348134241</v>
      </c>
      <c r="AT145" s="289">
        <v>-2708.0315797213852</v>
      </c>
      <c r="AU145" s="289">
        <v>-2821.3074051038088</v>
      </c>
      <c r="AV145" s="289">
        <v>-2904.5712930547484</v>
      </c>
      <c r="AW145" s="289">
        <v>-3029.0136212216125</v>
      </c>
      <c r="AX145" s="289">
        <v>-3159.7586803860372</v>
      </c>
      <c r="AY145" s="289">
        <v>-3272.15887742219</v>
      </c>
      <c r="AZ145" s="289">
        <v>-3382.0128787210633</v>
      </c>
      <c r="BA145" s="289">
        <v>-3152.8537681196249</v>
      </c>
      <c r="BB145" s="289">
        <v>-3586.7858893034909</v>
      </c>
      <c r="BC145" s="289">
        <v>-3936.3468860098205</v>
      </c>
      <c r="BD145" s="289">
        <v>-4169.0518431397595</v>
      </c>
      <c r="BE145" s="289">
        <v>-4384.1500958258257</v>
      </c>
      <c r="BF145" s="289">
        <v>-4564.4236125184016</v>
      </c>
      <c r="BG145" s="289">
        <v>-4727.9060486637154</v>
      </c>
      <c r="BH145" s="289">
        <v>-4896.6578981514249</v>
      </c>
      <c r="BI145" s="289">
        <v>-5066.7281794470218</v>
      </c>
      <c r="BJ145" s="289">
        <v>-5239.8415740721593</v>
      </c>
      <c r="BK145" s="289">
        <v>-5426.8508184852799</v>
      </c>
      <c r="BL145" s="40"/>
      <c r="BM145" s="40"/>
      <c r="BN145" s="40"/>
      <c r="BO145" s="40"/>
    </row>
    <row r="146" spans="1:67" ht="13.35" customHeight="1" x14ac:dyDescent="0.25">
      <c r="A146" s="40"/>
      <c r="B146" s="40" t="s">
        <v>293</v>
      </c>
      <c r="C146" s="61"/>
      <c r="D146" s="61"/>
      <c r="E146" s="61"/>
      <c r="F146" s="61"/>
      <c r="G146" s="61"/>
      <c r="H146" s="61"/>
      <c r="I146" s="61"/>
      <c r="J146" s="61"/>
      <c r="K146" s="61"/>
      <c r="L146" s="61"/>
      <c r="M146" s="61"/>
      <c r="N146" s="61"/>
      <c r="O146" s="61"/>
      <c r="P146" s="61"/>
      <c r="Q146" s="61"/>
      <c r="R146" s="61"/>
      <c r="S146" s="61"/>
      <c r="T146" s="61"/>
      <c r="U146" s="61"/>
      <c r="V146" s="61"/>
      <c r="W146" s="61">
        <v>465</v>
      </c>
      <c r="X146" s="61">
        <v>1010</v>
      </c>
      <c r="Y146" s="289">
        <v>1044.5600765997117</v>
      </c>
      <c r="Z146" s="289">
        <v>1103.7055390606733</v>
      </c>
      <c r="AA146" s="289">
        <v>1160.6015709100275</v>
      </c>
      <c r="AB146" s="289">
        <v>1220.2376382875373</v>
      </c>
      <c r="AC146" s="289">
        <v>1304.976559536258</v>
      </c>
      <c r="AD146" s="289">
        <v>1363.9097533944916</v>
      </c>
      <c r="AE146" s="289">
        <v>1428.0444735393276</v>
      </c>
      <c r="AF146" s="289">
        <v>1495.8707362594066</v>
      </c>
      <c r="AG146" s="289">
        <v>1575.9931865615947</v>
      </c>
      <c r="AH146" s="289">
        <v>1629.2596999749514</v>
      </c>
      <c r="AI146" s="289">
        <v>1709.1417970646576</v>
      </c>
      <c r="AJ146" s="289">
        <v>1799.2586994788298</v>
      </c>
      <c r="AK146" s="289">
        <v>1897.5928540750456</v>
      </c>
      <c r="AL146" s="289">
        <v>2005.4181328794573</v>
      </c>
      <c r="AM146" s="289">
        <v>2101.3289615568801</v>
      </c>
      <c r="AN146" s="289">
        <v>2222.457083750975</v>
      </c>
      <c r="AO146" s="289">
        <v>2252.6284811296359</v>
      </c>
      <c r="AP146" s="289">
        <v>2215.5900510861134</v>
      </c>
      <c r="AQ146" s="289">
        <v>2308.7000579169044</v>
      </c>
      <c r="AR146" s="289">
        <v>2376.5800466491851</v>
      </c>
      <c r="AS146" s="289">
        <v>2450.9128122154025</v>
      </c>
      <c r="AT146" s="289">
        <v>2562.3151123585226</v>
      </c>
      <c r="AU146" s="289">
        <v>2669.4956790165129</v>
      </c>
      <c r="AV146" s="289">
        <v>2748.2792205409328</v>
      </c>
      <c r="AW146" s="289">
        <v>2866.0254316511596</v>
      </c>
      <c r="AX146" s="289">
        <v>2989.7352301158003</v>
      </c>
      <c r="AY146" s="289">
        <v>3096.0872851119398</v>
      </c>
      <c r="AZ146" s="289">
        <v>3200.0301526135504</v>
      </c>
      <c r="BA146" s="289">
        <v>2983.2018642635621</v>
      </c>
      <c r="BB146" s="289">
        <v>3393.7845325652384</v>
      </c>
      <c r="BC146" s="289">
        <v>3724.536002104559</v>
      </c>
      <c r="BD146" s="289">
        <v>3944.7193385323153</v>
      </c>
      <c r="BE146" s="289">
        <v>4148.2433696501967</v>
      </c>
      <c r="BF146" s="289">
        <v>4318.8165489433741</v>
      </c>
      <c r="BG146" s="289">
        <v>4473.5021589182115</v>
      </c>
      <c r="BH146" s="289">
        <v>4633.1736403805162</v>
      </c>
      <c r="BI146" s="289">
        <v>4794.092610155456</v>
      </c>
      <c r="BJ146" s="289">
        <v>4957.8909463791824</v>
      </c>
      <c r="BK146" s="289">
        <v>5134.837410629716</v>
      </c>
      <c r="BL146" s="40"/>
      <c r="BM146" s="40"/>
      <c r="BN146" s="40"/>
      <c r="BO146" s="40"/>
    </row>
    <row r="147" spans="1:67" ht="13.35" customHeight="1" x14ac:dyDescent="0.25">
      <c r="A147" s="40"/>
      <c r="B147" s="40" t="s">
        <v>305</v>
      </c>
      <c r="C147" s="61"/>
      <c r="D147" s="61"/>
      <c r="E147" s="61"/>
      <c r="F147" s="61"/>
      <c r="G147" s="61"/>
      <c r="H147" s="61"/>
      <c r="I147" s="61"/>
      <c r="J147" s="61"/>
      <c r="K147" s="61"/>
      <c r="L147" s="61"/>
      <c r="M147" s="61"/>
      <c r="N147" s="61"/>
      <c r="O147" s="61"/>
      <c r="P147" s="61"/>
      <c r="Q147" s="61"/>
      <c r="R147" s="61"/>
      <c r="S147" s="61"/>
      <c r="T147" s="61"/>
      <c r="U147" s="61"/>
      <c r="V147" s="61"/>
      <c r="W147" s="61"/>
      <c r="X147" s="61">
        <v>745</v>
      </c>
      <c r="Y147" s="61">
        <v>1960</v>
      </c>
      <c r="Z147" s="289">
        <v>2070.9798364119451</v>
      </c>
      <c r="AA147" s="289">
        <v>2177.7388682023839</v>
      </c>
      <c r="AB147" s="289">
        <v>2289.6392697957654</v>
      </c>
      <c r="AC147" s="289">
        <v>2448.6423653268012</v>
      </c>
      <c r="AD147" s="289">
        <v>2559.2239034783925</v>
      </c>
      <c r="AE147" s="289">
        <v>2679.5655231706505</v>
      </c>
      <c r="AF147" s="289">
        <v>2806.8339090772834</v>
      </c>
      <c r="AG147" s="289">
        <v>2957.1747138910096</v>
      </c>
      <c r="AH147" s="289">
        <v>3057.1233608180801</v>
      </c>
      <c r="AI147" s="289">
        <v>3207.0131697465349</v>
      </c>
      <c r="AJ147" s="289">
        <v>3376.1074446366365</v>
      </c>
      <c r="AK147" s="289">
        <v>3560.6204729690817</v>
      </c>
      <c r="AL147" s="289">
        <v>3762.9425329357982</v>
      </c>
      <c r="AM147" s="289">
        <v>3942.9084615779157</v>
      </c>
      <c r="AN147" s="289">
        <v>4170.1918173359263</v>
      </c>
      <c r="AO147" s="289">
        <v>4226.8050655223542</v>
      </c>
      <c r="AP147" s="289">
        <v>4157.3065996020214</v>
      </c>
      <c r="AQ147" s="289">
        <v>4332.0170997222394</v>
      </c>
      <c r="AR147" s="289">
        <v>4459.3862964738146</v>
      </c>
      <c r="AS147" s="289">
        <v>4598.8634062864458</v>
      </c>
      <c r="AT147" s="289">
        <v>4807.8973461927944</v>
      </c>
      <c r="AU147" s="289">
        <v>5009.0096760201959</v>
      </c>
      <c r="AV147" s="289">
        <v>5156.8381684612687</v>
      </c>
      <c r="AW147" s="289">
        <v>5377.775746821806</v>
      </c>
      <c r="AX147" s="289">
        <v>5609.9033289710296</v>
      </c>
      <c r="AY147" s="289">
        <v>5809.4610494527315</v>
      </c>
      <c r="AZ147" s="289">
        <v>6004.4981994138325</v>
      </c>
      <c r="BA147" s="289">
        <v>5597.6441996425601</v>
      </c>
      <c r="BB147" s="289">
        <v>6368.0565941990462</v>
      </c>
      <c r="BC147" s="289">
        <v>6988.6746848380681</v>
      </c>
      <c r="BD147" s="289">
        <v>7401.8240565843371</v>
      </c>
      <c r="BE147" s="289">
        <v>7783.7141076473454</v>
      </c>
      <c r="BF147" s="289">
        <v>8103.7755755362305</v>
      </c>
      <c r="BG147" s="289">
        <v>8394.0257989007041</v>
      </c>
      <c r="BH147" s="289">
        <v>8693.6314517271639</v>
      </c>
      <c r="BI147" s="289">
        <v>8995.5778766619551</v>
      </c>
      <c r="BJ147" s="289">
        <v>9302.9271102680977</v>
      </c>
      <c r="BK147" s="289">
        <v>9634.9473336141891</v>
      </c>
      <c r="BL147" s="40"/>
      <c r="BM147" s="40"/>
      <c r="BN147" s="40"/>
      <c r="BO147" s="40"/>
    </row>
    <row r="148" spans="1:67" ht="13.35" customHeight="1" x14ac:dyDescent="0.25">
      <c r="A148" s="40"/>
      <c r="B148" s="40" t="s">
        <v>316</v>
      </c>
      <c r="C148" s="61"/>
      <c r="D148" s="61"/>
      <c r="E148" s="61"/>
      <c r="F148" s="61"/>
      <c r="G148" s="61"/>
      <c r="H148" s="61"/>
      <c r="I148" s="61"/>
      <c r="J148" s="61"/>
      <c r="K148" s="61"/>
      <c r="L148" s="61"/>
      <c r="M148" s="61"/>
      <c r="N148" s="61"/>
      <c r="O148" s="61"/>
      <c r="P148" s="61"/>
      <c r="Q148" s="61"/>
      <c r="R148" s="61"/>
      <c r="S148" s="61"/>
      <c r="T148" s="61"/>
      <c r="U148" s="61"/>
      <c r="V148" s="61"/>
      <c r="W148" s="61"/>
      <c r="X148" s="61"/>
      <c r="Y148" s="61">
        <v>-2115</v>
      </c>
      <c r="Z148" s="61">
        <v>-2470</v>
      </c>
      <c r="AA148" s="289">
        <v>-2597.3285253125641</v>
      </c>
      <c r="AB148" s="289">
        <v>-2730.789019266243</v>
      </c>
      <c r="AC148" s="289">
        <v>-2920.4275850584127</v>
      </c>
      <c r="AD148" s="289">
        <v>-3052.3151072989222</v>
      </c>
      <c r="AE148" s="289">
        <v>-3195.843207096777</v>
      </c>
      <c r="AF148" s="289">
        <v>-3347.6326681347041</v>
      </c>
      <c r="AG148" s="289">
        <v>-3526.9399609248017</v>
      </c>
      <c r="AH148" s="289">
        <v>-3646.1459297948722</v>
      </c>
      <c r="AI148" s="289">
        <v>-3824.9153323472019</v>
      </c>
      <c r="AJ148" s="289">
        <v>-4026.5893668477847</v>
      </c>
      <c r="AK148" s="289">
        <v>-4246.6529193595934</v>
      </c>
      <c r="AL148" s="289">
        <v>-4487.9568081427933</v>
      </c>
      <c r="AM148" s="289">
        <v>-4702.5971614338087</v>
      </c>
      <c r="AN148" s="289">
        <v>-4973.6716928473597</v>
      </c>
      <c r="AO148" s="289">
        <v>-5041.1927379883655</v>
      </c>
      <c r="AP148" s="289">
        <v>-4958.3038523483056</v>
      </c>
      <c r="AQ148" s="289">
        <v>-5166.676202339213</v>
      </c>
      <c r="AR148" s="289">
        <v>-5318.5858976655818</v>
      </c>
      <c r="AS148" s="289">
        <v>-5484.9363638459154</v>
      </c>
      <c r="AT148" s="289">
        <v>-5734.245324991196</v>
      </c>
      <c r="AU148" s="289">
        <v>-5974.1064023130893</v>
      </c>
      <c r="AV148" s="289">
        <v>-6150.417330072798</v>
      </c>
      <c r="AW148" s="289">
        <v>-6413.9234294349308</v>
      </c>
      <c r="AX148" s="289">
        <v>-6690.77553481416</v>
      </c>
      <c r="AY148" s="289">
        <v>-6928.7824728458645</v>
      </c>
      <c r="AZ148" s="289">
        <v>-7161.3978522589996</v>
      </c>
      <c r="BA148" s="289">
        <v>-6676.1544125275332</v>
      </c>
      <c r="BB148" s="289">
        <v>-7595.0038291647306</v>
      </c>
      <c r="BC148" s="289">
        <v>-8335.1977494175953</v>
      </c>
      <c r="BD148" s="289">
        <v>-8827.9495040562597</v>
      </c>
      <c r="BE148" s="289">
        <v>-9283.4191370971548</v>
      </c>
      <c r="BF148" s="289">
        <v>-9665.1475401390726</v>
      </c>
      <c r="BG148" s="289">
        <v>-10011.320901707066</v>
      </c>
      <c r="BH148" s="289">
        <v>-10368.652223562656</v>
      </c>
      <c r="BI148" s="289">
        <v>-10728.775319150613</v>
      </c>
      <c r="BJ148" s="289">
        <v>-11095.342194240258</v>
      </c>
      <c r="BK148" s="289">
        <v>-11491.333472014207</v>
      </c>
      <c r="BL148" s="40"/>
      <c r="BM148" s="40"/>
      <c r="BN148" s="40"/>
      <c r="BO148" s="40"/>
    </row>
    <row r="149" spans="1:67" ht="13.35" customHeight="1" x14ac:dyDescent="0.25">
      <c r="A149" s="40"/>
      <c r="B149" s="40" t="s">
        <v>327</v>
      </c>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v>510</v>
      </c>
      <c r="AA149" s="61">
        <v>6775</v>
      </c>
      <c r="AB149" s="61">
        <v>10365</v>
      </c>
      <c r="AC149" s="289">
        <v>11084.793334661936</v>
      </c>
      <c r="AD149" s="289">
        <v>11585.38644470388</v>
      </c>
      <c r="AE149" s="289">
        <v>12130.162604234683</v>
      </c>
      <c r="AF149" s="289">
        <v>12706.295638518257</v>
      </c>
      <c r="AG149" s="289">
        <v>13386.875528307302</v>
      </c>
      <c r="AH149" s="289">
        <v>13839.334454508162</v>
      </c>
      <c r="AI149" s="289">
        <v>14517.872724723109</v>
      </c>
      <c r="AJ149" s="289">
        <v>15283.347960213918</v>
      </c>
      <c r="AK149" s="289">
        <v>16118.622566085071</v>
      </c>
      <c r="AL149" s="289">
        <v>17034.517126079281</v>
      </c>
      <c r="AM149" s="289">
        <v>17849.207402832759</v>
      </c>
      <c r="AN149" s="289">
        <v>18878.099601489852</v>
      </c>
      <c r="AO149" s="289">
        <v>19134.38290567369</v>
      </c>
      <c r="AP149" s="289">
        <v>18819.769329305174</v>
      </c>
      <c r="AQ149" s="289">
        <v>19610.66873325696</v>
      </c>
      <c r="AR149" s="289">
        <v>20187.258129562979</v>
      </c>
      <c r="AS149" s="289">
        <v>20818.659006670077</v>
      </c>
      <c r="AT149" s="289">
        <v>21764.937669737628</v>
      </c>
      <c r="AU149" s="289">
        <v>22675.355885462497</v>
      </c>
      <c r="AV149" s="289">
        <v>23344.56275327113</v>
      </c>
      <c r="AW149" s="289">
        <v>24344.728163567972</v>
      </c>
      <c r="AX149" s="289">
        <v>25395.549758356257</v>
      </c>
      <c r="AY149" s="289">
        <v>26298.930391313941</v>
      </c>
      <c r="AZ149" s="289">
        <v>27181.84679042302</v>
      </c>
      <c r="BA149" s="289">
        <v>25340.053734521509</v>
      </c>
      <c r="BB149" s="289">
        <v>28827.644367211102</v>
      </c>
      <c r="BC149" s="289">
        <v>31637.129072654385</v>
      </c>
      <c r="BD149" s="289">
        <v>33507.420735904911</v>
      </c>
      <c r="BE149" s="289">
        <v>35236.204143616633</v>
      </c>
      <c r="BF149" s="289">
        <v>36685.09487432296</v>
      </c>
      <c r="BG149" s="289">
        <v>37999.032665685685</v>
      </c>
      <c r="BH149" s="289">
        <v>39355.32168138869</v>
      </c>
      <c r="BI149" s="289">
        <v>40722.207171052818</v>
      </c>
      <c r="BJ149" s="289">
        <v>42113.550710776399</v>
      </c>
      <c r="BK149" s="289">
        <v>43616.577698643006</v>
      </c>
      <c r="BL149" s="40"/>
      <c r="BM149" s="40"/>
      <c r="BN149" s="40"/>
      <c r="BO149" s="40"/>
    </row>
    <row r="150" spans="1:67" ht="13.35" customHeight="1" x14ac:dyDescent="0.25">
      <c r="A150" s="40"/>
      <c r="B150" s="40" t="s">
        <v>342</v>
      </c>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c r="AA150" s="61">
        <v>1675</v>
      </c>
      <c r="AB150" s="61">
        <v>4940</v>
      </c>
      <c r="AC150" s="61">
        <v>5995</v>
      </c>
      <c r="AD150" s="289">
        <v>6265.7362784398701</v>
      </c>
      <c r="AE150" s="289">
        <v>6560.368120260021</v>
      </c>
      <c r="AF150" s="289">
        <v>6871.9587323943642</v>
      </c>
      <c r="AG150" s="289">
        <v>7240.0374431202581</v>
      </c>
      <c r="AH150" s="289">
        <v>7484.7412621885142</v>
      </c>
      <c r="AI150" s="289">
        <v>7851.7158017334759</v>
      </c>
      <c r="AJ150" s="289">
        <v>8265.7085482123493</v>
      </c>
      <c r="AK150" s="289">
        <v>8717.4509588299024</v>
      </c>
      <c r="AL150" s="289">
        <v>9212.7951408450699</v>
      </c>
      <c r="AM150" s="289">
        <v>9653.4049079089891</v>
      </c>
      <c r="AN150" s="289">
        <v>10209.861717226433</v>
      </c>
      <c r="AO150" s="289">
        <v>10348.467676056338</v>
      </c>
      <c r="AP150" s="289">
        <v>10178.314897074755</v>
      </c>
      <c r="AQ150" s="289">
        <v>10606.057822318528</v>
      </c>
      <c r="AR150" s="289">
        <v>10917.895249187433</v>
      </c>
      <c r="AS150" s="289">
        <v>11259.376424702057</v>
      </c>
      <c r="AT150" s="289">
        <v>11771.153271939329</v>
      </c>
      <c r="AU150" s="289">
        <v>12263.535677139766</v>
      </c>
      <c r="AV150" s="289">
        <v>12625.46350487541</v>
      </c>
      <c r="AW150" s="289">
        <v>13166.383976164687</v>
      </c>
      <c r="AX150" s="289">
        <v>13734.700882990255</v>
      </c>
      <c r="AY150" s="289">
        <v>14223.277145178768</v>
      </c>
      <c r="AZ150" s="289">
        <v>14700.785715059592</v>
      </c>
      <c r="BA150" s="289">
        <v>13704.686912242694</v>
      </c>
      <c r="BB150" s="289">
        <v>15590.884084507048</v>
      </c>
      <c r="BC150" s="289">
        <v>17110.340541711819</v>
      </c>
      <c r="BD150" s="289">
        <v>18121.852275189605</v>
      </c>
      <c r="BE150" s="289">
        <v>19056.831955579637</v>
      </c>
      <c r="BF150" s="289">
        <v>19840.436996137603</v>
      </c>
      <c r="BG150" s="289">
        <v>20551.055301901419</v>
      </c>
      <c r="BH150" s="289">
        <v>21284.578463196107</v>
      </c>
      <c r="BI150" s="289">
        <v>22023.832526229697</v>
      </c>
      <c r="BJ150" s="289">
        <v>22776.314261235111</v>
      </c>
      <c r="BK150" s="289">
        <v>23589.197868553638</v>
      </c>
      <c r="BL150" s="40"/>
      <c r="BM150" s="40"/>
      <c r="BN150" s="40"/>
      <c r="BO150" s="40"/>
    </row>
    <row r="151" spans="1:67" ht="13.35" customHeight="1" x14ac:dyDescent="0.25">
      <c r="A151" s="40"/>
      <c r="B151" s="40" t="s">
        <v>356</v>
      </c>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c r="AA151" s="61"/>
      <c r="AB151" s="61">
        <v>-1315</v>
      </c>
      <c r="AC151" s="61">
        <v>-1535</v>
      </c>
      <c r="AD151" s="61">
        <v>-1215</v>
      </c>
      <c r="AE151" s="289">
        <v>-1272.1325813764729</v>
      </c>
      <c r="AF151" s="289">
        <v>-1332.5536678888302</v>
      </c>
      <c r="AG151" s="289">
        <v>-1403.9284614738731</v>
      </c>
      <c r="AH151" s="289">
        <v>-1451.3794116823872</v>
      </c>
      <c r="AI151" s="289">
        <v>-1522.5400934814861</v>
      </c>
      <c r="AJ151" s="289">
        <v>-1602.8181589185256</v>
      </c>
      <c r="AK151" s="289">
        <v>-1690.4163284726694</v>
      </c>
      <c r="AL151" s="289">
        <v>-1786.4693946094208</v>
      </c>
      <c r="AM151" s="289">
        <v>-1871.9088135688091</v>
      </c>
      <c r="AN151" s="289">
        <v>-1979.8123373170258</v>
      </c>
      <c r="AO151" s="289">
        <v>-2006.6896638584903</v>
      </c>
      <c r="AP151" s="289">
        <v>-1973.6950376444911</v>
      </c>
      <c r="AQ151" s="289">
        <v>-2056.6394245570832</v>
      </c>
      <c r="AR151" s="289">
        <v>-2117.1083713510043</v>
      </c>
      <c r="AS151" s="289">
        <v>-2183.3255898569796</v>
      </c>
      <c r="AT151" s="289">
        <v>-2282.5651431610181</v>
      </c>
      <c r="AU151" s="289">
        <v>-2378.0438859190017</v>
      </c>
      <c r="AV151" s="289">
        <v>-2448.2259509082269</v>
      </c>
      <c r="AW151" s="289">
        <v>-2553.1167958800988</v>
      </c>
      <c r="AX151" s="289">
        <v>-2663.3201321055731</v>
      </c>
      <c r="AY151" s="289">
        <v>-2758.0608189425975</v>
      </c>
      <c r="AZ151" s="289">
        <v>-2850.6553499958036</v>
      </c>
      <c r="BA151" s="289">
        <v>-2657.500069971175</v>
      </c>
      <c r="BB151" s="289">
        <v>-3023.255898569792</v>
      </c>
      <c r="BC151" s="289">
        <v>-3317.8963866886861</v>
      </c>
      <c r="BD151" s="289">
        <v>-3514.0404153488785</v>
      </c>
      <c r="BE151" s="289">
        <v>-3695.3439782809501</v>
      </c>
      <c r="BF151" s="289">
        <v>-3847.2942171625295</v>
      </c>
      <c r="BG151" s="289">
        <v>-3985.091469254668</v>
      </c>
      <c r="BH151" s="289">
        <v>-4127.3302423801415</v>
      </c>
      <c r="BI151" s="289">
        <v>-4270.6803047944259</v>
      </c>
      <c r="BJ151" s="289">
        <v>-4416.5953684681917</v>
      </c>
      <c r="BK151" s="289">
        <v>-4574.2230659968109</v>
      </c>
      <c r="BL151" s="40"/>
      <c r="BM151" s="40"/>
      <c r="BN151" s="40"/>
      <c r="BO151" s="40"/>
    </row>
    <row r="152" spans="1:67" ht="13.35" customHeight="1" x14ac:dyDescent="0.25">
      <c r="A152" s="40"/>
      <c r="B152" s="40" t="s">
        <v>377</v>
      </c>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v>-3120</v>
      </c>
      <c r="AD152" s="61">
        <v>-4595</v>
      </c>
      <c r="AE152" s="61">
        <v>-4835</v>
      </c>
      <c r="AF152" s="289">
        <v>-5064.642694137392</v>
      </c>
      <c r="AG152" s="289">
        <v>-5335.9171918082839</v>
      </c>
      <c r="AH152" s="289">
        <v>-5516.2642308015984</v>
      </c>
      <c r="AI152" s="289">
        <v>-5786.7249528486345</v>
      </c>
      <c r="AJ152" s="289">
        <v>-6091.8381557257344</v>
      </c>
      <c r="AK152" s="289">
        <v>-6424.7729111079225</v>
      </c>
      <c r="AL152" s="289">
        <v>-6789.842229801643</v>
      </c>
      <c r="AM152" s="289">
        <v>-7114.5722121291619</v>
      </c>
      <c r="AN152" s="289">
        <v>-7524.6816181457252</v>
      </c>
      <c r="AO152" s="289">
        <v>-7626.8343935171215</v>
      </c>
      <c r="AP152" s="289">
        <v>-7501.4315698805503</v>
      </c>
      <c r="AQ152" s="289">
        <v>-7816.6786727324006</v>
      </c>
      <c r="AR152" s="289">
        <v>-8046.5032696563021</v>
      </c>
      <c r="AS152" s="289">
        <v>-8298.1753486230791</v>
      </c>
      <c r="AT152" s="289">
        <v>-8675.3555633659889</v>
      </c>
      <c r="AU152" s="289">
        <v>-9038.2420486215979</v>
      </c>
      <c r="AV152" s="289">
        <v>-9304.9833373760594</v>
      </c>
      <c r="AW152" s="289">
        <v>-9703.6424416733917</v>
      </c>
      <c r="AX152" s="289">
        <v>-10122.492755273279</v>
      </c>
      <c r="AY152" s="289">
        <v>-10482.574108084296</v>
      </c>
      <c r="AZ152" s="289">
        <v>-10834.498556994988</v>
      </c>
      <c r="BA152" s="289">
        <v>-10100.37241905064</v>
      </c>
      <c r="BB152" s="289">
        <v>-11490.502235048936</v>
      </c>
      <c r="BC152" s="289">
        <v>-12610.343657955838</v>
      </c>
      <c r="BD152" s="289">
        <v>-13355.82914622616</v>
      </c>
      <c r="BE152" s="289">
        <v>-14044.910409932234</v>
      </c>
      <c r="BF152" s="289">
        <v>-14622.428363444207</v>
      </c>
      <c r="BG152" s="289">
        <v>-15146.154996673422</v>
      </c>
      <c r="BH152" s="289">
        <v>-15686.762538787883</v>
      </c>
      <c r="BI152" s="289">
        <v>-16231.593763079869</v>
      </c>
      <c r="BJ152" s="289">
        <v>-16786.173799147567</v>
      </c>
      <c r="BK152" s="289">
        <v>-17385.270095169028</v>
      </c>
      <c r="BL152" s="40"/>
      <c r="BM152" s="40"/>
      <c r="BN152" s="40"/>
      <c r="BO152" s="40"/>
    </row>
    <row r="153" spans="1:67" ht="13.35" customHeight="1" x14ac:dyDescent="0.25">
      <c r="A153" s="40"/>
      <c r="B153" s="40" t="s">
        <v>392</v>
      </c>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v>-1330</v>
      </c>
      <c r="AE153" s="61">
        <v>-950</v>
      </c>
      <c r="AF153" s="61">
        <v>435</v>
      </c>
      <c r="AG153" s="289">
        <v>458.29965085660194</v>
      </c>
      <c r="AH153" s="289">
        <v>473.78958108463206</v>
      </c>
      <c r="AI153" s="289">
        <v>497.01933710012452</v>
      </c>
      <c r="AJ153" s="289">
        <v>523.22537990847093</v>
      </c>
      <c r="AK153" s="289">
        <v>551.82100399047999</v>
      </c>
      <c r="AL153" s="289">
        <v>583.1766520040303</v>
      </c>
      <c r="AM153" s="289">
        <v>611.06757162921554</v>
      </c>
      <c r="AN153" s="289">
        <v>646.29169352506244</v>
      </c>
      <c r="AO153" s="289">
        <v>655.06555181480871</v>
      </c>
      <c r="AP153" s="289">
        <v>644.29475679997824</v>
      </c>
      <c r="AQ153" s="289">
        <v>671.37119595318882</v>
      </c>
      <c r="AR153" s="289">
        <v>691.11073252061828</v>
      </c>
      <c r="AS153" s="289">
        <v>712.7267399987511</v>
      </c>
      <c r="AT153" s="289">
        <v>745.12258770644792</v>
      </c>
      <c r="AU153" s="289">
        <v>776.29075308737652</v>
      </c>
      <c r="AV153" s="289">
        <v>799.20104856439048</v>
      </c>
      <c r="AW153" s="289">
        <v>833.44170893122816</v>
      </c>
      <c r="AX153" s="289">
        <v>869.41658364980583</v>
      </c>
      <c r="AY153" s="289">
        <v>900.34381740197227</v>
      </c>
      <c r="AZ153" s="289">
        <v>930.57045815855838</v>
      </c>
      <c r="BA153" s="289">
        <v>867.51667741002643</v>
      </c>
      <c r="BB153" s="289">
        <v>986.91433416066707</v>
      </c>
      <c r="BC153" s="289">
        <v>1083.0970361562843</v>
      </c>
      <c r="BD153" s="289">
        <v>1147.1264666574675</v>
      </c>
      <c r="BE153" s="289">
        <v>1206.3113623775769</v>
      </c>
      <c r="BF153" s="289">
        <v>1255.9141329873437</v>
      </c>
      <c r="BG153" s="289">
        <v>1300.8967900498858</v>
      </c>
      <c r="BH153" s="289">
        <v>1347.3293411737809</v>
      </c>
      <c r="BI153" s="289">
        <v>1394.1246625577298</v>
      </c>
      <c r="BJ153" s="289">
        <v>1441.7573052254318</v>
      </c>
      <c r="BK153" s="289">
        <v>1493.2134304662159</v>
      </c>
      <c r="BL153" s="40"/>
      <c r="BM153" s="40"/>
      <c r="BN153" s="40"/>
      <c r="BO153" s="40"/>
    </row>
    <row r="154" spans="1:67" ht="13.35" customHeight="1" x14ac:dyDescent="0.25">
      <c r="A154" s="40"/>
      <c r="B154" s="40" t="s">
        <v>404</v>
      </c>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v>5930</v>
      </c>
      <c r="AE154" s="61">
        <v>6840</v>
      </c>
      <c r="AF154" s="61">
        <v>5355</v>
      </c>
      <c r="AG154" s="289">
        <v>5641.8267364071316</v>
      </c>
      <c r="AH154" s="289">
        <v>5832.5131188694322</v>
      </c>
      <c r="AI154" s="289">
        <v>6118.4794256808473</v>
      </c>
      <c r="AJ154" s="289">
        <v>6441.0848492180667</v>
      </c>
      <c r="AK154" s="289">
        <v>6793.1068422276367</v>
      </c>
      <c r="AL154" s="289">
        <v>7179.1056815668517</v>
      </c>
      <c r="AM154" s="289">
        <v>7522.4525197113835</v>
      </c>
      <c r="AN154" s="289">
        <v>7956.0736064981847</v>
      </c>
      <c r="AO154" s="289">
        <v>8064.0828275133281</v>
      </c>
      <c r="AP154" s="289">
        <v>7931.490626813531</v>
      </c>
      <c r="AQ154" s="289">
        <v>8264.810929492689</v>
      </c>
      <c r="AR154" s="289">
        <v>8507.8114313745118</v>
      </c>
      <c r="AS154" s="289">
        <v>8773.9119372260175</v>
      </c>
      <c r="AT154" s="289">
        <v>9172.7159934897118</v>
      </c>
      <c r="AU154" s="289">
        <v>9556.4068569721858</v>
      </c>
      <c r="AV154" s="289">
        <v>9838.4404943961254</v>
      </c>
      <c r="AW154" s="289">
        <v>10259.954830636152</v>
      </c>
      <c r="AX154" s="289">
        <v>10702.817943551057</v>
      </c>
      <c r="AY154" s="289">
        <v>11083.542855603593</v>
      </c>
      <c r="AZ154" s="289">
        <v>11455.643226296717</v>
      </c>
      <c r="BA154" s="289">
        <v>10679.429442599274</v>
      </c>
      <c r="BB154" s="289">
        <v>12149.255768805448</v>
      </c>
      <c r="BC154" s="289">
        <v>13333.297996820471</v>
      </c>
      <c r="BD154" s="289">
        <v>14121.522365403987</v>
      </c>
      <c r="BE154" s="289">
        <v>14850.108840303286</v>
      </c>
      <c r="BF154" s="289">
        <v>15460.736050913125</v>
      </c>
      <c r="BG154" s="289">
        <v>16014.488070614116</v>
      </c>
      <c r="BH154" s="289">
        <v>16586.088786173768</v>
      </c>
      <c r="BI154" s="289">
        <v>17162.155328727869</v>
      </c>
      <c r="BJ154" s="289">
        <v>17748.529585016513</v>
      </c>
      <c r="BK154" s="289">
        <v>18381.972230221985</v>
      </c>
      <c r="BL154" s="40"/>
      <c r="BM154" s="40"/>
      <c r="BN154" s="40"/>
      <c r="BO154" s="40"/>
    </row>
    <row r="155" spans="1:67" ht="13.35" customHeight="1" x14ac:dyDescent="0.25">
      <c r="A155" s="40"/>
      <c r="B155" s="40" t="s">
        <v>418</v>
      </c>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1"/>
      <c r="AD155" s="61"/>
      <c r="AE155" s="61">
        <v>1755</v>
      </c>
      <c r="AF155" s="61">
        <v>2340</v>
      </c>
      <c r="AG155" s="61">
        <v>2385</v>
      </c>
      <c r="AH155" s="289">
        <v>2465.6098881480743</v>
      </c>
      <c r="AI155" s="289">
        <v>2586.4979752181771</v>
      </c>
      <c r="AJ155" s="289">
        <v>2722.874714718379</v>
      </c>
      <c r="AK155" s="289">
        <v>2871.6868800955972</v>
      </c>
      <c r="AL155" s="289">
        <v>3034.8622619064708</v>
      </c>
      <c r="AM155" s="289">
        <v>3180.0071320405359</v>
      </c>
      <c r="AN155" s="289">
        <v>3363.3141246698633</v>
      </c>
      <c r="AO155" s="289">
        <v>3408.9734481756336</v>
      </c>
      <c r="AP155" s="289">
        <v>3352.9220284061548</v>
      </c>
      <c r="AQ155" s="289">
        <v>3493.8283268502046</v>
      </c>
      <c r="AR155" s="289">
        <v>3596.5532462895453</v>
      </c>
      <c r="AS155" s="289">
        <v>3709.0433556295575</v>
      </c>
      <c r="AT155" s="289">
        <v>3877.6319562065819</v>
      </c>
      <c r="AU155" s="289">
        <v>4039.8316748722518</v>
      </c>
      <c r="AV155" s="289">
        <v>4159.0572832936223</v>
      </c>
      <c r="AW155" s="289">
        <v>4337.2463236349568</v>
      </c>
      <c r="AX155" s="289">
        <v>4524.4602480694175</v>
      </c>
      <c r="AY155" s="289">
        <v>4685.4061540090179</v>
      </c>
      <c r="AZ155" s="289">
        <v>4842.7061608270697</v>
      </c>
      <c r="BA155" s="289">
        <v>4514.5731002755947</v>
      </c>
      <c r="BB155" s="289">
        <v>5135.9207509186435</v>
      </c>
      <c r="BC155" s="289">
        <v>5636.4573405293722</v>
      </c>
      <c r="BD155" s="289">
        <v>5969.6677007377884</v>
      </c>
      <c r="BE155" s="289">
        <v>6277.6670108586495</v>
      </c>
      <c r="BF155" s="289">
        <v>6535.8007617423027</v>
      </c>
      <c r="BG155" s="289">
        <v>6769.8913548589435</v>
      </c>
      <c r="BH155" s="289">
        <v>7011.5272239317255</v>
      </c>
      <c r="BI155" s="289">
        <v>7255.0509562586167</v>
      </c>
      <c r="BJ155" s="289">
        <v>7502.9321242894939</v>
      </c>
      <c r="BK155" s="289">
        <v>7770.7107675197039</v>
      </c>
      <c r="BL155" s="40"/>
      <c r="BM155" s="40"/>
      <c r="BN155" s="40"/>
      <c r="BO155" s="40"/>
    </row>
    <row r="156" spans="1:67" ht="13.35" customHeight="1" x14ac:dyDescent="0.25">
      <c r="A156" s="40"/>
      <c r="B156" s="40" t="s">
        <v>438</v>
      </c>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v>-305</v>
      </c>
      <c r="AG156" s="61">
        <v>315</v>
      </c>
      <c r="AH156" s="64">
        <v>-1825</v>
      </c>
      <c r="AI156" s="289">
        <v>-1914.4791832087626</v>
      </c>
      <c r="AJ156" s="289">
        <v>-2015.4227877847516</v>
      </c>
      <c r="AK156" s="289">
        <v>-2125.5708704635599</v>
      </c>
      <c r="AL156" s="289">
        <v>-2246.350347069455</v>
      </c>
      <c r="AM156" s="289">
        <v>-2353.783963907204</v>
      </c>
      <c r="AN156" s="289">
        <v>-2489.4644959964862</v>
      </c>
      <c r="AO156" s="289">
        <v>-2523.2607043093221</v>
      </c>
      <c r="AP156" s="289">
        <v>-2481.7724536452506</v>
      </c>
      <c r="AQ156" s="289">
        <v>-2586.0687561124405</v>
      </c>
      <c r="AR156" s="289">
        <v>-2662.1038900068838</v>
      </c>
      <c r="AS156" s="289">
        <v>-2745.3670414617623</v>
      </c>
      <c r="AT156" s="289">
        <v>-2870.1532850325839</v>
      </c>
      <c r="AU156" s="289">
        <v>-2990.2105933633775</v>
      </c>
      <c r="AV156" s="289">
        <v>-3078.4592398402237</v>
      </c>
      <c r="AW156" s="289">
        <v>-3210.3515558899458</v>
      </c>
      <c r="AX156" s="289">
        <v>-3348.9239284843429</v>
      </c>
      <c r="AY156" s="289">
        <v>-3468.0531872335405</v>
      </c>
      <c r="AZ156" s="289">
        <v>-3584.4838171652564</v>
      </c>
      <c r="BA156" s="289">
        <v>-3341.6056398895166</v>
      </c>
      <c r="BB156" s="289">
        <v>-3801.5159719636977</v>
      </c>
      <c r="BC156" s="289">
        <v>-4172.0041341139931</v>
      </c>
      <c r="BD156" s="289">
        <v>-4418.6404370845012</v>
      </c>
      <c r="BE156" s="289">
        <v>-4646.6159751744899</v>
      </c>
      <c r="BF156" s="289">
        <v>-4837.6819250748267</v>
      </c>
      <c r="BG156" s="289">
        <v>-5010.9515629406733</v>
      </c>
      <c r="BH156" s="289">
        <v>-5189.8060780761016</v>
      </c>
      <c r="BI156" s="289">
        <v>-5370.0579555660879</v>
      </c>
      <c r="BJ156" s="289">
        <v>-5553.5351284274111</v>
      </c>
      <c r="BK156" s="289">
        <v>-5751.7400538068359</v>
      </c>
      <c r="BL156" s="40"/>
      <c r="BM156" s="40"/>
      <c r="BN156" s="40"/>
      <c r="BO156" s="40"/>
    </row>
    <row r="157" spans="1:67" ht="13.35" customHeight="1" x14ac:dyDescent="0.25">
      <c r="A157" s="40"/>
      <c r="B157" s="40" t="s">
        <v>466</v>
      </c>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v>-580</v>
      </c>
      <c r="AH157" s="61">
        <v>-1080</v>
      </c>
      <c r="AI157" s="61">
        <v>-1585</v>
      </c>
      <c r="AJ157" s="289">
        <v>-1668.5713517578088</v>
      </c>
      <c r="AK157" s="289">
        <v>-1759.763103842206</v>
      </c>
      <c r="AL157" s="289">
        <v>-1859.7566018647269</v>
      </c>
      <c r="AM157" s="289">
        <v>-1948.7010438734578</v>
      </c>
      <c r="AN157" s="289">
        <v>-2061.0311466229014</v>
      </c>
      <c r="AO157" s="289">
        <v>-2089.011074869527</v>
      </c>
      <c r="AP157" s="289">
        <v>-2054.6628939755792</v>
      </c>
      <c r="AQ157" s="289">
        <v>-2141.0099490182101</v>
      </c>
      <c r="AR157" s="289">
        <v>-2203.9595429755072</v>
      </c>
      <c r="AS157" s="289">
        <v>-2272.8932228052322</v>
      </c>
      <c r="AT157" s="289">
        <v>-2376.2039288157562</v>
      </c>
      <c r="AU157" s="289">
        <v>-2475.5995427107978</v>
      </c>
      <c r="AV157" s="289">
        <v>-2548.6607208591872</v>
      </c>
      <c r="AW157" s="289">
        <v>-2657.8545542381576</v>
      </c>
      <c r="AX157" s="289">
        <v>-2772.578815796332</v>
      </c>
      <c r="AY157" s="289">
        <v>-2871.2060961415827</v>
      </c>
      <c r="AZ157" s="289">
        <v>-2967.5991779051901</v>
      </c>
      <c r="BA157" s="289">
        <v>-2766.5199944079695</v>
      </c>
      <c r="BB157" s="289">
        <v>-3147.2804031556943</v>
      </c>
      <c r="BC157" s="289">
        <v>-3454.0080720478677</v>
      </c>
      <c r="BD157" s="289">
        <v>-3658.1986130769187</v>
      </c>
      <c r="BE157" s="289">
        <v>-3846.9398806978147</v>
      </c>
      <c r="BF157" s="289">
        <v>-4005.1236485069066</v>
      </c>
      <c r="BG157" s="289">
        <v>-4148.5738246310839</v>
      </c>
      <c r="BH157" s="289">
        <v>-4296.6477284770917</v>
      </c>
      <c r="BI157" s="289">
        <v>-4445.8785105756424</v>
      </c>
      <c r="BJ157" s="289">
        <v>-4597.7795192341928</v>
      </c>
      <c r="BK157" s="289">
        <v>-4761.873654851709</v>
      </c>
      <c r="BL157" s="40"/>
      <c r="BM157" s="40"/>
      <c r="BN157" s="40"/>
      <c r="BO157" s="40"/>
    </row>
    <row r="158" spans="1:67" ht="13.35" customHeight="1" x14ac:dyDescent="0.25">
      <c r="A158" s="40"/>
      <c r="B158" s="40" t="s">
        <v>494</v>
      </c>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v>-20</v>
      </c>
      <c r="AH158" s="61">
        <v>-525</v>
      </c>
      <c r="AI158" s="61">
        <v>-1050</v>
      </c>
      <c r="AJ158" s="61">
        <v>-900</v>
      </c>
      <c r="AK158" s="289">
        <v>-949.1873342961901</v>
      </c>
      <c r="AL158" s="289">
        <v>-1003.1221858837249</v>
      </c>
      <c r="AM158" s="289">
        <v>-1051.0973580113814</v>
      </c>
      <c r="AN158" s="289">
        <v>-1111.6863717014432</v>
      </c>
      <c r="AO158" s="289">
        <v>-1126.7782857484117</v>
      </c>
      <c r="AP158" s="289">
        <v>-1108.2514407489537</v>
      </c>
      <c r="AQ158" s="289">
        <v>-1154.8256249793731</v>
      </c>
      <c r="AR158" s="289">
        <v>-1188.7796027351835</v>
      </c>
      <c r="AS158" s="289">
        <v>-1225.9612981906364</v>
      </c>
      <c r="AT158" s="289">
        <v>-1281.6853973198224</v>
      </c>
      <c r="AU158" s="289">
        <v>-1335.2977600223796</v>
      </c>
      <c r="AV158" s="289">
        <v>-1374.7057603241237</v>
      </c>
      <c r="AW158" s="289">
        <v>-1433.6031217929883</v>
      </c>
      <c r="AX158" s="289">
        <v>-1495.483505447894</v>
      </c>
      <c r="AY158" s="289">
        <v>-1548.6814416447569</v>
      </c>
      <c r="AZ158" s="289">
        <v>-1600.674287797757</v>
      </c>
      <c r="BA158" s="289">
        <v>-1492.2154766376298</v>
      </c>
      <c r="BB158" s="289">
        <v>-1697.5913914955349</v>
      </c>
      <c r="BC158" s="289">
        <v>-1863.0352616136086</v>
      </c>
      <c r="BD158" s="289">
        <v>-1973.1722879580584</v>
      </c>
      <c r="BE158" s="289">
        <v>-2074.9762298031915</v>
      </c>
      <c r="BF158" s="289">
        <v>-2160.2979578061336</v>
      </c>
      <c r="BG158" s="289">
        <v>-2237.6726282844138</v>
      </c>
      <c r="BH158" s="289">
        <v>-2317.5412616041785</v>
      </c>
      <c r="BI158" s="289">
        <v>-2398.0338960649142</v>
      </c>
      <c r="BJ158" s="289">
        <v>-2479.9668069042809</v>
      </c>
      <c r="BK158" s="289">
        <v>-2568.4764902931174</v>
      </c>
      <c r="BL158" s="40"/>
      <c r="BM158" s="40"/>
      <c r="BN158" s="40"/>
      <c r="BO158" s="40"/>
    </row>
    <row r="159" spans="1:67" ht="13.35" customHeight="1" x14ac:dyDescent="0.25">
      <c r="A159" s="40"/>
      <c r="B159" s="40" t="s">
        <v>500</v>
      </c>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v>-3010</v>
      </c>
      <c r="AI159" s="61">
        <v>-3185</v>
      </c>
      <c r="AJ159" s="61">
        <v>-3210</v>
      </c>
      <c r="AK159" s="289">
        <v>-3385.4348256564108</v>
      </c>
      <c r="AL159" s="289">
        <v>-3577.8024629852853</v>
      </c>
      <c r="AM159" s="289">
        <v>-3748.9139102405925</v>
      </c>
      <c r="AN159" s="289">
        <v>-3965.0147257351468</v>
      </c>
      <c r="AO159" s="289">
        <v>-4018.8425525026673</v>
      </c>
      <c r="AP159" s="289">
        <v>-3952.7634720046008</v>
      </c>
      <c r="AQ159" s="289">
        <v>-4118.8780624264291</v>
      </c>
      <c r="AR159" s="289">
        <v>-4239.9805830888208</v>
      </c>
      <c r="AS159" s="289">
        <v>-4372.5952968799356</v>
      </c>
      <c r="AT159" s="289">
        <v>-4571.3445837740319</v>
      </c>
      <c r="AU159" s="289">
        <v>-4762.5620107464856</v>
      </c>
      <c r="AV159" s="289">
        <v>-4903.1172118227068</v>
      </c>
      <c r="AW159" s="289">
        <v>-5113.1844677283234</v>
      </c>
      <c r="AX159" s="289">
        <v>-5333.8911694308208</v>
      </c>
      <c r="AY159" s="289">
        <v>-5523.6304751996322</v>
      </c>
      <c r="AZ159" s="289">
        <v>-5709.0716264786643</v>
      </c>
      <c r="BA159" s="289">
        <v>-5322.2352000075452</v>
      </c>
      <c r="BB159" s="289">
        <v>-6054.7426296674066</v>
      </c>
      <c r="BC159" s="289">
        <v>-6644.8257664218681</v>
      </c>
      <c r="BD159" s="289">
        <v>-7037.6478270504067</v>
      </c>
      <c r="BE159" s="289">
        <v>-7400.7485529647147</v>
      </c>
      <c r="BF159" s="289">
        <v>-7705.0627161752072</v>
      </c>
      <c r="BG159" s="289">
        <v>-7981.0323742144083</v>
      </c>
      <c r="BH159" s="289">
        <v>-8265.8971663882367</v>
      </c>
      <c r="BI159" s="289">
        <v>-8552.9875626315261</v>
      </c>
      <c r="BJ159" s="289">
        <v>-8845.2149446252661</v>
      </c>
      <c r="BK159" s="289">
        <v>-9160.89948204545</v>
      </c>
      <c r="BL159" s="40"/>
      <c r="BM159" s="40"/>
      <c r="BN159" s="40"/>
      <c r="BO159" s="40"/>
    </row>
    <row r="160" spans="1:67" ht="13.35" customHeight="1" x14ac:dyDescent="0.25">
      <c r="A160" s="40"/>
      <c r="B160" s="40" t="s">
        <v>506</v>
      </c>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v>90</v>
      </c>
      <c r="AI160" s="61">
        <v>90</v>
      </c>
      <c r="AJ160" s="61">
        <v>45</v>
      </c>
      <c r="AK160" s="61">
        <v>50</v>
      </c>
      <c r="AL160" s="289">
        <v>52.841106788868331</v>
      </c>
      <c r="AM160" s="289">
        <v>55.368277685181937</v>
      </c>
      <c r="AN160" s="289">
        <v>58.559903379122936</v>
      </c>
      <c r="AO160" s="289">
        <v>59.354894710215596</v>
      </c>
      <c r="AP160" s="289">
        <v>58.378962756109033</v>
      </c>
      <c r="AQ160" s="289">
        <v>60.832334316579384</v>
      </c>
      <c r="AR160" s="289">
        <v>62.620915797230261</v>
      </c>
      <c r="AS160" s="289">
        <v>64.57952260286271</v>
      </c>
      <c r="AT160" s="289">
        <v>67.514880941293569</v>
      </c>
      <c r="AU160" s="289">
        <v>70.339000099094505</v>
      </c>
      <c r="AV160" s="289">
        <v>72.414881164815057</v>
      </c>
      <c r="AW160" s="289">
        <v>75.517396302806034</v>
      </c>
      <c r="AX160" s="289">
        <v>78.777047028170443</v>
      </c>
      <c r="AY160" s="289">
        <v>81.579335589906719</v>
      </c>
      <c r="AZ160" s="289">
        <v>84.318144056601625</v>
      </c>
      <c r="BA160" s="289">
        <v>78.604898249305421</v>
      </c>
      <c r="BB160" s="289">
        <v>89.4234114888541</v>
      </c>
      <c r="BC160" s="289">
        <v>98.138438762197737</v>
      </c>
      <c r="BD160" s="289">
        <v>103.9400873074828</v>
      </c>
      <c r="BE160" s="289">
        <v>109.30277695612942</v>
      </c>
      <c r="BF160" s="289">
        <v>113.79723895114786</v>
      </c>
      <c r="BG160" s="289">
        <v>117.87307665370487</v>
      </c>
      <c r="BH160" s="289">
        <v>122.08028794034652</v>
      </c>
      <c r="BI160" s="289">
        <v>126.32036951077855</v>
      </c>
      <c r="BJ160" s="289">
        <v>130.63632000226499</v>
      </c>
      <c r="BK160" s="289">
        <v>135.29871277715728</v>
      </c>
      <c r="BL160" s="40"/>
      <c r="BM160" s="40"/>
      <c r="BN160" s="40"/>
      <c r="BO160" s="40"/>
    </row>
    <row r="161" spans="1:67" ht="13.35" customHeight="1" x14ac:dyDescent="0.25">
      <c r="A161" s="40"/>
      <c r="B161" s="40" t="s">
        <v>511</v>
      </c>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v>-400</v>
      </c>
      <c r="AJ161" s="61">
        <v>10970</v>
      </c>
      <c r="AK161" s="61">
        <v>10340</v>
      </c>
      <c r="AL161" s="289">
        <v>10927.540883937967</v>
      </c>
      <c r="AM161" s="289">
        <v>11450.159825295626</v>
      </c>
      <c r="AN161" s="289">
        <v>12110.188018802623</v>
      </c>
      <c r="AO161" s="289">
        <v>12274.592226072589</v>
      </c>
      <c r="AP161" s="289">
        <v>12072.769497963347</v>
      </c>
      <c r="AQ161" s="289">
        <v>12580.126736668619</v>
      </c>
      <c r="AR161" s="289">
        <v>12950.005386867222</v>
      </c>
      <c r="AS161" s="289">
        <v>13355.04527427201</v>
      </c>
      <c r="AT161" s="289">
        <v>13962.077378659511</v>
      </c>
      <c r="AU161" s="289">
        <v>14546.105220492744</v>
      </c>
      <c r="AV161" s="289">
        <v>14975.397424883748</v>
      </c>
      <c r="AW161" s="289">
        <v>15616.997555420281</v>
      </c>
      <c r="AX161" s="289">
        <v>16291.093325425647</v>
      </c>
      <c r="AY161" s="289">
        <v>16870.606599992705</v>
      </c>
      <c r="AZ161" s="289">
        <v>17436.992190905217</v>
      </c>
      <c r="BA161" s="289">
        <v>16255.492957956363</v>
      </c>
      <c r="BB161" s="289">
        <v>18492.761495895029</v>
      </c>
      <c r="BC161" s="289">
        <v>20295.029136022498</v>
      </c>
      <c r="BD161" s="289">
        <v>21494.810055187449</v>
      </c>
      <c r="BE161" s="289">
        <v>22603.81427452758</v>
      </c>
      <c r="BF161" s="289">
        <v>23533.26901509739</v>
      </c>
      <c r="BG161" s="289">
        <v>24376.15225198619</v>
      </c>
      <c r="BH161" s="289">
        <v>25246.203546063687</v>
      </c>
      <c r="BI161" s="289">
        <v>26123.052414829028</v>
      </c>
      <c r="BJ161" s="289">
        <v>27015.590976468415</v>
      </c>
      <c r="BK161" s="289">
        <v>27979.773802316136</v>
      </c>
      <c r="BL161" s="40"/>
      <c r="BM161" s="40"/>
      <c r="BN161" s="40"/>
      <c r="BO161" s="40"/>
    </row>
    <row r="162" spans="1:67" ht="13.35" customHeight="1" x14ac:dyDescent="0.25">
      <c r="A162" s="40"/>
      <c r="B162" s="40" t="s">
        <v>535</v>
      </c>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v>410</v>
      </c>
      <c r="AJ162" s="61">
        <v>730</v>
      </c>
      <c r="AK162" s="61">
        <v>580</v>
      </c>
      <c r="AL162" s="61">
        <v>700</v>
      </c>
      <c r="AM162" s="289">
        <v>733.47809565170178</v>
      </c>
      <c r="AN162" s="289">
        <v>775.75839827074822</v>
      </c>
      <c r="AO162" s="289">
        <v>786.28985693205868</v>
      </c>
      <c r="AP162" s="289">
        <v>773.36143038330749</v>
      </c>
      <c r="AQ162" s="289">
        <v>805.8618868781183</v>
      </c>
      <c r="AR162" s="289">
        <v>829.55569483445288</v>
      </c>
      <c r="AS162" s="289">
        <v>855.50187286249388</v>
      </c>
      <c r="AT162" s="289">
        <v>894.38733461316406</v>
      </c>
      <c r="AU162" s="289">
        <v>931.79918176389606</v>
      </c>
      <c r="AV162" s="289">
        <v>959.2989226722467</v>
      </c>
      <c r="AW162" s="289">
        <v>1000.3987543860517</v>
      </c>
      <c r="AX162" s="289">
        <v>1043.5802024369423</v>
      </c>
      <c r="AY162" s="289">
        <v>1080.7028539562066</v>
      </c>
      <c r="AZ162" s="289">
        <v>1116.984568007857</v>
      </c>
      <c r="BA162" s="289">
        <v>1041.2997024147344</v>
      </c>
      <c r="BB162" s="289">
        <v>1184.615384615385</v>
      </c>
      <c r="BC162" s="289">
        <v>1300.06563655117</v>
      </c>
      <c r="BD162" s="289">
        <v>1376.921596399367</v>
      </c>
      <c r="BE162" s="289">
        <v>1447.9625526202808</v>
      </c>
      <c r="BF162" s="289">
        <v>1507.5018694079395</v>
      </c>
      <c r="BG162" s="289">
        <v>1561.495560402901</v>
      </c>
      <c r="BH162" s="289">
        <v>1617.2295917209121</v>
      </c>
      <c r="BI162" s="289">
        <v>1673.3990643090158</v>
      </c>
      <c r="BJ162" s="289">
        <v>1730.5735923920829</v>
      </c>
      <c r="BK162" s="289">
        <v>1792.33753226308</v>
      </c>
      <c r="BL162" s="40"/>
      <c r="BM162" s="40"/>
      <c r="BN162" s="40"/>
      <c r="BO162" s="40"/>
    </row>
    <row r="163" spans="1:67" ht="13.35" customHeight="1" x14ac:dyDescent="0.25">
      <c r="A163" s="40"/>
      <c r="B163" s="40" t="s">
        <v>543</v>
      </c>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v>80</v>
      </c>
      <c r="AK163" s="61">
        <v>195</v>
      </c>
      <c r="AL163" s="61">
        <v>580</v>
      </c>
      <c r="AM163" s="289">
        <v>607.73899353998149</v>
      </c>
      <c r="AN163" s="289">
        <v>642.77124428147727</v>
      </c>
      <c r="AO163" s="289">
        <v>651.49731002942019</v>
      </c>
      <c r="AP163" s="289">
        <v>640.78518517474049</v>
      </c>
      <c r="AQ163" s="289">
        <v>667.71413484186951</v>
      </c>
      <c r="AR163" s="289">
        <v>687.34614714854649</v>
      </c>
      <c r="AS163" s="289">
        <v>708.84440894320949</v>
      </c>
      <c r="AT163" s="289">
        <v>741.06379153662169</v>
      </c>
      <c r="AU163" s="289">
        <v>772.06217917579966</v>
      </c>
      <c r="AV163" s="289">
        <v>794.84767878557591</v>
      </c>
      <c r="AW163" s="289">
        <v>828.90182506272879</v>
      </c>
      <c r="AX163" s="289">
        <v>864.68073916203821</v>
      </c>
      <c r="AY163" s="289">
        <v>895.43950756371419</v>
      </c>
      <c r="AZ163" s="289">
        <v>925.50149920651029</v>
      </c>
      <c r="BA163" s="289">
        <v>862.79118200078017</v>
      </c>
      <c r="BB163" s="289">
        <v>981.538461538462</v>
      </c>
      <c r="BC163" s="289">
        <v>1077.1972417138265</v>
      </c>
      <c r="BD163" s="289">
        <v>1140.8778941594755</v>
      </c>
      <c r="BE163" s="289">
        <v>1199.7404007425184</v>
      </c>
      <c r="BF163" s="289">
        <v>1249.0729775094351</v>
      </c>
      <c r="BG163" s="289">
        <v>1293.8106071909747</v>
      </c>
      <c r="BH163" s="289">
        <v>1339.9902331401843</v>
      </c>
      <c r="BI163" s="289">
        <v>1386.5306532846132</v>
      </c>
      <c r="BJ163" s="289">
        <v>1433.9038336962974</v>
      </c>
      <c r="BK163" s="289">
        <v>1485.0796695894091</v>
      </c>
      <c r="BL163" s="40"/>
      <c r="BM163" s="40"/>
      <c r="BN163" s="40"/>
      <c r="BO163" s="40"/>
    </row>
    <row r="164" spans="1:67" ht="13.35" customHeight="1" x14ac:dyDescent="0.25">
      <c r="A164" s="40"/>
      <c r="B164" s="40" t="s">
        <v>556</v>
      </c>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v>-15</v>
      </c>
      <c r="AK164" s="61">
        <v>255</v>
      </c>
      <c r="AL164" s="61">
        <v>365</v>
      </c>
      <c r="AM164" s="61">
        <v>670</v>
      </c>
      <c r="AN164" s="289">
        <v>708.62119799172956</v>
      </c>
      <c r="AO164" s="289">
        <v>718.24122256357271</v>
      </c>
      <c r="AP164" s="289">
        <v>706.43167318641372</v>
      </c>
      <c r="AQ164" s="289">
        <v>736.11941162143228</v>
      </c>
      <c r="AR164" s="289">
        <v>757.7626637169692</v>
      </c>
      <c r="AS164" s="289">
        <v>781.46335686901455</v>
      </c>
      <c r="AT164" s="289">
        <v>816.98351694932387</v>
      </c>
      <c r="AU164" s="289">
        <v>851.15759486601905</v>
      </c>
      <c r="AV164" s="289">
        <v>876.27739942163339</v>
      </c>
      <c r="AW164" s="289">
        <v>913.82028912958378</v>
      </c>
      <c r="AX164" s="289">
        <v>953.26464386302769</v>
      </c>
      <c r="AY164" s="289">
        <v>987.17455428210826</v>
      </c>
      <c r="AZ164" s="289">
        <v>1020.3163052883294</v>
      </c>
      <c r="BA164" s="289">
        <v>951.18150733320181</v>
      </c>
      <c r="BB164" s="289">
        <v>1082.0940835146621</v>
      </c>
      <c r="BC164" s="289">
        <v>1187.5528139873809</v>
      </c>
      <c r="BD164" s="289">
        <v>1257.7573550685152</v>
      </c>
      <c r="BE164" s="289">
        <v>1322.6501459373706</v>
      </c>
      <c r="BF164" s="289">
        <v>1377.0366947439677</v>
      </c>
      <c r="BG164" s="289">
        <v>1426.3575581495497</v>
      </c>
      <c r="BH164" s="289">
        <v>1477.2681459427531</v>
      </c>
      <c r="BI164" s="289">
        <v>1528.5764901961584</v>
      </c>
      <c r="BJ164" s="289">
        <v>1580.8029084665211</v>
      </c>
      <c r="BK164" s="289">
        <v>1637.2215526753844</v>
      </c>
      <c r="BL164" s="40"/>
      <c r="BM164" s="40"/>
      <c r="BN164" s="40"/>
      <c r="BO164" s="40"/>
    </row>
    <row r="165" spans="1:67" ht="13.35" customHeight="1" x14ac:dyDescent="0.25">
      <c r="A165" s="40"/>
      <c r="B165" s="40" t="s">
        <v>562</v>
      </c>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v>-70</v>
      </c>
      <c r="AL165" s="61">
        <v>645</v>
      </c>
      <c r="AM165" s="61">
        <v>975</v>
      </c>
      <c r="AN165" s="289">
        <v>1031.2024896148303</v>
      </c>
      <c r="AO165" s="289">
        <v>1045.2017791037065</v>
      </c>
      <c r="AP165" s="289">
        <v>1028.016240830975</v>
      </c>
      <c r="AQ165" s="289">
        <v>1071.2185467625318</v>
      </c>
      <c r="AR165" s="289">
        <v>1102.7143240657385</v>
      </c>
      <c r="AS165" s="289">
        <v>1137.2041387272975</v>
      </c>
      <c r="AT165" s="289">
        <v>1188.8939239187921</v>
      </c>
      <c r="AU165" s="289">
        <v>1238.6248582005505</v>
      </c>
      <c r="AV165" s="289">
        <v>1275.1797976658099</v>
      </c>
      <c r="AW165" s="289">
        <v>1329.8131073154395</v>
      </c>
      <c r="AX165" s="289">
        <v>1387.2134742782871</v>
      </c>
      <c r="AY165" s="289">
        <v>1436.5599857090385</v>
      </c>
      <c r="AZ165" s="289">
        <v>1484.7886532180914</v>
      </c>
      <c r="BA165" s="289">
        <v>1384.1820442535402</v>
      </c>
      <c r="BB165" s="289">
        <v>1574.6891513832772</v>
      </c>
      <c r="BC165" s="289">
        <v>1728.155214384622</v>
      </c>
      <c r="BD165" s="289">
        <v>1830.3185390922426</v>
      </c>
      <c r="BE165" s="289">
        <v>1924.7520780431892</v>
      </c>
      <c r="BF165" s="289">
        <v>2003.8966826498042</v>
      </c>
      <c r="BG165" s="289">
        <v>2075.6695808892709</v>
      </c>
      <c r="BH165" s="289">
        <v>2149.7558840211718</v>
      </c>
      <c r="BI165" s="289">
        <v>2224.4210118526198</v>
      </c>
      <c r="BJ165" s="289">
        <v>2300.4221429176996</v>
      </c>
      <c r="BK165" s="289">
        <v>2382.523901281344</v>
      </c>
      <c r="BL165" s="40"/>
      <c r="BM165" s="40"/>
      <c r="BN165" s="40"/>
      <c r="BO165" s="40"/>
    </row>
    <row r="166" spans="1:67" ht="13.35" customHeight="1" x14ac:dyDescent="0.25">
      <c r="A166" s="40"/>
      <c r="B166" s="40" t="s">
        <v>573</v>
      </c>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v>-195</v>
      </c>
      <c r="AL166" s="61">
        <v>240</v>
      </c>
      <c r="AM166" s="61">
        <v>495</v>
      </c>
      <c r="AN166" s="61">
        <v>680</v>
      </c>
      <c r="AO166" s="289">
        <v>689.23147194494413</v>
      </c>
      <c r="AP166" s="289">
        <v>677.89891006388984</v>
      </c>
      <c r="AQ166" s="289">
        <v>706.38756125443501</v>
      </c>
      <c r="AR166" s="289">
        <v>727.15664277030669</v>
      </c>
      <c r="AS166" s="289">
        <v>749.90006533382336</v>
      </c>
      <c r="AT166" s="289">
        <v>783.98556675978</v>
      </c>
      <c r="AU166" s="289">
        <v>816.77935425754549</v>
      </c>
      <c r="AV166" s="289">
        <v>840.8845703394627</v>
      </c>
      <c r="AW166" s="289">
        <v>876.9111033782109</v>
      </c>
      <c r="AX166" s="289">
        <v>914.76230130279646</v>
      </c>
      <c r="AY166" s="289">
        <v>947.30259102362925</v>
      </c>
      <c r="AZ166" s="289">
        <v>979.10574727706899</v>
      </c>
      <c r="BA166" s="289">
        <v>912.76330262155989</v>
      </c>
      <c r="BB166" s="289">
        <v>1038.3883221040162</v>
      </c>
      <c r="BC166" s="289">
        <v>1139.5875762678556</v>
      </c>
      <c r="BD166" s="289">
        <v>1206.9565571429216</v>
      </c>
      <c r="BE166" s="289">
        <v>1269.2283293053695</v>
      </c>
      <c r="BF166" s="289">
        <v>1321.4182063416438</v>
      </c>
      <c r="BG166" s="289">
        <v>1368.7470009230719</v>
      </c>
      <c r="BH166" s="289">
        <v>1417.6013109514638</v>
      </c>
      <c r="BI166" s="289">
        <v>1466.8373120634749</v>
      </c>
      <c r="BJ166" s="289">
        <v>1516.9543061986983</v>
      </c>
      <c r="BK166" s="289">
        <v>1571.0942023389136</v>
      </c>
      <c r="BL166" s="40"/>
      <c r="BM166" s="40"/>
      <c r="BN166" s="40"/>
      <c r="BO166" s="40"/>
    </row>
    <row r="167" spans="1:67" ht="13.35" customHeight="1" x14ac:dyDescent="0.25">
      <c r="A167" s="40"/>
      <c r="B167" s="40" t="s">
        <v>586</v>
      </c>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v>1350</v>
      </c>
      <c r="AM167" s="61">
        <v>3960</v>
      </c>
      <c r="AN167" s="61">
        <v>1230</v>
      </c>
      <c r="AO167" s="289">
        <v>1246.6981036651196</v>
      </c>
      <c r="AP167" s="289">
        <v>1226.1994990861535</v>
      </c>
      <c r="AQ167" s="289">
        <v>1277.7304416808161</v>
      </c>
      <c r="AR167" s="289">
        <v>1315.2980450109962</v>
      </c>
      <c r="AS167" s="289">
        <v>1356.4368828832382</v>
      </c>
      <c r="AT167" s="289">
        <v>1418.0915398743073</v>
      </c>
      <c r="AU167" s="289">
        <v>1477.4097143187951</v>
      </c>
      <c r="AV167" s="289">
        <v>1521.0117963493217</v>
      </c>
      <c r="AW167" s="289">
        <v>1586.1774369929396</v>
      </c>
      <c r="AX167" s="289">
        <v>1654.6435744153514</v>
      </c>
      <c r="AY167" s="289">
        <v>1713.5032161162708</v>
      </c>
      <c r="AZ167" s="289">
        <v>1771.0295134570506</v>
      </c>
      <c r="BA167" s="289">
        <v>1651.0277385654683</v>
      </c>
      <c r="BB167" s="289">
        <v>1878.261229688148</v>
      </c>
      <c r="BC167" s="289">
        <v>2061.3128217786207</v>
      </c>
      <c r="BD167" s="289">
        <v>2183.1714195379309</v>
      </c>
      <c r="BE167" s="289">
        <v>2295.8100662435354</v>
      </c>
      <c r="BF167" s="289">
        <v>2390.212343823855</v>
      </c>
      <c r="BG167" s="289">
        <v>2475.8217810814385</v>
      </c>
      <c r="BH167" s="289">
        <v>2564.1906065739704</v>
      </c>
      <c r="BI167" s="289">
        <v>2653.2498438795201</v>
      </c>
      <c r="BJ167" s="289">
        <v>2743.9026420947043</v>
      </c>
      <c r="BK167" s="289">
        <v>2841.8321601130347</v>
      </c>
      <c r="BL167" s="40"/>
      <c r="BM167" s="40"/>
      <c r="BN167" s="40"/>
      <c r="BO167" s="40"/>
    </row>
    <row r="168" spans="1:67" ht="13.35" customHeight="1" x14ac:dyDescent="0.25">
      <c r="A168" s="40"/>
      <c r="B168" s="40" t="s">
        <v>601</v>
      </c>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v>-175</v>
      </c>
      <c r="AM168" s="61">
        <v>1970</v>
      </c>
      <c r="AN168" s="61">
        <v>2670</v>
      </c>
      <c r="AO168" s="61">
        <v>3095</v>
      </c>
      <c r="AP168" s="289">
        <v>3044.1110309822516</v>
      </c>
      <c r="AQ168" s="289">
        <v>3172.0395702666274</v>
      </c>
      <c r="AR168" s="289">
        <v>3265.3033138827323</v>
      </c>
      <c r="AS168" s="289">
        <v>3367.4328533761127</v>
      </c>
      <c r="AT168" s="289">
        <v>3520.4940979760454</v>
      </c>
      <c r="AU168" s="289">
        <v>3667.7548897956199</v>
      </c>
      <c r="AV168" s="289">
        <v>3775.9995750869116</v>
      </c>
      <c r="AW168" s="289">
        <v>3937.777039253308</v>
      </c>
      <c r="AX168" s="289">
        <v>4107.7481771730663</v>
      </c>
      <c r="AY168" s="289">
        <v>4253.8706349908707</v>
      </c>
      <c r="AZ168" s="289">
        <v>4396.6829884758808</v>
      </c>
      <c r="BA168" s="289">
        <v>4098.7716559747996</v>
      </c>
      <c r="BB168" s="289">
        <v>4662.8919132825822</v>
      </c>
      <c r="BC168" s="289">
        <v>5117.3280561261872</v>
      </c>
      <c r="BD168" s="289">
        <v>5419.8490585695927</v>
      </c>
      <c r="BE168" s="289">
        <v>5699.4810003596394</v>
      </c>
      <c r="BF168" s="289">
        <v>5933.840103218733</v>
      </c>
      <c r="BG168" s="289">
        <v>6146.3704724663239</v>
      </c>
      <c r="BH168" s="289">
        <v>6365.751182275163</v>
      </c>
      <c r="BI168" s="289">
        <v>6586.8458792594092</v>
      </c>
      <c r="BJ168" s="289">
        <v>6811.8966831799062</v>
      </c>
      <c r="BK168" s="289">
        <v>7055.0123640136899</v>
      </c>
      <c r="BL168" s="40"/>
      <c r="BM168" s="40"/>
      <c r="BN168" s="40"/>
      <c r="BO168" s="40"/>
    </row>
    <row r="169" spans="1:67" ht="13.35" customHeight="1" x14ac:dyDescent="0.25">
      <c r="A169" s="40"/>
      <c r="B169" s="40" t="s">
        <v>611</v>
      </c>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v>180</v>
      </c>
      <c r="AN169" s="61">
        <v>1130</v>
      </c>
      <c r="AO169" s="64">
        <v>1110</v>
      </c>
      <c r="AP169" s="289">
        <v>1091.7490288821646</v>
      </c>
      <c r="AQ169" s="289">
        <v>1137.6297004833464</v>
      </c>
      <c r="AR169" s="289">
        <v>1171.0780867236938</v>
      </c>
      <c r="AS169" s="289">
        <v>1207.7061283513683</v>
      </c>
      <c r="AT169" s="289">
        <v>1262.600468094802</v>
      </c>
      <c r="AU169" s="289">
        <v>1315.4145162110303</v>
      </c>
      <c r="AV169" s="289">
        <v>1354.2357119051615</v>
      </c>
      <c r="AW169" s="289">
        <v>1412.25606254319</v>
      </c>
      <c r="AX169" s="289">
        <v>1473.2150166921178</v>
      </c>
      <c r="AY169" s="289">
        <v>1525.6208093182124</v>
      </c>
      <c r="AZ169" s="289">
        <v>1576.8394562869885</v>
      </c>
      <c r="BA169" s="289">
        <v>1469.995650446536</v>
      </c>
      <c r="BB169" s="289">
        <v>1672.3134163953689</v>
      </c>
      <c r="BC169" s="289">
        <v>1835.2937454927524</v>
      </c>
      <c r="BD169" s="289">
        <v>1943.7907770637316</v>
      </c>
      <c r="BE169" s="289">
        <v>2044.0788078834255</v>
      </c>
      <c r="BF169" s="289">
        <v>2128.1300531737625</v>
      </c>
      <c r="BG169" s="289">
        <v>2204.3525765549662</v>
      </c>
      <c r="BH169" s="289">
        <v>2283.0319264379423</v>
      </c>
      <c r="BI169" s="289">
        <v>2362.3259857763969</v>
      </c>
      <c r="BJ169" s="289">
        <v>2443.0388750661382</v>
      </c>
      <c r="BK169" s="289">
        <v>2530.2306055105655</v>
      </c>
      <c r="BL169" s="40"/>
      <c r="BM169" s="40"/>
      <c r="BN169" s="40"/>
      <c r="BO169" s="40"/>
    </row>
    <row r="170" spans="1:67" ht="13.35" customHeight="1" x14ac:dyDescent="0.25">
      <c r="A170" s="40"/>
      <c r="B170" s="40" t="s">
        <v>626</v>
      </c>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v>180</v>
      </c>
      <c r="AN170" s="61">
        <v>2145</v>
      </c>
      <c r="AO170" s="61">
        <v>2190</v>
      </c>
      <c r="AP170" s="61">
        <v>2070</v>
      </c>
      <c r="AQ170" s="289">
        <v>2156.9915957806606</v>
      </c>
      <c r="AR170" s="289">
        <v>2220.4110792753354</v>
      </c>
      <c r="AS170" s="289">
        <v>2289.8593170694357</v>
      </c>
      <c r="AT170" s="289">
        <v>2393.9411896086331</v>
      </c>
      <c r="AU170" s="289">
        <v>2494.0787456846219</v>
      </c>
      <c r="AV170" s="289">
        <v>2567.685291658956</v>
      </c>
      <c r="AW170" s="289">
        <v>2677.6942063851648</v>
      </c>
      <c r="AX170" s="289">
        <v>2793.2748313732</v>
      </c>
      <c r="AY170" s="289">
        <v>2892.638318645626</v>
      </c>
      <c r="AZ170" s="289">
        <v>2989.7509300797037</v>
      </c>
      <c r="BA170" s="289">
        <v>2787.170783691859</v>
      </c>
      <c r="BB170" s="289">
        <v>3170.7733923819619</v>
      </c>
      <c r="BC170" s="289">
        <v>3479.7906411328158</v>
      </c>
      <c r="BD170" s="289">
        <v>3685.5053698941342</v>
      </c>
      <c r="BE170" s="289">
        <v>3875.6555035831207</v>
      </c>
      <c r="BF170" s="289">
        <v>4035.0200398897309</v>
      </c>
      <c r="BG170" s="289">
        <v>4179.5410050795444</v>
      </c>
      <c r="BH170" s="289">
        <v>4328.7202119752155</v>
      </c>
      <c r="BI170" s="289">
        <v>4479.064932683289</v>
      </c>
      <c r="BJ170" s="289">
        <v>4632.0998119547958</v>
      </c>
      <c r="BK170" s="289">
        <v>4797.4188342256584</v>
      </c>
      <c r="BL170" s="40"/>
      <c r="BM170" s="40"/>
      <c r="BN170" s="40"/>
      <c r="BO170" s="40"/>
    </row>
    <row r="171" spans="1:67" ht="13.35" customHeight="1" x14ac:dyDescent="0.25">
      <c r="A171" s="40"/>
      <c r="B171" s="40" t="s">
        <v>635</v>
      </c>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v>300</v>
      </c>
      <c r="AO171" s="61">
        <v>2250</v>
      </c>
      <c r="AP171" s="61">
        <v>1945</v>
      </c>
      <c r="AQ171" s="289">
        <v>2026.7384800934242</v>
      </c>
      <c r="AR171" s="289">
        <v>2086.3282846331063</v>
      </c>
      <c r="AS171" s="289">
        <v>2151.582788260896</v>
      </c>
      <c r="AT171" s="289">
        <v>2249.3795235694688</v>
      </c>
      <c r="AU171" s="289">
        <v>2343.4701257761321</v>
      </c>
      <c r="AV171" s="289">
        <v>2412.6318320177161</v>
      </c>
      <c r="AW171" s="289">
        <v>2515.9976963377558</v>
      </c>
      <c r="AX171" s="289">
        <v>2624.5988149859327</v>
      </c>
      <c r="AY171" s="289">
        <v>2717.9620916742761</v>
      </c>
      <c r="AZ171" s="289">
        <v>2809.2104149782776</v>
      </c>
      <c r="BA171" s="289">
        <v>2618.8633692177164</v>
      </c>
      <c r="BB171" s="289">
        <v>2979.3015691704936</v>
      </c>
      <c r="BC171" s="289">
        <v>3269.6583560402541</v>
      </c>
      <c r="BD171" s="289">
        <v>3462.9506977990791</v>
      </c>
      <c r="BE171" s="289">
        <v>3641.6183354923555</v>
      </c>
      <c r="BF171" s="289">
        <v>3791.3594094616096</v>
      </c>
      <c r="BG171" s="289">
        <v>3927.1532632269173</v>
      </c>
      <c r="BH171" s="289">
        <v>4067.3240639090832</v>
      </c>
      <c r="BI171" s="289">
        <v>4208.5899971347853</v>
      </c>
      <c r="BJ171" s="289">
        <v>4352.3836397353061</v>
      </c>
      <c r="BK171" s="289">
        <v>4507.7196292603367</v>
      </c>
      <c r="BL171" s="40"/>
      <c r="BM171" s="40"/>
      <c r="BN171" s="40"/>
      <c r="BO171" s="40"/>
    </row>
    <row r="172" spans="1:67" ht="13.35" customHeight="1" x14ac:dyDescent="0.25">
      <c r="A172" s="40"/>
      <c r="B172" s="40" t="s">
        <v>661</v>
      </c>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v>-415</v>
      </c>
      <c r="AP172" s="61">
        <v>1240</v>
      </c>
      <c r="AQ172" s="61">
        <v>1385</v>
      </c>
      <c r="AR172" s="289">
        <v>1425.721523816756</v>
      </c>
      <c r="AS172" s="289">
        <v>1470.3140987405434</v>
      </c>
      <c r="AT172" s="289">
        <v>1537.1448614327903</v>
      </c>
      <c r="AU172" s="289">
        <v>1601.4429863937501</v>
      </c>
      <c r="AV172" s="289">
        <v>1648.7056027033682</v>
      </c>
      <c r="AW172" s="289">
        <v>1719.3421073582028</v>
      </c>
      <c r="AX172" s="289">
        <v>1793.5561960554246</v>
      </c>
      <c r="AY172" s="289">
        <v>1857.3572929820464</v>
      </c>
      <c r="AZ172" s="289">
        <v>1919.7131070238343</v>
      </c>
      <c r="BA172" s="289">
        <v>1789.6367992180917</v>
      </c>
      <c r="BB172" s="289">
        <v>2035.947268890324</v>
      </c>
      <c r="BC172" s="289">
        <v>2234.3666277590055</v>
      </c>
      <c r="BD172" s="289">
        <v>2366.4556446526058</v>
      </c>
      <c r="BE172" s="289">
        <v>2488.5506661048953</v>
      </c>
      <c r="BF172" s="289">
        <v>2590.8783169016856</v>
      </c>
      <c r="BG172" s="289">
        <v>2683.6749403004187</v>
      </c>
      <c r="BH172" s="289">
        <v>2779.4626114043149</v>
      </c>
      <c r="BI172" s="289">
        <v>2875.9986566017087</v>
      </c>
      <c r="BJ172" s="289">
        <v>2974.2620472452536</v>
      </c>
      <c r="BK172" s="289">
        <v>3080.4130615992412</v>
      </c>
      <c r="BL172" s="40"/>
      <c r="BM172" s="40"/>
      <c r="BN172" s="40"/>
      <c r="BO172" s="40"/>
    </row>
    <row r="173" spans="1:67" ht="13.35" customHeight="1" x14ac:dyDescent="0.25">
      <c r="A173" s="40"/>
      <c r="B173" s="40" t="s">
        <v>670</v>
      </c>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v>555</v>
      </c>
      <c r="AP173" s="61">
        <v>1690</v>
      </c>
      <c r="AQ173" s="61">
        <v>2935</v>
      </c>
      <c r="AR173" s="289">
        <v>3021.2943483048225</v>
      </c>
      <c r="AS173" s="289">
        <v>3115.7919709772527</v>
      </c>
      <c r="AT173" s="289">
        <v>3257.4152839749013</v>
      </c>
      <c r="AU173" s="289">
        <v>3393.6715993253833</v>
      </c>
      <c r="AV173" s="289">
        <v>3493.8273963425163</v>
      </c>
      <c r="AW173" s="289">
        <v>3643.5155849070943</v>
      </c>
      <c r="AX173" s="289">
        <v>3800.7851519297274</v>
      </c>
      <c r="AY173" s="289">
        <v>3935.9881984854192</v>
      </c>
      <c r="AZ173" s="289">
        <v>4068.1284975559233</v>
      </c>
      <c r="BA173" s="289">
        <v>3792.4794265018759</v>
      </c>
      <c r="BB173" s="289">
        <v>4314.4442124137913</v>
      </c>
      <c r="BC173" s="289">
        <v>4734.9213375253994</v>
      </c>
      <c r="BD173" s="289">
        <v>5014.835607982237</v>
      </c>
      <c r="BE173" s="289">
        <v>5273.5712671609117</v>
      </c>
      <c r="BF173" s="289">
        <v>5490.4172275136798</v>
      </c>
      <c r="BG173" s="289">
        <v>5687.0656677124389</v>
      </c>
      <c r="BH173" s="289">
        <v>5890.0525375246661</v>
      </c>
      <c r="BI173" s="289">
        <v>6094.625312004343</v>
      </c>
      <c r="BJ173" s="289">
        <v>6302.8585622128639</v>
      </c>
      <c r="BK173" s="289">
        <v>6527.806740645322</v>
      </c>
      <c r="BL173" s="40"/>
      <c r="BM173" s="40"/>
      <c r="BN173" s="40"/>
      <c r="BO173" s="40"/>
    </row>
    <row r="174" spans="1:67" ht="13.35" customHeight="1" x14ac:dyDescent="0.25">
      <c r="A174" s="40"/>
      <c r="B174" s="40" t="s">
        <v>684</v>
      </c>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v>-6550</v>
      </c>
      <c r="AP174" s="61">
        <v>-12190</v>
      </c>
      <c r="AQ174" s="61">
        <v>-3310</v>
      </c>
      <c r="AR174" s="61">
        <v>2855</v>
      </c>
      <c r="AS174" s="289">
        <v>2944.2964013523415</v>
      </c>
      <c r="AT174" s="289">
        <v>3078.1246590443311</v>
      </c>
      <c r="AU174" s="289">
        <v>3206.8813227384499</v>
      </c>
      <c r="AV174" s="289">
        <v>3301.5244681983922</v>
      </c>
      <c r="AW174" s="289">
        <v>3442.9737045469283</v>
      </c>
      <c r="AX174" s="289">
        <v>3591.5870344932632</v>
      </c>
      <c r="AY174" s="289">
        <v>3719.3484021114414</v>
      </c>
      <c r="AZ174" s="289">
        <v>3844.2155982050494</v>
      </c>
      <c r="BA174" s="289">
        <v>3583.7384625360742</v>
      </c>
      <c r="BB174" s="289">
        <v>4076.9739080048817</v>
      </c>
      <c r="BC174" s="289">
        <v>4474.3076510303499</v>
      </c>
      <c r="BD174" s="289">
        <v>4738.8152262696367</v>
      </c>
      <c r="BE174" s="289">
        <v>4983.3098771696987</v>
      </c>
      <c r="BF174" s="289">
        <v>5188.2204702585523</v>
      </c>
      <c r="BG174" s="289">
        <v>5374.0452301276018</v>
      </c>
      <c r="BH174" s="289">
        <v>5565.8595476035098</v>
      </c>
      <c r="BI174" s="289">
        <v>5759.1724803428115</v>
      </c>
      <c r="BJ174" s="289">
        <v>5955.9444134313198</v>
      </c>
      <c r="BK174" s="289">
        <v>6168.5112723290649</v>
      </c>
      <c r="BL174" s="40"/>
      <c r="BM174" s="40"/>
      <c r="BN174" s="40"/>
      <c r="BO174" s="40"/>
    </row>
    <row r="175" spans="1:67" ht="13.35" customHeight="1" x14ac:dyDescent="0.25">
      <c r="A175" s="40"/>
      <c r="B175" s="40" t="s">
        <v>709</v>
      </c>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v>-1480</v>
      </c>
      <c r="AQ175" s="61">
        <v>2875</v>
      </c>
      <c r="AR175" s="61">
        <v>5275</v>
      </c>
      <c r="AS175" s="289">
        <v>5439.9872214128209</v>
      </c>
      <c r="AT175" s="289">
        <v>5687.2530915792804</v>
      </c>
      <c r="AU175" s="289">
        <v>5925.1485034834741</v>
      </c>
      <c r="AV175" s="289">
        <v>6100.0145603315295</v>
      </c>
      <c r="AW175" s="289">
        <v>6361.361222936971</v>
      </c>
      <c r="AX175" s="289">
        <v>6635.944520823803</v>
      </c>
      <c r="AY175" s="289">
        <v>6872.0009881393562</v>
      </c>
      <c r="AZ175" s="289">
        <v>7102.7100807466331</v>
      </c>
      <c r="BA175" s="289">
        <v>6621.4432188713818</v>
      </c>
      <c r="BB175" s="289">
        <v>7532.762649641244</v>
      </c>
      <c r="BC175" s="289">
        <v>8266.8906687163217</v>
      </c>
      <c r="BD175" s="289">
        <v>8755.6043147363653</v>
      </c>
      <c r="BE175" s="289">
        <v>9207.3413667496225</v>
      </c>
      <c r="BF175" s="289">
        <v>9585.9414993393621</v>
      </c>
      <c r="BG175" s="289">
        <v>9929.2779645965347</v>
      </c>
      <c r="BH175" s="289">
        <v>10283.680950475838</v>
      </c>
      <c r="BI175" s="289">
        <v>10640.852831456508</v>
      </c>
      <c r="BJ175" s="289">
        <v>11004.415685061371</v>
      </c>
      <c r="BK175" s="289">
        <v>11397.161807893457</v>
      </c>
      <c r="BL175" s="40"/>
      <c r="BM175" s="40"/>
      <c r="BN175" s="40"/>
      <c r="BO175" s="40"/>
    </row>
    <row r="176" spans="1:67" ht="13.35" customHeight="1" x14ac:dyDescent="0.25">
      <c r="A176" s="40"/>
      <c r="B176" s="40" t="s">
        <v>730</v>
      </c>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v>565</v>
      </c>
      <c r="AQ176" s="61">
        <v>180</v>
      </c>
      <c r="AR176" s="61">
        <v>5200</v>
      </c>
      <c r="AS176" s="61">
        <v>5155</v>
      </c>
      <c r="AT176" s="289">
        <v>5389.3122343543055</v>
      </c>
      <c r="AU176" s="289">
        <v>5614.7449051405474</v>
      </c>
      <c r="AV176" s="289">
        <v>5780.4501699440225</v>
      </c>
      <c r="AW176" s="289">
        <v>6028.1055395059293</v>
      </c>
      <c r="AX176" s="289">
        <v>6288.3041103840105</v>
      </c>
      <c r="AY176" s="289">
        <v>6511.9941742543497</v>
      </c>
      <c r="AZ176" s="289">
        <v>6730.6169989016553</v>
      </c>
      <c r="BA176" s="289">
        <v>6274.5624950966612</v>
      </c>
      <c r="BB176" s="289">
        <v>7138.1401974719538</v>
      </c>
      <c r="BC176" s="289">
        <v>7833.8090996774226</v>
      </c>
      <c r="BD176" s="289">
        <v>8296.9202693722382</v>
      </c>
      <c r="BE176" s="289">
        <v>8724.9919556368841</v>
      </c>
      <c r="BF176" s="289">
        <v>9083.7581813768866</v>
      </c>
      <c r="BG176" s="289">
        <v>9409.1081144491727</v>
      </c>
      <c r="BH176" s="289">
        <v>9744.9448210165338</v>
      </c>
      <c r="BI176" s="289">
        <v>10083.405367248692</v>
      </c>
      <c r="BJ176" s="289">
        <v>10427.922079154925</v>
      </c>
      <c r="BK176" s="289">
        <v>10800.093222357282</v>
      </c>
      <c r="BL176" s="40"/>
      <c r="BM176" s="40"/>
      <c r="BN176" s="40"/>
      <c r="BO176" s="40"/>
    </row>
    <row r="177" spans="1:67" ht="13.35" customHeight="1" x14ac:dyDescent="0.25">
      <c r="A177" s="40"/>
      <c r="B177" s="40" t="s">
        <v>750</v>
      </c>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v>750</v>
      </c>
      <c r="AQ177" s="61">
        <v>-715</v>
      </c>
      <c r="AR177" s="61">
        <v>95</v>
      </c>
      <c r="AS177" s="61">
        <v>645</v>
      </c>
      <c r="AT177" s="289">
        <v>674.31743766411773</v>
      </c>
      <c r="AU177" s="289">
        <v>702.52385331050493</v>
      </c>
      <c r="AV177" s="289">
        <v>723.25710176797179</v>
      </c>
      <c r="AW177" s="289">
        <v>754.24404907494147</v>
      </c>
      <c r="AX177" s="289">
        <v>786.80041730313962</v>
      </c>
      <c r="AY177" s="289">
        <v>814.78879580873979</v>
      </c>
      <c r="AZ177" s="289">
        <v>842.14315505171021</v>
      </c>
      <c r="BA177" s="289">
        <v>785.08104933799143</v>
      </c>
      <c r="BB177" s="289">
        <v>893.13296360221341</v>
      </c>
      <c r="BC177" s="289">
        <v>980.17592032821256</v>
      </c>
      <c r="BD177" s="289">
        <v>1038.120964839009</v>
      </c>
      <c r="BE177" s="289">
        <v>1091.6818256810454</v>
      </c>
      <c r="BF177" s="289">
        <v>1136.5711012586012</v>
      </c>
      <c r="BG177" s="289">
        <v>1177.2792888108077</v>
      </c>
      <c r="BH177" s="289">
        <v>1219.2995944821844</v>
      </c>
      <c r="BI177" s="289">
        <v>1261.648198229952</v>
      </c>
      <c r="BJ177" s="289">
        <v>1304.754556945669</v>
      </c>
      <c r="BK177" s="289">
        <v>1351.3210724384949</v>
      </c>
      <c r="BL177" s="40"/>
      <c r="BM177" s="40"/>
      <c r="BN177" s="40"/>
      <c r="BO177" s="40"/>
    </row>
    <row r="178" spans="1:67" ht="13.35" customHeight="1" x14ac:dyDescent="0.25">
      <c r="A178" s="40"/>
      <c r="B178" s="40" t="s">
        <v>771</v>
      </c>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v>2830</v>
      </c>
      <c r="AR178" s="61">
        <v>6290</v>
      </c>
      <c r="AS178" s="61">
        <v>7210</v>
      </c>
      <c r="AT178" s="61">
        <v>8885</v>
      </c>
      <c r="AU178" s="61">
        <v>8690</v>
      </c>
      <c r="AV178" s="289">
        <v>8946.4637887330955</v>
      </c>
      <c r="AW178" s="289">
        <v>9329.7626202655138</v>
      </c>
      <c r="AX178" s="289">
        <v>9732.474696972753</v>
      </c>
      <c r="AY178" s="289">
        <v>10078.682171733275</v>
      </c>
      <c r="AZ178" s="289">
        <v>10417.047026821474</v>
      </c>
      <c r="BA178" s="289">
        <v>9711.2066538355193</v>
      </c>
      <c r="BB178" s="289">
        <v>11047.774986044271</v>
      </c>
      <c r="BC178" s="289">
        <v>12124.469094556791</v>
      </c>
      <c r="BD178" s="289">
        <v>12841.231143882209</v>
      </c>
      <c r="BE178" s="289">
        <v>13503.762214569673</v>
      </c>
      <c r="BF178" s="289">
        <v>14059.0284919078</v>
      </c>
      <c r="BG178" s="289">
        <v>14562.576020097309</v>
      </c>
      <c r="BH178" s="289">
        <v>15082.354038400223</v>
      </c>
      <c r="BI178" s="289">
        <v>15606.193001068801</v>
      </c>
      <c r="BJ178" s="289">
        <v>16139.40515532431</v>
      </c>
      <c r="BK178" s="289">
        <v>16715.418365019283</v>
      </c>
      <c r="BL178" s="40"/>
      <c r="BM178" s="40"/>
      <c r="BN178" s="40"/>
      <c r="BO178" s="40"/>
    </row>
    <row r="179" spans="1:67" ht="13.35" customHeight="1" x14ac:dyDescent="0.25">
      <c r="A179" s="40"/>
      <c r="B179" s="40" t="s">
        <v>802</v>
      </c>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v>90</v>
      </c>
      <c r="AS179" s="61">
        <v>180</v>
      </c>
      <c r="AT179" s="61">
        <v>715</v>
      </c>
      <c r="AU179" s="61">
        <v>740</v>
      </c>
      <c r="AV179" s="61">
        <v>750</v>
      </c>
      <c r="AW179" s="289">
        <v>782.13270968707764</v>
      </c>
      <c r="AX179" s="289">
        <v>815.89287064707605</v>
      </c>
      <c r="AY179" s="289">
        <v>844.9161375156458</v>
      </c>
      <c r="AZ179" s="289">
        <v>873.28194185006282</v>
      </c>
      <c r="BA179" s="289">
        <v>814.1099279414891</v>
      </c>
      <c r="BB179" s="289">
        <v>926.15713148787688</v>
      </c>
      <c r="BC179" s="289">
        <v>1016.4185577288632</v>
      </c>
      <c r="BD179" s="289">
        <v>1076.5061576665125</v>
      </c>
      <c r="BE179" s="289">
        <v>1132.0474659140662</v>
      </c>
      <c r="BF179" s="289">
        <v>1178.5965514340969</v>
      </c>
      <c r="BG179" s="289">
        <v>1220.809950499965</v>
      </c>
      <c r="BH179" s="289">
        <v>1264.3839840994904</v>
      </c>
      <c r="BI179" s="289">
        <v>1308.2984548087111</v>
      </c>
      <c r="BJ179" s="289">
        <v>1352.9986989649856</v>
      </c>
      <c r="BK179" s="289">
        <v>1401.2870414288855</v>
      </c>
      <c r="BL179" s="40"/>
      <c r="BM179" s="40"/>
      <c r="BN179" s="40"/>
      <c r="BO179" s="40"/>
    </row>
    <row r="180" spans="1:67" ht="13.35" customHeight="1" x14ac:dyDescent="0.25">
      <c r="A180" s="40"/>
      <c r="B180" s="40" t="s">
        <v>810</v>
      </c>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v>660</v>
      </c>
      <c r="AS180" s="61">
        <v>125</v>
      </c>
      <c r="AT180" s="61">
        <v>305</v>
      </c>
      <c r="AU180" s="61">
        <v>125</v>
      </c>
      <c r="AV180" s="61">
        <v>345</v>
      </c>
      <c r="AW180" s="289">
        <v>359.78104645605515</v>
      </c>
      <c r="AX180" s="289">
        <v>375.31072049765487</v>
      </c>
      <c r="AY180" s="289">
        <v>388.66142325719784</v>
      </c>
      <c r="AZ180" s="289">
        <v>401.70969325102868</v>
      </c>
      <c r="BA180" s="289">
        <v>374.49056685308477</v>
      </c>
      <c r="BB180" s="289">
        <v>426.03228048442395</v>
      </c>
      <c r="BC180" s="289">
        <v>467.55253655527798</v>
      </c>
      <c r="BD180" s="289">
        <v>495.19283252659648</v>
      </c>
      <c r="BE180" s="289">
        <v>520.7418343204713</v>
      </c>
      <c r="BF180" s="289">
        <v>542.15441365968513</v>
      </c>
      <c r="BG180" s="289">
        <v>561.57257722998474</v>
      </c>
      <c r="BH180" s="289">
        <v>581.61663268576592</v>
      </c>
      <c r="BI180" s="289">
        <v>601.8172892120067</v>
      </c>
      <c r="BJ180" s="289">
        <v>622.3794015238941</v>
      </c>
      <c r="BK180" s="289">
        <v>644.59203905728805</v>
      </c>
      <c r="BL180" s="40"/>
      <c r="BM180" s="40"/>
      <c r="BN180" s="40"/>
      <c r="BO180" s="40"/>
    </row>
    <row r="181" spans="1:67" ht="13.35" customHeight="1" x14ac:dyDescent="0.25">
      <c r="A181" s="40"/>
      <c r="B181" s="40" t="s">
        <v>853</v>
      </c>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v>-35</v>
      </c>
      <c r="AS181" s="61">
        <v>-255</v>
      </c>
      <c r="AT181" s="61">
        <v>135</v>
      </c>
      <c r="AU181" s="61">
        <v>125</v>
      </c>
      <c r="AV181" s="61">
        <v>20</v>
      </c>
      <c r="AW181" s="61">
        <v>15</v>
      </c>
      <c r="AX181" s="289">
        <v>15.647463541836295</v>
      </c>
      <c r="AY181" s="289">
        <v>16.204081360828617</v>
      </c>
      <c r="AZ181" s="289">
        <v>16.748090145714329</v>
      </c>
      <c r="BA181" s="289">
        <v>15.613269676457058</v>
      </c>
      <c r="BB181" s="289">
        <v>17.762148034796283</v>
      </c>
      <c r="BC181" s="289">
        <v>19.493211544665947</v>
      </c>
      <c r="BD181" s="289">
        <v>20.645591425856978</v>
      </c>
      <c r="BE181" s="289">
        <v>21.710781020148033</v>
      </c>
      <c r="BF181" s="289">
        <v>22.603514790456288</v>
      </c>
      <c r="BG181" s="289">
        <v>23.413097330791729</v>
      </c>
      <c r="BH181" s="289">
        <v>24.248774570597362</v>
      </c>
      <c r="BI181" s="289">
        <v>25.090980825980822</v>
      </c>
      <c r="BJ181" s="289">
        <v>25.948256904630483</v>
      </c>
      <c r="BK181" s="289">
        <v>26.874346720319451</v>
      </c>
      <c r="BL181" s="40"/>
      <c r="BM181" s="40"/>
      <c r="BN181" s="40"/>
      <c r="BO181" s="40"/>
    </row>
    <row r="182" spans="1:67" ht="13.35" customHeight="1" x14ac:dyDescent="0.25">
      <c r="A182" s="40"/>
      <c r="B182" s="40" t="s">
        <v>872</v>
      </c>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c r="AP182" s="61"/>
      <c r="AQ182" s="61"/>
      <c r="AR182" s="61"/>
      <c r="AS182" s="61">
        <v>-1840</v>
      </c>
      <c r="AT182" s="61">
        <v>-785</v>
      </c>
      <c r="AU182" s="61">
        <v>1230</v>
      </c>
      <c r="AV182" s="61">
        <v>-870</v>
      </c>
      <c r="AW182" s="61">
        <v>-30</v>
      </c>
      <c r="AX182" s="289">
        <v>-31.294927083672661</v>
      </c>
      <c r="AY182" s="289">
        <v>-32.408162721657121</v>
      </c>
      <c r="AZ182" s="289">
        <v>-33.496180291429695</v>
      </c>
      <c r="BA182" s="289">
        <v>-31.226539352912766</v>
      </c>
      <c r="BB182" s="289">
        <v>-35.524296069592907</v>
      </c>
      <c r="BC182" s="289">
        <v>-38.986423089331296</v>
      </c>
      <c r="BD182" s="289">
        <v>-41.291182851712904</v>
      </c>
      <c r="BE182" s="289">
        <v>-43.421562040295498</v>
      </c>
      <c r="BF182" s="289">
        <v>-45.207029580913058</v>
      </c>
      <c r="BG182" s="289">
        <v>-46.826194661582079</v>
      </c>
      <c r="BH182" s="289">
        <v>-48.497549141190632</v>
      </c>
      <c r="BI182" s="289">
        <v>-50.18196165196116</v>
      </c>
      <c r="BJ182" s="289">
        <v>-51.896513809260114</v>
      </c>
      <c r="BK182" s="289">
        <v>-53.748693440636998</v>
      </c>
      <c r="BL182" s="40"/>
      <c r="BM182" s="40"/>
      <c r="BN182" s="40"/>
      <c r="BO182" s="40"/>
    </row>
    <row r="183" spans="1:67" ht="13.35" customHeight="1" x14ac:dyDescent="0.25">
      <c r="A183" s="40"/>
      <c r="B183" s="40" t="s">
        <v>914</v>
      </c>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1">
        <v>-870</v>
      </c>
      <c r="AT183" s="61">
        <v>175</v>
      </c>
      <c r="AU183" s="61">
        <v>-2395</v>
      </c>
      <c r="AV183" s="61">
        <v>-900</v>
      </c>
      <c r="AW183" s="61">
        <v>300</v>
      </c>
      <c r="AX183" s="61">
        <v>300</v>
      </c>
      <c r="AY183" s="289">
        <v>310.67171974877715</v>
      </c>
      <c r="AZ183" s="289">
        <v>321.10169359274073</v>
      </c>
      <c r="BA183" s="289">
        <v>299.3444202898213</v>
      </c>
      <c r="BB183" s="289">
        <v>340.54365400448393</v>
      </c>
      <c r="BC183" s="289">
        <v>373.73235909859784</v>
      </c>
      <c r="BD183" s="289">
        <v>395.82628911051063</v>
      </c>
      <c r="BE183" s="289">
        <v>416.24856888978059</v>
      </c>
      <c r="BF183" s="289">
        <v>433.36445034727205</v>
      </c>
      <c r="BG183" s="289">
        <v>448.88612013428315</v>
      </c>
      <c r="BH183" s="289">
        <v>464.90808888796244</v>
      </c>
      <c r="BI183" s="289">
        <v>481.05523477773772</v>
      </c>
      <c r="BJ183" s="289">
        <v>497.49130589605477</v>
      </c>
      <c r="BK183" s="289">
        <v>515.24670401306548</v>
      </c>
      <c r="BL183" s="40"/>
      <c r="BM183" s="40"/>
      <c r="BN183" s="40"/>
      <c r="BO183" s="40"/>
    </row>
    <row r="184" spans="1:67" ht="13.35" customHeight="1" x14ac:dyDescent="0.25">
      <c r="A184" s="40"/>
      <c r="B184" s="40" t="s">
        <v>936</v>
      </c>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c r="AT184" s="61">
        <v>-295</v>
      </c>
      <c r="AU184" s="61">
        <v>-2685</v>
      </c>
      <c r="AV184" s="61">
        <v>-2840</v>
      </c>
      <c r="AW184" s="61">
        <v>1740</v>
      </c>
      <c r="AX184" s="61">
        <v>1315</v>
      </c>
      <c r="AY184" s="289">
        <v>1361.7777048988069</v>
      </c>
      <c r="AZ184" s="289">
        <v>1407.495756914846</v>
      </c>
      <c r="BA184" s="289">
        <v>1312.1263756037156</v>
      </c>
      <c r="BB184" s="289">
        <v>1492.7163500529873</v>
      </c>
      <c r="BC184" s="289">
        <v>1638.1935073821883</v>
      </c>
      <c r="BD184" s="289">
        <v>1735.0385672677369</v>
      </c>
      <c r="BE184" s="289">
        <v>1824.5562269668701</v>
      </c>
      <c r="BF184" s="289">
        <v>1899.5808406888793</v>
      </c>
      <c r="BG184" s="289">
        <v>1967.6174932552813</v>
      </c>
      <c r="BH184" s="289">
        <v>2037.8471229589097</v>
      </c>
      <c r="BI184" s="289">
        <v>2108.6254457757618</v>
      </c>
      <c r="BJ184" s="289">
        <v>2180.670224177712</v>
      </c>
      <c r="BK184" s="289">
        <v>2258.4980525906121</v>
      </c>
      <c r="BL184" s="40"/>
      <c r="BM184" s="40"/>
      <c r="BN184" s="40"/>
      <c r="BO184" s="40"/>
    </row>
    <row r="185" spans="1:67" ht="13.35" customHeight="1" x14ac:dyDescent="0.25">
      <c r="A185" s="40"/>
      <c r="B185" s="40" t="s">
        <v>988</v>
      </c>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61">
        <v>20</v>
      </c>
      <c r="AU185" s="61">
        <v>-75</v>
      </c>
      <c r="AV185" s="61">
        <v>500</v>
      </c>
      <c r="AW185" s="61">
        <v>-405</v>
      </c>
      <c r="AX185" s="61">
        <v>-575</v>
      </c>
      <c r="AY185" s="61">
        <v>-850</v>
      </c>
      <c r="AZ185" s="289">
        <v>-878.53648144909289</v>
      </c>
      <c r="BA185" s="289">
        <v>-819.00842938681694</v>
      </c>
      <c r="BB185" s="289">
        <v>-931.7298212334332</v>
      </c>
      <c r="BC185" s="289">
        <v>-1022.5343506988407</v>
      </c>
      <c r="BD185" s="289">
        <v>-1082.9834978735887</v>
      </c>
      <c r="BE185" s="289">
        <v>-1138.8589983099216</v>
      </c>
      <c r="BF185" s="289">
        <v>-1185.6881697923914</v>
      </c>
      <c r="BG185" s="289">
        <v>-1228.1555669846048</v>
      </c>
      <c r="BH185" s="289">
        <v>-1271.9917856518223</v>
      </c>
      <c r="BI185" s="289">
        <v>-1316.1704898396642</v>
      </c>
      <c r="BJ185" s="289">
        <v>-1361.1396954753288</v>
      </c>
      <c r="BK185" s="289">
        <v>-1409.7185890149919</v>
      </c>
      <c r="BL185" s="40"/>
      <c r="BM185" s="40"/>
      <c r="BN185" s="40"/>
      <c r="BO185" s="40"/>
    </row>
    <row r="186" spans="1:67" ht="13.35" customHeight="1" x14ac:dyDescent="0.25">
      <c r="A186" s="40"/>
      <c r="B186" s="40" t="s">
        <v>1025</v>
      </c>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v>-10</v>
      </c>
      <c r="AV186" s="61">
        <v>-650</v>
      </c>
      <c r="AW186" s="61">
        <v>-1775</v>
      </c>
      <c r="AX186" s="61">
        <v>-1400</v>
      </c>
      <c r="AY186" s="61">
        <v>-1665</v>
      </c>
      <c r="AZ186" s="289">
        <v>-1720.897931309104</v>
      </c>
      <c r="BA186" s="289">
        <v>-1604.2929822694721</v>
      </c>
      <c r="BB186" s="289">
        <v>-1825.0942968866661</v>
      </c>
      <c r="BC186" s="289">
        <v>-2002.9643457806708</v>
      </c>
      <c r="BD186" s="289">
        <v>-2121.3735575994397</v>
      </c>
      <c r="BE186" s="289">
        <v>-2230.8238025717869</v>
      </c>
      <c r="BF186" s="289">
        <v>-2322.5538855345067</v>
      </c>
      <c r="BG186" s="289">
        <v>-2405.7400223874911</v>
      </c>
      <c r="BH186" s="289">
        <v>-2491.6074389532755</v>
      </c>
      <c r="BI186" s="289">
        <v>-2578.1457242153419</v>
      </c>
      <c r="BJ186" s="289">
        <v>-2666.2324623134396</v>
      </c>
      <c r="BK186" s="289">
        <v>-2761.3899420117191</v>
      </c>
      <c r="BL186" s="40"/>
      <c r="BM186" s="40"/>
      <c r="BN186" s="40"/>
      <c r="BO186" s="40"/>
    </row>
    <row r="187" spans="1:67" ht="13.35" customHeight="1" x14ac:dyDescent="0.25">
      <c r="A187" s="40"/>
      <c r="B187" s="40" t="s">
        <v>1062</v>
      </c>
      <c r="C187" s="65"/>
      <c r="D187" s="65"/>
      <c r="E187" s="61"/>
      <c r="F187" s="61"/>
      <c r="G187" s="61"/>
      <c r="H187" s="61"/>
      <c r="I187" s="61"/>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c r="AT187" s="61"/>
      <c r="AU187" s="61">
        <v>735</v>
      </c>
      <c r="AV187" s="61">
        <v>-565</v>
      </c>
      <c r="AW187" s="61">
        <v>-175</v>
      </c>
      <c r="AX187" s="61">
        <v>160</v>
      </c>
      <c r="AY187" s="61">
        <v>200</v>
      </c>
      <c r="AZ187" s="61">
        <v>-145</v>
      </c>
      <c r="BA187" s="289">
        <v>-135.17506076151537</v>
      </c>
      <c r="BB187" s="289">
        <v>-153.77941261586207</v>
      </c>
      <c r="BC187" s="289">
        <v>-168.76644736115406</v>
      </c>
      <c r="BD187" s="289">
        <v>-178.74341078318619</v>
      </c>
      <c r="BE187" s="289">
        <v>-187.96550654624912</v>
      </c>
      <c r="BF187" s="289">
        <v>-195.69453090475719</v>
      </c>
      <c r="BG187" s="289">
        <v>-202.70365656191274</v>
      </c>
      <c r="BH187" s="289">
        <v>-209.93870239206603</v>
      </c>
      <c r="BI187" s="289">
        <v>-217.23027450375633</v>
      </c>
      <c r="BJ187" s="289">
        <v>-224.65231667827845</v>
      </c>
      <c r="BK187" s="289">
        <v>-232.67012779026831</v>
      </c>
      <c r="BL187" s="40"/>
      <c r="BM187" s="40"/>
      <c r="BN187" s="40"/>
      <c r="BO187" s="40"/>
    </row>
    <row r="188" spans="1:67" ht="13.35" customHeight="1" x14ac:dyDescent="0.25">
      <c r="A188" s="40"/>
      <c r="B188" s="40" t="s">
        <v>1101</v>
      </c>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v>455</v>
      </c>
      <c r="AW188" s="43">
        <v>30</v>
      </c>
      <c r="AX188" s="43">
        <v>220</v>
      </c>
      <c r="AY188" s="43">
        <v>-880</v>
      </c>
      <c r="AZ188" s="43">
        <v>-565</v>
      </c>
      <c r="BA188" s="289">
        <v>-526.71661607073065</v>
      </c>
      <c r="BB188" s="289">
        <v>-599.20943536525579</v>
      </c>
      <c r="BC188" s="289">
        <v>-657.60719144173845</v>
      </c>
      <c r="BD188" s="289">
        <v>-696.48294546552017</v>
      </c>
      <c r="BE188" s="289">
        <v>-732.41731861124902</v>
      </c>
      <c r="BF188" s="289">
        <v>-762.5338618012978</v>
      </c>
      <c r="BG188" s="289">
        <v>-789.84528246538264</v>
      </c>
      <c r="BH188" s="289">
        <v>-818.03701276908623</v>
      </c>
      <c r="BI188" s="289">
        <v>-846.44900065257093</v>
      </c>
      <c r="BJ188" s="289">
        <v>-875.36937188432955</v>
      </c>
      <c r="BK188" s="289">
        <v>-906.61118759656472</v>
      </c>
      <c r="BL188" s="40"/>
      <c r="BM188" s="40"/>
      <c r="BN188" s="40"/>
      <c r="BO188" s="40"/>
    </row>
    <row r="189" spans="1:67" ht="13.35" customHeight="1" x14ac:dyDescent="0.25">
      <c r="A189" s="40"/>
      <c r="B189" s="40" t="s">
        <v>1130</v>
      </c>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v>980</v>
      </c>
      <c r="AW189" s="43">
        <v>3975</v>
      </c>
      <c r="AX189" s="43">
        <v>5095</v>
      </c>
      <c r="AY189" s="43">
        <v>6820</v>
      </c>
      <c r="AZ189" s="43">
        <v>5765</v>
      </c>
      <c r="BA189" s="43">
        <v>6460</v>
      </c>
      <c r="BB189" s="62">
        <v>7349.0997518478698</v>
      </c>
      <c r="BC189" s="289">
        <v>8065.3283513333645</v>
      </c>
      <c r="BD189" s="289">
        <v>8542.1262409976152</v>
      </c>
      <c r="BE189" s="289">
        <v>8982.8490954485223</v>
      </c>
      <c r="BF189" s="289">
        <v>9352.2182459018877</v>
      </c>
      <c r="BG189" s="289">
        <v>9687.1835234474402</v>
      </c>
      <c r="BH189" s="289">
        <v>10032.945499062556</v>
      </c>
      <c r="BI189" s="289">
        <v>10381.408858917272</v>
      </c>
      <c r="BJ189" s="289">
        <v>10736.107367483162</v>
      </c>
      <c r="BK189" s="289">
        <v>11119.277602374603</v>
      </c>
      <c r="BL189" s="40"/>
      <c r="BM189" s="40"/>
      <c r="BN189" s="40"/>
      <c r="BO189" s="40"/>
    </row>
    <row r="190" spans="1:67" ht="13.35" customHeight="1" x14ac:dyDescent="0.25">
      <c r="A190" s="40"/>
      <c r="B190" s="40" t="s">
        <v>1167</v>
      </c>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v>335</v>
      </c>
      <c r="AW190" s="43">
        <v>965</v>
      </c>
      <c r="AX190" s="43">
        <v>5325</v>
      </c>
      <c r="AY190" s="43">
        <v>5830</v>
      </c>
      <c r="AZ190" s="43">
        <v>7185</v>
      </c>
      <c r="BA190" s="43">
        <v>7495</v>
      </c>
      <c r="BB190" s="289">
        <v>8526.5483963002771</v>
      </c>
      <c r="BC190" s="289">
        <v>9357.5287915237768</v>
      </c>
      <c r="BD190" s="289">
        <v>9910.7176743463024</v>
      </c>
      <c r="BE190" s="289">
        <v>10422.051698202271</v>
      </c>
      <c r="BF190" s="289">
        <v>10850.599961770071</v>
      </c>
      <c r="BG190" s="289">
        <v>11239.232276817114</v>
      </c>
      <c r="BH190" s="289">
        <v>11640.391101466543</v>
      </c>
      <c r="BI190" s="289">
        <v>12044.684117273209</v>
      </c>
      <c r="BJ190" s="289">
        <v>12456.211256855464</v>
      </c>
      <c r="BK190" s="289">
        <v>12900.771769318519</v>
      </c>
      <c r="BL190" s="40"/>
      <c r="BM190" s="40"/>
      <c r="BN190" s="40"/>
      <c r="BO190" s="40"/>
    </row>
    <row r="191" spans="1:67" ht="13.35" customHeight="1" x14ac:dyDescent="0.25">
      <c r="A191" s="40"/>
      <c r="B191" s="40" t="s">
        <v>1188</v>
      </c>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v>640</v>
      </c>
      <c r="AX191" s="43">
        <v>-6950</v>
      </c>
      <c r="AY191" s="43">
        <v>-4320</v>
      </c>
      <c r="AZ191" s="43">
        <v>6270</v>
      </c>
      <c r="BA191" s="43">
        <v>820</v>
      </c>
      <c r="BB191" s="289">
        <v>932.85786323765365</v>
      </c>
      <c r="BC191" s="289">
        <v>1023.772329426215</v>
      </c>
      <c r="BD191" s="289">
        <v>1084.2946621699768</v>
      </c>
      <c r="BE191" s="289">
        <v>1140.2378108773657</v>
      </c>
      <c r="BF191" s="289">
        <v>1187.1236782723759</v>
      </c>
      <c r="BG191" s="289">
        <v>1229.6424905923996</v>
      </c>
      <c r="BH191" s="289">
        <v>1273.5317816147513</v>
      </c>
      <c r="BI191" s="289">
        <v>1317.7639728037395</v>
      </c>
      <c r="BJ191" s="289">
        <v>1362.7876224978656</v>
      </c>
      <c r="BK191" s="289">
        <v>1411.4253303323828</v>
      </c>
      <c r="BL191" s="40"/>
      <c r="BM191" s="40"/>
      <c r="BN191" s="40"/>
      <c r="BO191" s="40"/>
    </row>
    <row r="192" spans="1:67" ht="13.35" customHeight="1" x14ac:dyDescent="0.25">
      <c r="A192" s="40"/>
      <c r="B192" s="40" t="s">
        <v>1244</v>
      </c>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v>15</v>
      </c>
      <c r="AX192" s="43">
        <v>630</v>
      </c>
      <c r="AY192" s="43">
        <v>570</v>
      </c>
      <c r="AZ192" s="43">
        <v>1095</v>
      </c>
      <c r="BA192" s="43">
        <v>750</v>
      </c>
      <c r="BB192" s="43">
        <v>490</v>
      </c>
      <c r="BC192" s="289">
        <v>537.75442239161998</v>
      </c>
      <c r="BD192" s="289">
        <v>569.54484214701051</v>
      </c>
      <c r="BE192" s="289">
        <v>598.92996494747945</v>
      </c>
      <c r="BF192" s="289">
        <v>623.55759143692001</v>
      </c>
      <c r="BG192" s="289">
        <v>645.89134543938167</v>
      </c>
      <c r="BH192" s="289">
        <v>668.94496748455913</v>
      </c>
      <c r="BI192" s="289">
        <v>692.17870387327491</v>
      </c>
      <c r="BJ192" s="289">
        <v>715.8281677621801</v>
      </c>
      <c r="BK192" s="289">
        <v>741.37597925427417</v>
      </c>
      <c r="BL192" s="40"/>
      <c r="BM192" s="40"/>
      <c r="BN192" s="40"/>
      <c r="BO192" s="40"/>
    </row>
    <row r="193" spans="1:67" ht="13.35" customHeight="1" x14ac:dyDescent="0.25">
      <c r="A193" s="40"/>
      <c r="B193" s="40" t="s">
        <v>1270</v>
      </c>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v>175</v>
      </c>
      <c r="AY193" s="43">
        <v>980</v>
      </c>
      <c r="AZ193" s="43">
        <v>1855</v>
      </c>
      <c r="BA193" s="43">
        <v>1690</v>
      </c>
      <c r="BB193" s="43">
        <v>1805</v>
      </c>
      <c r="BC193" s="289">
        <v>1980.9116988099477</v>
      </c>
      <c r="BD193" s="289">
        <v>2098.01722464358</v>
      </c>
      <c r="BE193" s="289">
        <v>2206.2624218983688</v>
      </c>
      <c r="BF193" s="289">
        <v>2296.9825562115116</v>
      </c>
      <c r="BG193" s="289">
        <v>2379.2528133022115</v>
      </c>
      <c r="BH193" s="289">
        <v>2464.174829203324</v>
      </c>
      <c r="BI193" s="289">
        <v>2549.7603275331844</v>
      </c>
      <c r="BJ193" s="289">
        <v>2636.8772302259872</v>
      </c>
      <c r="BK193" s="289">
        <v>2730.9870256203349</v>
      </c>
      <c r="BL193" s="40"/>
      <c r="BM193" s="40"/>
      <c r="BN193" s="40"/>
      <c r="BO193" s="40"/>
    </row>
    <row r="194" spans="1:67" ht="13.35" customHeight="1" x14ac:dyDescent="0.25">
      <c r="A194" s="40"/>
      <c r="B194" s="40" t="s">
        <v>1289</v>
      </c>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c r="AC194" s="66"/>
      <c r="AD194" s="66"/>
      <c r="AE194" s="66"/>
      <c r="AF194" s="66"/>
      <c r="AG194" s="66"/>
      <c r="AH194" s="66"/>
      <c r="AI194" s="66"/>
      <c r="AJ194" s="66"/>
      <c r="AK194" s="66"/>
      <c r="AL194" s="66"/>
      <c r="AM194" s="66"/>
      <c r="AN194" s="66"/>
      <c r="AO194" s="66"/>
      <c r="AP194" s="66"/>
      <c r="AQ194" s="66"/>
      <c r="AR194" s="66"/>
      <c r="AS194" s="66"/>
      <c r="AT194" s="66"/>
      <c r="AU194" s="66"/>
      <c r="AV194" s="66"/>
      <c r="AW194" s="66"/>
      <c r="AX194" s="66">
        <v>-210</v>
      </c>
      <c r="AY194" s="66">
        <v>-1430</v>
      </c>
      <c r="AZ194" s="66">
        <v>-2425</v>
      </c>
      <c r="BA194" s="66">
        <v>460</v>
      </c>
      <c r="BB194" s="66">
        <v>-1375</v>
      </c>
      <c r="BC194" s="66">
        <v>-1265</v>
      </c>
      <c r="BD194" s="289">
        <v>-1339.7829851621048</v>
      </c>
      <c r="BE194" s="289">
        <v>-1408.9078101654459</v>
      </c>
      <c r="BF194" s="289">
        <v>-1466.8412203094051</v>
      </c>
      <c r="BG194" s="289">
        <v>-1519.3785824150746</v>
      </c>
      <c r="BH194" s="289">
        <v>-1573.6093440282484</v>
      </c>
      <c r="BI194" s="289">
        <v>-1628.2638021004163</v>
      </c>
      <c r="BJ194" s="289">
        <v>-1683.8962071049405</v>
      </c>
      <c r="BK194" s="289">
        <v>-1743.9942373429212</v>
      </c>
      <c r="BL194" s="40"/>
      <c r="BM194" s="40"/>
      <c r="BN194" s="40"/>
      <c r="BO194" s="40"/>
    </row>
    <row r="195" spans="1:67" ht="13.35" customHeight="1" x14ac:dyDescent="0.25">
      <c r="A195" s="40"/>
      <c r="B195" s="40" t="s">
        <v>1332</v>
      </c>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c r="AL195" s="66"/>
      <c r="AM195" s="66"/>
      <c r="AN195" s="66"/>
      <c r="AO195" s="66"/>
      <c r="AP195" s="66"/>
      <c r="AQ195" s="66"/>
      <c r="AR195" s="66"/>
      <c r="AS195" s="66"/>
      <c r="AT195" s="66"/>
      <c r="AU195" s="66"/>
      <c r="AV195" s="66"/>
      <c r="AW195" s="66"/>
      <c r="AX195" s="66"/>
      <c r="AY195" s="66">
        <v>325</v>
      </c>
      <c r="AZ195" s="66">
        <v>755</v>
      </c>
      <c r="BA195" s="66">
        <v>780</v>
      </c>
      <c r="BB195" s="66">
        <v>805</v>
      </c>
      <c r="BC195" s="66">
        <v>825</v>
      </c>
      <c r="BD195" s="289">
        <v>873.77151206224255</v>
      </c>
      <c r="BE195" s="289">
        <v>918.85291967311684</v>
      </c>
      <c r="BF195" s="289">
        <v>956.63557846265621</v>
      </c>
      <c r="BG195" s="289">
        <v>990.89907548809276</v>
      </c>
      <c r="BH195" s="289">
        <v>1026.2669634966837</v>
      </c>
      <c r="BI195" s="289">
        <v>1061.9111752828796</v>
      </c>
      <c r="BJ195" s="289">
        <v>1098.1931785467002</v>
      </c>
      <c r="BK195" s="289">
        <v>1137.387546093209</v>
      </c>
      <c r="BL195" s="40"/>
      <c r="BM195" s="40"/>
      <c r="BN195" s="40"/>
      <c r="BO195" s="40"/>
    </row>
    <row r="196" spans="1:67" ht="13.35" customHeight="1" x14ac:dyDescent="0.25">
      <c r="A196" s="40"/>
      <c r="B196" s="40" t="s">
        <v>1334</v>
      </c>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v>-87.401414487199872</v>
      </c>
      <c r="AZ196" s="66">
        <v>-3970.0075809042437</v>
      </c>
      <c r="BA196" s="66">
        <v>-185.90912491530887</v>
      </c>
      <c r="BB196" s="66">
        <v>1973.5511172921665</v>
      </c>
      <c r="BC196" s="66">
        <v>684.98287461806206</v>
      </c>
      <c r="BD196" s="290">
        <v>-314.54702069218672</v>
      </c>
      <c r="BE196" s="290">
        <v>-330.77577415559756</v>
      </c>
      <c r="BF196" s="290">
        <v>-344.37706761964171</v>
      </c>
      <c r="BG196" s="290">
        <v>-356.71150603868517</v>
      </c>
      <c r="BH196" s="290">
        <v>-369.44351165766113</v>
      </c>
      <c r="BI196" s="289">
        <v>-382.27499044529884</v>
      </c>
      <c r="BJ196" s="289">
        <v>-395.33606633737497</v>
      </c>
      <c r="BK196" s="289">
        <v>-409.44555762826394</v>
      </c>
      <c r="BL196" s="40"/>
      <c r="BM196" s="40"/>
      <c r="BN196" s="40"/>
      <c r="BO196" s="40"/>
    </row>
    <row r="197" spans="1:67" ht="13.35" customHeight="1" x14ac:dyDescent="0.25">
      <c r="A197" s="40"/>
      <c r="B197" s="40" t="s">
        <v>1383</v>
      </c>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v>18.749714139777495</v>
      </c>
      <c r="AZ197" s="66">
        <v>251.91970311566627</v>
      </c>
      <c r="BA197" s="66">
        <v>743.94875086683373</v>
      </c>
      <c r="BB197" s="66">
        <v>457.40891769376628</v>
      </c>
      <c r="BC197" s="66">
        <v>437.33302591586715</v>
      </c>
      <c r="BD197" s="67">
        <v>426.25276844026109</v>
      </c>
      <c r="BE197" s="68">
        <v>448.24487339452537</v>
      </c>
      <c r="BF197" s="68">
        <v>466.67642293093058</v>
      </c>
      <c r="BG197" s="68">
        <v>483.39121651474403</v>
      </c>
      <c r="BH197" s="68">
        <v>500.6447661778202</v>
      </c>
      <c r="BI197" s="289">
        <v>518.03311512602295</v>
      </c>
      <c r="BJ197" s="289">
        <v>535.73259848324687</v>
      </c>
      <c r="BK197" s="289">
        <v>554.85282321400507</v>
      </c>
      <c r="BL197" s="40"/>
      <c r="BM197" s="40"/>
      <c r="BN197" s="40"/>
      <c r="BO197" s="40"/>
    </row>
    <row r="198" spans="1:67" ht="13.35" customHeight="1" x14ac:dyDescent="0.25">
      <c r="A198" s="40"/>
      <c r="B198" s="40" t="s">
        <v>1392</v>
      </c>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v>988.60298436712014</v>
      </c>
      <c r="BA198" s="66">
        <v>1979.5115516553574</v>
      </c>
      <c r="BB198" s="66">
        <v>4636.8942023861455</v>
      </c>
      <c r="BC198" s="66">
        <v>8025.0826332582765</v>
      </c>
      <c r="BD198" s="66">
        <v>8598.0348637948664</v>
      </c>
      <c r="BE198" s="66">
        <v>8547.2115637686511</v>
      </c>
      <c r="BF198" s="68">
        <v>8898.6675707112718</v>
      </c>
      <c r="BG198" s="68">
        <v>9217.3881751962035</v>
      </c>
      <c r="BH198" s="68">
        <v>9546.3818747326332</v>
      </c>
      <c r="BI198" s="289">
        <v>9877.9459505901341</v>
      </c>
      <c r="BJ198" s="289">
        <v>10215.442791720643</v>
      </c>
      <c r="BK198" s="289">
        <v>10580.030577595335</v>
      </c>
      <c r="BL198" s="40"/>
      <c r="BM198" s="40"/>
      <c r="BN198" s="40"/>
      <c r="BO198" s="40"/>
    </row>
    <row r="199" spans="1:67" ht="13.35" customHeight="1" x14ac:dyDescent="0.25">
      <c r="A199" s="40"/>
      <c r="B199" s="40" t="s">
        <v>1456</v>
      </c>
      <c r="C199" s="69"/>
      <c r="D199" s="69"/>
      <c r="E199" s="69"/>
      <c r="F199" s="69"/>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c r="AL199" s="66"/>
      <c r="AM199" s="66"/>
      <c r="AN199" s="66"/>
      <c r="AO199" s="66"/>
      <c r="AP199" s="66"/>
      <c r="AQ199" s="66"/>
      <c r="AR199" s="66"/>
      <c r="AS199" s="66"/>
      <c r="AT199" s="66"/>
      <c r="AU199" s="66"/>
      <c r="AV199" s="66"/>
      <c r="AW199" s="66"/>
      <c r="AX199" s="66"/>
      <c r="AY199" s="66"/>
      <c r="AZ199" s="66">
        <v>306.51830789434462</v>
      </c>
      <c r="BA199" s="66">
        <v>-15456.526336609557</v>
      </c>
      <c r="BB199" s="66">
        <v>8377.6663370410861</v>
      </c>
      <c r="BC199" s="66">
        <v>539.29935906787478</v>
      </c>
      <c r="BD199" s="66">
        <v>1532.0134945398183</v>
      </c>
      <c r="BE199" s="66">
        <v>1674.8957499962412</v>
      </c>
      <c r="BF199" s="66">
        <v>1845.6735414166326</v>
      </c>
      <c r="BG199" s="68">
        <v>1911.7794142484613</v>
      </c>
      <c r="BH199" s="68">
        <v>1980.0160307645922</v>
      </c>
      <c r="BI199" s="289">
        <v>2048.7857692936095</v>
      </c>
      <c r="BJ199" s="289">
        <v>2118.7860232683151</v>
      </c>
      <c r="BK199" s="289">
        <v>2194.4052128341086</v>
      </c>
      <c r="BL199" s="40"/>
      <c r="BM199" s="40"/>
      <c r="BN199" s="40"/>
      <c r="BO199" s="40"/>
    </row>
    <row r="200" spans="1:67" ht="13.35" customHeight="1" x14ac:dyDescent="0.25">
      <c r="A200" s="40"/>
      <c r="B200" s="40" t="s">
        <v>1497</v>
      </c>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c r="AC200" s="66"/>
      <c r="AD200" s="66"/>
      <c r="AE200" s="66"/>
      <c r="AF200" s="66"/>
      <c r="AG200" s="66"/>
      <c r="AH200" s="66"/>
      <c r="AI200" s="66"/>
      <c r="AJ200" s="66"/>
      <c r="AK200" s="66"/>
      <c r="AL200" s="66"/>
      <c r="AM200" s="66"/>
      <c r="AN200" s="66"/>
      <c r="AO200" s="66"/>
      <c r="AP200" s="66"/>
      <c r="AQ200" s="66"/>
      <c r="AR200" s="66"/>
      <c r="AS200" s="66"/>
      <c r="AT200" s="66"/>
      <c r="AU200" s="66"/>
      <c r="AV200" s="66"/>
      <c r="AW200" s="66"/>
      <c r="AX200" s="66"/>
      <c r="AY200" s="66"/>
      <c r="AZ200" s="66"/>
      <c r="BA200" s="66">
        <v>-3473.6784292701041</v>
      </c>
      <c r="BB200" s="66">
        <v>-25068.639816623683</v>
      </c>
      <c r="BC200" s="66">
        <v>-8977.680366853434</v>
      </c>
      <c r="BD200" s="66">
        <v>11855.389173855441</v>
      </c>
      <c r="BE200" s="66">
        <v>23422.692909671117</v>
      </c>
      <c r="BF200" s="66">
        <v>27899.714704945585</v>
      </c>
      <c r="BG200" s="68">
        <v>28898.989468842257</v>
      </c>
      <c r="BH200" s="68">
        <v>29930.473147028162</v>
      </c>
      <c r="BI200" s="289">
        <v>30970.01564587151</v>
      </c>
      <c r="BJ200" s="289">
        <v>32028.158958512275</v>
      </c>
      <c r="BK200" s="289">
        <v>33171.23966469476</v>
      </c>
      <c r="BL200" s="40"/>
      <c r="BM200" s="40"/>
      <c r="BN200" s="40"/>
      <c r="BO200" s="40"/>
    </row>
    <row r="201" spans="1:67" ht="13.35" customHeight="1" x14ac:dyDescent="0.25">
      <c r="A201" s="40"/>
      <c r="B201" s="40" t="s">
        <v>1539</v>
      </c>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66">
        <v>-1178.0916104173787</v>
      </c>
      <c r="BC201" s="66">
        <v>13697.869233227264</v>
      </c>
      <c r="BD201" s="66">
        <v>13272.447469395091</v>
      </c>
      <c r="BE201" s="66">
        <v>15443.934911319697</v>
      </c>
      <c r="BF201" s="66">
        <v>15755.353682479405</v>
      </c>
      <c r="BG201" s="66">
        <v>16722.929278640808</v>
      </c>
      <c r="BH201" s="68">
        <v>17319.816191277412</v>
      </c>
      <c r="BI201" s="289">
        <v>17921.366488011558</v>
      </c>
      <c r="BJ201" s="289">
        <v>18533.680486154517</v>
      </c>
      <c r="BK201" s="289">
        <v>19195.145061927255</v>
      </c>
      <c r="BL201" s="40"/>
      <c r="BM201" s="40"/>
      <c r="BN201" s="40"/>
      <c r="BO201" s="40"/>
    </row>
    <row r="202" spans="1:67" ht="13.35" customHeight="1" x14ac:dyDescent="0.25">
      <c r="A202" s="40"/>
      <c r="B202" s="40" t="s">
        <v>1588</v>
      </c>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66">
        <v>106.46727701402713</v>
      </c>
      <c r="BC202" s="66">
        <v>-8103.0490551384246</v>
      </c>
      <c r="BD202" s="66">
        <v>-3804.1511992027927</v>
      </c>
      <c r="BE202" s="66">
        <v>-8333.9653922740072</v>
      </c>
      <c r="BF202" s="66">
        <v>-9024.1994822654851</v>
      </c>
      <c r="BG202" s="66">
        <v>-9003.5660154680409</v>
      </c>
      <c r="BH202" s="68">
        <v>-9324.9278195005863</v>
      </c>
      <c r="BI202" s="289">
        <v>-9648.8003730482415</v>
      </c>
      <c r="BJ202" s="289">
        <v>-9978.4680653894866</v>
      </c>
      <c r="BK202" s="289">
        <v>-10334.598255001069</v>
      </c>
      <c r="BL202" s="40"/>
      <c r="BM202" s="40"/>
      <c r="BN202" s="40"/>
      <c r="BO202" s="40"/>
    </row>
    <row r="203" spans="1:67" ht="13.35" customHeight="1" x14ac:dyDescent="0.25">
      <c r="A203" s="40"/>
      <c r="B203" s="40" t="s">
        <v>1612</v>
      </c>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66">
        <v>187.17201381216802</v>
      </c>
      <c r="BD203" s="66">
        <v>-5460.1972719531495</v>
      </c>
      <c r="BE203" s="66">
        <v>5036.4127788499391</v>
      </c>
      <c r="BF203" s="66">
        <v>5372.0058025681556</v>
      </c>
      <c r="BG203" s="66">
        <v>6780.3355867894534</v>
      </c>
      <c r="BH203" s="66">
        <v>8461.0090112322541</v>
      </c>
      <c r="BI203" s="289">
        <v>8754.8760145056694</v>
      </c>
      <c r="BJ203" s="289">
        <v>9054.0012591835293</v>
      </c>
      <c r="BK203" s="289">
        <v>9377.1373522237409</v>
      </c>
      <c r="BL203" s="40"/>
      <c r="BM203" s="40"/>
      <c r="BN203" s="40"/>
      <c r="BO203" s="40"/>
    </row>
    <row r="204" spans="1:67" ht="13.35" customHeight="1" x14ac:dyDescent="0.25">
      <c r="A204" s="40"/>
      <c r="B204" s="40" t="s">
        <v>1660</v>
      </c>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66">
        <v>-1341.9646100168413</v>
      </c>
      <c r="BD204" s="66">
        <v>-13274.418452106336</v>
      </c>
      <c r="BE204" s="66">
        <v>-13817.488215931089</v>
      </c>
      <c r="BF204" s="66">
        <v>-13316.63115320738</v>
      </c>
      <c r="BG204" s="66">
        <v>-6282.9110371591705</v>
      </c>
      <c r="BH204" s="66">
        <v>-1834.2924729595225</v>
      </c>
      <c r="BI204" s="289">
        <v>-1898.0009539976577</v>
      </c>
      <c r="BJ204" s="289">
        <v>-1962.849388038607</v>
      </c>
      <c r="BK204" s="289">
        <v>-2032.9032199655483</v>
      </c>
      <c r="BL204" s="40"/>
      <c r="BM204" s="40"/>
      <c r="BN204" s="40"/>
      <c r="BO204" s="40"/>
    </row>
    <row r="205" spans="1:67" ht="13.35" customHeight="1" x14ac:dyDescent="0.25">
      <c r="A205" s="40"/>
      <c r="B205" s="40" t="s">
        <v>1699</v>
      </c>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66">
        <v>-1429.1388119185121</v>
      </c>
      <c r="BE205" s="66">
        <v>-9476.191677157467</v>
      </c>
      <c r="BF205" s="66">
        <v>-8666.2082085053989</v>
      </c>
      <c r="BG205" s="66">
        <v>-15118.881135122585</v>
      </c>
      <c r="BH205" s="66">
        <v>-18743.281661402489</v>
      </c>
      <c r="BI205" s="66">
        <v>-19278.10679236814</v>
      </c>
      <c r="BJ205" s="289">
        <v>-19936.776132932013</v>
      </c>
      <c r="BK205" s="289">
        <v>-20648.317004530472</v>
      </c>
      <c r="BL205" s="40"/>
      <c r="BM205" s="40"/>
      <c r="BN205" s="40"/>
      <c r="BO205" s="40"/>
    </row>
    <row r="206" spans="1:67" ht="13.35" customHeight="1" x14ac:dyDescent="0.25">
      <c r="A206" s="40"/>
      <c r="B206" s="40" t="s">
        <v>1739</v>
      </c>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66">
        <v>-188.08677794536419</v>
      </c>
      <c r="BE206" s="66">
        <v>-13521.436451035834</v>
      </c>
      <c r="BF206" s="66">
        <v>-10245.150907458114</v>
      </c>
      <c r="BG206" s="66">
        <v>-7211.6785282354404</v>
      </c>
      <c r="BH206" s="66">
        <v>-5580.3478819757511</v>
      </c>
      <c r="BI206" s="66">
        <v>-5919.3913292564939</v>
      </c>
      <c r="BJ206" s="289">
        <v>-6121.6374120992577</v>
      </c>
      <c r="BK206" s="289">
        <v>-6340.1178319410492</v>
      </c>
      <c r="BL206" s="40"/>
      <c r="BM206" s="40"/>
      <c r="BN206" s="40"/>
      <c r="BO206" s="40"/>
    </row>
    <row r="207" spans="1:67" ht="13.35" customHeight="1" x14ac:dyDescent="0.25">
      <c r="A207" s="40"/>
      <c r="B207" s="40" t="s">
        <v>1777</v>
      </c>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53">
        <v>0</v>
      </c>
      <c r="BE207" s="66">
        <v>1271.4855769744843</v>
      </c>
      <c r="BF207" s="66">
        <v>24728.339334085907</v>
      </c>
      <c r="BG207" s="66">
        <v>35001.291763000379</v>
      </c>
      <c r="BH207" s="66">
        <v>39439.873667567714</v>
      </c>
      <c r="BI207" s="66">
        <v>40111.019578522624</v>
      </c>
      <c r="BJ207" s="66">
        <v>41538.204246586312</v>
      </c>
      <c r="BK207" s="289">
        <v>43020.697196157525</v>
      </c>
      <c r="BL207" s="66"/>
      <c r="BM207" s="40"/>
      <c r="BN207" s="40"/>
      <c r="BO207" s="40"/>
    </row>
    <row r="208" spans="1:67" ht="13.35" customHeight="1" x14ac:dyDescent="0.25">
      <c r="A208" s="40"/>
      <c r="B208" s="40" t="s">
        <v>1827</v>
      </c>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211"/>
      <c r="BE208" s="61">
        <v>51.394640929939797</v>
      </c>
      <c r="BF208" s="61">
        <v>983.39396193569803</v>
      </c>
      <c r="BG208" s="61">
        <v>1410.4417308098468</v>
      </c>
      <c r="BH208" s="61">
        <v>1596.3146583403475</v>
      </c>
      <c r="BI208" s="61">
        <v>1882.9297416154543</v>
      </c>
      <c r="BJ208" s="61">
        <v>2227.9273517809943</v>
      </c>
      <c r="BK208" s="289">
        <v>2307.4417807525733</v>
      </c>
      <c r="BL208" s="53"/>
      <c r="BM208" s="40"/>
      <c r="BN208" s="40"/>
      <c r="BO208" s="40"/>
    </row>
    <row r="209" spans="1:67" ht="13.35" customHeight="1" x14ac:dyDescent="0.25">
      <c r="A209" s="40"/>
      <c r="B209" s="40" t="s">
        <v>1844</v>
      </c>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61">
        <v>1261.974575630725</v>
      </c>
      <c r="BG209" s="61">
        <v>666.85420711574113</v>
      </c>
      <c r="BH209" s="61">
        <v>6082.9367387804332</v>
      </c>
      <c r="BI209" s="61">
        <v>13927.281931593963</v>
      </c>
      <c r="BJ209" s="61">
        <v>26089.584635017658</v>
      </c>
      <c r="BK209" s="61">
        <v>29790.371356982989</v>
      </c>
      <c r="BL209" s="40"/>
      <c r="BM209" s="40"/>
      <c r="BN209" s="40"/>
      <c r="BO209" s="40"/>
    </row>
    <row r="210" spans="1:67" ht="13.35" customHeight="1" x14ac:dyDescent="0.25">
      <c r="A210" s="40"/>
      <c r="B210" s="40" t="s">
        <v>1905</v>
      </c>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61">
        <v>-129.86853638158416</v>
      </c>
      <c r="BG210" s="61">
        <v>-620.31872510373898</v>
      </c>
      <c r="BH210" s="61">
        <v>-567.08226535595395</v>
      </c>
      <c r="BI210" s="61">
        <v>-607.15318043686091</v>
      </c>
      <c r="BJ210" s="61">
        <v>-482.98559</v>
      </c>
      <c r="BK210" s="61">
        <v>-540.80879600000003</v>
      </c>
      <c r="BL210" s="40"/>
      <c r="BM210" s="40"/>
      <c r="BN210" s="40"/>
      <c r="BO210" s="40"/>
    </row>
    <row r="211" spans="1:67" ht="13.35" customHeight="1" x14ac:dyDescent="0.2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row>
    <row r="212" spans="1:67" ht="13.35" customHeight="1" x14ac:dyDescent="0.2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row>
    <row r="213" spans="1:67" ht="13.35" customHeight="1" x14ac:dyDescent="0.2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row>
    <row r="214" spans="1:67" ht="13.35" customHeight="1" x14ac:dyDescent="0.2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row>
    <row r="215" spans="1:67" ht="13.35" customHeight="1" x14ac:dyDescent="0.2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row>
    <row r="216" spans="1:67" ht="13.35" customHeight="1" x14ac:dyDescent="0.2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c r="BJ216" s="40"/>
      <c r="BK216" s="40"/>
      <c r="BL216" s="40"/>
      <c r="BM216" s="40"/>
      <c r="BN216" s="40"/>
      <c r="BO216" s="40"/>
    </row>
    <row r="217" spans="1:67" ht="13.35" customHeight="1"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row>
  </sheetData>
  <sortState xmlns:xlrd2="http://schemas.microsoft.com/office/spreadsheetml/2017/richdata2" ref="B4:BK60">
    <sortCondition ref="B4:B60"/>
  </sortState>
  <phoneticPr fontId="41" type="noConversion"/>
  <dataValidations count="1">
    <dataValidation type="list" allowBlank="1" showInputMessage="1" showErrorMessage="1" sqref="B64" xr:uid="{ADB97FE7-4713-47C0-83EE-483AA6C32D4C}">
      <formula1>$B$126:$B$210</formula1>
    </dataValidation>
  </dataValidation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2AF4-A417-4CA2-BC43-B50F7DE6382E}">
  <sheetPr>
    <tabColor rgb="FFE1E9EE"/>
  </sheetPr>
  <dimension ref="A1:AC1992"/>
  <sheetViews>
    <sheetView showGridLines="0" zoomScaleNormal="100" workbookViewId="0"/>
  </sheetViews>
  <sheetFormatPr defaultColWidth="8.7109375" defaultRowHeight="12.75" x14ac:dyDescent="0.2"/>
  <cols>
    <col min="1" max="1" width="2" style="70" customWidth="1"/>
    <col min="2" max="2" width="21.42578125" style="70" customWidth="1"/>
    <col min="3" max="3" width="136.28515625" style="70" customWidth="1"/>
    <col min="4" max="4" width="45.7109375" style="70" bestFit="1" customWidth="1"/>
    <col min="5" max="24" width="9.7109375" style="70" customWidth="1"/>
    <col min="25" max="16384" width="8.7109375" style="70"/>
  </cols>
  <sheetData>
    <row r="1" spans="1:29" s="71" customFormat="1" ht="30" customHeight="1" x14ac:dyDescent="0.2">
      <c r="A1" s="100"/>
      <c r="B1" s="227" t="s">
        <v>1920</v>
      </c>
      <c r="C1" s="223"/>
      <c r="D1" s="223"/>
      <c r="E1" s="224"/>
      <c r="F1" s="224"/>
      <c r="G1" s="224"/>
      <c r="H1" s="224"/>
      <c r="I1" s="224"/>
      <c r="J1" s="224"/>
      <c r="K1" s="224"/>
      <c r="L1" s="224"/>
      <c r="M1" s="100"/>
      <c r="N1" s="100"/>
      <c r="O1" s="100"/>
      <c r="P1" s="100"/>
      <c r="Q1" s="100"/>
      <c r="R1" s="100"/>
      <c r="S1" s="100"/>
      <c r="T1" s="100"/>
      <c r="U1" s="100"/>
      <c r="V1" s="100"/>
      <c r="W1" s="100"/>
      <c r="X1" s="100"/>
      <c r="Y1" s="100"/>
      <c r="Z1" s="100"/>
      <c r="AA1" s="100"/>
      <c r="AB1" s="100"/>
      <c r="AC1" s="100"/>
    </row>
    <row r="2" spans="1:29" ht="30" customHeight="1" x14ac:dyDescent="0.2">
      <c r="A2" s="3"/>
      <c r="B2" s="100"/>
      <c r="C2" s="101"/>
      <c r="D2" s="102"/>
      <c r="E2" s="99"/>
      <c r="F2" s="99"/>
      <c r="G2" s="99"/>
      <c r="H2" s="99"/>
      <c r="I2" s="99"/>
      <c r="J2" s="99"/>
      <c r="K2" s="99"/>
      <c r="L2" s="99"/>
      <c r="M2" s="3"/>
      <c r="N2" s="3"/>
      <c r="O2" s="3"/>
      <c r="P2" s="3"/>
      <c r="Q2" s="3"/>
      <c r="R2" s="3"/>
      <c r="S2" s="3"/>
      <c r="T2" s="3"/>
      <c r="U2" s="3"/>
      <c r="V2" s="3"/>
      <c r="W2" s="3"/>
      <c r="X2" s="3"/>
      <c r="Y2" s="3"/>
      <c r="Z2" s="3"/>
      <c r="AA2" s="3"/>
      <c r="AB2" s="3"/>
      <c r="AC2" s="3"/>
    </row>
    <row r="3" spans="1:29" ht="15.75" x14ac:dyDescent="0.2">
      <c r="A3" s="103"/>
      <c r="B3" s="95" t="s">
        <v>32</v>
      </c>
      <c r="C3" s="95" t="s">
        <v>33</v>
      </c>
      <c r="D3" s="96" t="s">
        <v>1921</v>
      </c>
      <c r="E3" s="97" t="s">
        <v>75</v>
      </c>
      <c r="F3" s="97" t="s">
        <v>76</v>
      </c>
      <c r="G3" s="97" t="s">
        <v>77</v>
      </c>
      <c r="H3" s="97" t="s">
        <v>78</v>
      </c>
      <c r="I3" s="97" t="s">
        <v>79</v>
      </c>
      <c r="J3" s="97" t="s">
        <v>80</v>
      </c>
      <c r="K3" s="97" t="s">
        <v>81</v>
      </c>
      <c r="L3" s="98" t="s">
        <v>82</v>
      </c>
      <c r="M3" s="97" t="s">
        <v>83</v>
      </c>
      <c r="N3" s="97" t="s">
        <v>84</v>
      </c>
      <c r="O3" s="97" t="s">
        <v>85</v>
      </c>
      <c r="P3" s="97" t="s">
        <v>86</v>
      </c>
      <c r="Q3" s="97" t="s">
        <v>87</v>
      </c>
      <c r="R3" s="97" t="s">
        <v>88</v>
      </c>
      <c r="S3" s="97" t="s">
        <v>89</v>
      </c>
      <c r="T3" s="97" t="s">
        <v>90</v>
      </c>
      <c r="U3" s="97" t="s">
        <v>91</v>
      </c>
      <c r="V3" s="97" t="s">
        <v>92</v>
      </c>
      <c r="W3" s="97" t="s">
        <v>93</v>
      </c>
      <c r="X3" s="97" t="s">
        <v>94</v>
      </c>
      <c r="Y3" s="97" t="s">
        <v>95</v>
      </c>
      <c r="Z3" s="3"/>
      <c r="AA3" s="3"/>
      <c r="AB3" s="3"/>
      <c r="AC3" s="3"/>
    </row>
    <row r="4" spans="1:29" ht="14.1" customHeight="1" x14ac:dyDescent="0.25">
      <c r="A4" s="104"/>
      <c r="B4" s="77" t="s">
        <v>771</v>
      </c>
      <c r="C4" s="78" t="s">
        <v>786</v>
      </c>
      <c r="D4" s="79" t="s">
        <v>1922</v>
      </c>
      <c r="E4" s="130">
        <v>0</v>
      </c>
      <c r="F4" s="130">
        <v>625</v>
      </c>
      <c r="G4" s="130">
        <v>630</v>
      </c>
      <c r="H4" s="130">
        <v>635</v>
      </c>
      <c r="I4" s="130">
        <v>640</v>
      </c>
      <c r="J4" s="263">
        <v>658.88801205859397</v>
      </c>
      <c r="K4" s="263">
        <v>687.11715500229343</v>
      </c>
      <c r="L4" s="263">
        <v>716.77604212457527</v>
      </c>
      <c r="M4" s="263">
        <v>742.27348560521261</v>
      </c>
      <c r="N4" s="263">
        <v>767.19333684300864</v>
      </c>
      <c r="O4" s="263">
        <v>715.20969602471052</v>
      </c>
      <c r="P4" s="263">
        <v>813.64510829324934</v>
      </c>
      <c r="Q4" s="263">
        <v>892.9413372285785</v>
      </c>
      <c r="R4" s="263">
        <v>945.72933625829808</v>
      </c>
      <c r="S4" s="263">
        <v>994.52333916278371</v>
      </c>
      <c r="T4" s="263">
        <v>1035.4175183913685</v>
      </c>
      <c r="U4" s="263">
        <v>1072.5027218483633</v>
      </c>
      <c r="V4" s="263">
        <v>1110.7832663493837</v>
      </c>
      <c r="W4" s="263">
        <v>1149.3628907576558</v>
      </c>
      <c r="X4" s="263">
        <v>1188.6328307718709</v>
      </c>
      <c r="Y4" s="263">
        <v>1231.0549774007291</v>
      </c>
      <c r="Z4" s="3"/>
      <c r="AA4" s="3"/>
      <c r="AB4" s="3"/>
      <c r="AC4" s="3"/>
    </row>
    <row r="5" spans="1:29" ht="14.1" customHeight="1" x14ac:dyDescent="0.25">
      <c r="A5" s="104"/>
      <c r="B5" s="77" t="s">
        <v>771</v>
      </c>
      <c r="C5" s="78" t="s">
        <v>786</v>
      </c>
      <c r="D5" s="79" t="s">
        <v>1923</v>
      </c>
      <c r="E5" s="130">
        <v>0</v>
      </c>
      <c r="F5" s="130">
        <v>135</v>
      </c>
      <c r="G5" s="130">
        <v>135</v>
      </c>
      <c r="H5" s="130">
        <v>135</v>
      </c>
      <c r="I5" s="130">
        <v>135</v>
      </c>
      <c r="J5" s="263">
        <v>138.98419004360966</v>
      </c>
      <c r="K5" s="263">
        <v>144.93877488329625</v>
      </c>
      <c r="L5" s="263">
        <v>151.19494638565257</v>
      </c>
      <c r="M5" s="263">
        <v>156.5733133698495</v>
      </c>
      <c r="N5" s="263">
        <v>161.8298444903221</v>
      </c>
      <c r="O5" s="263">
        <v>150.86454525521233</v>
      </c>
      <c r="P5" s="263">
        <v>171.62826503060725</v>
      </c>
      <c r="Q5" s="263">
        <v>188.35481332165324</v>
      </c>
      <c r="R5" s="263">
        <v>199.48978186698471</v>
      </c>
      <c r="S5" s="263">
        <v>209.78226685464966</v>
      </c>
      <c r="T5" s="263">
        <v>218.40838278567924</v>
      </c>
      <c r="U5" s="263">
        <v>226.23104288988907</v>
      </c>
      <c r="V5" s="263">
        <v>234.30584524557307</v>
      </c>
      <c r="W5" s="263">
        <v>242.44373476919296</v>
      </c>
      <c r="X5" s="263">
        <v>250.72723774094146</v>
      </c>
      <c r="Y5" s="263">
        <v>259.67565929546623</v>
      </c>
      <c r="Z5" s="3"/>
      <c r="AA5" s="3"/>
      <c r="AB5" s="3"/>
      <c r="AC5" s="3"/>
    </row>
    <row r="6" spans="1:29" ht="14.1" customHeight="1" x14ac:dyDescent="0.25">
      <c r="A6" s="100"/>
      <c r="B6" s="77" t="s">
        <v>771</v>
      </c>
      <c r="C6" s="79" t="s">
        <v>791</v>
      </c>
      <c r="D6" s="79" t="s">
        <v>1923</v>
      </c>
      <c r="E6" s="130">
        <v>0</v>
      </c>
      <c r="F6" s="130">
        <v>615</v>
      </c>
      <c r="G6" s="130">
        <v>1170</v>
      </c>
      <c r="H6" s="130">
        <v>2015</v>
      </c>
      <c r="I6" s="130">
        <v>2955</v>
      </c>
      <c r="J6" s="263">
        <v>3042.2094931767892</v>
      </c>
      <c r="K6" s="263">
        <v>3172.5487391121515</v>
      </c>
      <c r="L6" s="263">
        <v>3309.4893819970625</v>
      </c>
      <c r="M6" s="263">
        <v>3427.2158593178178</v>
      </c>
      <c r="N6" s="263">
        <v>3542.2754849548296</v>
      </c>
      <c r="O6" s="263">
        <v>3302.2572683640938</v>
      </c>
      <c r="P6" s="263">
        <v>3756.7520234477379</v>
      </c>
      <c r="Q6" s="263">
        <v>4122.8775804850784</v>
      </c>
      <c r="R6" s="263">
        <v>4366.609669755112</v>
      </c>
      <c r="S6" s="263">
        <v>4591.9007300406674</v>
      </c>
      <c r="T6" s="263">
        <v>4780.7168231976484</v>
      </c>
      <c r="U6" s="263">
        <v>4951.9461610342414</v>
      </c>
      <c r="V6" s="263">
        <v>5128.6946125975473</v>
      </c>
      <c r="W6" s="263">
        <v>5306.8239721701166</v>
      </c>
      <c r="X6" s="263">
        <v>5488.1406483295004</v>
      </c>
      <c r="Y6" s="263">
        <v>5684.0116534674316</v>
      </c>
      <c r="Z6" s="3"/>
      <c r="AA6" s="3"/>
      <c r="AB6" s="3"/>
      <c r="AC6" s="3"/>
    </row>
    <row r="7" spans="1:29" ht="14.1" customHeight="1" x14ac:dyDescent="0.25">
      <c r="A7" s="100"/>
      <c r="B7" s="77" t="s">
        <v>771</v>
      </c>
      <c r="C7" s="79" t="s">
        <v>791</v>
      </c>
      <c r="D7" s="79" t="s">
        <v>1924</v>
      </c>
      <c r="E7" s="130">
        <v>0</v>
      </c>
      <c r="F7" s="130">
        <v>185</v>
      </c>
      <c r="G7" s="130">
        <v>425</v>
      </c>
      <c r="H7" s="130">
        <v>835</v>
      </c>
      <c r="I7" s="130">
        <v>1325</v>
      </c>
      <c r="J7" s="263">
        <v>1364.1040874650578</v>
      </c>
      <c r="K7" s="263">
        <v>1422.5472349656854</v>
      </c>
      <c r="L7" s="263">
        <v>1483.9503997110346</v>
      </c>
      <c r="M7" s="263">
        <v>1536.7380756670416</v>
      </c>
      <c r="N7" s="263">
        <v>1588.3299551827913</v>
      </c>
      <c r="O7" s="263">
        <v>1480.7075738011586</v>
      </c>
      <c r="P7" s="263">
        <v>1684.4996382633678</v>
      </c>
      <c r="Q7" s="263">
        <v>1848.6676122310416</v>
      </c>
      <c r="R7" s="263">
        <v>1957.955266472258</v>
      </c>
      <c r="S7" s="263">
        <v>2058.9741006104509</v>
      </c>
      <c r="T7" s="263">
        <v>2143.6378310446303</v>
      </c>
      <c r="U7" s="263">
        <v>2220.4157913266899</v>
      </c>
      <c r="V7" s="263">
        <v>2299.6684811139589</v>
      </c>
      <c r="W7" s="263">
        <v>2379.5403597717095</v>
      </c>
      <c r="X7" s="263">
        <v>2460.8414074573893</v>
      </c>
      <c r="Y7" s="263">
        <v>2548.6685078999471</v>
      </c>
      <c r="Z7" s="3"/>
      <c r="AA7" s="3"/>
      <c r="AB7" s="3"/>
      <c r="AC7" s="3"/>
    </row>
    <row r="8" spans="1:29" ht="14.1" customHeight="1" x14ac:dyDescent="0.25">
      <c r="A8" s="100"/>
      <c r="B8" s="77" t="s">
        <v>771</v>
      </c>
      <c r="C8" s="79" t="s">
        <v>791</v>
      </c>
      <c r="D8" s="79" t="s">
        <v>1925</v>
      </c>
      <c r="E8" s="130">
        <v>0</v>
      </c>
      <c r="F8" s="130">
        <v>40</v>
      </c>
      <c r="G8" s="130">
        <v>65</v>
      </c>
      <c r="H8" s="130">
        <v>105</v>
      </c>
      <c r="I8" s="130">
        <v>160</v>
      </c>
      <c r="J8" s="263">
        <v>164.72200301464849</v>
      </c>
      <c r="K8" s="263">
        <v>171.77928875057336</v>
      </c>
      <c r="L8" s="263">
        <v>179.19401053114382</v>
      </c>
      <c r="M8" s="263">
        <v>185.56837140130315</v>
      </c>
      <c r="N8" s="263">
        <v>191.79833421075216</v>
      </c>
      <c r="O8" s="263">
        <v>178.80242400617763</v>
      </c>
      <c r="P8" s="263">
        <v>203.41127707331233</v>
      </c>
      <c r="Q8" s="263">
        <v>223.23533430714463</v>
      </c>
      <c r="R8" s="263">
        <v>236.43233406457452</v>
      </c>
      <c r="S8" s="263">
        <v>248.63083479069593</v>
      </c>
      <c r="T8" s="263">
        <v>258.85437959784213</v>
      </c>
      <c r="U8" s="263">
        <v>268.12568046209083</v>
      </c>
      <c r="V8" s="263">
        <v>277.69581658734592</v>
      </c>
      <c r="W8" s="263">
        <v>287.34072268941395</v>
      </c>
      <c r="X8" s="263">
        <v>297.15820769296772</v>
      </c>
      <c r="Y8" s="263">
        <v>307.76374435018226</v>
      </c>
      <c r="Z8" s="3"/>
      <c r="AA8" s="3"/>
      <c r="AB8" s="3"/>
      <c r="AC8" s="3"/>
    </row>
    <row r="9" spans="1:29" ht="14.1" customHeight="1" x14ac:dyDescent="0.25">
      <c r="A9" s="100"/>
      <c r="B9" s="77" t="s">
        <v>771</v>
      </c>
      <c r="C9" s="79" t="s">
        <v>791</v>
      </c>
      <c r="D9" s="79" t="s">
        <v>1926</v>
      </c>
      <c r="E9" s="130">
        <v>0</v>
      </c>
      <c r="F9" s="130">
        <v>290</v>
      </c>
      <c r="G9" s="130">
        <v>485</v>
      </c>
      <c r="H9" s="130">
        <v>770</v>
      </c>
      <c r="I9" s="130">
        <v>1125</v>
      </c>
      <c r="J9" s="263">
        <v>1158.2015836967471</v>
      </c>
      <c r="K9" s="263">
        <v>1207.8231240274688</v>
      </c>
      <c r="L9" s="263">
        <v>1259.9578865471049</v>
      </c>
      <c r="M9" s="263">
        <v>1304.7776114154126</v>
      </c>
      <c r="N9" s="263">
        <v>1348.5820374193511</v>
      </c>
      <c r="O9" s="263">
        <v>1257.2045437934364</v>
      </c>
      <c r="P9" s="263">
        <v>1430.2355419217274</v>
      </c>
      <c r="Q9" s="263">
        <v>1569.6234443471108</v>
      </c>
      <c r="R9" s="263">
        <v>1662.4148488915398</v>
      </c>
      <c r="S9" s="263">
        <v>1748.185557122081</v>
      </c>
      <c r="T9" s="263">
        <v>1820.0698565473276</v>
      </c>
      <c r="U9" s="263">
        <v>1885.2586907490763</v>
      </c>
      <c r="V9" s="263">
        <v>1952.5487103797764</v>
      </c>
      <c r="W9" s="263">
        <v>2020.364456409942</v>
      </c>
      <c r="X9" s="263">
        <v>2089.3936478411797</v>
      </c>
      <c r="Y9" s="263">
        <v>2163.9638274622193</v>
      </c>
      <c r="Z9" s="3"/>
      <c r="AA9" s="3"/>
      <c r="AB9" s="3"/>
      <c r="AC9" s="3"/>
    </row>
    <row r="10" spans="1:29" ht="14.1" customHeight="1" x14ac:dyDescent="0.25">
      <c r="A10" s="100"/>
      <c r="B10" s="77" t="s">
        <v>771</v>
      </c>
      <c r="C10" s="79" t="s">
        <v>1927</v>
      </c>
      <c r="D10" s="79" t="s">
        <v>1923</v>
      </c>
      <c r="E10" s="130">
        <v>0</v>
      </c>
      <c r="F10" s="130">
        <v>0</v>
      </c>
      <c r="G10" s="130">
        <v>0</v>
      </c>
      <c r="H10" s="130">
        <v>360</v>
      </c>
      <c r="I10" s="130">
        <v>1075</v>
      </c>
      <c r="J10" s="263">
        <v>1106.7259577546695</v>
      </c>
      <c r="K10" s="263">
        <v>1154.1420962929146</v>
      </c>
      <c r="L10" s="263">
        <v>1203.9597582561225</v>
      </c>
      <c r="M10" s="263">
        <v>1246.7874953525056</v>
      </c>
      <c r="N10" s="263">
        <v>1288.6450579784912</v>
      </c>
      <c r="O10" s="263">
        <v>1201.328786291506</v>
      </c>
      <c r="P10" s="263">
        <v>1366.6695178363175</v>
      </c>
      <c r="Q10" s="263">
        <v>1499.8624023761283</v>
      </c>
      <c r="R10" s="263">
        <v>1588.5297444963605</v>
      </c>
      <c r="S10" s="263">
        <v>1670.4884212499887</v>
      </c>
      <c r="T10" s="263">
        <v>1739.1778629230021</v>
      </c>
      <c r="U10" s="263">
        <v>1801.469415604673</v>
      </c>
      <c r="V10" s="263">
        <v>1865.768767696231</v>
      </c>
      <c r="W10" s="263">
        <v>1930.5704805695004</v>
      </c>
      <c r="X10" s="263">
        <v>1996.5317079371275</v>
      </c>
      <c r="Y10" s="263">
        <v>2067.7876573527878</v>
      </c>
      <c r="Z10" s="3"/>
      <c r="AA10" s="3"/>
      <c r="AB10" s="3"/>
      <c r="AC10" s="3"/>
    </row>
    <row r="11" spans="1:29" ht="14.1" customHeight="1" x14ac:dyDescent="0.25">
      <c r="A11" s="100"/>
      <c r="B11" s="77" t="s">
        <v>771</v>
      </c>
      <c r="C11" s="79" t="s">
        <v>1928</v>
      </c>
      <c r="D11" s="79" t="s">
        <v>1923</v>
      </c>
      <c r="E11" s="130">
        <v>0</v>
      </c>
      <c r="F11" s="130">
        <v>0</v>
      </c>
      <c r="G11" s="130">
        <v>50</v>
      </c>
      <c r="H11" s="130">
        <v>150</v>
      </c>
      <c r="I11" s="130">
        <v>180</v>
      </c>
      <c r="J11" s="263">
        <v>185.31225339147954</v>
      </c>
      <c r="K11" s="263">
        <v>193.25169984439501</v>
      </c>
      <c r="L11" s="263">
        <v>201.59326184753678</v>
      </c>
      <c r="M11" s="263">
        <v>208.76441782646603</v>
      </c>
      <c r="N11" s="263">
        <v>215.77312598709617</v>
      </c>
      <c r="O11" s="263">
        <v>201.15272700694982</v>
      </c>
      <c r="P11" s="263">
        <v>228.83768670747637</v>
      </c>
      <c r="Q11" s="263">
        <v>251.13975109553769</v>
      </c>
      <c r="R11" s="263">
        <v>265.98637582264632</v>
      </c>
      <c r="S11" s="263">
        <v>279.70968913953294</v>
      </c>
      <c r="T11" s="263">
        <v>291.21117704757239</v>
      </c>
      <c r="U11" s="263">
        <v>301.64139051985217</v>
      </c>
      <c r="V11" s="263">
        <v>312.40779366076418</v>
      </c>
      <c r="W11" s="263">
        <v>323.25831302559072</v>
      </c>
      <c r="X11" s="263">
        <v>334.30298365458873</v>
      </c>
      <c r="Y11" s="263">
        <v>346.23421239395509</v>
      </c>
      <c r="Z11" s="3"/>
      <c r="AA11" s="3"/>
      <c r="AB11" s="3"/>
      <c r="AC11" s="3"/>
    </row>
    <row r="12" spans="1:29" ht="14.1" customHeight="1" x14ac:dyDescent="0.25">
      <c r="A12" s="100"/>
      <c r="B12" s="77" t="s">
        <v>771</v>
      </c>
      <c r="C12" s="79" t="s">
        <v>1929</v>
      </c>
      <c r="D12" s="79" t="s">
        <v>1923</v>
      </c>
      <c r="E12" s="130">
        <v>40</v>
      </c>
      <c r="F12" s="130">
        <v>150</v>
      </c>
      <c r="G12" s="130">
        <v>150</v>
      </c>
      <c r="H12" s="130">
        <v>150</v>
      </c>
      <c r="I12" s="130">
        <v>150</v>
      </c>
      <c r="J12" s="263">
        <v>154.42687782623295</v>
      </c>
      <c r="K12" s="263">
        <v>161.04308320366249</v>
      </c>
      <c r="L12" s="263">
        <v>167.99438487294731</v>
      </c>
      <c r="M12" s="263">
        <v>173.97034818872169</v>
      </c>
      <c r="N12" s="263">
        <v>179.81093832258014</v>
      </c>
      <c r="O12" s="263">
        <v>167.62727250579152</v>
      </c>
      <c r="P12" s="263">
        <v>190.69807225623032</v>
      </c>
      <c r="Q12" s="263">
        <v>209.28312591294809</v>
      </c>
      <c r="R12" s="263">
        <v>221.65531318553863</v>
      </c>
      <c r="S12" s="263">
        <v>233.09140761627745</v>
      </c>
      <c r="T12" s="263">
        <v>242.67598087297699</v>
      </c>
      <c r="U12" s="263">
        <v>251.36782543321016</v>
      </c>
      <c r="V12" s="263">
        <v>260.33982805063681</v>
      </c>
      <c r="W12" s="263">
        <v>269.38192752132557</v>
      </c>
      <c r="X12" s="263">
        <v>278.58581971215722</v>
      </c>
      <c r="Y12" s="263">
        <v>288.52851032829585</v>
      </c>
      <c r="Z12" s="3"/>
      <c r="AA12" s="3"/>
      <c r="AB12" s="3"/>
      <c r="AC12" s="3"/>
    </row>
    <row r="13" spans="1:29" ht="14.1" customHeight="1" x14ac:dyDescent="0.25">
      <c r="A13" s="100"/>
      <c r="B13" s="77" t="s">
        <v>771</v>
      </c>
      <c r="C13" s="79" t="s">
        <v>1930</v>
      </c>
      <c r="D13" s="79" t="s">
        <v>1923</v>
      </c>
      <c r="E13" s="130">
        <v>0</v>
      </c>
      <c r="F13" s="130">
        <v>75</v>
      </c>
      <c r="G13" s="130">
        <v>75</v>
      </c>
      <c r="H13" s="130">
        <v>75</v>
      </c>
      <c r="I13" s="130">
        <v>75</v>
      </c>
      <c r="J13" s="263">
        <v>77.213438913116477</v>
      </c>
      <c r="K13" s="263">
        <v>80.521541601831245</v>
      </c>
      <c r="L13" s="263">
        <v>83.997192436473654</v>
      </c>
      <c r="M13" s="263">
        <v>86.985174094360843</v>
      </c>
      <c r="N13" s="263">
        <v>89.905469161290071</v>
      </c>
      <c r="O13" s="263">
        <v>83.813636252895762</v>
      </c>
      <c r="P13" s="263">
        <v>95.349036128115159</v>
      </c>
      <c r="Q13" s="263">
        <v>104.64156295647405</v>
      </c>
      <c r="R13" s="263">
        <v>110.82765659276932</v>
      </c>
      <c r="S13" s="263">
        <v>116.54570380813873</v>
      </c>
      <c r="T13" s="263">
        <v>121.3379904364885</v>
      </c>
      <c r="U13" s="263">
        <v>125.68391271660508</v>
      </c>
      <c r="V13" s="263">
        <v>130.16991402531841</v>
      </c>
      <c r="W13" s="263">
        <v>134.69096376066278</v>
      </c>
      <c r="X13" s="263">
        <v>139.29290985607861</v>
      </c>
      <c r="Y13" s="263">
        <v>144.26425516414793</v>
      </c>
      <c r="Z13" s="3"/>
      <c r="AA13" s="3"/>
      <c r="AB13" s="3"/>
      <c r="AC13" s="3"/>
    </row>
    <row r="14" spans="1:29" ht="14.1" customHeight="1" x14ac:dyDescent="0.25">
      <c r="A14" s="100"/>
      <c r="B14" s="77" t="s">
        <v>771</v>
      </c>
      <c r="C14" s="79" t="s">
        <v>1931</v>
      </c>
      <c r="D14" s="79" t="s">
        <v>1923</v>
      </c>
      <c r="E14" s="130">
        <v>15</v>
      </c>
      <c r="F14" s="130">
        <v>-75</v>
      </c>
      <c r="G14" s="130">
        <v>-10</v>
      </c>
      <c r="H14" s="130">
        <v>40</v>
      </c>
      <c r="I14" s="130">
        <v>65</v>
      </c>
      <c r="J14" s="263">
        <v>66.918313724700951</v>
      </c>
      <c r="K14" s="263">
        <v>69.785336054920421</v>
      </c>
      <c r="L14" s="263">
        <v>72.797566778277172</v>
      </c>
      <c r="M14" s="263">
        <v>75.387150881779405</v>
      </c>
      <c r="N14" s="263">
        <v>77.918073273118068</v>
      </c>
      <c r="O14" s="263">
        <v>72.638484752509669</v>
      </c>
      <c r="P14" s="263">
        <v>82.635831311033144</v>
      </c>
      <c r="Q14" s="263">
        <v>90.689354562277515</v>
      </c>
      <c r="R14" s="263">
        <v>96.050635713733413</v>
      </c>
      <c r="S14" s="263">
        <v>101.00627663372023</v>
      </c>
      <c r="T14" s="263">
        <v>105.15959171162336</v>
      </c>
      <c r="U14" s="263">
        <v>108.92605768772439</v>
      </c>
      <c r="V14" s="263">
        <v>112.81392548860929</v>
      </c>
      <c r="W14" s="263">
        <v>116.73216859257442</v>
      </c>
      <c r="X14" s="263">
        <v>120.72052187526815</v>
      </c>
      <c r="Y14" s="263">
        <v>125.02902114226156</v>
      </c>
      <c r="Z14" s="3"/>
      <c r="AA14" s="3"/>
      <c r="AB14" s="3"/>
      <c r="AC14" s="3"/>
    </row>
    <row r="15" spans="1:29" ht="14.1" customHeight="1" x14ac:dyDescent="0.25">
      <c r="A15" s="100"/>
      <c r="B15" s="77" t="s">
        <v>771</v>
      </c>
      <c r="C15" s="79" t="s">
        <v>1932</v>
      </c>
      <c r="D15" s="79" t="s">
        <v>1925</v>
      </c>
      <c r="E15" s="130">
        <v>10</v>
      </c>
      <c r="F15" s="130">
        <v>0</v>
      </c>
      <c r="G15" s="130">
        <v>75</v>
      </c>
      <c r="H15" s="130">
        <v>110</v>
      </c>
      <c r="I15" s="130">
        <v>115</v>
      </c>
      <c r="J15" s="263">
        <v>118.39393966677859</v>
      </c>
      <c r="K15" s="263">
        <v>123.46636378947458</v>
      </c>
      <c r="L15" s="263">
        <v>128.79569506925961</v>
      </c>
      <c r="M15" s="263">
        <v>133.37726694468662</v>
      </c>
      <c r="N15" s="263">
        <v>137.8550527139781</v>
      </c>
      <c r="O15" s="263">
        <v>128.51424225444015</v>
      </c>
      <c r="P15" s="263">
        <v>146.20185539644322</v>
      </c>
      <c r="Q15" s="263">
        <v>160.45039653326018</v>
      </c>
      <c r="R15" s="263">
        <v>169.93574010891291</v>
      </c>
      <c r="S15" s="263">
        <v>178.70341250581268</v>
      </c>
      <c r="T15" s="263">
        <v>186.051585335949</v>
      </c>
      <c r="U15" s="263">
        <v>192.71533283212776</v>
      </c>
      <c r="V15" s="263">
        <v>199.59386817215488</v>
      </c>
      <c r="W15" s="263">
        <v>206.52614443301627</v>
      </c>
      <c r="X15" s="263">
        <v>213.58246177932057</v>
      </c>
      <c r="Y15" s="263">
        <v>221.20519125169352</v>
      </c>
      <c r="Z15" s="3"/>
      <c r="AA15" s="3"/>
      <c r="AB15" s="3"/>
      <c r="AC15" s="3"/>
    </row>
    <row r="16" spans="1:29" ht="14.1" customHeight="1" x14ac:dyDescent="0.25">
      <c r="A16" s="100"/>
      <c r="B16" s="77" t="s">
        <v>771</v>
      </c>
      <c r="C16" s="79" t="s">
        <v>1933</v>
      </c>
      <c r="D16" s="79" t="s">
        <v>1923</v>
      </c>
      <c r="E16" s="130">
        <v>0</v>
      </c>
      <c r="F16" s="130">
        <v>65</v>
      </c>
      <c r="G16" s="130">
        <v>365</v>
      </c>
      <c r="H16" s="130">
        <v>415</v>
      </c>
      <c r="I16" s="130">
        <v>425</v>
      </c>
      <c r="J16" s="263">
        <v>437.54282050766005</v>
      </c>
      <c r="K16" s="263">
        <v>456.28873574371045</v>
      </c>
      <c r="L16" s="263">
        <v>475.98409047335076</v>
      </c>
      <c r="M16" s="263">
        <v>492.91598653471146</v>
      </c>
      <c r="N16" s="263">
        <v>509.4643252473104</v>
      </c>
      <c r="O16" s="263">
        <v>474.9439387664093</v>
      </c>
      <c r="P16" s="263">
        <v>540.31120472598582</v>
      </c>
      <c r="Q16" s="263">
        <v>592.96885675335284</v>
      </c>
      <c r="R16" s="263">
        <v>628.02338735902595</v>
      </c>
      <c r="S16" s="263">
        <v>660.42565491278594</v>
      </c>
      <c r="T16" s="263">
        <v>687.58194580676798</v>
      </c>
      <c r="U16" s="263">
        <v>712.20883872742854</v>
      </c>
      <c r="V16" s="263">
        <v>737.62951281013738</v>
      </c>
      <c r="W16" s="263">
        <v>763.24879464375556</v>
      </c>
      <c r="X16" s="263">
        <v>789.32648918444534</v>
      </c>
      <c r="Y16" s="263">
        <v>817.49744593017147</v>
      </c>
      <c r="Z16" s="3"/>
      <c r="AA16" s="3"/>
      <c r="AB16" s="3"/>
      <c r="AC16" s="3"/>
    </row>
    <row r="17" spans="1:29" ht="14.1" customHeight="1" x14ac:dyDescent="0.25">
      <c r="A17" s="100"/>
      <c r="B17" s="77" t="s">
        <v>771</v>
      </c>
      <c r="C17" s="79" t="s">
        <v>1934</v>
      </c>
      <c r="D17" s="79" t="s">
        <v>1923</v>
      </c>
      <c r="E17" s="130">
        <v>0</v>
      </c>
      <c r="F17" s="130">
        <v>125</v>
      </c>
      <c r="G17" s="130">
        <v>225</v>
      </c>
      <c r="H17" s="130">
        <v>320</v>
      </c>
      <c r="I17" s="130">
        <v>340</v>
      </c>
      <c r="J17" s="263">
        <v>350.03425640612801</v>
      </c>
      <c r="K17" s="263">
        <v>365.03098859496833</v>
      </c>
      <c r="L17" s="263">
        <v>380.7872723786806</v>
      </c>
      <c r="M17" s="263">
        <v>394.33278922776918</v>
      </c>
      <c r="N17" s="263">
        <v>407.57146019784835</v>
      </c>
      <c r="O17" s="263">
        <v>379.95515101312748</v>
      </c>
      <c r="P17" s="263">
        <v>432.24896378078876</v>
      </c>
      <c r="Q17" s="263">
        <v>474.37508540268237</v>
      </c>
      <c r="R17" s="263">
        <v>502.41870988722093</v>
      </c>
      <c r="S17" s="263">
        <v>528.34052393022898</v>
      </c>
      <c r="T17" s="263">
        <v>550.06555664541463</v>
      </c>
      <c r="U17" s="263">
        <v>569.76707098194311</v>
      </c>
      <c r="V17" s="263">
        <v>590.10361024811027</v>
      </c>
      <c r="W17" s="263">
        <v>610.59903571500479</v>
      </c>
      <c r="X17" s="263">
        <v>631.46119134755656</v>
      </c>
      <c r="Y17" s="263">
        <v>653.99795674413747</v>
      </c>
      <c r="Z17" s="3"/>
      <c r="AA17" s="3"/>
      <c r="AB17" s="3"/>
      <c r="AC17" s="3"/>
    </row>
    <row r="18" spans="1:29" ht="14.1" customHeight="1" x14ac:dyDescent="0.25">
      <c r="A18" s="100"/>
      <c r="B18" s="77" t="s">
        <v>771</v>
      </c>
      <c r="C18" s="79" t="s">
        <v>1935</v>
      </c>
      <c r="D18" s="79" t="s">
        <v>1923</v>
      </c>
      <c r="E18" s="130">
        <v>0</v>
      </c>
      <c r="F18" s="130">
        <v>0</v>
      </c>
      <c r="G18" s="130">
        <v>0</v>
      </c>
      <c r="H18" s="130">
        <v>490</v>
      </c>
      <c r="I18" s="130">
        <v>490</v>
      </c>
      <c r="J18" s="263">
        <v>504.46113423236096</v>
      </c>
      <c r="K18" s="263">
        <v>526.07407179863083</v>
      </c>
      <c r="L18" s="263">
        <v>548.78165725162785</v>
      </c>
      <c r="M18" s="263">
        <v>568.30313741649081</v>
      </c>
      <c r="N18" s="263">
        <v>587.38239852042841</v>
      </c>
      <c r="O18" s="263">
        <v>547.58242351891897</v>
      </c>
      <c r="P18" s="263">
        <v>622.94703603701907</v>
      </c>
      <c r="Q18" s="263">
        <v>683.65821131563052</v>
      </c>
      <c r="R18" s="263">
        <v>724.07402307275959</v>
      </c>
      <c r="S18" s="263">
        <v>761.43193154650646</v>
      </c>
      <c r="T18" s="263">
        <v>792.74153751839162</v>
      </c>
      <c r="U18" s="263">
        <v>821.13489641515332</v>
      </c>
      <c r="V18" s="263">
        <v>850.44343829874708</v>
      </c>
      <c r="W18" s="263">
        <v>879.98096323633035</v>
      </c>
      <c r="X18" s="263">
        <v>910.04701105971378</v>
      </c>
      <c r="Y18" s="263">
        <v>942.52646707243332</v>
      </c>
      <c r="Z18" s="3"/>
      <c r="AA18" s="3"/>
      <c r="AB18" s="3"/>
      <c r="AC18" s="3"/>
    </row>
    <row r="19" spans="1:29" ht="14.1" customHeight="1" x14ac:dyDescent="0.25">
      <c r="A19" s="100"/>
      <c r="B19" s="77" t="s">
        <v>771</v>
      </c>
      <c r="C19" s="79" t="s">
        <v>1936</v>
      </c>
      <c r="D19" s="79" t="s">
        <v>1923</v>
      </c>
      <c r="E19" s="130">
        <v>0</v>
      </c>
      <c r="F19" s="130">
        <v>0</v>
      </c>
      <c r="G19" s="130">
        <v>0</v>
      </c>
      <c r="H19" s="130">
        <v>300</v>
      </c>
      <c r="I19" s="130">
        <v>390</v>
      </c>
      <c r="J19" s="263">
        <v>401.50988234820568</v>
      </c>
      <c r="K19" s="263">
        <v>418.7120163295225</v>
      </c>
      <c r="L19" s="263">
        <v>436.78540066966303</v>
      </c>
      <c r="M19" s="263">
        <v>452.32290529067637</v>
      </c>
      <c r="N19" s="263">
        <v>467.50843963870835</v>
      </c>
      <c r="O19" s="263">
        <v>435.83090851505796</v>
      </c>
      <c r="P19" s="263">
        <v>495.81498786619881</v>
      </c>
      <c r="Q19" s="263">
        <v>544.13612737366498</v>
      </c>
      <c r="R19" s="263">
        <v>576.30381428240037</v>
      </c>
      <c r="S19" s="263">
        <v>606.03765980232129</v>
      </c>
      <c r="T19" s="263">
        <v>630.95755026974007</v>
      </c>
      <c r="U19" s="263">
        <v>653.55634612634628</v>
      </c>
      <c r="V19" s="263">
        <v>676.88355293165569</v>
      </c>
      <c r="W19" s="263">
        <v>700.39301155544649</v>
      </c>
      <c r="X19" s="263">
        <v>724.32313125160886</v>
      </c>
      <c r="Y19" s="263">
        <v>750.17412685356931</v>
      </c>
      <c r="Z19" s="3"/>
      <c r="AA19" s="3"/>
      <c r="AB19" s="3"/>
      <c r="AC19" s="3"/>
    </row>
    <row r="20" spans="1:29" ht="14.1" customHeight="1" x14ac:dyDescent="0.25">
      <c r="A20" s="100"/>
      <c r="B20" s="77" t="s">
        <v>771</v>
      </c>
      <c r="C20" s="79" t="s">
        <v>1937</v>
      </c>
      <c r="D20" s="79" t="s">
        <v>1923</v>
      </c>
      <c r="E20" s="130">
        <v>0</v>
      </c>
      <c r="F20" s="130">
        <v>0</v>
      </c>
      <c r="G20" s="130">
        <v>0</v>
      </c>
      <c r="H20" s="130">
        <v>100</v>
      </c>
      <c r="I20" s="130">
        <v>110</v>
      </c>
      <c r="J20" s="263">
        <v>113.24637707257084</v>
      </c>
      <c r="K20" s="263">
        <v>118.09826101601918</v>
      </c>
      <c r="L20" s="263">
        <v>123.19588224016138</v>
      </c>
      <c r="M20" s="263">
        <v>127.57825533839592</v>
      </c>
      <c r="N20" s="263">
        <v>131.86135476989213</v>
      </c>
      <c r="O20" s="263">
        <v>122.92666650424714</v>
      </c>
      <c r="P20" s="263">
        <v>139.84525298790226</v>
      </c>
      <c r="Q20" s="263">
        <v>153.47429233616197</v>
      </c>
      <c r="R20" s="263">
        <v>162.54722966939502</v>
      </c>
      <c r="S20" s="263">
        <v>170.93369891860351</v>
      </c>
      <c r="T20" s="263">
        <v>177.96238597351652</v>
      </c>
      <c r="U20" s="263">
        <v>184.33640531768751</v>
      </c>
      <c r="V20" s="263">
        <v>190.91587390380042</v>
      </c>
      <c r="W20" s="263">
        <v>197.54674684897219</v>
      </c>
      <c r="X20" s="263">
        <v>204.29626778891543</v>
      </c>
      <c r="Y20" s="263">
        <v>211.58757424075043</v>
      </c>
      <c r="Z20" s="3"/>
      <c r="AA20" s="3"/>
      <c r="AB20" s="3"/>
      <c r="AC20" s="3"/>
    </row>
    <row r="21" spans="1:29" ht="14.1" customHeight="1" x14ac:dyDescent="0.25">
      <c r="A21" s="100"/>
      <c r="B21" s="77" t="s">
        <v>771</v>
      </c>
      <c r="C21" s="79" t="s">
        <v>1938</v>
      </c>
      <c r="D21" s="79" t="s">
        <v>1923</v>
      </c>
      <c r="E21" s="130">
        <v>0</v>
      </c>
      <c r="F21" s="130">
        <v>-15</v>
      </c>
      <c r="G21" s="130">
        <v>-15</v>
      </c>
      <c r="H21" s="130">
        <v>-15</v>
      </c>
      <c r="I21" s="130">
        <v>-15</v>
      </c>
      <c r="J21" s="263">
        <v>-15.442687782623295</v>
      </c>
      <c r="K21" s="263">
        <v>-16.10430832036625</v>
      </c>
      <c r="L21" s="263">
        <v>-16.799438487294733</v>
      </c>
      <c r="M21" s="263">
        <v>-17.397034818872172</v>
      </c>
      <c r="N21" s="263">
        <v>-17.981093832258018</v>
      </c>
      <c r="O21" s="263">
        <v>-16.762727250579157</v>
      </c>
      <c r="P21" s="263">
        <v>-19.069807225623038</v>
      </c>
      <c r="Q21" s="263">
        <v>-20.928312591294816</v>
      </c>
      <c r="R21" s="263">
        <v>-22.165531318553867</v>
      </c>
      <c r="S21" s="263">
        <v>-23.309140761627752</v>
      </c>
      <c r="T21" s="263">
        <v>-24.267598087297706</v>
      </c>
      <c r="U21" s="263">
        <v>-25.136782543321022</v>
      </c>
      <c r="V21" s="263">
        <v>-26.03398280506369</v>
      </c>
      <c r="W21" s="263">
        <v>-26.938192752132569</v>
      </c>
      <c r="X21" s="263">
        <v>-27.858581971215738</v>
      </c>
      <c r="Y21" s="263">
        <v>-28.852851032829602</v>
      </c>
      <c r="Z21" s="3"/>
      <c r="AA21" s="3"/>
      <c r="AB21" s="3"/>
      <c r="AC21" s="3"/>
    </row>
    <row r="22" spans="1:29" ht="14.1" customHeight="1" x14ac:dyDescent="0.25">
      <c r="A22" s="100"/>
      <c r="B22" s="77" t="s">
        <v>771</v>
      </c>
      <c r="C22" s="79" t="s">
        <v>1939</v>
      </c>
      <c r="D22" s="79" t="s">
        <v>1923</v>
      </c>
      <c r="E22" s="130">
        <v>0</v>
      </c>
      <c r="F22" s="130">
        <v>55</v>
      </c>
      <c r="G22" s="130">
        <v>65</v>
      </c>
      <c r="H22" s="130">
        <v>70</v>
      </c>
      <c r="I22" s="130">
        <v>65</v>
      </c>
      <c r="J22" s="263">
        <v>66.918313724700951</v>
      </c>
      <c r="K22" s="263">
        <v>69.785336054920421</v>
      </c>
      <c r="L22" s="263">
        <v>72.797566778277172</v>
      </c>
      <c r="M22" s="263">
        <v>75.387150881779405</v>
      </c>
      <c r="N22" s="263">
        <v>77.918073273118068</v>
      </c>
      <c r="O22" s="263">
        <v>72.638484752509669</v>
      </c>
      <c r="P22" s="263">
        <v>82.635831311033144</v>
      </c>
      <c r="Q22" s="263">
        <v>90.689354562277515</v>
      </c>
      <c r="R22" s="263">
        <v>96.050635713733413</v>
      </c>
      <c r="S22" s="263">
        <v>101.00627663372023</v>
      </c>
      <c r="T22" s="263">
        <v>105.15959171162336</v>
      </c>
      <c r="U22" s="263">
        <v>108.92605768772439</v>
      </c>
      <c r="V22" s="263">
        <v>112.81392548860929</v>
      </c>
      <c r="W22" s="263">
        <v>116.73216859257442</v>
      </c>
      <c r="X22" s="263">
        <v>120.72052187526815</v>
      </c>
      <c r="Y22" s="263">
        <v>125.02902114226156</v>
      </c>
      <c r="Z22" s="3"/>
      <c r="AA22" s="3"/>
      <c r="AB22" s="3"/>
      <c r="AC22" s="3"/>
    </row>
    <row r="23" spans="1:29" ht="14.1" customHeight="1" x14ac:dyDescent="0.25">
      <c r="A23" s="100"/>
      <c r="B23" s="77" t="s">
        <v>771</v>
      </c>
      <c r="C23" s="79" t="s">
        <v>1940</v>
      </c>
      <c r="D23" s="79" t="s">
        <v>1923</v>
      </c>
      <c r="E23" s="130">
        <v>0</v>
      </c>
      <c r="F23" s="130">
        <v>-10</v>
      </c>
      <c r="G23" s="130">
        <v>-40</v>
      </c>
      <c r="H23" s="130">
        <v>-40</v>
      </c>
      <c r="I23" s="130">
        <v>-40</v>
      </c>
      <c r="J23" s="263">
        <v>-41.180500753662123</v>
      </c>
      <c r="K23" s="263">
        <v>-42.944822187643339</v>
      </c>
      <c r="L23" s="263">
        <v>-44.798502632785954</v>
      </c>
      <c r="M23" s="263">
        <v>-46.392092850325788</v>
      </c>
      <c r="N23" s="263">
        <v>-47.94958355268804</v>
      </c>
      <c r="O23" s="263">
        <v>-44.700606001544408</v>
      </c>
      <c r="P23" s="263">
        <v>-50.852819268328084</v>
      </c>
      <c r="Q23" s="263">
        <v>-55.808833576786157</v>
      </c>
      <c r="R23" s="263">
        <v>-59.10808351614363</v>
      </c>
      <c r="S23" s="263">
        <v>-62.157708697673982</v>
      </c>
      <c r="T23" s="263">
        <v>-64.713594899460531</v>
      </c>
      <c r="U23" s="263">
        <v>-67.031420115522707</v>
      </c>
      <c r="V23" s="263">
        <v>-69.423954146836479</v>
      </c>
      <c r="W23" s="263">
        <v>-71.835180672353488</v>
      </c>
      <c r="X23" s="263">
        <v>-74.28955192324193</v>
      </c>
      <c r="Y23" s="263">
        <v>-76.940936087545566</v>
      </c>
      <c r="Z23" s="3"/>
      <c r="AA23" s="3"/>
      <c r="AB23" s="3"/>
      <c r="AC23" s="3"/>
    </row>
    <row r="24" spans="1:29" ht="14.1" customHeight="1" x14ac:dyDescent="0.25">
      <c r="A24" s="100"/>
      <c r="B24" s="77" t="s">
        <v>771</v>
      </c>
      <c r="C24" s="79" t="s">
        <v>792</v>
      </c>
      <c r="D24" s="79" t="s">
        <v>1924</v>
      </c>
      <c r="E24" s="130">
        <v>0</v>
      </c>
      <c r="F24" s="130">
        <v>110</v>
      </c>
      <c r="G24" s="130">
        <v>115</v>
      </c>
      <c r="H24" s="130">
        <v>125</v>
      </c>
      <c r="I24" s="130">
        <v>120</v>
      </c>
      <c r="J24" s="263">
        <v>123.54150226098636</v>
      </c>
      <c r="K24" s="263">
        <v>128.83446656293</v>
      </c>
      <c r="L24" s="263">
        <v>134.39550789835786</v>
      </c>
      <c r="M24" s="263">
        <v>139.17627855097737</v>
      </c>
      <c r="N24" s="263">
        <v>143.84875065806415</v>
      </c>
      <c r="O24" s="263">
        <v>134.10181800463326</v>
      </c>
      <c r="P24" s="263">
        <v>152.5584578049843</v>
      </c>
      <c r="Q24" s="263">
        <v>167.42650073035853</v>
      </c>
      <c r="R24" s="263">
        <v>177.32425054843094</v>
      </c>
      <c r="S24" s="263">
        <v>186.47312609302202</v>
      </c>
      <c r="T24" s="263">
        <v>194.14078469838165</v>
      </c>
      <c r="U24" s="263">
        <v>201.09426034656818</v>
      </c>
      <c r="V24" s="263">
        <v>208.27186244050952</v>
      </c>
      <c r="W24" s="263">
        <v>215.50554201706055</v>
      </c>
      <c r="X24" s="263">
        <v>222.8686557697259</v>
      </c>
      <c r="Y24" s="263">
        <v>230.82280826263681</v>
      </c>
      <c r="Z24" s="3"/>
      <c r="AA24" s="3"/>
      <c r="AB24" s="3"/>
      <c r="AC24" s="3"/>
    </row>
    <row r="25" spans="1:29" ht="14.1" customHeight="1" x14ac:dyDescent="0.25">
      <c r="A25" s="100"/>
      <c r="B25" s="77" t="s">
        <v>771</v>
      </c>
      <c r="C25" s="79" t="s">
        <v>793</v>
      </c>
      <c r="D25" s="79" t="s">
        <v>1924</v>
      </c>
      <c r="E25" s="130">
        <v>0</v>
      </c>
      <c r="F25" s="130">
        <v>515</v>
      </c>
      <c r="G25" s="130">
        <v>575</v>
      </c>
      <c r="H25" s="130">
        <v>595</v>
      </c>
      <c r="I25" s="130">
        <v>630</v>
      </c>
      <c r="J25" s="263">
        <v>648.5928868701784</v>
      </c>
      <c r="K25" s="263">
        <v>676.38094945538251</v>
      </c>
      <c r="L25" s="263">
        <v>705.57641646637876</v>
      </c>
      <c r="M25" s="263">
        <v>730.67546239263106</v>
      </c>
      <c r="N25" s="263">
        <v>755.20594095483659</v>
      </c>
      <c r="O25" s="263">
        <v>704.03454452432436</v>
      </c>
      <c r="P25" s="263">
        <v>800.93190347616724</v>
      </c>
      <c r="Q25" s="263">
        <v>878.98912883438186</v>
      </c>
      <c r="R25" s="263">
        <v>930.95231537926202</v>
      </c>
      <c r="S25" s="263">
        <v>978.98391198836509</v>
      </c>
      <c r="T25" s="263">
        <v>1019.2391196665031</v>
      </c>
      <c r="U25" s="263">
        <v>1055.7448668194825</v>
      </c>
      <c r="V25" s="263">
        <v>1093.4272778126744</v>
      </c>
      <c r="W25" s="263">
        <v>1131.4040955895673</v>
      </c>
      <c r="X25" s="263">
        <v>1170.0604427910603</v>
      </c>
      <c r="Y25" s="263">
        <v>1211.8197433788425</v>
      </c>
      <c r="Z25" s="3"/>
      <c r="AA25" s="3"/>
      <c r="AB25" s="3"/>
      <c r="AC25" s="3"/>
    </row>
    <row r="26" spans="1:29" ht="14.1" customHeight="1" x14ac:dyDescent="0.25">
      <c r="A26" s="100"/>
      <c r="B26" s="77" t="s">
        <v>771</v>
      </c>
      <c r="C26" s="79" t="s">
        <v>794</v>
      </c>
      <c r="D26" s="79" t="s">
        <v>1924</v>
      </c>
      <c r="E26" s="130">
        <v>0</v>
      </c>
      <c r="F26" s="130">
        <v>0</v>
      </c>
      <c r="G26" s="130">
        <v>415</v>
      </c>
      <c r="H26" s="130">
        <v>425</v>
      </c>
      <c r="I26" s="130">
        <v>400</v>
      </c>
      <c r="J26" s="263">
        <v>411.80500753662119</v>
      </c>
      <c r="K26" s="263">
        <v>429.44822187643331</v>
      </c>
      <c r="L26" s="263">
        <v>447.98502632785949</v>
      </c>
      <c r="M26" s="263">
        <v>463.92092850325781</v>
      </c>
      <c r="N26" s="263">
        <v>479.49583552688034</v>
      </c>
      <c r="O26" s="263">
        <v>447.00606001544401</v>
      </c>
      <c r="P26" s="263">
        <v>508.52819268328079</v>
      </c>
      <c r="Q26" s="263">
        <v>558.08833576786151</v>
      </c>
      <c r="R26" s="263">
        <v>591.0808351614362</v>
      </c>
      <c r="S26" s="263">
        <v>621.57708697673979</v>
      </c>
      <c r="T26" s="263">
        <v>647.1359489946052</v>
      </c>
      <c r="U26" s="263">
        <v>670.31420115522701</v>
      </c>
      <c r="V26" s="263">
        <v>694.23954146836479</v>
      </c>
      <c r="W26" s="263">
        <v>718.35180672353488</v>
      </c>
      <c r="X26" s="263">
        <v>742.89551923241936</v>
      </c>
      <c r="Y26" s="263">
        <v>769.40936087545572</v>
      </c>
      <c r="Z26" s="3"/>
      <c r="AA26" s="3"/>
      <c r="AB26" s="3"/>
      <c r="AC26" s="3"/>
    </row>
    <row r="27" spans="1:29" ht="14.1" customHeight="1" x14ac:dyDescent="0.25">
      <c r="A27" s="100"/>
      <c r="B27" s="77" t="s">
        <v>771</v>
      </c>
      <c r="C27" s="79" t="s">
        <v>795</v>
      </c>
      <c r="D27" s="79" t="s">
        <v>1924</v>
      </c>
      <c r="E27" s="130">
        <v>0</v>
      </c>
      <c r="F27" s="130">
        <v>235</v>
      </c>
      <c r="G27" s="130">
        <v>225</v>
      </c>
      <c r="H27" s="130">
        <v>220</v>
      </c>
      <c r="I27" s="130">
        <v>225</v>
      </c>
      <c r="J27" s="263">
        <v>231.64031673934943</v>
      </c>
      <c r="K27" s="263">
        <v>241.56462480549376</v>
      </c>
      <c r="L27" s="263">
        <v>251.99157730942099</v>
      </c>
      <c r="M27" s="263">
        <v>260.95552228308253</v>
      </c>
      <c r="N27" s="263">
        <v>269.71640748387023</v>
      </c>
      <c r="O27" s="263">
        <v>251.4409087586873</v>
      </c>
      <c r="P27" s="263">
        <v>286.04710838434551</v>
      </c>
      <c r="Q27" s="263">
        <v>313.9246888694222</v>
      </c>
      <c r="R27" s="263">
        <v>332.48296977830802</v>
      </c>
      <c r="S27" s="263">
        <v>349.63711142441628</v>
      </c>
      <c r="T27" s="263">
        <v>364.0139713094656</v>
      </c>
      <c r="U27" s="263">
        <v>377.05173814981538</v>
      </c>
      <c r="V27" s="263">
        <v>390.50974207595539</v>
      </c>
      <c r="W27" s="263">
        <v>404.07289128198852</v>
      </c>
      <c r="X27" s="263">
        <v>417.87872956823605</v>
      </c>
      <c r="Y27" s="263">
        <v>432.792765492444</v>
      </c>
      <c r="Z27" s="3"/>
      <c r="AA27" s="3"/>
      <c r="AB27" s="3"/>
      <c r="AC27" s="3"/>
    </row>
    <row r="28" spans="1:29" ht="14.1" customHeight="1" x14ac:dyDescent="0.25">
      <c r="A28" s="100"/>
      <c r="B28" s="77" t="s">
        <v>771</v>
      </c>
      <c r="C28" s="79" t="s">
        <v>796</v>
      </c>
      <c r="D28" s="79" t="s">
        <v>1924</v>
      </c>
      <c r="E28" s="130">
        <v>0</v>
      </c>
      <c r="F28" s="130">
        <v>0</v>
      </c>
      <c r="G28" s="130">
        <v>30</v>
      </c>
      <c r="H28" s="130">
        <v>35</v>
      </c>
      <c r="I28" s="130">
        <v>35</v>
      </c>
      <c r="J28" s="263">
        <v>36.032938159454353</v>
      </c>
      <c r="K28" s="263">
        <v>37.576719414187913</v>
      </c>
      <c r="L28" s="263">
        <v>39.198689803687707</v>
      </c>
      <c r="M28" s="263">
        <v>40.593081244035062</v>
      </c>
      <c r="N28" s="263">
        <v>41.955885608602038</v>
      </c>
      <c r="O28" s="263">
        <v>39.113030251351361</v>
      </c>
      <c r="P28" s="263">
        <v>44.496216859787083</v>
      </c>
      <c r="Q28" s="263">
        <v>48.832729379687898</v>
      </c>
      <c r="R28" s="263">
        <v>51.719573076625686</v>
      </c>
      <c r="S28" s="263">
        <v>54.387995110464743</v>
      </c>
      <c r="T28" s="263">
        <v>56.624395537027972</v>
      </c>
      <c r="U28" s="263">
        <v>58.652492601082379</v>
      </c>
      <c r="V28" s="263">
        <v>60.745959878481933</v>
      </c>
      <c r="W28" s="263">
        <v>62.855783088309316</v>
      </c>
      <c r="X28" s="263">
        <v>65.003357932836707</v>
      </c>
      <c r="Y28" s="263">
        <v>67.323319076602388</v>
      </c>
      <c r="Z28" s="3"/>
      <c r="AA28" s="3"/>
      <c r="AB28" s="3"/>
      <c r="AC28" s="3"/>
    </row>
    <row r="29" spans="1:29" ht="14.1" customHeight="1" x14ac:dyDescent="0.25">
      <c r="A29" s="100"/>
      <c r="B29" s="77" t="s">
        <v>771</v>
      </c>
      <c r="C29" s="79" t="s">
        <v>797</v>
      </c>
      <c r="D29" s="79" t="s">
        <v>1924</v>
      </c>
      <c r="E29" s="130">
        <v>0</v>
      </c>
      <c r="F29" s="130">
        <v>0</v>
      </c>
      <c r="G29" s="130">
        <v>145</v>
      </c>
      <c r="H29" s="130">
        <v>145</v>
      </c>
      <c r="I29" s="130">
        <v>145</v>
      </c>
      <c r="J29" s="263">
        <v>149.2793152320252</v>
      </c>
      <c r="K29" s="263">
        <v>155.67498043020709</v>
      </c>
      <c r="L29" s="263">
        <v>162.39457204384908</v>
      </c>
      <c r="M29" s="263">
        <v>168.17133658243097</v>
      </c>
      <c r="N29" s="263">
        <v>173.81724037849415</v>
      </c>
      <c r="O29" s="263">
        <v>162.03969675559847</v>
      </c>
      <c r="P29" s="263">
        <v>184.3414698476893</v>
      </c>
      <c r="Q29" s="263">
        <v>202.3070217158498</v>
      </c>
      <c r="R29" s="263">
        <v>214.26680274602063</v>
      </c>
      <c r="S29" s="263">
        <v>225.32169402906817</v>
      </c>
      <c r="T29" s="263">
        <v>234.5867815105444</v>
      </c>
      <c r="U29" s="263">
        <v>242.98889791876979</v>
      </c>
      <c r="V29" s="263">
        <v>251.66183378228226</v>
      </c>
      <c r="W29" s="263">
        <v>260.40252993728137</v>
      </c>
      <c r="X29" s="263">
        <v>269.29962572175197</v>
      </c>
      <c r="Y29" s="263">
        <v>278.91089331735265</v>
      </c>
      <c r="Z29" s="3"/>
      <c r="AA29" s="3"/>
      <c r="AB29" s="3"/>
      <c r="AC29" s="3"/>
    </row>
    <row r="30" spans="1:29" ht="14.1" customHeight="1" x14ac:dyDescent="0.25">
      <c r="A30" s="100"/>
      <c r="B30" s="77" t="s">
        <v>771</v>
      </c>
      <c r="C30" s="79" t="s">
        <v>798</v>
      </c>
      <c r="D30" s="79" t="s">
        <v>1924</v>
      </c>
      <c r="E30" s="130">
        <v>0</v>
      </c>
      <c r="F30" s="130">
        <v>85</v>
      </c>
      <c r="G30" s="130">
        <v>115</v>
      </c>
      <c r="H30" s="130">
        <v>275</v>
      </c>
      <c r="I30" s="130">
        <v>340</v>
      </c>
      <c r="J30" s="263">
        <v>350.03425640612801</v>
      </c>
      <c r="K30" s="263">
        <v>365.03098859496833</v>
      </c>
      <c r="L30" s="263">
        <v>380.7872723786806</v>
      </c>
      <c r="M30" s="263">
        <v>394.33278922776918</v>
      </c>
      <c r="N30" s="263">
        <v>407.57146019784835</v>
      </c>
      <c r="O30" s="263">
        <v>379.95515101312748</v>
      </c>
      <c r="P30" s="263">
        <v>432.24896378078876</v>
      </c>
      <c r="Q30" s="263">
        <v>474.37508540268237</v>
      </c>
      <c r="R30" s="263">
        <v>502.41870988722093</v>
      </c>
      <c r="S30" s="263">
        <v>528.34052393022898</v>
      </c>
      <c r="T30" s="263">
        <v>550.06555664541463</v>
      </c>
      <c r="U30" s="263">
        <v>569.76707098194311</v>
      </c>
      <c r="V30" s="263">
        <v>590.10361024811027</v>
      </c>
      <c r="W30" s="263">
        <v>610.59903571500479</v>
      </c>
      <c r="X30" s="263">
        <v>631.46119134755656</v>
      </c>
      <c r="Y30" s="263">
        <v>653.99795674413747</v>
      </c>
      <c r="Z30" s="3"/>
      <c r="AA30" s="3"/>
      <c r="AB30" s="3"/>
      <c r="AC30" s="3"/>
    </row>
    <row r="31" spans="1:29" ht="14.1" customHeight="1" x14ac:dyDescent="0.25">
      <c r="A31" s="100"/>
      <c r="B31" s="77" t="s">
        <v>771</v>
      </c>
      <c r="C31" s="79" t="s">
        <v>799</v>
      </c>
      <c r="D31" s="79" t="s">
        <v>1924</v>
      </c>
      <c r="E31" s="130">
        <v>0</v>
      </c>
      <c r="F31" s="130">
        <v>0</v>
      </c>
      <c r="G31" s="130">
        <v>445</v>
      </c>
      <c r="H31" s="130">
        <v>445</v>
      </c>
      <c r="I31" s="130">
        <v>475</v>
      </c>
      <c r="J31" s="263">
        <v>489.01844644973767</v>
      </c>
      <c r="K31" s="263">
        <v>509.96976347826455</v>
      </c>
      <c r="L31" s="263">
        <v>531.98221876433308</v>
      </c>
      <c r="M31" s="263">
        <v>550.90610259761854</v>
      </c>
      <c r="N31" s="263">
        <v>569.40130468817028</v>
      </c>
      <c r="O31" s="263">
        <v>530.81969626833973</v>
      </c>
      <c r="P31" s="263">
        <v>603.87722881139587</v>
      </c>
      <c r="Q31" s="263">
        <v>662.7298987243355</v>
      </c>
      <c r="R31" s="263">
        <v>701.90849175420544</v>
      </c>
      <c r="S31" s="263">
        <v>738.12279078487836</v>
      </c>
      <c r="T31" s="263">
        <v>768.47393943109353</v>
      </c>
      <c r="U31" s="263">
        <v>795.99811387183183</v>
      </c>
      <c r="V31" s="263">
        <v>824.40945549368291</v>
      </c>
      <c r="W31" s="263">
        <v>853.04277048419738</v>
      </c>
      <c r="X31" s="263">
        <v>882.18842908849763</v>
      </c>
      <c r="Y31" s="263">
        <v>913.6736160396033</v>
      </c>
      <c r="Z31" s="3"/>
      <c r="AA31" s="3"/>
      <c r="AB31" s="3"/>
      <c r="AC31" s="3"/>
    </row>
    <row r="32" spans="1:29" ht="14.1" customHeight="1" x14ac:dyDescent="0.25">
      <c r="A32" s="100"/>
      <c r="B32" s="77" t="s">
        <v>771</v>
      </c>
      <c r="C32" s="79" t="s">
        <v>800</v>
      </c>
      <c r="D32" s="79" t="s">
        <v>1924</v>
      </c>
      <c r="E32" s="130">
        <v>0</v>
      </c>
      <c r="F32" s="130">
        <v>0</v>
      </c>
      <c r="G32" s="130">
        <v>255</v>
      </c>
      <c r="H32" s="130">
        <v>260</v>
      </c>
      <c r="I32" s="130">
        <v>270</v>
      </c>
      <c r="J32" s="263">
        <v>277.96838008721932</v>
      </c>
      <c r="K32" s="263">
        <v>289.87754976659249</v>
      </c>
      <c r="L32" s="263">
        <v>302.38989277130514</v>
      </c>
      <c r="M32" s="263">
        <v>313.146626739699</v>
      </c>
      <c r="N32" s="263">
        <v>323.65968898064421</v>
      </c>
      <c r="O32" s="263">
        <v>301.72909051042467</v>
      </c>
      <c r="P32" s="263">
        <v>343.25653006121451</v>
      </c>
      <c r="Q32" s="263">
        <v>376.70962664330648</v>
      </c>
      <c r="R32" s="263">
        <v>398.97956373396943</v>
      </c>
      <c r="S32" s="263">
        <v>419.56453370929933</v>
      </c>
      <c r="T32" s="263">
        <v>436.81676557135847</v>
      </c>
      <c r="U32" s="263">
        <v>452.46208577977814</v>
      </c>
      <c r="V32" s="263">
        <v>468.61169049114613</v>
      </c>
      <c r="W32" s="263">
        <v>484.88746953838591</v>
      </c>
      <c r="X32" s="263">
        <v>501.45447548188292</v>
      </c>
      <c r="Y32" s="263">
        <v>519.35131859093246</v>
      </c>
      <c r="Z32" s="3"/>
      <c r="AA32" s="3"/>
      <c r="AB32" s="3"/>
      <c r="AC32" s="3"/>
    </row>
    <row r="33" spans="1:29" ht="14.1" customHeight="1" x14ac:dyDescent="0.25">
      <c r="A33" s="100"/>
      <c r="B33" s="77" t="s">
        <v>771</v>
      </c>
      <c r="C33" s="79" t="s">
        <v>801</v>
      </c>
      <c r="D33" s="79" t="s">
        <v>1924</v>
      </c>
      <c r="E33" s="130">
        <v>0</v>
      </c>
      <c r="F33" s="130">
        <v>-960</v>
      </c>
      <c r="G33" s="130">
        <v>-1475</v>
      </c>
      <c r="H33" s="130">
        <v>-1545</v>
      </c>
      <c r="I33" s="130">
        <v>-1595</v>
      </c>
      <c r="J33" s="263">
        <v>-1642.0724675522772</v>
      </c>
      <c r="K33" s="263">
        <v>-1712.4247847322781</v>
      </c>
      <c r="L33" s="263">
        <v>-1786.3402924823399</v>
      </c>
      <c r="M33" s="263">
        <v>-1849.8847024067406</v>
      </c>
      <c r="N33" s="263">
        <v>-1911.9896441634355</v>
      </c>
      <c r="O33" s="263">
        <v>-1782.4366643115832</v>
      </c>
      <c r="P33" s="263">
        <v>-2027.7561683245824</v>
      </c>
      <c r="Q33" s="263">
        <v>-2225.3772388743482</v>
      </c>
      <c r="R33" s="263">
        <v>-2356.9348302062276</v>
      </c>
      <c r="S33" s="263">
        <v>-2478.5386343197506</v>
      </c>
      <c r="T33" s="263">
        <v>-2580.454596615989</v>
      </c>
      <c r="U33" s="263">
        <v>-2672.8778771064681</v>
      </c>
      <c r="V33" s="263">
        <v>-2768.2801716051049</v>
      </c>
      <c r="W33" s="263">
        <v>-2864.4278293100956</v>
      </c>
      <c r="X33" s="263">
        <v>-2962.2958829392724</v>
      </c>
      <c r="Y33" s="263">
        <v>-3068.01982649088</v>
      </c>
      <c r="Z33" s="3"/>
      <c r="AA33" s="3"/>
      <c r="AB33" s="3"/>
      <c r="AC33" s="3"/>
    </row>
    <row r="34" spans="1:29" ht="14.1" customHeight="1" x14ac:dyDescent="0.25">
      <c r="A34" s="100"/>
      <c r="B34" s="77" t="s">
        <v>771</v>
      </c>
      <c r="C34" s="79" t="s">
        <v>1941</v>
      </c>
      <c r="D34" s="79" t="s">
        <v>1923</v>
      </c>
      <c r="E34" s="130">
        <v>0</v>
      </c>
      <c r="F34" s="130">
        <v>365</v>
      </c>
      <c r="G34" s="130">
        <v>695</v>
      </c>
      <c r="H34" s="130">
        <v>940</v>
      </c>
      <c r="I34" s="130">
        <v>975</v>
      </c>
      <c r="J34" s="263">
        <v>1003.7747058705143</v>
      </c>
      <c r="K34" s="263">
        <v>1046.7800408238063</v>
      </c>
      <c r="L34" s="263">
        <v>1091.9635016741577</v>
      </c>
      <c r="M34" s="263">
        <v>1130.807263226691</v>
      </c>
      <c r="N34" s="263">
        <v>1168.771099096771</v>
      </c>
      <c r="O34" s="263">
        <v>1089.5772712876449</v>
      </c>
      <c r="P34" s="263">
        <v>1239.5374696654969</v>
      </c>
      <c r="Q34" s="263">
        <v>1360.3403184341626</v>
      </c>
      <c r="R34" s="263">
        <v>1440.7595357060011</v>
      </c>
      <c r="S34" s="263">
        <v>1515.0941495058034</v>
      </c>
      <c r="T34" s="263">
        <v>1577.3938756743505</v>
      </c>
      <c r="U34" s="263">
        <v>1633.890865315866</v>
      </c>
      <c r="V34" s="263">
        <v>1692.2088823291394</v>
      </c>
      <c r="W34" s="263">
        <v>1750.9825288886163</v>
      </c>
      <c r="X34" s="263">
        <v>1810.8078281290223</v>
      </c>
      <c r="Y34" s="263">
        <v>1875.4353171339233</v>
      </c>
      <c r="Z34" s="3"/>
      <c r="AA34" s="3"/>
      <c r="AB34" s="3"/>
      <c r="AC34" s="3"/>
    </row>
    <row r="35" spans="1:29" ht="14.1" customHeight="1" x14ac:dyDescent="0.25">
      <c r="A35" s="100"/>
      <c r="B35" s="77" t="s">
        <v>771</v>
      </c>
      <c r="C35" s="79" t="s">
        <v>1942</v>
      </c>
      <c r="D35" s="79" t="s">
        <v>1923</v>
      </c>
      <c r="E35" s="130">
        <v>0</v>
      </c>
      <c r="F35" s="130">
        <v>0</v>
      </c>
      <c r="G35" s="130">
        <v>-195</v>
      </c>
      <c r="H35" s="130">
        <v>-420</v>
      </c>
      <c r="I35" s="130">
        <v>-450</v>
      </c>
      <c r="J35" s="263">
        <v>-463.28063347869886</v>
      </c>
      <c r="K35" s="263">
        <v>-483.12924961098753</v>
      </c>
      <c r="L35" s="263">
        <v>-503.98315461884198</v>
      </c>
      <c r="M35" s="263">
        <v>-521.91104456616506</v>
      </c>
      <c r="N35" s="263">
        <v>-539.43281496774046</v>
      </c>
      <c r="O35" s="263">
        <v>-502.8818175173746</v>
      </c>
      <c r="P35" s="263">
        <v>-572.09421676869101</v>
      </c>
      <c r="Q35" s="263">
        <v>-627.8493777388444</v>
      </c>
      <c r="R35" s="263">
        <v>-664.96593955661604</v>
      </c>
      <c r="S35" s="263">
        <v>-699.27422284883255</v>
      </c>
      <c r="T35" s="263">
        <v>-728.02794261893121</v>
      </c>
      <c r="U35" s="263">
        <v>-754.10347629963076</v>
      </c>
      <c r="V35" s="263">
        <v>-781.01948415191077</v>
      </c>
      <c r="W35" s="263">
        <v>-808.14578256397704</v>
      </c>
      <c r="X35" s="263">
        <v>-835.75745913647211</v>
      </c>
      <c r="Y35" s="263">
        <v>-865.58553098488801</v>
      </c>
      <c r="Z35" s="3"/>
      <c r="AA35" s="3"/>
      <c r="AB35" s="3"/>
      <c r="AC35" s="3"/>
    </row>
    <row r="36" spans="1:29" ht="14.1" customHeight="1" x14ac:dyDescent="0.25">
      <c r="A36" s="100"/>
      <c r="B36" s="77" t="s">
        <v>771</v>
      </c>
      <c r="C36" s="79" t="s">
        <v>1943</v>
      </c>
      <c r="D36" s="79" t="s">
        <v>1923</v>
      </c>
      <c r="E36" s="130">
        <v>0</v>
      </c>
      <c r="F36" s="130">
        <v>-415</v>
      </c>
      <c r="G36" s="130">
        <v>-535</v>
      </c>
      <c r="H36" s="130">
        <v>-535</v>
      </c>
      <c r="I36" s="130">
        <v>-535</v>
      </c>
      <c r="J36" s="263">
        <v>-550.78919758023085</v>
      </c>
      <c r="K36" s="263">
        <v>-574.38699675972953</v>
      </c>
      <c r="L36" s="263">
        <v>-599.17997271351203</v>
      </c>
      <c r="M36" s="263">
        <v>-620.49424187310728</v>
      </c>
      <c r="N36" s="263">
        <v>-641.32568001720244</v>
      </c>
      <c r="O36" s="263">
        <v>-597.87060527065637</v>
      </c>
      <c r="P36" s="263">
        <v>-680.15645771388802</v>
      </c>
      <c r="Q36" s="263">
        <v>-746.44314908951469</v>
      </c>
      <c r="R36" s="263">
        <v>-790.57061702842088</v>
      </c>
      <c r="S36" s="263">
        <v>-831.3593538313894</v>
      </c>
      <c r="T36" s="263">
        <v>-865.54433178028444</v>
      </c>
      <c r="U36" s="263">
        <v>-896.54524404511608</v>
      </c>
      <c r="V36" s="263">
        <v>-928.54538671393789</v>
      </c>
      <c r="W36" s="263">
        <v>-960.79554149272781</v>
      </c>
      <c r="X36" s="263">
        <v>-993.62275697336077</v>
      </c>
      <c r="Y36" s="263">
        <v>-1029.0850201709218</v>
      </c>
      <c r="Z36" s="3"/>
      <c r="AA36" s="3"/>
      <c r="AB36" s="3"/>
      <c r="AC36" s="3"/>
    </row>
    <row r="37" spans="1:29" ht="14.1" customHeight="1" x14ac:dyDescent="0.25">
      <c r="A37" s="100"/>
      <c r="B37" s="77" t="s">
        <v>771</v>
      </c>
      <c r="C37" s="79" t="s">
        <v>1944</v>
      </c>
      <c r="D37" s="79" t="s">
        <v>1945</v>
      </c>
      <c r="E37" s="130">
        <v>320</v>
      </c>
      <c r="F37" s="130">
        <v>540</v>
      </c>
      <c r="G37" s="130">
        <v>550</v>
      </c>
      <c r="H37" s="130">
        <v>560</v>
      </c>
      <c r="I37" s="130">
        <v>560</v>
      </c>
      <c r="J37" s="263">
        <v>576.52701055126965</v>
      </c>
      <c r="K37" s="263">
        <v>601.22751062700661</v>
      </c>
      <c r="L37" s="263">
        <v>627.1790368590033</v>
      </c>
      <c r="M37" s="263">
        <v>649.48929990456099</v>
      </c>
      <c r="N37" s="263">
        <v>671.29416973763261</v>
      </c>
      <c r="O37" s="263">
        <v>625.80848402162178</v>
      </c>
      <c r="P37" s="263">
        <v>711.93946975659333</v>
      </c>
      <c r="Q37" s="263">
        <v>781.32367007500636</v>
      </c>
      <c r="R37" s="263">
        <v>827.51316922601097</v>
      </c>
      <c r="S37" s="263">
        <v>870.20792176743589</v>
      </c>
      <c r="T37" s="263">
        <v>905.99032859244755</v>
      </c>
      <c r="U37" s="263">
        <v>938.43988161731806</v>
      </c>
      <c r="V37" s="263">
        <v>971.93535805571094</v>
      </c>
      <c r="W37" s="263">
        <v>1005.6925294129491</v>
      </c>
      <c r="X37" s="263">
        <v>1040.0537269253873</v>
      </c>
      <c r="Y37" s="263">
        <v>1077.1731052256382</v>
      </c>
      <c r="Z37" s="3"/>
      <c r="AA37" s="3"/>
      <c r="AB37" s="3"/>
      <c r="AC37" s="3"/>
    </row>
    <row r="38" spans="1:29" ht="14.1" customHeight="1" x14ac:dyDescent="0.25">
      <c r="A38" s="100"/>
      <c r="B38" s="77" t="s">
        <v>771</v>
      </c>
      <c r="C38" s="78" t="s">
        <v>1946</v>
      </c>
      <c r="D38" s="79" t="s">
        <v>1947</v>
      </c>
      <c r="E38" s="130">
        <v>3400</v>
      </c>
      <c r="F38" s="130">
        <v>5425</v>
      </c>
      <c r="G38" s="130">
        <v>9275</v>
      </c>
      <c r="H38" s="130">
        <v>11530</v>
      </c>
      <c r="I38" s="130">
        <v>15505</v>
      </c>
      <c r="J38" s="263">
        <v>15962.591604638279</v>
      </c>
      <c r="K38" s="263">
        <v>16646.486700485246</v>
      </c>
      <c r="L38" s="263">
        <v>17365.019583033652</v>
      </c>
      <c r="M38" s="263">
        <v>17982.734991107529</v>
      </c>
      <c r="N38" s="263">
        <v>18586.457324610699</v>
      </c>
      <c r="O38" s="263">
        <v>17327.072401348651</v>
      </c>
      <c r="P38" s="263">
        <v>19711.824068885675</v>
      </c>
      <c r="Q38" s="263">
        <v>21632.899115201737</v>
      </c>
      <c r="R38" s="263">
        <v>22911.770872945177</v>
      </c>
      <c r="S38" s="263">
        <v>24093.88183393588</v>
      </c>
      <c r="T38" s="263">
        <v>25084.607222903389</v>
      </c>
      <c r="U38" s="263">
        <v>25983.05422227949</v>
      </c>
      <c r="V38" s="263">
        <v>26910.460226167495</v>
      </c>
      <c r="W38" s="263">
        <v>27845.111908121024</v>
      </c>
      <c r="X38" s="263">
        <v>28796.487564246658</v>
      </c>
      <c r="Y38" s="263">
        <v>29824.230350934853</v>
      </c>
      <c r="Z38" s="3"/>
      <c r="AA38" s="3"/>
      <c r="AB38" s="3"/>
      <c r="AC38" s="3"/>
    </row>
    <row r="39" spans="1:29" ht="14.1" customHeight="1" x14ac:dyDescent="0.2">
      <c r="A39" s="100"/>
      <c r="B39" s="80" t="s">
        <v>771</v>
      </c>
      <c r="C39" s="81" t="s">
        <v>1946</v>
      </c>
      <c r="D39" s="82" t="s">
        <v>1948</v>
      </c>
      <c r="E39" s="131">
        <v>1460</v>
      </c>
      <c r="F39" s="131">
        <v>1480</v>
      </c>
      <c r="G39" s="131">
        <v>1520</v>
      </c>
      <c r="H39" s="131">
        <v>1560</v>
      </c>
      <c r="I39" s="131">
        <v>1600</v>
      </c>
      <c r="J39" s="231">
        <v>1647.2200301464848</v>
      </c>
      <c r="K39" s="231">
        <v>1717.7928875057332</v>
      </c>
      <c r="L39" s="231">
        <v>1791.9401053114379</v>
      </c>
      <c r="M39" s="231">
        <v>1855.6837140130312</v>
      </c>
      <c r="N39" s="231">
        <v>1917.9833421075214</v>
      </c>
      <c r="O39" s="231">
        <v>1788.024240061776</v>
      </c>
      <c r="P39" s="231">
        <v>2034.1127707331232</v>
      </c>
      <c r="Q39" s="231">
        <v>2232.353343071446</v>
      </c>
      <c r="R39" s="231">
        <v>2364.3233406457448</v>
      </c>
      <c r="S39" s="231">
        <v>2486.3083479069592</v>
      </c>
      <c r="T39" s="231">
        <v>2588.5437959784208</v>
      </c>
      <c r="U39" s="231">
        <v>2681.256804620908</v>
      </c>
      <c r="V39" s="231">
        <v>2776.9581658734592</v>
      </c>
      <c r="W39" s="231">
        <v>2873.4072268941395</v>
      </c>
      <c r="X39" s="231">
        <v>2971.5820769296774</v>
      </c>
      <c r="Y39" s="231">
        <v>3077.6374435018229</v>
      </c>
      <c r="Z39" s="3"/>
      <c r="AA39" s="3"/>
      <c r="AB39" s="3"/>
      <c r="AC39" s="3"/>
    </row>
    <row r="40" spans="1:29" ht="14.1" customHeight="1" x14ac:dyDescent="0.25">
      <c r="A40" s="100"/>
      <c r="B40" s="77" t="s">
        <v>802</v>
      </c>
      <c r="C40" s="79" t="s">
        <v>803</v>
      </c>
      <c r="D40" s="79" t="s">
        <v>1923</v>
      </c>
      <c r="E40" s="130">
        <v>0</v>
      </c>
      <c r="F40" s="130">
        <v>0</v>
      </c>
      <c r="G40" s="130">
        <v>885</v>
      </c>
      <c r="H40" s="130">
        <v>1170</v>
      </c>
      <c r="I40" s="130">
        <v>1480</v>
      </c>
      <c r="J40" s="130">
        <v>1550</v>
      </c>
      <c r="K40" s="263">
        <v>1616.4076000199607</v>
      </c>
      <c r="L40" s="263">
        <v>1686.1785993372905</v>
      </c>
      <c r="M40" s="263">
        <v>1746.1600175323347</v>
      </c>
      <c r="N40" s="263">
        <v>1804.782679823463</v>
      </c>
      <c r="O40" s="263">
        <v>1682.4938510790773</v>
      </c>
      <c r="P40" s="263">
        <v>1914.0580717416121</v>
      </c>
      <c r="Q40" s="263">
        <v>2100.5983526396503</v>
      </c>
      <c r="R40" s="263">
        <v>2224.7793925107917</v>
      </c>
      <c r="S40" s="263">
        <v>2339.5647628890692</v>
      </c>
      <c r="T40" s="263">
        <v>2435.7662062971326</v>
      </c>
      <c r="U40" s="263">
        <v>2523.0072310332607</v>
      </c>
      <c r="V40" s="263">
        <v>2613.0602338056124</v>
      </c>
      <c r="W40" s="263">
        <v>2703.8168066046692</v>
      </c>
      <c r="X40" s="263">
        <v>2796.197311194303</v>
      </c>
      <c r="Y40" s="263">
        <v>2895.9932189530296</v>
      </c>
      <c r="Z40" s="3"/>
      <c r="AA40" s="3"/>
      <c r="AB40" s="3"/>
      <c r="AC40" s="3"/>
    </row>
    <row r="41" spans="1:29" ht="14.1" customHeight="1" x14ac:dyDescent="0.25">
      <c r="A41" s="100"/>
      <c r="B41" s="77" t="s">
        <v>802</v>
      </c>
      <c r="C41" s="79" t="s">
        <v>803</v>
      </c>
      <c r="D41" s="79" t="s">
        <v>1924</v>
      </c>
      <c r="E41" s="130">
        <v>0</v>
      </c>
      <c r="F41" s="130">
        <v>0</v>
      </c>
      <c r="G41" s="130">
        <v>-45</v>
      </c>
      <c r="H41" s="130">
        <v>-60</v>
      </c>
      <c r="I41" s="130">
        <v>-80</v>
      </c>
      <c r="J41" s="130">
        <v>-80</v>
      </c>
      <c r="K41" s="263">
        <v>-83.427489033288282</v>
      </c>
      <c r="L41" s="263">
        <v>-87.028572869021431</v>
      </c>
      <c r="M41" s="263">
        <v>-90.124388001668876</v>
      </c>
      <c r="N41" s="263">
        <v>-93.150073797340028</v>
      </c>
      <c r="O41" s="263">
        <v>-86.838392313758831</v>
      </c>
      <c r="P41" s="263">
        <v>-98.790094025373534</v>
      </c>
      <c r="Q41" s="263">
        <v>-108.41797949107874</v>
      </c>
      <c r="R41" s="263">
        <v>-114.82732348442798</v>
      </c>
      <c r="S41" s="263">
        <v>-120.75172969750038</v>
      </c>
      <c r="T41" s="263">
        <v>-125.71696548630366</v>
      </c>
      <c r="U41" s="263">
        <v>-130.21972805332962</v>
      </c>
      <c r="V41" s="263">
        <v>-134.86762497061227</v>
      </c>
      <c r="W41" s="263">
        <v>-139.55183517959586</v>
      </c>
      <c r="X41" s="263">
        <v>-144.31986122293179</v>
      </c>
      <c r="Y41" s="263">
        <v>-149.47061775241446</v>
      </c>
      <c r="Z41" s="3"/>
      <c r="AA41" s="3"/>
      <c r="AB41" s="3"/>
      <c r="AC41" s="3"/>
    </row>
    <row r="42" spans="1:29" ht="14.1" customHeight="1" x14ac:dyDescent="0.25">
      <c r="A42" s="100"/>
      <c r="B42" s="77" t="s">
        <v>802</v>
      </c>
      <c r="C42" s="79" t="s">
        <v>1949</v>
      </c>
      <c r="D42" s="79" t="s">
        <v>1923</v>
      </c>
      <c r="E42" s="130">
        <v>0</v>
      </c>
      <c r="F42" s="130">
        <v>0</v>
      </c>
      <c r="G42" s="130">
        <v>130</v>
      </c>
      <c r="H42" s="130">
        <v>225</v>
      </c>
      <c r="I42" s="130">
        <v>215</v>
      </c>
      <c r="J42" s="130">
        <v>205</v>
      </c>
      <c r="K42" s="263">
        <v>213.78294064780124</v>
      </c>
      <c r="L42" s="263">
        <v>223.01071797686743</v>
      </c>
      <c r="M42" s="263">
        <v>230.94374425427648</v>
      </c>
      <c r="N42" s="263">
        <v>238.69706410568378</v>
      </c>
      <c r="O42" s="263">
        <v>222.52338030400699</v>
      </c>
      <c r="P42" s="263">
        <v>253.14961594001966</v>
      </c>
      <c r="Q42" s="263">
        <v>277.82107244588923</v>
      </c>
      <c r="R42" s="263">
        <v>294.24501642884661</v>
      </c>
      <c r="S42" s="263">
        <v>309.42630734984465</v>
      </c>
      <c r="T42" s="263">
        <v>322.14972405865302</v>
      </c>
      <c r="U42" s="263">
        <v>333.68805313665706</v>
      </c>
      <c r="V42" s="263">
        <v>345.59828898719388</v>
      </c>
      <c r="W42" s="263">
        <v>357.60157764771429</v>
      </c>
      <c r="X42" s="263">
        <v>369.81964438376258</v>
      </c>
      <c r="Y42" s="263">
        <v>383.0184579905619</v>
      </c>
      <c r="Z42" s="3"/>
      <c r="AA42" s="3"/>
      <c r="AB42" s="3"/>
      <c r="AC42" s="3"/>
    </row>
    <row r="43" spans="1:29" ht="14.1" customHeight="1" x14ac:dyDescent="0.25">
      <c r="A43" s="100"/>
      <c r="B43" s="77" t="s">
        <v>802</v>
      </c>
      <c r="C43" s="79" t="s">
        <v>1950</v>
      </c>
      <c r="D43" s="79" t="s">
        <v>1923</v>
      </c>
      <c r="E43" s="130">
        <v>0</v>
      </c>
      <c r="F43" s="130">
        <v>0</v>
      </c>
      <c r="G43" s="130">
        <v>0</v>
      </c>
      <c r="H43" s="130">
        <v>225</v>
      </c>
      <c r="I43" s="130">
        <v>270</v>
      </c>
      <c r="J43" s="130">
        <v>270</v>
      </c>
      <c r="K43" s="263">
        <v>281.567775487348</v>
      </c>
      <c r="L43" s="263">
        <v>293.72143343294738</v>
      </c>
      <c r="M43" s="263">
        <v>304.16980950563249</v>
      </c>
      <c r="N43" s="263">
        <v>314.38149906602263</v>
      </c>
      <c r="O43" s="263">
        <v>293.07957405893609</v>
      </c>
      <c r="P43" s="263">
        <v>333.4165673356357</v>
      </c>
      <c r="Q43" s="263">
        <v>365.91068078239078</v>
      </c>
      <c r="R43" s="263">
        <v>387.54221675994444</v>
      </c>
      <c r="S43" s="263">
        <v>407.53708772906378</v>
      </c>
      <c r="T43" s="263">
        <v>424.29475851627484</v>
      </c>
      <c r="U43" s="263">
        <v>439.49158217998746</v>
      </c>
      <c r="V43" s="263">
        <v>455.17823427581641</v>
      </c>
      <c r="W43" s="263">
        <v>470.98744373113601</v>
      </c>
      <c r="X43" s="263">
        <v>487.07953162739477</v>
      </c>
      <c r="Y43" s="263">
        <v>504.46333491439873</v>
      </c>
      <c r="Z43" s="3"/>
      <c r="AA43" s="3"/>
      <c r="AB43" s="3"/>
      <c r="AC43" s="3"/>
    </row>
    <row r="44" spans="1:29" ht="14.1" customHeight="1" x14ac:dyDescent="0.25">
      <c r="A44" s="100"/>
      <c r="B44" s="77" t="s">
        <v>802</v>
      </c>
      <c r="C44" s="79" t="s">
        <v>1951</v>
      </c>
      <c r="D44" s="79" t="s">
        <v>1923</v>
      </c>
      <c r="E44" s="130">
        <v>0</v>
      </c>
      <c r="F44" s="130">
        <v>0</v>
      </c>
      <c r="G44" s="130">
        <v>75</v>
      </c>
      <c r="H44" s="130">
        <v>155</v>
      </c>
      <c r="I44" s="130">
        <v>160</v>
      </c>
      <c r="J44" s="130">
        <v>160</v>
      </c>
      <c r="K44" s="263">
        <v>166.85497806657656</v>
      </c>
      <c r="L44" s="263">
        <v>174.05714573804286</v>
      </c>
      <c r="M44" s="263">
        <v>180.24877600333775</v>
      </c>
      <c r="N44" s="263">
        <v>186.30014759468006</v>
      </c>
      <c r="O44" s="263">
        <v>173.67678462751766</v>
      </c>
      <c r="P44" s="263">
        <v>197.58018805074707</v>
      </c>
      <c r="Q44" s="263">
        <v>216.83595898215748</v>
      </c>
      <c r="R44" s="263">
        <v>229.65464696885596</v>
      </c>
      <c r="S44" s="263">
        <v>241.50345939500076</v>
      </c>
      <c r="T44" s="263">
        <v>251.43393097260733</v>
      </c>
      <c r="U44" s="263">
        <v>260.43945610665924</v>
      </c>
      <c r="V44" s="263">
        <v>269.73524994122454</v>
      </c>
      <c r="W44" s="263">
        <v>279.10367035919171</v>
      </c>
      <c r="X44" s="263">
        <v>288.63972244586358</v>
      </c>
      <c r="Y44" s="263">
        <v>298.94123550482891</v>
      </c>
      <c r="Z44" s="3"/>
      <c r="AA44" s="3"/>
      <c r="AB44" s="3"/>
      <c r="AC44" s="3"/>
    </row>
    <row r="45" spans="1:29" ht="14.1" customHeight="1" x14ac:dyDescent="0.25">
      <c r="A45" s="100"/>
      <c r="B45" s="77" t="s">
        <v>802</v>
      </c>
      <c r="C45" s="79" t="s">
        <v>1952</v>
      </c>
      <c r="D45" s="79" t="s">
        <v>1923</v>
      </c>
      <c r="E45" s="130">
        <v>0</v>
      </c>
      <c r="F45" s="130">
        <v>225</v>
      </c>
      <c r="G45" s="130">
        <v>270</v>
      </c>
      <c r="H45" s="130">
        <v>320</v>
      </c>
      <c r="I45" s="130">
        <v>395</v>
      </c>
      <c r="J45" s="130">
        <v>405</v>
      </c>
      <c r="K45" s="263">
        <v>422.35166323102197</v>
      </c>
      <c r="L45" s="263">
        <v>440.58215014942107</v>
      </c>
      <c r="M45" s="263">
        <v>456.25471425844876</v>
      </c>
      <c r="N45" s="263">
        <v>471.57224859903391</v>
      </c>
      <c r="O45" s="263">
        <v>439.6193610884041</v>
      </c>
      <c r="P45" s="263">
        <v>500.12485100345356</v>
      </c>
      <c r="Q45" s="263">
        <v>548.8660211735862</v>
      </c>
      <c r="R45" s="263">
        <v>581.31332513991674</v>
      </c>
      <c r="S45" s="263">
        <v>611.30563159359576</v>
      </c>
      <c r="T45" s="263">
        <v>636.44213777441234</v>
      </c>
      <c r="U45" s="263">
        <v>659.23737326998128</v>
      </c>
      <c r="V45" s="263">
        <v>682.76735141372478</v>
      </c>
      <c r="W45" s="263">
        <v>706.48116559670416</v>
      </c>
      <c r="X45" s="263">
        <v>730.61929744109227</v>
      </c>
      <c r="Y45" s="263">
        <v>756.69500237159821</v>
      </c>
      <c r="Z45" s="3"/>
      <c r="AA45" s="3"/>
      <c r="AB45" s="3"/>
      <c r="AC45" s="3"/>
    </row>
    <row r="46" spans="1:29" ht="14.1" customHeight="1" x14ac:dyDescent="0.25">
      <c r="A46" s="100"/>
      <c r="B46" s="77" t="s">
        <v>802</v>
      </c>
      <c r="C46" s="79" t="s">
        <v>1953</v>
      </c>
      <c r="D46" s="79" t="s">
        <v>1923</v>
      </c>
      <c r="E46" s="130">
        <v>0</v>
      </c>
      <c r="F46" s="130">
        <v>-90</v>
      </c>
      <c r="G46" s="130">
        <v>-10</v>
      </c>
      <c r="H46" s="130">
        <v>0</v>
      </c>
      <c r="I46" s="130">
        <v>0</v>
      </c>
      <c r="J46" s="130">
        <v>0</v>
      </c>
      <c r="K46" s="263">
        <v>0</v>
      </c>
      <c r="L46" s="263">
        <v>0</v>
      </c>
      <c r="M46" s="263">
        <v>0</v>
      </c>
      <c r="N46" s="263">
        <v>0</v>
      </c>
      <c r="O46" s="263">
        <v>0</v>
      </c>
      <c r="P46" s="263">
        <v>0</v>
      </c>
      <c r="Q46" s="263">
        <v>0</v>
      </c>
      <c r="R46" s="263">
        <v>0</v>
      </c>
      <c r="S46" s="263">
        <v>0</v>
      </c>
      <c r="T46" s="263">
        <v>0</v>
      </c>
      <c r="U46" s="263">
        <v>0</v>
      </c>
      <c r="V46" s="263">
        <v>0</v>
      </c>
      <c r="W46" s="263">
        <v>0</v>
      </c>
      <c r="X46" s="263">
        <v>0</v>
      </c>
      <c r="Y46" s="263">
        <v>0</v>
      </c>
      <c r="Z46" s="3"/>
      <c r="AA46" s="3"/>
      <c r="AB46" s="3"/>
      <c r="AC46" s="3"/>
    </row>
    <row r="47" spans="1:29" ht="14.1" customHeight="1" x14ac:dyDescent="0.25">
      <c r="A47" s="100"/>
      <c r="B47" s="77" t="s">
        <v>802</v>
      </c>
      <c r="C47" s="79" t="s">
        <v>1954</v>
      </c>
      <c r="D47" s="79" t="s">
        <v>1923</v>
      </c>
      <c r="E47" s="130">
        <v>0</v>
      </c>
      <c r="F47" s="130">
        <v>-50</v>
      </c>
      <c r="G47" s="130">
        <v>-50</v>
      </c>
      <c r="H47" s="130">
        <v>-50</v>
      </c>
      <c r="I47" s="130">
        <v>-50</v>
      </c>
      <c r="J47" s="130">
        <v>-50</v>
      </c>
      <c r="K47" s="263">
        <v>-52.142180645805183</v>
      </c>
      <c r="L47" s="263">
        <v>-54.392858043138403</v>
      </c>
      <c r="M47" s="263">
        <v>-56.327742501043055</v>
      </c>
      <c r="N47" s="263">
        <v>-58.218796123337519</v>
      </c>
      <c r="O47" s="263">
        <v>-54.273995196099271</v>
      </c>
      <c r="P47" s="263">
        <v>-61.743808765858461</v>
      </c>
      <c r="Q47" s="263">
        <v>-67.761237181924216</v>
      </c>
      <c r="R47" s="263">
        <v>-71.76707717776749</v>
      </c>
      <c r="S47" s="263">
        <v>-75.469831060937736</v>
      </c>
      <c r="T47" s="263">
        <v>-78.573103428939788</v>
      </c>
      <c r="U47" s="263">
        <v>-81.387330033331011</v>
      </c>
      <c r="V47" s="263">
        <v>-84.292265606632668</v>
      </c>
      <c r="W47" s="263">
        <v>-87.219896987247409</v>
      </c>
      <c r="X47" s="263">
        <v>-90.199913264332366</v>
      </c>
      <c r="Y47" s="263">
        <v>-93.419136095259034</v>
      </c>
      <c r="Z47" s="3"/>
      <c r="AA47" s="3"/>
      <c r="AB47" s="3"/>
      <c r="AC47" s="3"/>
    </row>
    <row r="48" spans="1:29" ht="14.1" customHeight="1" x14ac:dyDescent="0.25">
      <c r="A48" s="100"/>
      <c r="B48" s="77" t="s">
        <v>802</v>
      </c>
      <c r="C48" s="79" t="s">
        <v>804</v>
      </c>
      <c r="D48" s="79" t="s">
        <v>1923</v>
      </c>
      <c r="E48" s="130">
        <v>0</v>
      </c>
      <c r="F48" s="130">
        <v>0</v>
      </c>
      <c r="G48" s="130">
        <v>0</v>
      </c>
      <c r="H48" s="130">
        <v>510</v>
      </c>
      <c r="I48" s="130">
        <v>520</v>
      </c>
      <c r="J48" s="130">
        <v>525</v>
      </c>
      <c r="K48" s="263">
        <v>547.49289678095442</v>
      </c>
      <c r="L48" s="263">
        <v>571.12500945295324</v>
      </c>
      <c r="M48" s="263">
        <v>591.44129626095207</v>
      </c>
      <c r="N48" s="263">
        <v>611.29735929504398</v>
      </c>
      <c r="O48" s="263">
        <v>569.87694955904237</v>
      </c>
      <c r="P48" s="263">
        <v>648.30999204151385</v>
      </c>
      <c r="Q48" s="263">
        <v>711.49299041020424</v>
      </c>
      <c r="R48" s="263">
        <v>753.55431036655864</v>
      </c>
      <c r="S48" s="263">
        <v>792.43322613984628</v>
      </c>
      <c r="T48" s="263">
        <v>825.01758600386779</v>
      </c>
      <c r="U48" s="263">
        <v>854.5669653499757</v>
      </c>
      <c r="V48" s="263">
        <v>885.06878886964319</v>
      </c>
      <c r="W48" s="263">
        <v>915.80891836609794</v>
      </c>
      <c r="X48" s="263">
        <v>947.09908927548997</v>
      </c>
      <c r="Y48" s="263">
        <v>980.90092900021989</v>
      </c>
      <c r="Z48" s="3"/>
      <c r="AA48" s="3"/>
      <c r="AB48" s="3"/>
      <c r="AC48" s="3"/>
    </row>
    <row r="49" spans="1:29" ht="14.1" customHeight="1" x14ac:dyDescent="0.25">
      <c r="A49" s="100"/>
      <c r="B49" s="77" t="s">
        <v>802</v>
      </c>
      <c r="C49" s="78" t="s">
        <v>804</v>
      </c>
      <c r="D49" s="79" t="s">
        <v>1922</v>
      </c>
      <c r="E49" s="130">
        <v>0</v>
      </c>
      <c r="F49" s="130">
        <v>0</v>
      </c>
      <c r="G49" s="130">
        <v>0</v>
      </c>
      <c r="H49" s="130">
        <v>-510</v>
      </c>
      <c r="I49" s="130">
        <v>-520</v>
      </c>
      <c r="J49" s="130">
        <v>-525</v>
      </c>
      <c r="K49" s="263">
        <v>-547.49289678095442</v>
      </c>
      <c r="L49" s="263">
        <v>-571.12500945295324</v>
      </c>
      <c r="M49" s="263">
        <v>-591.44129626095207</v>
      </c>
      <c r="N49" s="263">
        <v>-611.29735929504398</v>
      </c>
      <c r="O49" s="263">
        <v>-569.87694955904237</v>
      </c>
      <c r="P49" s="263">
        <v>-648.30999204151385</v>
      </c>
      <c r="Q49" s="263">
        <v>-711.49299041020424</v>
      </c>
      <c r="R49" s="263">
        <v>-753.55431036655864</v>
      </c>
      <c r="S49" s="263">
        <v>-792.43322613984628</v>
      </c>
      <c r="T49" s="263">
        <v>-825.01758600386779</v>
      </c>
      <c r="U49" s="263">
        <v>-854.5669653499757</v>
      </c>
      <c r="V49" s="263">
        <v>-885.06878886964319</v>
      </c>
      <c r="W49" s="263">
        <v>-915.80891836609794</v>
      </c>
      <c r="X49" s="263">
        <v>-947.09908927548997</v>
      </c>
      <c r="Y49" s="263">
        <v>-980.90092900021989</v>
      </c>
      <c r="Z49" s="3"/>
      <c r="AA49" s="3"/>
      <c r="AB49" s="3"/>
      <c r="AC49" s="3"/>
    </row>
    <row r="50" spans="1:29" ht="14.1" customHeight="1" x14ac:dyDescent="0.25">
      <c r="A50" s="100"/>
      <c r="B50" s="77" t="s">
        <v>802</v>
      </c>
      <c r="C50" s="79" t="s">
        <v>1955</v>
      </c>
      <c r="D50" s="79" t="s">
        <v>1923</v>
      </c>
      <c r="E50" s="130">
        <v>0</v>
      </c>
      <c r="F50" s="130">
        <v>0</v>
      </c>
      <c r="G50" s="130">
        <v>605</v>
      </c>
      <c r="H50" s="130">
        <v>2510</v>
      </c>
      <c r="I50" s="130">
        <v>2590</v>
      </c>
      <c r="J50" s="130">
        <v>2670</v>
      </c>
      <c r="K50" s="263">
        <v>2784.3924464859965</v>
      </c>
      <c r="L50" s="263">
        <v>2904.5786195035903</v>
      </c>
      <c r="M50" s="263">
        <v>3007.9014495556985</v>
      </c>
      <c r="N50" s="263">
        <v>3108.8837129862231</v>
      </c>
      <c r="O50" s="263">
        <v>2898.2313434717007</v>
      </c>
      <c r="P50" s="263">
        <v>3297.1193880968412</v>
      </c>
      <c r="Q50" s="263">
        <v>3618.4500655147526</v>
      </c>
      <c r="R50" s="263">
        <v>3832.3619212927833</v>
      </c>
      <c r="S50" s="263">
        <v>4030.0889786540747</v>
      </c>
      <c r="T50" s="263">
        <v>4195.8037231053841</v>
      </c>
      <c r="U50" s="263">
        <v>4346.0834237798754</v>
      </c>
      <c r="V50" s="263">
        <v>4501.2069833941841</v>
      </c>
      <c r="W50" s="263">
        <v>4657.5424991190112</v>
      </c>
      <c r="X50" s="263">
        <v>4816.6753683153474</v>
      </c>
      <c r="Y50" s="263">
        <v>4988.5818674868315</v>
      </c>
      <c r="Z50" s="3"/>
      <c r="AA50" s="3"/>
      <c r="AB50" s="3"/>
      <c r="AC50" s="3"/>
    </row>
    <row r="51" spans="1:29" ht="14.1" customHeight="1" x14ac:dyDescent="0.25">
      <c r="A51" s="100"/>
      <c r="B51" s="77" t="s">
        <v>802</v>
      </c>
      <c r="C51" s="79" t="s">
        <v>805</v>
      </c>
      <c r="D51" s="79" t="s">
        <v>1924</v>
      </c>
      <c r="E51" s="130">
        <v>0</v>
      </c>
      <c r="F51" s="130">
        <v>210</v>
      </c>
      <c r="G51" s="130">
        <v>490</v>
      </c>
      <c r="H51" s="130">
        <v>645</v>
      </c>
      <c r="I51" s="130">
        <v>675</v>
      </c>
      <c r="J51" s="130">
        <v>675</v>
      </c>
      <c r="K51" s="263">
        <v>703.91943871836997</v>
      </c>
      <c r="L51" s="263">
        <v>734.30358358236845</v>
      </c>
      <c r="M51" s="263">
        <v>760.42452376408119</v>
      </c>
      <c r="N51" s="263">
        <v>785.95374766505643</v>
      </c>
      <c r="O51" s="263">
        <v>732.69893514734008</v>
      </c>
      <c r="P51" s="263">
        <v>833.54141833908909</v>
      </c>
      <c r="Q51" s="263">
        <v>914.77670195597682</v>
      </c>
      <c r="R51" s="263">
        <v>968.85554189986101</v>
      </c>
      <c r="S51" s="263">
        <v>1018.8427193226594</v>
      </c>
      <c r="T51" s="263">
        <v>1060.7368962906871</v>
      </c>
      <c r="U51" s="263">
        <v>1098.7289554499687</v>
      </c>
      <c r="V51" s="263">
        <v>1137.9455856895411</v>
      </c>
      <c r="W51" s="263">
        <v>1177.4686093278401</v>
      </c>
      <c r="X51" s="263">
        <v>1217.6988290684869</v>
      </c>
      <c r="Y51" s="263">
        <v>1261.1583372859968</v>
      </c>
      <c r="Z51" s="3"/>
      <c r="AA51" s="3"/>
      <c r="AB51" s="3"/>
      <c r="AC51" s="3"/>
    </row>
    <row r="52" spans="1:29" ht="14.1" customHeight="1" x14ac:dyDescent="0.25">
      <c r="A52" s="100"/>
      <c r="B52" s="77" t="s">
        <v>802</v>
      </c>
      <c r="C52" s="79" t="s">
        <v>806</v>
      </c>
      <c r="D52" s="79" t="s">
        <v>1924</v>
      </c>
      <c r="E52" s="130">
        <v>0</v>
      </c>
      <c r="F52" s="130">
        <v>265</v>
      </c>
      <c r="G52" s="130">
        <v>295</v>
      </c>
      <c r="H52" s="130">
        <v>300</v>
      </c>
      <c r="I52" s="130">
        <v>310</v>
      </c>
      <c r="J52" s="130">
        <v>325</v>
      </c>
      <c r="K52" s="263">
        <v>338.92417419773369</v>
      </c>
      <c r="L52" s="263">
        <v>353.55357728039962</v>
      </c>
      <c r="M52" s="263">
        <v>366.13032625677988</v>
      </c>
      <c r="N52" s="263">
        <v>378.42217480169393</v>
      </c>
      <c r="O52" s="263">
        <v>352.78096877464532</v>
      </c>
      <c r="P52" s="263">
        <v>401.33475697808007</v>
      </c>
      <c r="Q52" s="263">
        <v>440.44804168250749</v>
      </c>
      <c r="R52" s="263">
        <v>466.48600165548879</v>
      </c>
      <c r="S52" s="263">
        <v>490.5539018960954</v>
      </c>
      <c r="T52" s="263">
        <v>510.72517228810869</v>
      </c>
      <c r="U52" s="263">
        <v>529.01764521665166</v>
      </c>
      <c r="V52" s="263">
        <v>547.89972644311251</v>
      </c>
      <c r="W52" s="263">
        <v>566.9293304171083</v>
      </c>
      <c r="X52" s="263">
        <v>586.29943621816051</v>
      </c>
      <c r="Y52" s="263">
        <v>607.22438461918387</v>
      </c>
      <c r="Z52" s="3"/>
      <c r="AA52" s="3"/>
      <c r="AB52" s="3"/>
      <c r="AC52" s="3"/>
    </row>
    <row r="53" spans="1:29" ht="14.1" customHeight="1" x14ac:dyDescent="0.25">
      <c r="A53" s="100"/>
      <c r="B53" s="77" t="s">
        <v>802</v>
      </c>
      <c r="C53" s="79" t="s">
        <v>807</v>
      </c>
      <c r="D53" s="79" t="s">
        <v>1924</v>
      </c>
      <c r="E53" s="130">
        <v>0</v>
      </c>
      <c r="F53" s="130">
        <v>-225</v>
      </c>
      <c r="G53" s="130">
        <v>-595</v>
      </c>
      <c r="H53" s="130">
        <v>-635</v>
      </c>
      <c r="I53" s="130">
        <v>-660</v>
      </c>
      <c r="J53" s="130">
        <v>-625</v>
      </c>
      <c r="K53" s="263">
        <v>-651.77725807256479</v>
      </c>
      <c r="L53" s="263">
        <v>-679.91072553923004</v>
      </c>
      <c r="M53" s="263">
        <v>-704.09678126303822</v>
      </c>
      <c r="N53" s="263">
        <v>-727.73495154171906</v>
      </c>
      <c r="O53" s="263">
        <v>-678.42493995124096</v>
      </c>
      <c r="P53" s="263">
        <v>-771.79760957323083</v>
      </c>
      <c r="Q53" s="263">
        <v>-847.01546477405282</v>
      </c>
      <c r="R53" s="263">
        <v>-897.0884647220937</v>
      </c>
      <c r="S53" s="263">
        <v>-943.37288826172176</v>
      </c>
      <c r="T53" s="263">
        <v>-982.16379286174742</v>
      </c>
      <c r="U53" s="263">
        <v>-1017.3416254166377</v>
      </c>
      <c r="V53" s="263">
        <v>-1053.6533200829085</v>
      </c>
      <c r="W53" s="263">
        <v>-1090.2487123405929</v>
      </c>
      <c r="X53" s="263">
        <v>-1127.4989158041549</v>
      </c>
      <c r="Y53" s="263">
        <v>-1167.7392011907382</v>
      </c>
      <c r="Z53" s="3"/>
      <c r="AA53" s="3"/>
      <c r="AB53" s="3"/>
      <c r="AC53" s="3"/>
    </row>
    <row r="54" spans="1:29" ht="14.1" customHeight="1" x14ac:dyDescent="0.25">
      <c r="A54" s="100"/>
      <c r="B54" s="77" t="s">
        <v>802</v>
      </c>
      <c r="C54" s="79" t="s">
        <v>808</v>
      </c>
      <c r="D54" s="79" t="s">
        <v>1924</v>
      </c>
      <c r="E54" s="130">
        <v>0</v>
      </c>
      <c r="F54" s="130">
        <v>0</v>
      </c>
      <c r="G54" s="130">
        <v>435</v>
      </c>
      <c r="H54" s="130">
        <v>425</v>
      </c>
      <c r="I54" s="130">
        <v>430</v>
      </c>
      <c r="J54" s="130">
        <v>440</v>
      </c>
      <c r="K54" s="263">
        <v>458.85118968308558</v>
      </c>
      <c r="L54" s="263">
        <v>478.65715077961789</v>
      </c>
      <c r="M54" s="263">
        <v>495.68413400917882</v>
      </c>
      <c r="N54" s="263">
        <v>512.32540588537017</v>
      </c>
      <c r="O54" s="263">
        <v>477.61115772567359</v>
      </c>
      <c r="P54" s="263">
        <v>543.34551713955443</v>
      </c>
      <c r="Q54" s="263">
        <v>596.29888720093311</v>
      </c>
      <c r="R54" s="263">
        <v>631.55027916435392</v>
      </c>
      <c r="S54" s="263">
        <v>664.1345133362521</v>
      </c>
      <c r="T54" s="263">
        <v>691.44331017467016</v>
      </c>
      <c r="U54" s="263">
        <v>716.2085042933129</v>
      </c>
      <c r="V54" s="263">
        <v>741.77193733836748</v>
      </c>
      <c r="W54" s="263">
        <v>767.5350934877772</v>
      </c>
      <c r="X54" s="263">
        <v>793.75923672612475</v>
      </c>
      <c r="Y54" s="263">
        <v>822.08839763827939</v>
      </c>
      <c r="Z54" s="3"/>
      <c r="AA54" s="3"/>
      <c r="AB54" s="3"/>
      <c r="AC54" s="3"/>
    </row>
    <row r="55" spans="1:29" ht="14.1" customHeight="1" x14ac:dyDescent="0.25">
      <c r="A55" s="100"/>
      <c r="B55" s="77" t="s">
        <v>802</v>
      </c>
      <c r="C55" s="79" t="s">
        <v>809</v>
      </c>
      <c r="D55" s="79" t="s">
        <v>1924</v>
      </c>
      <c r="E55" s="130">
        <v>0</v>
      </c>
      <c r="F55" s="130">
        <v>0</v>
      </c>
      <c r="G55" s="130">
        <v>0</v>
      </c>
      <c r="H55" s="130">
        <v>0</v>
      </c>
      <c r="I55" s="130">
        <v>370</v>
      </c>
      <c r="J55" s="130">
        <v>350</v>
      </c>
      <c r="K55" s="263">
        <v>364.99526452063628</v>
      </c>
      <c r="L55" s="263">
        <v>380.75000630196882</v>
      </c>
      <c r="M55" s="263">
        <v>394.29419750730136</v>
      </c>
      <c r="N55" s="263">
        <v>407.53157286336261</v>
      </c>
      <c r="O55" s="263">
        <v>379.91796637269488</v>
      </c>
      <c r="P55" s="263">
        <v>432.2066613610092</v>
      </c>
      <c r="Q55" s="263">
        <v>474.3286602734695</v>
      </c>
      <c r="R55" s="263">
        <v>502.36954024437239</v>
      </c>
      <c r="S55" s="263">
        <v>528.28881742656415</v>
      </c>
      <c r="T55" s="263">
        <v>550.01172400257849</v>
      </c>
      <c r="U55" s="263">
        <v>569.71131023331702</v>
      </c>
      <c r="V55" s="263">
        <v>590.04585924642868</v>
      </c>
      <c r="W55" s="263">
        <v>610.53927891073192</v>
      </c>
      <c r="X55" s="263">
        <v>631.39939285032665</v>
      </c>
      <c r="Y55" s="263">
        <v>653.9339526668133</v>
      </c>
      <c r="Z55" s="3"/>
      <c r="AA55" s="3"/>
      <c r="AB55" s="3"/>
      <c r="AC55" s="3"/>
    </row>
    <row r="56" spans="1:29" ht="14.1" customHeight="1" x14ac:dyDescent="0.25">
      <c r="A56" s="100"/>
      <c r="B56" s="77" t="s">
        <v>802</v>
      </c>
      <c r="C56" s="79" t="s">
        <v>1956</v>
      </c>
      <c r="D56" s="79" t="s">
        <v>1926</v>
      </c>
      <c r="E56" s="130">
        <v>0</v>
      </c>
      <c r="F56" s="130">
        <v>0</v>
      </c>
      <c r="G56" s="130">
        <v>160</v>
      </c>
      <c r="H56" s="130">
        <v>1270</v>
      </c>
      <c r="I56" s="130">
        <v>1760</v>
      </c>
      <c r="J56" s="130">
        <v>1850</v>
      </c>
      <c r="K56" s="263">
        <v>1929.2606838947918</v>
      </c>
      <c r="L56" s="263">
        <v>2012.5357475961209</v>
      </c>
      <c r="M56" s="263">
        <v>2084.1264725385931</v>
      </c>
      <c r="N56" s="263">
        <v>2154.0954565634884</v>
      </c>
      <c r="O56" s="263">
        <v>2008.1378222556732</v>
      </c>
      <c r="P56" s="263">
        <v>2284.5209243367631</v>
      </c>
      <c r="Q56" s="263">
        <v>2507.1657757311959</v>
      </c>
      <c r="R56" s="263">
        <v>2655.3818555773969</v>
      </c>
      <c r="S56" s="263">
        <v>2792.3837492546959</v>
      </c>
      <c r="T56" s="263">
        <v>2907.2048268707717</v>
      </c>
      <c r="U56" s="263">
        <v>3011.3312112332469</v>
      </c>
      <c r="V56" s="263">
        <v>3118.8138274454082</v>
      </c>
      <c r="W56" s="263">
        <v>3227.1361885281535</v>
      </c>
      <c r="X56" s="263">
        <v>3337.3967907802967</v>
      </c>
      <c r="Y56" s="263">
        <v>3456.5080355245832</v>
      </c>
      <c r="Z56" s="3"/>
      <c r="AA56" s="3"/>
      <c r="AB56" s="3"/>
      <c r="AC56" s="3"/>
    </row>
    <row r="57" spans="1:29" ht="14.1" customHeight="1" x14ac:dyDescent="0.25">
      <c r="A57" s="100"/>
      <c r="B57" s="77" t="s">
        <v>802</v>
      </c>
      <c r="C57" s="79" t="s">
        <v>1957</v>
      </c>
      <c r="D57" s="79" t="s">
        <v>1958</v>
      </c>
      <c r="E57" s="130">
        <v>0</v>
      </c>
      <c r="F57" s="130">
        <v>5</v>
      </c>
      <c r="G57" s="130">
        <v>15</v>
      </c>
      <c r="H57" s="130">
        <v>45</v>
      </c>
      <c r="I57" s="130">
        <v>110</v>
      </c>
      <c r="J57" s="130">
        <v>180</v>
      </c>
      <c r="K57" s="263">
        <v>187.71185032489865</v>
      </c>
      <c r="L57" s="263">
        <v>195.81428895529822</v>
      </c>
      <c r="M57" s="263">
        <v>202.77987300375497</v>
      </c>
      <c r="N57" s="263">
        <v>209.58766604401504</v>
      </c>
      <c r="O57" s="263">
        <v>195.38638270595735</v>
      </c>
      <c r="P57" s="263">
        <v>222.27771155709041</v>
      </c>
      <c r="Q57" s="263">
        <v>243.94045385492711</v>
      </c>
      <c r="R57" s="263">
        <v>258.3614778399629</v>
      </c>
      <c r="S57" s="263">
        <v>271.69139181937578</v>
      </c>
      <c r="T57" s="263">
        <v>282.86317234418317</v>
      </c>
      <c r="U57" s="263">
        <v>292.99438811999158</v>
      </c>
      <c r="V57" s="263">
        <v>303.45215618387755</v>
      </c>
      <c r="W57" s="263">
        <v>313.99162915409062</v>
      </c>
      <c r="X57" s="263">
        <v>324.71968775159644</v>
      </c>
      <c r="Y57" s="263">
        <v>336.30888994293241</v>
      </c>
      <c r="Z57" s="3"/>
      <c r="AA57" s="3"/>
      <c r="AB57" s="3"/>
      <c r="AC57" s="3"/>
    </row>
    <row r="58" spans="1:29" ht="14.1" customHeight="1" x14ac:dyDescent="0.25">
      <c r="A58" s="100"/>
      <c r="B58" s="77" t="s">
        <v>802</v>
      </c>
      <c r="C58" s="79" t="s">
        <v>1959</v>
      </c>
      <c r="D58" s="79" t="s">
        <v>1958</v>
      </c>
      <c r="E58" s="130">
        <v>0</v>
      </c>
      <c r="F58" s="130">
        <v>715</v>
      </c>
      <c r="G58" s="130">
        <v>730</v>
      </c>
      <c r="H58" s="130">
        <v>995</v>
      </c>
      <c r="I58" s="130">
        <v>1020</v>
      </c>
      <c r="J58" s="130">
        <v>1040</v>
      </c>
      <c r="K58" s="263">
        <v>1084.5573574327477</v>
      </c>
      <c r="L58" s="263">
        <v>1131.3714472972786</v>
      </c>
      <c r="M58" s="263">
        <v>1171.6170440216954</v>
      </c>
      <c r="N58" s="263">
        <v>1210.9509593654202</v>
      </c>
      <c r="O58" s="263">
        <v>1128.8991000788646</v>
      </c>
      <c r="P58" s="263">
        <v>1284.2712223298558</v>
      </c>
      <c r="Q58" s="263">
        <v>1409.4337333840235</v>
      </c>
      <c r="R58" s="263">
        <v>1492.7552052975636</v>
      </c>
      <c r="S58" s="263">
        <v>1569.7724860675048</v>
      </c>
      <c r="T58" s="263">
        <v>1634.3205513219475</v>
      </c>
      <c r="U58" s="263">
        <v>1692.856464693285</v>
      </c>
      <c r="V58" s="263">
        <v>1753.2791246179595</v>
      </c>
      <c r="W58" s="263">
        <v>1814.1738573347461</v>
      </c>
      <c r="X58" s="263">
        <v>1876.1581958981133</v>
      </c>
      <c r="Y58" s="263">
        <v>1943.1180307813879</v>
      </c>
      <c r="Z58" s="3"/>
      <c r="AA58" s="3"/>
      <c r="AB58" s="3"/>
      <c r="AC58" s="3"/>
    </row>
    <row r="59" spans="1:29" ht="14.1" customHeight="1" x14ac:dyDescent="0.25">
      <c r="A59" s="100"/>
      <c r="B59" s="77" t="s">
        <v>802</v>
      </c>
      <c r="C59" s="79" t="s">
        <v>1960</v>
      </c>
      <c r="D59" s="79" t="s">
        <v>1925</v>
      </c>
      <c r="E59" s="130">
        <v>0</v>
      </c>
      <c r="F59" s="130">
        <v>10</v>
      </c>
      <c r="G59" s="130">
        <v>10</v>
      </c>
      <c r="H59" s="130">
        <v>10</v>
      </c>
      <c r="I59" s="130">
        <v>10</v>
      </c>
      <c r="J59" s="130">
        <v>10</v>
      </c>
      <c r="K59" s="263">
        <v>10.428436129161035</v>
      </c>
      <c r="L59" s="263">
        <v>10.878571608627679</v>
      </c>
      <c r="M59" s="263">
        <v>11.26554850020861</v>
      </c>
      <c r="N59" s="263">
        <v>11.643759224667503</v>
      </c>
      <c r="O59" s="263">
        <v>10.854799039219854</v>
      </c>
      <c r="P59" s="263">
        <v>12.348761753171692</v>
      </c>
      <c r="Q59" s="263">
        <v>13.552247436384842</v>
      </c>
      <c r="R59" s="263">
        <v>14.353415435553497</v>
      </c>
      <c r="S59" s="263">
        <v>15.093966212187548</v>
      </c>
      <c r="T59" s="263">
        <v>15.714620685787958</v>
      </c>
      <c r="U59" s="263">
        <v>16.277466006666202</v>
      </c>
      <c r="V59" s="263">
        <v>16.858453121326534</v>
      </c>
      <c r="W59" s="263">
        <v>17.443979397449482</v>
      </c>
      <c r="X59" s="263">
        <v>18.039982652866474</v>
      </c>
      <c r="Y59" s="263">
        <v>18.683827219051807</v>
      </c>
      <c r="Z59" s="3"/>
      <c r="AA59" s="3"/>
      <c r="AB59" s="3"/>
      <c r="AC59" s="3"/>
    </row>
    <row r="60" spans="1:29" ht="14.1" customHeight="1" x14ac:dyDescent="0.25">
      <c r="A60" s="100"/>
      <c r="B60" s="77" t="s">
        <v>802</v>
      </c>
      <c r="C60" s="79" t="s">
        <v>1961</v>
      </c>
      <c r="D60" s="79" t="s">
        <v>1925</v>
      </c>
      <c r="E60" s="130">
        <v>0</v>
      </c>
      <c r="F60" s="130">
        <v>-520</v>
      </c>
      <c r="G60" s="130">
        <v>-315</v>
      </c>
      <c r="H60" s="130">
        <v>-210</v>
      </c>
      <c r="I60" s="130">
        <v>-100</v>
      </c>
      <c r="J60" s="130">
        <v>-70</v>
      </c>
      <c r="K60" s="263">
        <v>-72.999052904127254</v>
      </c>
      <c r="L60" s="263">
        <v>-76.150001260393765</v>
      </c>
      <c r="M60" s="263">
        <v>-78.858839501460281</v>
      </c>
      <c r="N60" s="263">
        <v>-81.506314572672537</v>
      </c>
      <c r="O60" s="263">
        <v>-75.98359327453899</v>
      </c>
      <c r="P60" s="263">
        <v>-86.441332272201862</v>
      </c>
      <c r="Q60" s="263">
        <v>-94.865732054693922</v>
      </c>
      <c r="R60" s="263">
        <v>-100.47390804887451</v>
      </c>
      <c r="S60" s="263">
        <v>-105.65776348531286</v>
      </c>
      <c r="T60" s="263">
        <v>-110.00234480051573</v>
      </c>
      <c r="U60" s="263">
        <v>-113.94226204666344</v>
      </c>
      <c r="V60" s="263">
        <v>-118.00917184928578</v>
      </c>
      <c r="W60" s="263">
        <v>-122.10785578214642</v>
      </c>
      <c r="X60" s="263">
        <v>-126.27987857006535</v>
      </c>
      <c r="Y60" s="263">
        <v>-130.78679053336268</v>
      </c>
      <c r="Z60" s="3"/>
      <c r="AA60" s="3"/>
      <c r="AB60" s="3"/>
      <c r="AC60" s="3"/>
    </row>
    <row r="61" spans="1:29" ht="14.1" customHeight="1" x14ac:dyDescent="0.25">
      <c r="A61" s="100"/>
      <c r="B61" s="77" t="s">
        <v>802</v>
      </c>
      <c r="C61" s="79" t="s">
        <v>1962</v>
      </c>
      <c r="D61" s="79" t="s">
        <v>1922</v>
      </c>
      <c r="E61" s="130">
        <v>0</v>
      </c>
      <c r="F61" s="130">
        <v>-240</v>
      </c>
      <c r="G61" s="130">
        <v>0</v>
      </c>
      <c r="H61" s="130">
        <v>0</v>
      </c>
      <c r="I61" s="130">
        <v>0</v>
      </c>
      <c r="J61" s="130">
        <v>0</v>
      </c>
      <c r="K61" s="263">
        <v>0</v>
      </c>
      <c r="L61" s="263">
        <v>0</v>
      </c>
      <c r="M61" s="263">
        <v>0</v>
      </c>
      <c r="N61" s="263">
        <v>0</v>
      </c>
      <c r="O61" s="263">
        <v>0</v>
      </c>
      <c r="P61" s="263">
        <v>0</v>
      </c>
      <c r="Q61" s="263">
        <v>0</v>
      </c>
      <c r="R61" s="263">
        <v>0</v>
      </c>
      <c r="S61" s="263">
        <v>0</v>
      </c>
      <c r="T61" s="263">
        <v>0</v>
      </c>
      <c r="U61" s="263">
        <v>0</v>
      </c>
      <c r="V61" s="263">
        <v>0</v>
      </c>
      <c r="W61" s="263">
        <v>0</v>
      </c>
      <c r="X61" s="263">
        <v>0</v>
      </c>
      <c r="Y61" s="263">
        <v>0</v>
      </c>
      <c r="Z61" s="3"/>
      <c r="AA61" s="3"/>
      <c r="AB61" s="3"/>
      <c r="AC61" s="3"/>
    </row>
    <row r="62" spans="1:29" ht="14.1" customHeight="1" x14ac:dyDescent="0.25">
      <c r="A62" s="100"/>
      <c r="B62" s="77" t="s">
        <v>802</v>
      </c>
      <c r="C62" s="79" t="s">
        <v>1963</v>
      </c>
      <c r="D62" s="79" t="s">
        <v>1964</v>
      </c>
      <c r="E62" s="130">
        <v>0</v>
      </c>
      <c r="F62" s="130">
        <v>165</v>
      </c>
      <c r="G62" s="130">
        <v>330</v>
      </c>
      <c r="H62" s="130">
        <v>400</v>
      </c>
      <c r="I62" s="130">
        <v>465</v>
      </c>
      <c r="J62" s="130">
        <v>525</v>
      </c>
      <c r="K62" s="263">
        <v>547.49289678095442</v>
      </c>
      <c r="L62" s="263">
        <v>571.12500945295324</v>
      </c>
      <c r="M62" s="263">
        <v>591.44129626095207</v>
      </c>
      <c r="N62" s="263">
        <v>611.29735929504398</v>
      </c>
      <c r="O62" s="263">
        <v>569.87694955904237</v>
      </c>
      <c r="P62" s="263">
        <v>648.30999204151385</v>
      </c>
      <c r="Q62" s="263">
        <v>711.49299041020424</v>
      </c>
      <c r="R62" s="263">
        <v>753.55431036655864</v>
      </c>
      <c r="S62" s="263">
        <v>792.43322613984628</v>
      </c>
      <c r="T62" s="263">
        <v>825.01758600386779</v>
      </c>
      <c r="U62" s="263">
        <v>854.5669653499757</v>
      </c>
      <c r="V62" s="263">
        <v>885.06878886964319</v>
      </c>
      <c r="W62" s="263">
        <v>915.80891836609794</v>
      </c>
      <c r="X62" s="263">
        <v>947.09908927548997</v>
      </c>
      <c r="Y62" s="263">
        <v>980.90092900021989</v>
      </c>
      <c r="Z62" s="3"/>
      <c r="AA62" s="3"/>
      <c r="AB62" s="3"/>
      <c r="AC62" s="3"/>
    </row>
    <row r="63" spans="1:29" ht="14.1" customHeight="1" x14ac:dyDescent="0.25">
      <c r="A63" s="100"/>
      <c r="B63" s="77" t="s">
        <v>802</v>
      </c>
      <c r="C63" s="79" t="s">
        <v>1965</v>
      </c>
      <c r="D63" s="79" t="s">
        <v>1964</v>
      </c>
      <c r="E63" s="130">
        <v>0</v>
      </c>
      <c r="F63" s="130">
        <v>325</v>
      </c>
      <c r="G63" s="130">
        <v>300</v>
      </c>
      <c r="H63" s="130">
        <v>200</v>
      </c>
      <c r="I63" s="130">
        <v>185</v>
      </c>
      <c r="J63" s="130">
        <v>0</v>
      </c>
      <c r="K63" s="263">
        <v>0</v>
      </c>
      <c r="L63" s="263">
        <v>0</v>
      </c>
      <c r="M63" s="263">
        <v>0</v>
      </c>
      <c r="N63" s="263">
        <v>0</v>
      </c>
      <c r="O63" s="263">
        <v>0</v>
      </c>
      <c r="P63" s="263">
        <v>0</v>
      </c>
      <c r="Q63" s="263">
        <v>0</v>
      </c>
      <c r="R63" s="263">
        <v>0</v>
      </c>
      <c r="S63" s="263">
        <v>0</v>
      </c>
      <c r="T63" s="263">
        <v>0</v>
      </c>
      <c r="U63" s="263">
        <v>0</v>
      </c>
      <c r="V63" s="263">
        <v>0</v>
      </c>
      <c r="W63" s="263">
        <v>0</v>
      </c>
      <c r="X63" s="263">
        <v>0</v>
      </c>
      <c r="Y63" s="263">
        <v>0</v>
      </c>
      <c r="Z63" s="3"/>
      <c r="AA63" s="3"/>
      <c r="AB63" s="3"/>
      <c r="AC63" s="3"/>
    </row>
    <row r="64" spans="1:29" ht="14.1" customHeight="1" x14ac:dyDescent="0.25">
      <c r="A64" s="100"/>
      <c r="B64" s="77" t="s">
        <v>802</v>
      </c>
      <c r="C64" s="79" t="s">
        <v>1966</v>
      </c>
      <c r="D64" s="79" t="s">
        <v>1967</v>
      </c>
      <c r="E64" s="130">
        <v>0</v>
      </c>
      <c r="F64" s="130">
        <v>30</v>
      </c>
      <c r="G64" s="130">
        <v>35</v>
      </c>
      <c r="H64" s="130">
        <v>40</v>
      </c>
      <c r="I64" s="130">
        <v>40</v>
      </c>
      <c r="J64" s="130">
        <v>45</v>
      </c>
      <c r="K64" s="263">
        <v>46.927962581224662</v>
      </c>
      <c r="L64" s="263">
        <v>48.953572238824556</v>
      </c>
      <c r="M64" s="263">
        <v>50.694968250938743</v>
      </c>
      <c r="N64" s="263">
        <v>52.396916511003759</v>
      </c>
      <c r="O64" s="263">
        <v>48.846595676489336</v>
      </c>
      <c r="P64" s="263">
        <v>55.569427889272603</v>
      </c>
      <c r="Q64" s="263">
        <v>60.985113463731778</v>
      </c>
      <c r="R64" s="263">
        <v>64.590369459990725</v>
      </c>
      <c r="S64" s="263">
        <v>67.922847954843945</v>
      </c>
      <c r="T64" s="263">
        <v>70.715793086045792</v>
      </c>
      <c r="U64" s="263">
        <v>73.248597029997896</v>
      </c>
      <c r="V64" s="263">
        <v>75.863039045969387</v>
      </c>
      <c r="W64" s="263">
        <v>78.497907288522654</v>
      </c>
      <c r="X64" s="263">
        <v>81.17992193789911</v>
      </c>
      <c r="Y64" s="263">
        <v>84.077222485733103</v>
      </c>
      <c r="Z64" s="3"/>
      <c r="AA64" s="3"/>
      <c r="AB64" s="3"/>
      <c r="AC64" s="3"/>
    </row>
    <row r="65" spans="1:29" ht="14.1" customHeight="1" x14ac:dyDescent="0.25">
      <c r="A65" s="100"/>
      <c r="B65" s="77" t="s">
        <v>802</v>
      </c>
      <c r="C65" s="79" t="s">
        <v>1968</v>
      </c>
      <c r="D65" s="79" t="s">
        <v>1925</v>
      </c>
      <c r="E65" s="130">
        <v>0</v>
      </c>
      <c r="F65" s="130">
        <v>0</v>
      </c>
      <c r="G65" s="130">
        <v>-825</v>
      </c>
      <c r="H65" s="130">
        <v>-1010</v>
      </c>
      <c r="I65" s="130">
        <v>-1170</v>
      </c>
      <c r="J65" s="130">
        <v>-1270</v>
      </c>
      <c r="K65" s="263">
        <v>-1324.4113884034516</v>
      </c>
      <c r="L65" s="263">
        <v>-1381.5785942957154</v>
      </c>
      <c r="M65" s="263">
        <v>-1430.7246595264935</v>
      </c>
      <c r="N65" s="263">
        <v>-1478.7574215327729</v>
      </c>
      <c r="O65" s="263">
        <v>-1378.5594779809214</v>
      </c>
      <c r="P65" s="263">
        <v>-1568.2927426528049</v>
      </c>
      <c r="Q65" s="263">
        <v>-1721.1354244208751</v>
      </c>
      <c r="R65" s="263">
        <v>-1822.8837603152942</v>
      </c>
      <c r="S65" s="263">
        <v>-1916.9337089478186</v>
      </c>
      <c r="T65" s="263">
        <v>-1995.7568270950705</v>
      </c>
      <c r="U65" s="263">
        <v>-2067.2381828466077</v>
      </c>
      <c r="V65" s="263">
        <v>-2141.0235464084699</v>
      </c>
      <c r="W65" s="263">
        <v>-2215.3853834760844</v>
      </c>
      <c r="X65" s="263">
        <v>-2291.0777969140422</v>
      </c>
      <c r="Y65" s="263">
        <v>-2372.8460568195796</v>
      </c>
      <c r="Z65" s="3"/>
      <c r="AA65" s="3"/>
      <c r="AB65" s="3"/>
      <c r="AC65" s="3"/>
    </row>
    <row r="66" spans="1:29" ht="14.1" customHeight="1" x14ac:dyDescent="0.25">
      <c r="A66" s="100"/>
      <c r="B66" s="77" t="s">
        <v>802</v>
      </c>
      <c r="C66" s="79" t="s">
        <v>1968</v>
      </c>
      <c r="D66" s="79" t="s">
        <v>1958</v>
      </c>
      <c r="E66" s="130">
        <v>0</v>
      </c>
      <c r="F66" s="130">
        <v>0</v>
      </c>
      <c r="G66" s="130">
        <v>1205</v>
      </c>
      <c r="H66" s="130">
        <v>1390</v>
      </c>
      <c r="I66" s="130">
        <v>1550</v>
      </c>
      <c r="J66" s="130">
        <v>1650</v>
      </c>
      <c r="K66" s="263">
        <v>1720.691961311571</v>
      </c>
      <c r="L66" s="263">
        <v>1794.9643154235673</v>
      </c>
      <c r="M66" s="263">
        <v>1858.8155025344208</v>
      </c>
      <c r="N66" s="263">
        <v>1921.2202720701382</v>
      </c>
      <c r="O66" s="263">
        <v>1791.041841471276</v>
      </c>
      <c r="P66" s="263">
        <v>2037.5456892733293</v>
      </c>
      <c r="Q66" s="263">
        <v>2236.1208270034995</v>
      </c>
      <c r="R66" s="263">
        <v>2368.3135468663277</v>
      </c>
      <c r="S66" s="263">
        <v>2490.5044250109459</v>
      </c>
      <c r="T66" s="263">
        <v>2592.9124131550134</v>
      </c>
      <c r="U66" s="263">
        <v>2685.781891099924</v>
      </c>
      <c r="V66" s="263">
        <v>2781.6447650188788</v>
      </c>
      <c r="W66" s="263">
        <v>2878.2566005791655</v>
      </c>
      <c r="X66" s="263">
        <v>2976.5971377229689</v>
      </c>
      <c r="Y66" s="263">
        <v>3082.8314911435486</v>
      </c>
      <c r="Z66" s="3"/>
      <c r="AA66" s="3"/>
      <c r="AB66" s="3"/>
      <c r="AC66" s="3"/>
    </row>
    <row r="67" spans="1:29" ht="14.1" customHeight="1" x14ac:dyDescent="0.25">
      <c r="A67" s="100"/>
      <c r="B67" s="77" t="s">
        <v>802</v>
      </c>
      <c r="C67" s="79" t="s">
        <v>1968</v>
      </c>
      <c r="D67" s="79" t="s">
        <v>1922</v>
      </c>
      <c r="E67" s="130">
        <v>0</v>
      </c>
      <c r="F67" s="130">
        <v>0</v>
      </c>
      <c r="G67" s="130">
        <v>-380</v>
      </c>
      <c r="H67" s="130">
        <v>-380</v>
      </c>
      <c r="I67" s="130">
        <v>-380</v>
      </c>
      <c r="J67" s="130">
        <v>-380</v>
      </c>
      <c r="K67" s="263">
        <v>-396.28057290811938</v>
      </c>
      <c r="L67" s="263">
        <v>-413.38572112785187</v>
      </c>
      <c r="M67" s="263">
        <v>-428.09084300792722</v>
      </c>
      <c r="N67" s="263">
        <v>-442.46285053736517</v>
      </c>
      <c r="O67" s="263">
        <v>-412.48236349035449</v>
      </c>
      <c r="P67" s="263">
        <v>-469.25294662052431</v>
      </c>
      <c r="Q67" s="263">
        <v>-514.98540258262403</v>
      </c>
      <c r="R67" s="263">
        <v>-545.42978655103286</v>
      </c>
      <c r="S67" s="263">
        <v>-573.57071606312672</v>
      </c>
      <c r="T67" s="263">
        <v>-597.15558605994227</v>
      </c>
      <c r="U67" s="263">
        <v>-618.54370825331557</v>
      </c>
      <c r="V67" s="263">
        <v>-640.62121861040816</v>
      </c>
      <c r="W67" s="263">
        <v>-662.8712171030802</v>
      </c>
      <c r="X67" s="263">
        <v>-685.5193408089259</v>
      </c>
      <c r="Y67" s="263">
        <v>-709.98543432396855</v>
      </c>
      <c r="Z67" s="3"/>
      <c r="AA67" s="3"/>
      <c r="AB67" s="3"/>
      <c r="AC67" s="3"/>
    </row>
    <row r="68" spans="1:29" ht="14.1" customHeight="1" x14ac:dyDescent="0.25">
      <c r="A68" s="100"/>
      <c r="B68" s="77" t="s">
        <v>802</v>
      </c>
      <c r="C68" s="79" t="s">
        <v>1968</v>
      </c>
      <c r="D68" s="79" t="s">
        <v>1964</v>
      </c>
      <c r="E68" s="130">
        <v>0</v>
      </c>
      <c r="F68" s="130">
        <v>25</v>
      </c>
      <c r="G68" s="130">
        <v>25</v>
      </c>
      <c r="H68" s="130">
        <v>25</v>
      </c>
      <c r="I68" s="130">
        <v>25</v>
      </c>
      <c r="J68" s="130">
        <v>5</v>
      </c>
      <c r="K68" s="263">
        <v>5.2142180645805176</v>
      </c>
      <c r="L68" s="263">
        <v>5.4392858043138395</v>
      </c>
      <c r="M68" s="263">
        <v>5.6327742501043048</v>
      </c>
      <c r="N68" s="263">
        <v>5.8218796123337517</v>
      </c>
      <c r="O68" s="263">
        <v>5.4273995196099269</v>
      </c>
      <c r="P68" s="263">
        <v>6.1743808765858459</v>
      </c>
      <c r="Q68" s="263">
        <v>6.7761237181924212</v>
      </c>
      <c r="R68" s="263">
        <v>7.1767077177767487</v>
      </c>
      <c r="S68" s="263">
        <v>7.5469831060937738</v>
      </c>
      <c r="T68" s="263">
        <v>7.857310342893979</v>
      </c>
      <c r="U68" s="263">
        <v>8.1387330033331011</v>
      </c>
      <c r="V68" s="263">
        <v>8.4292265606632668</v>
      </c>
      <c r="W68" s="263">
        <v>8.7219896987247409</v>
      </c>
      <c r="X68" s="263">
        <v>9.019991326433237</v>
      </c>
      <c r="Y68" s="263">
        <v>9.3419136095259034</v>
      </c>
      <c r="Z68" s="3"/>
      <c r="AA68" s="3"/>
      <c r="AB68" s="3"/>
      <c r="AC68" s="3"/>
    </row>
    <row r="69" spans="1:29" ht="14.1" customHeight="1" x14ac:dyDescent="0.25">
      <c r="A69" s="100"/>
      <c r="B69" s="77" t="s">
        <v>802</v>
      </c>
      <c r="C69" s="79" t="s">
        <v>1969</v>
      </c>
      <c r="D69" s="79" t="s">
        <v>1945</v>
      </c>
      <c r="E69" s="130">
        <v>0</v>
      </c>
      <c r="F69" s="130">
        <v>-175</v>
      </c>
      <c r="G69" s="130">
        <v>0</v>
      </c>
      <c r="H69" s="130">
        <v>0</v>
      </c>
      <c r="I69" s="130">
        <v>0</v>
      </c>
      <c r="J69" s="130">
        <v>0</v>
      </c>
      <c r="K69" s="263">
        <v>0</v>
      </c>
      <c r="L69" s="263">
        <v>0</v>
      </c>
      <c r="M69" s="263">
        <v>0</v>
      </c>
      <c r="N69" s="263">
        <v>0</v>
      </c>
      <c r="O69" s="263">
        <v>0</v>
      </c>
      <c r="P69" s="263">
        <v>0</v>
      </c>
      <c r="Q69" s="263">
        <v>0</v>
      </c>
      <c r="R69" s="263">
        <v>0</v>
      </c>
      <c r="S69" s="263">
        <v>0</v>
      </c>
      <c r="T69" s="263">
        <v>0</v>
      </c>
      <c r="U69" s="263">
        <v>0</v>
      </c>
      <c r="V69" s="263">
        <v>0</v>
      </c>
      <c r="W69" s="263">
        <v>0</v>
      </c>
      <c r="X69" s="263">
        <v>0</v>
      </c>
      <c r="Y69" s="263">
        <v>0</v>
      </c>
      <c r="Z69" s="3"/>
      <c r="AA69" s="3"/>
      <c r="AB69" s="3"/>
      <c r="AC69" s="3"/>
    </row>
    <row r="70" spans="1:29" ht="14.1" customHeight="1" x14ac:dyDescent="0.25">
      <c r="A70" s="100"/>
      <c r="B70" s="77" t="s">
        <v>802</v>
      </c>
      <c r="C70" s="78" t="s">
        <v>1970</v>
      </c>
      <c r="D70" s="79" t="s">
        <v>1948</v>
      </c>
      <c r="E70" s="130">
        <v>0</v>
      </c>
      <c r="F70" s="130">
        <v>-2030</v>
      </c>
      <c r="G70" s="130">
        <v>-2255</v>
      </c>
      <c r="H70" s="130">
        <v>-2235</v>
      </c>
      <c r="I70" s="130">
        <v>-1590</v>
      </c>
      <c r="J70" s="130">
        <v>-1860</v>
      </c>
      <c r="K70" s="263">
        <v>-1939.6891200239527</v>
      </c>
      <c r="L70" s="263">
        <v>-2023.4143192047484</v>
      </c>
      <c r="M70" s="263">
        <v>-2095.3920210388014</v>
      </c>
      <c r="N70" s="263">
        <v>-2165.7392157881554</v>
      </c>
      <c r="O70" s="263">
        <v>-2018.9926212948928</v>
      </c>
      <c r="P70" s="263">
        <v>-2296.8696860899349</v>
      </c>
      <c r="Q70" s="263">
        <v>-2520.7180231675811</v>
      </c>
      <c r="R70" s="263">
        <v>-2669.7352710129508</v>
      </c>
      <c r="S70" s="263">
        <v>-2807.4777154668841</v>
      </c>
      <c r="T70" s="263">
        <v>-2922.9194475565605</v>
      </c>
      <c r="U70" s="263">
        <v>-3027.608677239914</v>
      </c>
      <c r="V70" s="263">
        <v>-3135.6722805667359</v>
      </c>
      <c r="W70" s="263">
        <v>-3244.5801679256042</v>
      </c>
      <c r="X70" s="263">
        <v>-3355.4367734331645</v>
      </c>
      <c r="Y70" s="263">
        <v>-3475.1918627436362</v>
      </c>
      <c r="Z70" s="3"/>
      <c r="AA70" s="3"/>
      <c r="AB70" s="3"/>
      <c r="AC70" s="3"/>
    </row>
    <row r="71" spans="1:29" ht="14.1" customHeight="1" x14ac:dyDescent="0.2">
      <c r="A71" s="100"/>
      <c r="B71" s="80" t="s">
        <v>802</v>
      </c>
      <c r="C71" s="81" t="s">
        <v>1970</v>
      </c>
      <c r="D71" s="82" t="s">
        <v>1947</v>
      </c>
      <c r="E71" s="131">
        <v>0</v>
      </c>
      <c r="F71" s="131">
        <v>370</v>
      </c>
      <c r="G71" s="131">
        <v>-1590</v>
      </c>
      <c r="H71" s="131">
        <v>-4780</v>
      </c>
      <c r="I71" s="131">
        <v>-7265</v>
      </c>
      <c r="J71" s="131">
        <v>-9425</v>
      </c>
      <c r="K71" s="231">
        <v>-9828.8010517342773</v>
      </c>
      <c r="L71" s="231">
        <v>-10253.053741131589</v>
      </c>
      <c r="M71" s="231">
        <v>-10617.779461446617</v>
      </c>
      <c r="N71" s="231">
        <v>-10974.243069249123</v>
      </c>
      <c r="O71" s="231">
        <v>-10230.648094464714</v>
      </c>
      <c r="P71" s="231">
        <v>-11638.707952364321</v>
      </c>
      <c r="Q71" s="231">
        <v>-12772.993208792715</v>
      </c>
      <c r="R71" s="231">
        <v>-13528.094048009172</v>
      </c>
      <c r="S71" s="231">
        <v>-14226.063154986763</v>
      </c>
      <c r="T71" s="231">
        <v>-14811.02999635515</v>
      </c>
      <c r="U71" s="231">
        <v>-15341.511711282896</v>
      </c>
      <c r="V71" s="231">
        <v>-15889.092066850259</v>
      </c>
      <c r="W71" s="231">
        <v>-16440.950582096139</v>
      </c>
      <c r="X71" s="231">
        <v>-17002.683650326653</v>
      </c>
      <c r="Y71" s="231">
        <v>-17609.507153956329</v>
      </c>
      <c r="Z71" s="3"/>
      <c r="AA71" s="3"/>
      <c r="AB71" s="3"/>
      <c r="AC71" s="3"/>
    </row>
    <row r="72" spans="1:29" ht="14.1" customHeight="1" x14ac:dyDescent="0.25">
      <c r="A72" s="100"/>
      <c r="B72" s="77" t="s">
        <v>810</v>
      </c>
      <c r="C72" s="79" t="s">
        <v>1971</v>
      </c>
      <c r="D72" s="79" t="s">
        <v>1925</v>
      </c>
      <c r="E72" s="130"/>
      <c r="F72" s="130">
        <v>-20</v>
      </c>
      <c r="G72" s="130">
        <v>-75</v>
      </c>
      <c r="H72" s="130">
        <v>-105</v>
      </c>
      <c r="I72" s="130">
        <v>-105</v>
      </c>
      <c r="J72" s="130">
        <v>-115</v>
      </c>
      <c r="K72" s="263">
        <v>-119.92701548535192</v>
      </c>
      <c r="L72" s="263">
        <v>-125.10357349921831</v>
      </c>
      <c r="M72" s="263">
        <v>-129.55380775239902</v>
      </c>
      <c r="N72" s="263">
        <v>-133.9032310836763</v>
      </c>
      <c r="O72" s="263">
        <v>-124.83018895102833</v>
      </c>
      <c r="P72" s="263">
        <v>-142.01076016147448</v>
      </c>
      <c r="Q72" s="263">
        <v>-155.85084551842573</v>
      </c>
      <c r="R72" s="263">
        <v>-165.06427750886525</v>
      </c>
      <c r="S72" s="263">
        <v>-173.58061144015682</v>
      </c>
      <c r="T72" s="263">
        <v>-180.71813788656152</v>
      </c>
      <c r="U72" s="263">
        <v>-187.19085907666133</v>
      </c>
      <c r="V72" s="263">
        <v>-193.87221089525514</v>
      </c>
      <c r="W72" s="263">
        <v>-200.60576307066904</v>
      </c>
      <c r="X72" s="263">
        <v>-207.45980050796445</v>
      </c>
      <c r="Y72" s="263">
        <v>-214.86401301909578</v>
      </c>
      <c r="Z72" s="3"/>
      <c r="AA72" s="3"/>
      <c r="AB72" s="3"/>
      <c r="AC72" s="3"/>
    </row>
    <row r="73" spans="1:29" ht="14.1" customHeight="1" x14ac:dyDescent="0.25">
      <c r="A73" s="100"/>
      <c r="B73" s="77" t="s">
        <v>810</v>
      </c>
      <c r="C73" s="79" t="s">
        <v>1972</v>
      </c>
      <c r="D73" s="79" t="s">
        <v>1948</v>
      </c>
      <c r="E73" s="130"/>
      <c r="F73" s="130">
        <v>-100</v>
      </c>
      <c r="G73" s="130">
        <v>0</v>
      </c>
      <c r="H73" s="130">
        <v>0</v>
      </c>
      <c r="I73" s="130">
        <v>0</v>
      </c>
      <c r="J73" s="130">
        <v>0</v>
      </c>
      <c r="K73" s="263">
        <v>0</v>
      </c>
      <c r="L73" s="263">
        <v>0</v>
      </c>
      <c r="M73" s="263">
        <v>0</v>
      </c>
      <c r="N73" s="263">
        <v>0</v>
      </c>
      <c r="O73" s="263">
        <v>0</v>
      </c>
      <c r="P73" s="263">
        <v>0</v>
      </c>
      <c r="Q73" s="263">
        <v>0</v>
      </c>
      <c r="R73" s="263">
        <v>0</v>
      </c>
      <c r="S73" s="263">
        <v>0</v>
      </c>
      <c r="T73" s="263">
        <v>0</v>
      </c>
      <c r="U73" s="263">
        <v>0</v>
      </c>
      <c r="V73" s="263">
        <v>0</v>
      </c>
      <c r="W73" s="263">
        <v>0</v>
      </c>
      <c r="X73" s="263">
        <v>0</v>
      </c>
      <c r="Y73" s="263">
        <v>0</v>
      </c>
      <c r="Z73" s="3"/>
      <c r="AA73" s="3"/>
      <c r="AB73" s="3"/>
      <c r="AC73" s="3"/>
    </row>
    <row r="74" spans="1:29" ht="14.1" customHeight="1" x14ac:dyDescent="0.25">
      <c r="A74" s="100"/>
      <c r="B74" s="77" t="s">
        <v>810</v>
      </c>
      <c r="C74" s="79" t="s">
        <v>1973</v>
      </c>
      <c r="D74" s="79" t="s">
        <v>1923</v>
      </c>
      <c r="E74" s="130"/>
      <c r="F74" s="130">
        <v>-10</v>
      </c>
      <c r="G74" s="130">
        <v>-110</v>
      </c>
      <c r="H74" s="130">
        <v>-15</v>
      </c>
      <c r="I74" s="130">
        <v>0</v>
      </c>
      <c r="J74" s="130">
        <v>0</v>
      </c>
      <c r="K74" s="263">
        <v>0</v>
      </c>
      <c r="L74" s="263">
        <v>0</v>
      </c>
      <c r="M74" s="263">
        <v>0</v>
      </c>
      <c r="N74" s="263">
        <v>0</v>
      </c>
      <c r="O74" s="263">
        <v>0</v>
      </c>
      <c r="P74" s="263">
        <v>0</v>
      </c>
      <c r="Q74" s="263">
        <v>0</v>
      </c>
      <c r="R74" s="263">
        <v>0</v>
      </c>
      <c r="S74" s="263">
        <v>0</v>
      </c>
      <c r="T74" s="263">
        <v>0</v>
      </c>
      <c r="U74" s="263">
        <v>0</v>
      </c>
      <c r="V74" s="263">
        <v>0</v>
      </c>
      <c r="W74" s="263">
        <v>0</v>
      </c>
      <c r="X74" s="263">
        <v>0</v>
      </c>
      <c r="Y74" s="263">
        <v>0</v>
      </c>
      <c r="Z74" s="3"/>
      <c r="AA74" s="3"/>
      <c r="AB74" s="3"/>
      <c r="AC74" s="3"/>
    </row>
    <row r="75" spans="1:29" ht="14.1" customHeight="1" x14ac:dyDescent="0.25">
      <c r="A75" s="100"/>
      <c r="B75" s="77" t="s">
        <v>810</v>
      </c>
      <c r="C75" s="79" t="s">
        <v>1974</v>
      </c>
      <c r="D75" s="79" t="s">
        <v>1948</v>
      </c>
      <c r="E75" s="130"/>
      <c r="F75" s="130">
        <v>-250</v>
      </c>
      <c r="G75" s="130">
        <v>0</v>
      </c>
      <c r="H75" s="130">
        <v>0</v>
      </c>
      <c r="I75" s="130">
        <v>0</v>
      </c>
      <c r="J75" s="130">
        <v>0</v>
      </c>
      <c r="K75" s="263">
        <v>0</v>
      </c>
      <c r="L75" s="263">
        <v>0</v>
      </c>
      <c r="M75" s="263">
        <v>0</v>
      </c>
      <c r="N75" s="263">
        <v>0</v>
      </c>
      <c r="O75" s="263">
        <v>0</v>
      </c>
      <c r="P75" s="263">
        <v>0</v>
      </c>
      <c r="Q75" s="263">
        <v>0</v>
      </c>
      <c r="R75" s="263">
        <v>0</v>
      </c>
      <c r="S75" s="263">
        <v>0</v>
      </c>
      <c r="T75" s="263">
        <v>0</v>
      </c>
      <c r="U75" s="263">
        <v>0</v>
      </c>
      <c r="V75" s="263">
        <v>0</v>
      </c>
      <c r="W75" s="263">
        <v>0</v>
      </c>
      <c r="X75" s="263">
        <v>0</v>
      </c>
      <c r="Y75" s="263">
        <v>0</v>
      </c>
      <c r="Z75" s="3"/>
      <c r="AA75" s="3"/>
      <c r="AB75" s="3"/>
      <c r="AC75" s="3"/>
    </row>
    <row r="76" spans="1:29" ht="14.1" customHeight="1" x14ac:dyDescent="0.25">
      <c r="A76" s="100"/>
      <c r="B76" s="77" t="s">
        <v>810</v>
      </c>
      <c r="C76" s="79" t="s">
        <v>1975</v>
      </c>
      <c r="D76" s="79" t="s">
        <v>1923</v>
      </c>
      <c r="E76" s="130"/>
      <c r="F76" s="130">
        <v>-5</v>
      </c>
      <c r="G76" s="130">
        <v>-15</v>
      </c>
      <c r="H76" s="130">
        <v>-5</v>
      </c>
      <c r="I76" s="130">
        <v>0</v>
      </c>
      <c r="J76" s="130">
        <v>0</v>
      </c>
      <c r="K76" s="263">
        <v>0</v>
      </c>
      <c r="L76" s="263">
        <v>0</v>
      </c>
      <c r="M76" s="263">
        <v>0</v>
      </c>
      <c r="N76" s="263">
        <v>0</v>
      </c>
      <c r="O76" s="263">
        <v>0</v>
      </c>
      <c r="P76" s="263">
        <v>0</v>
      </c>
      <c r="Q76" s="263">
        <v>0</v>
      </c>
      <c r="R76" s="263">
        <v>0</v>
      </c>
      <c r="S76" s="263">
        <v>0</v>
      </c>
      <c r="T76" s="263">
        <v>0</v>
      </c>
      <c r="U76" s="263">
        <v>0</v>
      </c>
      <c r="V76" s="263">
        <v>0</v>
      </c>
      <c r="W76" s="263">
        <v>0</v>
      </c>
      <c r="X76" s="263">
        <v>0</v>
      </c>
      <c r="Y76" s="263">
        <v>0</v>
      </c>
      <c r="Z76" s="3"/>
      <c r="AA76" s="3"/>
      <c r="AB76" s="3"/>
      <c r="AC76" s="3"/>
    </row>
    <row r="77" spans="1:29" ht="14.1" customHeight="1" x14ac:dyDescent="0.25">
      <c r="A77" s="100"/>
      <c r="B77" s="77" t="s">
        <v>810</v>
      </c>
      <c r="C77" s="79" t="s">
        <v>1976</v>
      </c>
      <c r="D77" s="79" t="s">
        <v>1947</v>
      </c>
      <c r="E77" s="130"/>
      <c r="F77" s="130">
        <v>-20</v>
      </c>
      <c r="G77" s="130">
        <v>-20</v>
      </c>
      <c r="H77" s="130">
        <v>0</v>
      </c>
      <c r="I77" s="130">
        <v>0</v>
      </c>
      <c r="J77" s="130">
        <v>0</v>
      </c>
      <c r="K77" s="263">
        <v>0</v>
      </c>
      <c r="L77" s="263">
        <v>0</v>
      </c>
      <c r="M77" s="263">
        <v>0</v>
      </c>
      <c r="N77" s="263">
        <v>0</v>
      </c>
      <c r="O77" s="263">
        <v>0</v>
      </c>
      <c r="P77" s="263">
        <v>0</v>
      </c>
      <c r="Q77" s="263">
        <v>0</v>
      </c>
      <c r="R77" s="263">
        <v>0</v>
      </c>
      <c r="S77" s="263">
        <v>0</v>
      </c>
      <c r="T77" s="263">
        <v>0</v>
      </c>
      <c r="U77" s="263">
        <v>0</v>
      </c>
      <c r="V77" s="263">
        <v>0</v>
      </c>
      <c r="W77" s="263">
        <v>0</v>
      </c>
      <c r="X77" s="263">
        <v>0</v>
      </c>
      <c r="Y77" s="263">
        <v>0</v>
      </c>
      <c r="Z77" s="3"/>
      <c r="AA77" s="3"/>
      <c r="AB77" s="3"/>
      <c r="AC77" s="3"/>
    </row>
    <row r="78" spans="1:29" ht="14.1" customHeight="1" x14ac:dyDescent="0.25">
      <c r="A78" s="100"/>
      <c r="B78" s="77" t="s">
        <v>810</v>
      </c>
      <c r="C78" s="79" t="s">
        <v>1977</v>
      </c>
      <c r="D78" s="79" t="s">
        <v>1948</v>
      </c>
      <c r="E78" s="130"/>
      <c r="F78" s="130">
        <v>-150</v>
      </c>
      <c r="G78" s="130">
        <v>0</v>
      </c>
      <c r="H78" s="130">
        <v>0</v>
      </c>
      <c r="I78" s="130">
        <v>0</v>
      </c>
      <c r="J78" s="130">
        <v>0</v>
      </c>
      <c r="K78" s="263">
        <v>0</v>
      </c>
      <c r="L78" s="263">
        <v>0</v>
      </c>
      <c r="M78" s="263">
        <v>0</v>
      </c>
      <c r="N78" s="263">
        <v>0</v>
      </c>
      <c r="O78" s="263">
        <v>0</v>
      </c>
      <c r="P78" s="263">
        <v>0</v>
      </c>
      <c r="Q78" s="263">
        <v>0</v>
      </c>
      <c r="R78" s="263">
        <v>0</v>
      </c>
      <c r="S78" s="263">
        <v>0</v>
      </c>
      <c r="T78" s="263">
        <v>0</v>
      </c>
      <c r="U78" s="263">
        <v>0</v>
      </c>
      <c r="V78" s="263">
        <v>0</v>
      </c>
      <c r="W78" s="263">
        <v>0</v>
      </c>
      <c r="X78" s="263">
        <v>0</v>
      </c>
      <c r="Y78" s="263">
        <v>0</v>
      </c>
      <c r="Z78" s="3"/>
      <c r="AA78" s="3"/>
      <c r="AB78" s="3"/>
      <c r="AC78" s="3"/>
    </row>
    <row r="79" spans="1:29" ht="14.1" customHeight="1" x14ac:dyDescent="0.25">
      <c r="A79" s="100"/>
      <c r="B79" s="77" t="s">
        <v>810</v>
      </c>
      <c r="C79" s="79" t="s">
        <v>1978</v>
      </c>
      <c r="D79" s="79" t="s">
        <v>1947</v>
      </c>
      <c r="E79" s="130"/>
      <c r="F79" s="130">
        <v>-100</v>
      </c>
      <c r="G79" s="130">
        <v>-60</v>
      </c>
      <c r="H79" s="130">
        <v>-45</v>
      </c>
      <c r="I79" s="130">
        <v>-5</v>
      </c>
      <c r="J79" s="130">
        <v>0</v>
      </c>
      <c r="K79" s="263">
        <v>0</v>
      </c>
      <c r="L79" s="263">
        <v>0</v>
      </c>
      <c r="M79" s="263">
        <v>0</v>
      </c>
      <c r="N79" s="263">
        <v>0</v>
      </c>
      <c r="O79" s="263">
        <v>0</v>
      </c>
      <c r="P79" s="263">
        <v>0</v>
      </c>
      <c r="Q79" s="263">
        <v>0</v>
      </c>
      <c r="R79" s="263">
        <v>0</v>
      </c>
      <c r="S79" s="263">
        <v>0</v>
      </c>
      <c r="T79" s="263">
        <v>0</v>
      </c>
      <c r="U79" s="263">
        <v>0</v>
      </c>
      <c r="V79" s="263">
        <v>0</v>
      </c>
      <c r="W79" s="263">
        <v>0</v>
      </c>
      <c r="X79" s="263">
        <v>0</v>
      </c>
      <c r="Y79" s="263">
        <v>0</v>
      </c>
      <c r="Z79" s="3"/>
      <c r="AA79" s="3"/>
      <c r="AB79" s="3"/>
      <c r="AC79" s="3"/>
    </row>
    <row r="80" spans="1:29" ht="14.1" customHeight="1" x14ac:dyDescent="0.25">
      <c r="A80" s="100"/>
      <c r="B80" s="77" t="s">
        <v>810</v>
      </c>
      <c r="C80" s="79" t="s">
        <v>1979</v>
      </c>
      <c r="D80" s="79" t="s">
        <v>1925</v>
      </c>
      <c r="E80" s="130"/>
      <c r="F80" s="130">
        <v>0</v>
      </c>
      <c r="G80" s="130">
        <v>0</v>
      </c>
      <c r="H80" s="130">
        <v>-50</v>
      </c>
      <c r="I80" s="130">
        <v>-85</v>
      </c>
      <c r="J80" s="130">
        <v>-105</v>
      </c>
      <c r="K80" s="263">
        <v>-109.49857935619087</v>
      </c>
      <c r="L80" s="263">
        <v>-114.22500189059063</v>
      </c>
      <c r="M80" s="263">
        <v>-118.2882592521904</v>
      </c>
      <c r="N80" s="263">
        <v>-122.25947185900878</v>
      </c>
      <c r="O80" s="263">
        <v>-113.97538991180846</v>
      </c>
      <c r="P80" s="263">
        <v>-129.66199840830276</v>
      </c>
      <c r="Q80" s="263">
        <v>-142.29859808204085</v>
      </c>
      <c r="R80" s="263">
        <v>-150.71086207331172</v>
      </c>
      <c r="S80" s="263">
        <v>-158.48664522796923</v>
      </c>
      <c r="T80" s="263">
        <v>-165.00351720077353</v>
      </c>
      <c r="U80" s="263">
        <v>-170.9133930699951</v>
      </c>
      <c r="V80" s="263">
        <v>-177.01375777392857</v>
      </c>
      <c r="W80" s="263">
        <v>-183.16178367321953</v>
      </c>
      <c r="X80" s="263">
        <v>-189.41981785509793</v>
      </c>
      <c r="Y80" s="263">
        <v>-196.18018580004392</v>
      </c>
      <c r="Z80" s="3"/>
      <c r="AA80" s="142"/>
      <c r="AB80" s="3"/>
      <c r="AC80" s="3"/>
    </row>
    <row r="81" spans="1:29" ht="14.1" customHeight="1" x14ac:dyDescent="0.25">
      <c r="A81" s="100"/>
      <c r="B81" s="77" t="s">
        <v>810</v>
      </c>
      <c r="C81" s="79" t="s">
        <v>1980</v>
      </c>
      <c r="D81" s="79" t="s">
        <v>1923</v>
      </c>
      <c r="E81" s="130"/>
      <c r="F81" s="130">
        <v>0</v>
      </c>
      <c r="G81" s="130">
        <v>0</v>
      </c>
      <c r="H81" s="130">
        <v>-105</v>
      </c>
      <c r="I81" s="130">
        <v>-115</v>
      </c>
      <c r="J81" s="130">
        <v>-115</v>
      </c>
      <c r="K81" s="263">
        <v>-119.92701548535192</v>
      </c>
      <c r="L81" s="263">
        <v>-125.10357349921831</v>
      </c>
      <c r="M81" s="263">
        <v>-129.55380775239902</v>
      </c>
      <c r="N81" s="263">
        <v>-133.9032310836763</v>
      </c>
      <c r="O81" s="263">
        <v>-124.83018895102833</v>
      </c>
      <c r="P81" s="263">
        <v>-142.01076016147448</v>
      </c>
      <c r="Q81" s="263">
        <v>-155.85084551842573</v>
      </c>
      <c r="R81" s="263">
        <v>-165.06427750886525</v>
      </c>
      <c r="S81" s="263">
        <v>-173.58061144015682</v>
      </c>
      <c r="T81" s="263">
        <v>-180.71813788656152</v>
      </c>
      <c r="U81" s="263">
        <v>-187.19085907666133</v>
      </c>
      <c r="V81" s="263">
        <v>-193.87221089525514</v>
      </c>
      <c r="W81" s="263">
        <v>-200.60576307066904</v>
      </c>
      <c r="X81" s="263">
        <v>-207.45980050796445</v>
      </c>
      <c r="Y81" s="263">
        <v>-214.86401301909578</v>
      </c>
      <c r="Z81" s="3"/>
      <c r="AA81" s="3"/>
      <c r="AB81" s="3"/>
      <c r="AC81" s="3"/>
    </row>
    <row r="82" spans="1:29" ht="14.1" customHeight="1" x14ac:dyDescent="0.25">
      <c r="A82" s="100"/>
      <c r="B82" s="77" t="s">
        <v>810</v>
      </c>
      <c r="C82" s="79" t="s">
        <v>1981</v>
      </c>
      <c r="D82" s="79" t="s">
        <v>1923</v>
      </c>
      <c r="E82" s="130"/>
      <c r="F82" s="130">
        <v>0</v>
      </c>
      <c r="G82" s="130">
        <v>-75</v>
      </c>
      <c r="H82" s="130">
        <v>0</v>
      </c>
      <c r="I82" s="130">
        <v>0</v>
      </c>
      <c r="J82" s="130">
        <v>0</v>
      </c>
      <c r="K82" s="263">
        <v>0</v>
      </c>
      <c r="L82" s="263">
        <v>0</v>
      </c>
      <c r="M82" s="263">
        <v>0</v>
      </c>
      <c r="N82" s="263">
        <v>0</v>
      </c>
      <c r="O82" s="263">
        <v>0</v>
      </c>
      <c r="P82" s="263">
        <v>0</v>
      </c>
      <c r="Q82" s="263">
        <v>0</v>
      </c>
      <c r="R82" s="263">
        <v>0</v>
      </c>
      <c r="S82" s="263">
        <v>0</v>
      </c>
      <c r="T82" s="263">
        <v>0</v>
      </c>
      <c r="U82" s="263">
        <v>0</v>
      </c>
      <c r="V82" s="263">
        <v>0</v>
      </c>
      <c r="W82" s="263">
        <v>0</v>
      </c>
      <c r="X82" s="263">
        <v>0</v>
      </c>
      <c r="Y82" s="263">
        <v>0</v>
      </c>
      <c r="Z82" s="3"/>
      <c r="AA82" s="3"/>
      <c r="AB82" s="3"/>
      <c r="AC82" s="3"/>
    </row>
    <row r="83" spans="1:29" ht="14.1" customHeight="1" x14ac:dyDescent="0.25">
      <c r="A83" s="100"/>
      <c r="B83" s="77" t="s">
        <v>810</v>
      </c>
      <c r="C83" s="79" t="s">
        <v>1982</v>
      </c>
      <c r="D83" s="79" t="s">
        <v>1923</v>
      </c>
      <c r="E83" s="130"/>
      <c r="F83" s="130">
        <v>20</v>
      </c>
      <c r="G83" s="130">
        <v>-30</v>
      </c>
      <c r="H83" s="130">
        <v>0</v>
      </c>
      <c r="I83" s="130">
        <v>0</v>
      </c>
      <c r="J83" s="130">
        <v>0</v>
      </c>
      <c r="K83" s="263">
        <v>0</v>
      </c>
      <c r="L83" s="263">
        <v>0</v>
      </c>
      <c r="M83" s="263">
        <v>0</v>
      </c>
      <c r="N83" s="263">
        <v>0</v>
      </c>
      <c r="O83" s="263">
        <v>0</v>
      </c>
      <c r="P83" s="263">
        <v>0</v>
      </c>
      <c r="Q83" s="263">
        <v>0</v>
      </c>
      <c r="R83" s="263">
        <v>0</v>
      </c>
      <c r="S83" s="263">
        <v>0</v>
      </c>
      <c r="T83" s="263">
        <v>0</v>
      </c>
      <c r="U83" s="263">
        <v>0</v>
      </c>
      <c r="V83" s="263">
        <v>0</v>
      </c>
      <c r="W83" s="263">
        <v>0</v>
      </c>
      <c r="X83" s="263">
        <v>0</v>
      </c>
      <c r="Y83" s="263">
        <v>0</v>
      </c>
      <c r="Z83" s="3"/>
      <c r="AA83" s="3"/>
      <c r="AB83" s="3"/>
      <c r="AC83" s="3"/>
    </row>
    <row r="84" spans="1:29" ht="14.1" customHeight="1" x14ac:dyDescent="0.25">
      <c r="A84" s="100"/>
      <c r="B84" s="77" t="s">
        <v>810</v>
      </c>
      <c r="C84" s="79" t="s">
        <v>1982</v>
      </c>
      <c r="D84" s="79" t="s">
        <v>1947</v>
      </c>
      <c r="E84" s="130"/>
      <c r="F84" s="130">
        <v>10</v>
      </c>
      <c r="G84" s="130">
        <v>0</v>
      </c>
      <c r="H84" s="130">
        <v>0</v>
      </c>
      <c r="I84" s="130">
        <v>0</v>
      </c>
      <c r="J84" s="130">
        <v>0</v>
      </c>
      <c r="K84" s="263">
        <v>0</v>
      </c>
      <c r="L84" s="263">
        <v>0</v>
      </c>
      <c r="M84" s="263">
        <v>0</v>
      </c>
      <c r="N84" s="263">
        <v>0</v>
      </c>
      <c r="O84" s="263">
        <v>0</v>
      </c>
      <c r="P84" s="263">
        <v>0</v>
      </c>
      <c r="Q84" s="263">
        <v>0</v>
      </c>
      <c r="R84" s="263">
        <v>0</v>
      </c>
      <c r="S84" s="263">
        <v>0</v>
      </c>
      <c r="T84" s="263">
        <v>0</v>
      </c>
      <c r="U84" s="263">
        <v>0</v>
      </c>
      <c r="V84" s="263">
        <v>0</v>
      </c>
      <c r="W84" s="263">
        <v>0</v>
      </c>
      <c r="X84" s="263">
        <v>0</v>
      </c>
      <c r="Y84" s="263">
        <v>0</v>
      </c>
      <c r="Z84" s="3"/>
      <c r="AA84" s="3"/>
      <c r="AB84" s="3"/>
      <c r="AC84" s="3"/>
    </row>
    <row r="85" spans="1:29" ht="14.1" customHeight="1" x14ac:dyDescent="0.25">
      <c r="A85" s="100"/>
      <c r="B85" s="77" t="s">
        <v>810</v>
      </c>
      <c r="C85" s="79" t="s">
        <v>1983</v>
      </c>
      <c r="D85" s="79" t="s">
        <v>1923</v>
      </c>
      <c r="E85" s="130"/>
      <c r="F85" s="130">
        <v>0</v>
      </c>
      <c r="G85" s="130">
        <v>10</v>
      </c>
      <c r="H85" s="130">
        <v>10</v>
      </c>
      <c r="I85" s="130">
        <v>15</v>
      </c>
      <c r="J85" s="130">
        <v>15</v>
      </c>
      <c r="K85" s="263">
        <v>15.642654193741555</v>
      </c>
      <c r="L85" s="263">
        <v>16.317857412941521</v>
      </c>
      <c r="M85" s="263">
        <v>16.898322750312918</v>
      </c>
      <c r="N85" s="263">
        <v>17.465638837001258</v>
      </c>
      <c r="O85" s="263">
        <v>16.282198558829784</v>
      </c>
      <c r="P85" s="263">
        <v>18.52314262975754</v>
      </c>
      <c r="Q85" s="263">
        <v>20.328371154577265</v>
      </c>
      <c r="R85" s="263">
        <v>21.530123153330248</v>
      </c>
      <c r="S85" s="263">
        <v>22.640949318281322</v>
      </c>
      <c r="T85" s="263">
        <v>23.571931028681938</v>
      </c>
      <c r="U85" s="263">
        <v>24.416199009999307</v>
      </c>
      <c r="V85" s="263">
        <v>25.287679681989804</v>
      </c>
      <c r="W85" s="263">
        <v>26.165969096174226</v>
      </c>
      <c r="X85" s="263">
        <v>27.059973979299713</v>
      </c>
      <c r="Y85" s="263">
        <v>28.02574082857771</v>
      </c>
      <c r="Z85" s="3"/>
      <c r="AA85" s="3"/>
      <c r="AB85" s="3"/>
      <c r="AC85" s="3"/>
    </row>
    <row r="86" spans="1:29" ht="14.1" customHeight="1" x14ac:dyDescent="0.25">
      <c r="A86" s="100"/>
      <c r="B86" s="77" t="s">
        <v>810</v>
      </c>
      <c r="C86" s="79" t="s">
        <v>1984</v>
      </c>
      <c r="D86" s="79" t="s">
        <v>1923</v>
      </c>
      <c r="E86" s="130"/>
      <c r="F86" s="130">
        <v>0</v>
      </c>
      <c r="G86" s="130">
        <v>25</v>
      </c>
      <c r="H86" s="130">
        <v>45</v>
      </c>
      <c r="I86" s="130">
        <v>65</v>
      </c>
      <c r="J86" s="130">
        <v>65</v>
      </c>
      <c r="K86" s="263">
        <v>67.784834839546733</v>
      </c>
      <c r="L86" s="263">
        <v>70.71071545607991</v>
      </c>
      <c r="M86" s="263">
        <v>73.226065251355962</v>
      </c>
      <c r="N86" s="263">
        <v>75.684434960338763</v>
      </c>
      <c r="O86" s="263">
        <v>70.556193754929041</v>
      </c>
      <c r="P86" s="263">
        <v>80.26695139561599</v>
      </c>
      <c r="Q86" s="263">
        <v>88.08960833650147</v>
      </c>
      <c r="R86" s="263">
        <v>93.297200331097727</v>
      </c>
      <c r="S86" s="263">
        <v>98.110780379219051</v>
      </c>
      <c r="T86" s="263">
        <v>102.14503445762172</v>
      </c>
      <c r="U86" s="263">
        <v>105.80352904333031</v>
      </c>
      <c r="V86" s="263">
        <v>109.57994528862247</v>
      </c>
      <c r="W86" s="263">
        <v>113.38586608342163</v>
      </c>
      <c r="X86" s="263">
        <v>117.25988724363208</v>
      </c>
      <c r="Y86" s="263">
        <v>121.44487692383674</v>
      </c>
      <c r="Z86" s="3"/>
      <c r="AA86" s="3"/>
      <c r="AB86" s="3"/>
      <c r="AC86" s="3"/>
    </row>
    <row r="87" spans="1:29" ht="14.1" customHeight="1" x14ac:dyDescent="0.25">
      <c r="A87" s="100"/>
      <c r="B87" s="77" t="s">
        <v>810</v>
      </c>
      <c r="C87" s="79" t="s">
        <v>1985</v>
      </c>
      <c r="D87" s="79" t="s">
        <v>1925</v>
      </c>
      <c r="E87" s="130"/>
      <c r="F87" s="130">
        <v>-10</v>
      </c>
      <c r="G87" s="130">
        <v>0</v>
      </c>
      <c r="H87" s="130">
        <v>0</v>
      </c>
      <c r="I87" s="130">
        <v>0</v>
      </c>
      <c r="J87" s="130">
        <v>0</v>
      </c>
      <c r="K87" s="263">
        <v>0</v>
      </c>
      <c r="L87" s="263">
        <v>0</v>
      </c>
      <c r="M87" s="263">
        <v>0</v>
      </c>
      <c r="N87" s="263">
        <v>0</v>
      </c>
      <c r="O87" s="263">
        <v>0</v>
      </c>
      <c r="P87" s="263">
        <v>0</v>
      </c>
      <c r="Q87" s="263">
        <v>0</v>
      </c>
      <c r="R87" s="263">
        <v>0</v>
      </c>
      <c r="S87" s="263">
        <v>0</v>
      </c>
      <c r="T87" s="263">
        <v>0</v>
      </c>
      <c r="U87" s="263">
        <v>0</v>
      </c>
      <c r="V87" s="263">
        <v>0</v>
      </c>
      <c r="W87" s="263">
        <v>0</v>
      </c>
      <c r="X87" s="263">
        <v>0</v>
      </c>
      <c r="Y87" s="263">
        <v>0</v>
      </c>
      <c r="Z87" s="3"/>
      <c r="AA87" s="3"/>
      <c r="AB87" s="3"/>
      <c r="AC87" s="3"/>
    </row>
    <row r="88" spans="1:29" ht="14.1" customHeight="1" x14ac:dyDescent="0.25">
      <c r="A88" s="100"/>
      <c r="B88" s="83" t="s">
        <v>810</v>
      </c>
      <c r="C88" s="78" t="s">
        <v>1986</v>
      </c>
      <c r="D88" s="79" t="s">
        <v>1947</v>
      </c>
      <c r="E88" s="130"/>
      <c r="F88" s="130">
        <v>0</v>
      </c>
      <c r="G88" s="130">
        <v>-5</v>
      </c>
      <c r="H88" s="130">
        <v>-10</v>
      </c>
      <c r="I88" s="130">
        <v>-10</v>
      </c>
      <c r="J88" s="130">
        <v>-10</v>
      </c>
      <c r="K88" s="263">
        <v>-10.428436129161035</v>
      </c>
      <c r="L88" s="263">
        <v>-10.878571608627679</v>
      </c>
      <c r="M88" s="263">
        <v>-11.26554850020861</v>
      </c>
      <c r="N88" s="263">
        <v>-11.643759224667503</v>
      </c>
      <c r="O88" s="263">
        <v>-10.854799039219854</v>
      </c>
      <c r="P88" s="263">
        <v>-12.348761753171692</v>
      </c>
      <c r="Q88" s="263">
        <v>-13.552247436384842</v>
      </c>
      <c r="R88" s="263">
        <v>-14.353415435553497</v>
      </c>
      <c r="S88" s="263">
        <v>-15.093966212187548</v>
      </c>
      <c r="T88" s="263">
        <v>-15.714620685787958</v>
      </c>
      <c r="U88" s="263">
        <v>-16.277466006666202</v>
      </c>
      <c r="V88" s="263">
        <v>-16.858453121326534</v>
      </c>
      <c r="W88" s="263">
        <v>-17.443979397449482</v>
      </c>
      <c r="X88" s="263">
        <v>-18.039982652866474</v>
      </c>
      <c r="Y88" s="263">
        <v>-18.683827219051807</v>
      </c>
      <c r="Z88" s="3"/>
      <c r="AA88" s="3"/>
      <c r="AB88" s="3"/>
      <c r="AC88" s="3"/>
    </row>
    <row r="89" spans="1:29" ht="14.1" customHeight="1" x14ac:dyDescent="0.25">
      <c r="A89" s="100"/>
      <c r="B89" s="83" t="s">
        <v>810</v>
      </c>
      <c r="C89" s="78" t="s">
        <v>821</v>
      </c>
      <c r="D89" s="79" t="s">
        <v>1947</v>
      </c>
      <c r="E89" s="130"/>
      <c r="F89" s="130">
        <v>-35</v>
      </c>
      <c r="G89" s="130">
        <v>-35</v>
      </c>
      <c r="H89" s="130">
        <v>0</v>
      </c>
      <c r="I89" s="130">
        <v>0</v>
      </c>
      <c r="J89" s="130">
        <v>0</v>
      </c>
      <c r="K89" s="263">
        <v>0</v>
      </c>
      <c r="L89" s="263">
        <v>0</v>
      </c>
      <c r="M89" s="263">
        <v>0</v>
      </c>
      <c r="N89" s="263">
        <v>0</v>
      </c>
      <c r="O89" s="263">
        <v>0</v>
      </c>
      <c r="P89" s="263">
        <v>0</v>
      </c>
      <c r="Q89" s="263">
        <v>0</v>
      </c>
      <c r="R89" s="263">
        <v>0</v>
      </c>
      <c r="S89" s="263">
        <v>0</v>
      </c>
      <c r="T89" s="263">
        <v>0</v>
      </c>
      <c r="U89" s="263">
        <v>0</v>
      </c>
      <c r="V89" s="263">
        <v>0</v>
      </c>
      <c r="W89" s="263">
        <v>0</v>
      </c>
      <c r="X89" s="263">
        <v>0</v>
      </c>
      <c r="Y89" s="263">
        <v>0</v>
      </c>
      <c r="Z89" s="3"/>
      <c r="AA89" s="3"/>
      <c r="AB89" s="3"/>
      <c r="AC89" s="3"/>
    </row>
    <row r="90" spans="1:29" ht="14.1" customHeight="1" x14ac:dyDescent="0.25">
      <c r="A90" s="100"/>
      <c r="B90" s="83" t="s">
        <v>810</v>
      </c>
      <c r="C90" s="78" t="s">
        <v>1987</v>
      </c>
      <c r="D90" s="79" t="s">
        <v>1922</v>
      </c>
      <c r="E90" s="130"/>
      <c r="F90" s="130">
        <v>-120</v>
      </c>
      <c r="G90" s="130">
        <v>0</v>
      </c>
      <c r="H90" s="130">
        <v>0</v>
      </c>
      <c r="I90" s="130">
        <v>0</v>
      </c>
      <c r="J90" s="130">
        <v>0</v>
      </c>
      <c r="K90" s="263">
        <v>0</v>
      </c>
      <c r="L90" s="263">
        <v>0</v>
      </c>
      <c r="M90" s="263">
        <v>0</v>
      </c>
      <c r="N90" s="263">
        <v>0</v>
      </c>
      <c r="O90" s="263">
        <v>0</v>
      </c>
      <c r="P90" s="263">
        <v>0</v>
      </c>
      <c r="Q90" s="263">
        <v>0</v>
      </c>
      <c r="R90" s="263">
        <v>0</v>
      </c>
      <c r="S90" s="263">
        <v>0</v>
      </c>
      <c r="T90" s="263">
        <v>0</v>
      </c>
      <c r="U90" s="263">
        <v>0</v>
      </c>
      <c r="V90" s="263">
        <v>0</v>
      </c>
      <c r="W90" s="263">
        <v>0</v>
      </c>
      <c r="X90" s="263">
        <v>0</v>
      </c>
      <c r="Y90" s="263">
        <v>0</v>
      </c>
      <c r="Z90" s="3"/>
      <c r="AA90" s="3"/>
      <c r="AB90" s="3"/>
      <c r="AC90" s="3"/>
    </row>
    <row r="91" spans="1:29" ht="14.1" customHeight="1" x14ac:dyDescent="0.25">
      <c r="A91" s="100"/>
      <c r="B91" s="83" t="s">
        <v>810</v>
      </c>
      <c r="C91" s="78" t="s">
        <v>1987</v>
      </c>
      <c r="D91" s="79" t="s">
        <v>1948</v>
      </c>
      <c r="E91" s="130"/>
      <c r="F91" s="130">
        <v>120</v>
      </c>
      <c r="G91" s="130">
        <v>0</v>
      </c>
      <c r="H91" s="130">
        <v>0</v>
      </c>
      <c r="I91" s="130">
        <v>0</v>
      </c>
      <c r="J91" s="130">
        <v>0</v>
      </c>
      <c r="K91" s="263">
        <v>0</v>
      </c>
      <c r="L91" s="263">
        <v>0</v>
      </c>
      <c r="M91" s="263">
        <v>0</v>
      </c>
      <c r="N91" s="263">
        <v>0</v>
      </c>
      <c r="O91" s="263">
        <v>0</v>
      </c>
      <c r="P91" s="263">
        <v>0</v>
      </c>
      <c r="Q91" s="263">
        <v>0</v>
      </c>
      <c r="R91" s="263">
        <v>0</v>
      </c>
      <c r="S91" s="263">
        <v>0</v>
      </c>
      <c r="T91" s="263">
        <v>0</v>
      </c>
      <c r="U91" s="263">
        <v>0</v>
      </c>
      <c r="V91" s="263">
        <v>0</v>
      </c>
      <c r="W91" s="263">
        <v>0</v>
      </c>
      <c r="X91" s="263">
        <v>0</v>
      </c>
      <c r="Y91" s="263">
        <v>0</v>
      </c>
      <c r="Z91" s="3"/>
      <c r="AA91" s="3"/>
      <c r="AB91" s="3"/>
      <c r="AC91" s="3"/>
    </row>
    <row r="92" spans="1:29" ht="14.1" customHeight="1" x14ac:dyDescent="0.2">
      <c r="A92" s="100"/>
      <c r="B92" s="84" t="s">
        <v>810</v>
      </c>
      <c r="C92" s="81" t="s">
        <v>1988</v>
      </c>
      <c r="D92" s="82" t="s">
        <v>1947</v>
      </c>
      <c r="E92" s="131"/>
      <c r="F92" s="131">
        <v>0</v>
      </c>
      <c r="G92" s="131">
        <v>0</v>
      </c>
      <c r="H92" s="131">
        <v>0</v>
      </c>
      <c r="I92" s="131">
        <v>0</v>
      </c>
      <c r="J92" s="131">
        <v>265</v>
      </c>
      <c r="K92" s="231">
        <v>276.35355742276744</v>
      </c>
      <c r="L92" s="231">
        <v>288.28214762863348</v>
      </c>
      <c r="M92" s="231">
        <v>298.53703525552811</v>
      </c>
      <c r="N92" s="231">
        <v>308.55961945368875</v>
      </c>
      <c r="O92" s="231">
        <v>287.65217453932604</v>
      </c>
      <c r="P92" s="231">
        <v>327.24218645904972</v>
      </c>
      <c r="Q92" s="231">
        <v>359.13455706419819</v>
      </c>
      <c r="R92" s="231">
        <v>380.3655090421675</v>
      </c>
      <c r="S92" s="231">
        <v>399.9901046229698</v>
      </c>
      <c r="T92" s="231">
        <v>416.43744817338063</v>
      </c>
      <c r="U92" s="231">
        <v>431.3528491766541</v>
      </c>
      <c r="V92" s="231">
        <v>446.74900771515291</v>
      </c>
      <c r="W92" s="231">
        <v>462.26545403241101</v>
      </c>
      <c r="X92" s="231">
        <v>478.05954030096126</v>
      </c>
      <c r="Y92" s="231">
        <v>495.12142130487257</v>
      </c>
      <c r="Z92" s="3"/>
      <c r="AA92" s="3"/>
      <c r="AB92" s="3"/>
      <c r="AC92" s="3"/>
    </row>
    <row r="93" spans="1:29" ht="14.1" customHeight="1" x14ac:dyDescent="0.25">
      <c r="A93" s="100"/>
      <c r="B93" s="77" t="s">
        <v>853</v>
      </c>
      <c r="C93" s="79" t="s">
        <v>1989</v>
      </c>
      <c r="D93" s="79" t="s">
        <v>1923</v>
      </c>
      <c r="E93" s="132"/>
      <c r="F93" s="130">
        <v>0</v>
      </c>
      <c r="G93" s="130">
        <v>-10</v>
      </c>
      <c r="H93" s="130">
        <v>-15</v>
      </c>
      <c r="I93" s="130">
        <v>-15</v>
      </c>
      <c r="J93" s="130">
        <v>-15</v>
      </c>
      <c r="K93" s="130">
        <v>-15</v>
      </c>
      <c r="L93" s="263">
        <v>-15.647463541836244</v>
      </c>
      <c r="M93" s="263">
        <v>-16.204081360828528</v>
      </c>
      <c r="N93" s="263">
        <v>-16.748090145714265</v>
      </c>
      <c r="O93" s="263">
        <v>-15.613269676456923</v>
      </c>
      <c r="P93" s="263">
        <v>-17.762148034796201</v>
      </c>
      <c r="Q93" s="263">
        <v>-19.493211544665879</v>
      </c>
      <c r="R93" s="263">
        <v>-20.645591425856811</v>
      </c>
      <c r="S93" s="263">
        <v>-21.71078102014782</v>
      </c>
      <c r="T93" s="263">
        <v>-22.603514790456209</v>
      </c>
      <c r="U93" s="263">
        <v>-23.413097330791803</v>
      </c>
      <c r="V93" s="263">
        <v>-24.248774570597277</v>
      </c>
      <c r="W93" s="263">
        <v>-25.090980825980537</v>
      </c>
      <c r="X93" s="263">
        <v>-25.948256904630124</v>
      </c>
      <c r="Y93" s="263">
        <v>-26.874346720319195</v>
      </c>
      <c r="Z93" s="3"/>
      <c r="AA93" s="3"/>
      <c r="AB93" s="3"/>
      <c r="AC93" s="3"/>
    </row>
    <row r="94" spans="1:29" ht="14.1" customHeight="1" x14ac:dyDescent="0.25">
      <c r="A94" s="100"/>
      <c r="B94" s="77" t="s">
        <v>853</v>
      </c>
      <c r="C94" s="79" t="s">
        <v>1990</v>
      </c>
      <c r="D94" s="79" t="s">
        <v>1923</v>
      </c>
      <c r="E94" s="132"/>
      <c r="F94" s="130">
        <v>0</v>
      </c>
      <c r="G94" s="130">
        <v>-5</v>
      </c>
      <c r="H94" s="130">
        <v>-5</v>
      </c>
      <c r="I94" s="130">
        <v>-5</v>
      </c>
      <c r="J94" s="130">
        <v>-5</v>
      </c>
      <c r="K94" s="130">
        <v>-5</v>
      </c>
      <c r="L94" s="263">
        <v>-5.2158211806120818</v>
      </c>
      <c r="M94" s="263">
        <v>-5.4013604536095094</v>
      </c>
      <c r="N94" s="263">
        <v>-5.5826967152380877</v>
      </c>
      <c r="O94" s="263">
        <v>-5.2044232254856411</v>
      </c>
      <c r="P94" s="263">
        <v>-5.9207160115987332</v>
      </c>
      <c r="Q94" s="263">
        <v>-6.4977371815552925</v>
      </c>
      <c r="R94" s="263">
        <v>-6.8818638086189363</v>
      </c>
      <c r="S94" s="263">
        <v>-7.2369270067159395</v>
      </c>
      <c r="T94" s="263">
        <v>-7.5345049301520692</v>
      </c>
      <c r="U94" s="263">
        <v>-7.8043657769306005</v>
      </c>
      <c r="V94" s="263">
        <v>-8.082924856865759</v>
      </c>
      <c r="W94" s="263">
        <v>-8.3636602753268452</v>
      </c>
      <c r="X94" s="263">
        <v>-8.6494189682100409</v>
      </c>
      <c r="Y94" s="263">
        <v>-8.9581155734397306</v>
      </c>
      <c r="Z94" s="3"/>
      <c r="AA94" s="3"/>
      <c r="AB94" s="3"/>
      <c r="AC94" s="3"/>
    </row>
    <row r="95" spans="1:29" ht="14.1" customHeight="1" x14ac:dyDescent="0.25">
      <c r="A95" s="100"/>
      <c r="B95" s="77" t="s">
        <v>853</v>
      </c>
      <c r="C95" s="79" t="s">
        <v>863</v>
      </c>
      <c r="D95" s="79" t="s">
        <v>1947</v>
      </c>
      <c r="E95" s="132"/>
      <c r="F95" s="130">
        <v>0</v>
      </c>
      <c r="G95" s="130">
        <v>-35</v>
      </c>
      <c r="H95" s="130">
        <v>0</v>
      </c>
      <c r="I95" s="130">
        <v>0</v>
      </c>
      <c r="J95" s="130">
        <v>0</v>
      </c>
      <c r="K95" s="130">
        <v>0</v>
      </c>
      <c r="L95" s="263">
        <v>0</v>
      </c>
      <c r="M95" s="263">
        <v>0</v>
      </c>
      <c r="N95" s="263">
        <v>0</v>
      </c>
      <c r="O95" s="263">
        <v>0</v>
      </c>
      <c r="P95" s="263">
        <v>0</v>
      </c>
      <c r="Q95" s="263">
        <v>0</v>
      </c>
      <c r="R95" s="263">
        <v>0</v>
      </c>
      <c r="S95" s="263">
        <v>0</v>
      </c>
      <c r="T95" s="263">
        <v>0</v>
      </c>
      <c r="U95" s="263">
        <v>0</v>
      </c>
      <c r="V95" s="263">
        <v>0</v>
      </c>
      <c r="W95" s="263">
        <v>0</v>
      </c>
      <c r="X95" s="263">
        <v>0</v>
      </c>
      <c r="Y95" s="263">
        <v>0</v>
      </c>
      <c r="Z95" s="3"/>
      <c r="AA95" s="3"/>
      <c r="AB95" s="3"/>
      <c r="AC95" s="3"/>
    </row>
    <row r="96" spans="1:29" ht="14.1" customHeight="1" x14ac:dyDescent="0.25">
      <c r="A96" s="100"/>
      <c r="B96" s="77" t="s">
        <v>853</v>
      </c>
      <c r="C96" s="79" t="s">
        <v>864</v>
      </c>
      <c r="D96" s="79" t="s">
        <v>1947</v>
      </c>
      <c r="E96" s="132"/>
      <c r="F96" s="130">
        <v>0</v>
      </c>
      <c r="G96" s="130">
        <v>-15</v>
      </c>
      <c r="H96" s="130">
        <v>5</v>
      </c>
      <c r="I96" s="130">
        <v>5</v>
      </c>
      <c r="J96" s="130">
        <v>0</v>
      </c>
      <c r="K96" s="130">
        <v>0</v>
      </c>
      <c r="L96" s="263">
        <v>0</v>
      </c>
      <c r="M96" s="263">
        <v>0</v>
      </c>
      <c r="N96" s="263">
        <v>0</v>
      </c>
      <c r="O96" s="263">
        <v>0</v>
      </c>
      <c r="P96" s="263">
        <v>0</v>
      </c>
      <c r="Q96" s="263">
        <v>0</v>
      </c>
      <c r="R96" s="263">
        <v>0</v>
      </c>
      <c r="S96" s="263">
        <v>0</v>
      </c>
      <c r="T96" s="263">
        <v>0</v>
      </c>
      <c r="U96" s="263">
        <v>0</v>
      </c>
      <c r="V96" s="263">
        <v>0</v>
      </c>
      <c r="W96" s="263">
        <v>0</v>
      </c>
      <c r="X96" s="263">
        <v>0</v>
      </c>
      <c r="Y96" s="263">
        <v>0</v>
      </c>
      <c r="Z96" s="3"/>
      <c r="AA96" s="3"/>
      <c r="AB96" s="3"/>
      <c r="AC96" s="3"/>
    </row>
    <row r="97" spans="1:29" ht="14.1" customHeight="1" x14ac:dyDescent="0.25">
      <c r="A97" s="100"/>
      <c r="B97" s="77" t="s">
        <v>853</v>
      </c>
      <c r="C97" s="79" t="s">
        <v>871</v>
      </c>
      <c r="D97" s="79" t="s">
        <v>1924</v>
      </c>
      <c r="E97" s="132"/>
      <c r="F97" s="130">
        <v>0</v>
      </c>
      <c r="G97" s="130">
        <v>220</v>
      </c>
      <c r="H97" s="130">
        <v>240</v>
      </c>
      <c r="I97" s="130">
        <v>230</v>
      </c>
      <c r="J97" s="130">
        <v>230</v>
      </c>
      <c r="K97" s="130">
        <v>235</v>
      </c>
      <c r="L97" s="263">
        <v>245.14359548876783</v>
      </c>
      <c r="M97" s="263">
        <v>253.86394131964695</v>
      </c>
      <c r="N97" s="263">
        <v>262.38674561619013</v>
      </c>
      <c r="O97" s="263">
        <v>244.60789159782513</v>
      </c>
      <c r="P97" s="263">
        <v>278.27365254514046</v>
      </c>
      <c r="Q97" s="263">
        <v>305.39364753309877</v>
      </c>
      <c r="R97" s="263">
        <v>323.44759900509001</v>
      </c>
      <c r="S97" s="263">
        <v>340.13556931564915</v>
      </c>
      <c r="T97" s="263">
        <v>354.12173171714721</v>
      </c>
      <c r="U97" s="263">
        <v>366.80519151573816</v>
      </c>
      <c r="V97" s="263">
        <v>379.89746827269062</v>
      </c>
      <c r="W97" s="263">
        <v>393.09203294036172</v>
      </c>
      <c r="X97" s="263">
        <v>406.52269150587193</v>
      </c>
      <c r="Y97" s="263">
        <v>421.0314319516674</v>
      </c>
      <c r="Z97" s="3"/>
      <c r="AA97" s="3"/>
      <c r="AB97" s="3"/>
      <c r="AC97" s="3"/>
    </row>
    <row r="98" spans="1:29" ht="14.1" customHeight="1" x14ac:dyDescent="0.25">
      <c r="A98" s="100"/>
      <c r="B98" s="77" t="s">
        <v>853</v>
      </c>
      <c r="C98" s="79" t="s">
        <v>870</v>
      </c>
      <c r="D98" s="79" t="s">
        <v>1924</v>
      </c>
      <c r="E98" s="132"/>
      <c r="F98" s="130">
        <v>0</v>
      </c>
      <c r="G98" s="130">
        <v>840</v>
      </c>
      <c r="H98" s="130">
        <v>825</v>
      </c>
      <c r="I98" s="130">
        <v>880</v>
      </c>
      <c r="J98" s="130">
        <v>860</v>
      </c>
      <c r="K98" s="130">
        <v>865</v>
      </c>
      <c r="L98" s="263">
        <v>902.33706424589002</v>
      </c>
      <c r="M98" s="263">
        <v>934.43535847444502</v>
      </c>
      <c r="N98" s="263">
        <v>965.80653173618907</v>
      </c>
      <c r="O98" s="263">
        <v>900.36521800901573</v>
      </c>
      <c r="P98" s="263">
        <v>1024.2838700065806</v>
      </c>
      <c r="Q98" s="263">
        <v>1124.1085324090654</v>
      </c>
      <c r="R98" s="263">
        <v>1190.5624388910758</v>
      </c>
      <c r="S98" s="263">
        <v>1251.9883721618573</v>
      </c>
      <c r="T98" s="263">
        <v>1303.4693529163078</v>
      </c>
      <c r="U98" s="263">
        <v>1350.1552794089937</v>
      </c>
      <c r="V98" s="263">
        <v>1398.346000237776</v>
      </c>
      <c r="W98" s="263">
        <v>1446.913227631544</v>
      </c>
      <c r="X98" s="263">
        <v>1496.3494815003369</v>
      </c>
      <c r="Y98" s="263">
        <v>1549.7539942050732</v>
      </c>
      <c r="Z98" s="3"/>
      <c r="AA98" s="3"/>
      <c r="AB98" s="3"/>
      <c r="AC98" s="3"/>
    </row>
    <row r="99" spans="1:29" ht="14.1" customHeight="1" x14ac:dyDescent="0.25">
      <c r="A99" s="100"/>
      <c r="B99" s="77" t="s">
        <v>853</v>
      </c>
      <c r="C99" s="79" t="s">
        <v>1991</v>
      </c>
      <c r="D99" s="79" t="s">
        <v>1947</v>
      </c>
      <c r="E99" s="132"/>
      <c r="F99" s="130">
        <v>0</v>
      </c>
      <c r="G99" s="130">
        <v>380</v>
      </c>
      <c r="H99" s="130">
        <v>265</v>
      </c>
      <c r="I99" s="130">
        <v>525</v>
      </c>
      <c r="J99" s="130">
        <v>0</v>
      </c>
      <c r="K99" s="130">
        <v>0</v>
      </c>
      <c r="L99" s="263">
        <v>0</v>
      </c>
      <c r="M99" s="263">
        <v>0</v>
      </c>
      <c r="N99" s="263">
        <v>0</v>
      </c>
      <c r="O99" s="263">
        <v>0</v>
      </c>
      <c r="P99" s="263">
        <v>0</v>
      </c>
      <c r="Q99" s="263">
        <v>0</v>
      </c>
      <c r="R99" s="263">
        <v>0</v>
      </c>
      <c r="S99" s="263">
        <v>0</v>
      </c>
      <c r="T99" s="263">
        <v>0</v>
      </c>
      <c r="U99" s="263">
        <v>0</v>
      </c>
      <c r="V99" s="263">
        <v>0</v>
      </c>
      <c r="W99" s="263">
        <v>0</v>
      </c>
      <c r="X99" s="263">
        <v>0</v>
      </c>
      <c r="Y99" s="263">
        <v>0</v>
      </c>
      <c r="Z99" s="3"/>
      <c r="AA99" s="3"/>
      <c r="AB99" s="3"/>
      <c r="AC99" s="3"/>
    </row>
    <row r="100" spans="1:29" ht="14.1" customHeight="1" x14ac:dyDescent="0.25">
      <c r="A100" s="100"/>
      <c r="B100" s="77" t="s">
        <v>853</v>
      </c>
      <c r="C100" s="79" t="s">
        <v>1992</v>
      </c>
      <c r="D100" s="79" t="s">
        <v>1947</v>
      </c>
      <c r="E100" s="132"/>
      <c r="F100" s="130">
        <v>0</v>
      </c>
      <c r="G100" s="130">
        <v>-365</v>
      </c>
      <c r="H100" s="130">
        <v>-310</v>
      </c>
      <c r="I100" s="130">
        <v>-265</v>
      </c>
      <c r="J100" s="130">
        <v>0</v>
      </c>
      <c r="K100" s="130">
        <v>0</v>
      </c>
      <c r="L100" s="263">
        <v>0</v>
      </c>
      <c r="M100" s="263">
        <v>0</v>
      </c>
      <c r="N100" s="263">
        <v>0</v>
      </c>
      <c r="O100" s="263">
        <v>0</v>
      </c>
      <c r="P100" s="263">
        <v>0</v>
      </c>
      <c r="Q100" s="263">
        <v>0</v>
      </c>
      <c r="R100" s="263">
        <v>0</v>
      </c>
      <c r="S100" s="263">
        <v>0</v>
      </c>
      <c r="T100" s="263">
        <v>0</v>
      </c>
      <c r="U100" s="263">
        <v>0</v>
      </c>
      <c r="V100" s="263">
        <v>0</v>
      </c>
      <c r="W100" s="263">
        <v>0</v>
      </c>
      <c r="X100" s="263">
        <v>0</v>
      </c>
      <c r="Y100" s="263">
        <v>0</v>
      </c>
      <c r="Z100" s="3"/>
      <c r="AA100" s="3"/>
      <c r="AB100" s="3"/>
      <c r="AC100" s="3"/>
    </row>
    <row r="101" spans="1:29" ht="14.1" customHeight="1" x14ac:dyDescent="0.25">
      <c r="A101" s="100"/>
      <c r="B101" s="77" t="s">
        <v>853</v>
      </c>
      <c r="C101" s="79" t="s">
        <v>1993</v>
      </c>
      <c r="D101" s="79" t="s">
        <v>1947</v>
      </c>
      <c r="E101" s="132"/>
      <c r="F101" s="130">
        <v>0</v>
      </c>
      <c r="G101" s="130">
        <v>-85</v>
      </c>
      <c r="H101" s="130">
        <v>-240</v>
      </c>
      <c r="I101" s="130">
        <v>-455</v>
      </c>
      <c r="J101" s="130">
        <v>0</v>
      </c>
      <c r="K101" s="130">
        <v>0</v>
      </c>
      <c r="L101" s="263">
        <v>0</v>
      </c>
      <c r="M101" s="263">
        <v>0</v>
      </c>
      <c r="N101" s="263">
        <v>0</v>
      </c>
      <c r="O101" s="263">
        <v>0</v>
      </c>
      <c r="P101" s="263">
        <v>0</v>
      </c>
      <c r="Q101" s="263">
        <v>0</v>
      </c>
      <c r="R101" s="263">
        <v>0</v>
      </c>
      <c r="S101" s="263">
        <v>0</v>
      </c>
      <c r="T101" s="263">
        <v>0</v>
      </c>
      <c r="U101" s="263">
        <v>0</v>
      </c>
      <c r="V101" s="263">
        <v>0</v>
      </c>
      <c r="W101" s="263">
        <v>0</v>
      </c>
      <c r="X101" s="263">
        <v>0</v>
      </c>
      <c r="Y101" s="263">
        <v>0</v>
      </c>
      <c r="Z101" s="3"/>
      <c r="AA101" s="3"/>
      <c r="AB101" s="3"/>
      <c r="AC101" s="3"/>
    </row>
    <row r="102" spans="1:29" ht="14.1" customHeight="1" x14ac:dyDescent="0.25">
      <c r="A102" s="100"/>
      <c r="B102" s="77" t="s">
        <v>853</v>
      </c>
      <c r="C102" s="79" t="s">
        <v>1994</v>
      </c>
      <c r="D102" s="79" t="s">
        <v>1947</v>
      </c>
      <c r="E102" s="132"/>
      <c r="F102" s="130">
        <v>0</v>
      </c>
      <c r="G102" s="130">
        <v>-105</v>
      </c>
      <c r="H102" s="130">
        <v>-105</v>
      </c>
      <c r="I102" s="130">
        <v>-135</v>
      </c>
      <c r="J102" s="130">
        <v>0</v>
      </c>
      <c r="K102" s="130">
        <v>0</v>
      </c>
      <c r="L102" s="263">
        <v>0</v>
      </c>
      <c r="M102" s="263">
        <v>0</v>
      </c>
      <c r="N102" s="263">
        <v>0</v>
      </c>
      <c r="O102" s="263">
        <v>0</v>
      </c>
      <c r="P102" s="263">
        <v>0</v>
      </c>
      <c r="Q102" s="263">
        <v>0</v>
      </c>
      <c r="R102" s="263">
        <v>0</v>
      </c>
      <c r="S102" s="263">
        <v>0</v>
      </c>
      <c r="T102" s="263">
        <v>0</v>
      </c>
      <c r="U102" s="263">
        <v>0</v>
      </c>
      <c r="V102" s="263">
        <v>0</v>
      </c>
      <c r="W102" s="263">
        <v>0</v>
      </c>
      <c r="X102" s="263">
        <v>0</v>
      </c>
      <c r="Y102" s="263">
        <v>0</v>
      </c>
      <c r="Z102" s="3"/>
      <c r="AA102" s="3"/>
      <c r="AB102" s="3"/>
      <c r="AC102" s="3"/>
    </row>
    <row r="103" spans="1:29" ht="14.1" customHeight="1" x14ac:dyDescent="0.25">
      <c r="A103" s="100"/>
      <c r="B103" s="77" t="s">
        <v>853</v>
      </c>
      <c r="C103" s="79" t="s">
        <v>1995</v>
      </c>
      <c r="D103" s="79" t="s">
        <v>1947</v>
      </c>
      <c r="E103" s="132"/>
      <c r="F103" s="130">
        <v>0</v>
      </c>
      <c r="G103" s="130">
        <v>0</v>
      </c>
      <c r="H103" s="130">
        <v>-40</v>
      </c>
      <c r="I103" s="130">
        <v>-60</v>
      </c>
      <c r="J103" s="130">
        <v>0</v>
      </c>
      <c r="K103" s="130">
        <v>0</v>
      </c>
      <c r="L103" s="263">
        <v>0</v>
      </c>
      <c r="M103" s="263">
        <v>0</v>
      </c>
      <c r="N103" s="263">
        <v>0</v>
      </c>
      <c r="O103" s="263">
        <v>0</v>
      </c>
      <c r="P103" s="263">
        <v>0</v>
      </c>
      <c r="Q103" s="263">
        <v>0</v>
      </c>
      <c r="R103" s="263">
        <v>0</v>
      </c>
      <c r="S103" s="263">
        <v>0</v>
      </c>
      <c r="T103" s="263">
        <v>0</v>
      </c>
      <c r="U103" s="263">
        <v>0</v>
      </c>
      <c r="V103" s="263">
        <v>0</v>
      </c>
      <c r="W103" s="263">
        <v>0</v>
      </c>
      <c r="X103" s="263">
        <v>0</v>
      </c>
      <c r="Y103" s="263">
        <v>0</v>
      </c>
      <c r="Z103" s="3"/>
      <c r="AA103" s="3"/>
      <c r="AB103" s="3"/>
      <c r="AC103" s="3"/>
    </row>
    <row r="104" spans="1:29" ht="14.1" customHeight="1" x14ac:dyDescent="0.25">
      <c r="A104" s="100"/>
      <c r="B104" s="77" t="s">
        <v>853</v>
      </c>
      <c r="C104" s="79" t="s">
        <v>1996</v>
      </c>
      <c r="D104" s="79" t="s">
        <v>1947</v>
      </c>
      <c r="E104" s="132"/>
      <c r="F104" s="130">
        <v>0</v>
      </c>
      <c r="G104" s="130">
        <v>-30</v>
      </c>
      <c r="H104" s="130">
        <v>-30</v>
      </c>
      <c r="I104" s="130">
        <v>-30</v>
      </c>
      <c r="J104" s="130">
        <v>0</v>
      </c>
      <c r="K104" s="130">
        <v>0</v>
      </c>
      <c r="L104" s="263">
        <v>0</v>
      </c>
      <c r="M104" s="263">
        <v>0</v>
      </c>
      <c r="N104" s="263">
        <v>0</v>
      </c>
      <c r="O104" s="263">
        <v>0</v>
      </c>
      <c r="P104" s="263">
        <v>0</v>
      </c>
      <c r="Q104" s="263">
        <v>0</v>
      </c>
      <c r="R104" s="263">
        <v>0</v>
      </c>
      <c r="S104" s="263">
        <v>0</v>
      </c>
      <c r="T104" s="263">
        <v>0</v>
      </c>
      <c r="U104" s="263">
        <v>0</v>
      </c>
      <c r="V104" s="263">
        <v>0</v>
      </c>
      <c r="W104" s="263">
        <v>0</v>
      </c>
      <c r="X104" s="263">
        <v>0</v>
      </c>
      <c r="Y104" s="263">
        <v>0</v>
      </c>
      <c r="Z104" s="3"/>
      <c r="AA104" s="3"/>
      <c r="AB104" s="3"/>
      <c r="AC104" s="3"/>
    </row>
    <row r="105" spans="1:29" ht="14.1" customHeight="1" x14ac:dyDescent="0.25">
      <c r="A105" s="100"/>
      <c r="B105" s="77" t="s">
        <v>853</v>
      </c>
      <c r="C105" s="79" t="s">
        <v>1997</v>
      </c>
      <c r="D105" s="79" t="s">
        <v>1923</v>
      </c>
      <c r="E105" s="132"/>
      <c r="F105" s="130">
        <v>0</v>
      </c>
      <c r="G105" s="130">
        <v>0</v>
      </c>
      <c r="H105" s="130">
        <v>0</v>
      </c>
      <c r="I105" s="130">
        <v>0</v>
      </c>
      <c r="J105" s="130">
        <v>0</v>
      </c>
      <c r="K105" s="130">
        <v>0</v>
      </c>
      <c r="L105" s="263">
        <v>0</v>
      </c>
      <c r="M105" s="263">
        <v>0</v>
      </c>
      <c r="N105" s="263">
        <v>0</v>
      </c>
      <c r="O105" s="263">
        <v>0</v>
      </c>
      <c r="P105" s="263">
        <v>0</v>
      </c>
      <c r="Q105" s="263">
        <v>0</v>
      </c>
      <c r="R105" s="263">
        <v>0</v>
      </c>
      <c r="S105" s="263">
        <v>0</v>
      </c>
      <c r="T105" s="263">
        <v>0</v>
      </c>
      <c r="U105" s="263">
        <v>0</v>
      </c>
      <c r="V105" s="263">
        <v>0</v>
      </c>
      <c r="W105" s="263">
        <v>0</v>
      </c>
      <c r="X105" s="263">
        <v>0</v>
      </c>
      <c r="Y105" s="263">
        <v>0</v>
      </c>
      <c r="Z105" s="3"/>
      <c r="AA105" s="3"/>
      <c r="AB105" s="3"/>
      <c r="AC105" s="3"/>
    </row>
    <row r="106" spans="1:29" ht="14.1" customHeight="1" x14ac:dyDescent="0.25">
      <c r="A106" s="100"/>
      <c r="B106" s="77" t="s">
        <v>853</v>
      </c>
      <c r="C106" s="79" t="s">
        <v>1998</v>
      </c>
      <c r="D106" s="79" t="s">
        <v>1947</v>
      </c>
      <c r="E106" s="132"/>
      <c r="F106" s="130">
        <v>0</v>
      </c>
      <c r="G106" s="130">
        <v>90</v>
      </c>
      <c r="H106" s="130">
        <v>690</v>
      </c>
      <c r="I106" s="130">
        <v>1235</v>
      </c>
      <c r="J106" s="130">
        <v>0</v>
      </c>
      <c r="K106" s="130">
        <v>0</v>
      </c>
      <c r="L106" s="263">
        <v>0</v>
      </c>
      <c r="M106" s="263">
        <v>0</v>
      </c>
      <c r="N106" s="263">
        <v>0</v>
      </c>
      <c r="O106" s="263">
        <v>0</v>
      </c>
      <c r="P106" s="263">
        <v>0</v>
      </c>
      <c r="Q106" s="263">
        <v>0</v>
      </c>
      <c r="R106" s="263">
        <v>0</v>
      </c>
      <c r="S106" s="263">
        <v>0</v>
      </c>
      <c r="T106" s="263">
        <v>0</v>
      </c>
      <c r="U106" s="263">
        <v>0</v>
      </c>
      <c r="V106" s="263">
        <v>0</v>
      </c>
      <c r="W106" s="263">
        <v>0</v>
      </c>
      <c r="X106" s="263">
        <v>0</v>
      </c>
      <c r="Y106" s="263">
        <v>0</v>
      </c>
      <c r="Z106" s="3"/>
      <c r="AA106" s="3"/>
      <c r="AB106" s="3"/>
      <c r="AC106" s="3"/>
    </row>
    <row r="107" spans="1:29" ht="14.1" customHeight="1" x14ac:dyDescent="0.25">
      <c r="A107" s="100"/>
      <c r="B107" s="77" t="s">
        <v>853</v>
      </c>
      <c r="C107" s="79" t="s">
        <v>1998</v>
      </c>
      <c r="D107" s="79" t="s">
        <v>1926</v>
      </c>
      <c r="E107" s="132"/>
      <c r="F107" s="130">
        <v>0</v>
      </c>
      <c r="G107" s="130">
        <v>-20</v>
      </c>
      <c r="H107" s="130">
        <v>-95</v>
      </c>
      <c r="I107" s="130">
        <v>-160</v>
      </c>
      <c r="J107" s="130">
        <v>-170</v>
      </c>
      <c r="K107" s="130">
        <v>-170</v>
      </c>
      <c r="L107" s="263">
        <v>-177.33792014081075</v>
      </c>
      <c r="M107" s="263">
        <v>-183.6462554227233</v>
      </c>
      <c r="N107" s="263">
        <v>-189.81168831809498</v>
      </c>
      <c r="O107" s="263">
        <v>-176.9503896665118</v>
      </c>
      <c r="P107" s="263">
        <v>-201.30434439435695</v>
      </c>
      <c r="Q107" s="263">
        <v>-220.92306417287998</v>
      </c>
      <c r="R107" s="263">
        <v>-233.98336949304388</v>
      </c>
      <c r="S107" s="263">
        <v>-246.05551822834198</v>
      </c>
      <c r="T107" s="263">
        <v>-256.17316762517038</v>
      </c>
      <c r="U107" s="263">
        <v>-265.34843641564044</v>
      </c>
      <c r="V107" s="263">
        <v>-274.81944513343581</v>
      </c>
      <c r="W107" s="263">
        <v>-284.36444936111275</v>
      </c>
      <c r="X107" s="263">
        <v>-294.08024491914142</v>
      </c>
      <c r="Y107" s="263">
        <v>-304.57592949695089</v>
      </c>
      <c r="Z107" s="3"/>
      <c r="AA107" s="3"/>
      <c r="AB107" s="3"/>
      <c r="AC107" s="3"/>
    </row>
    <row r="108" spans="1:29" ht="14.1" customHeight="1" x14ac:dyDescent="0.25">
      <c r="A108" s="100"/>
      <c r="B108" s="77" t="s">
        <v>853</v>
      </c>
      <c r="C108" s="79" t="s">
        <v>1999</v>
      </c>
      <c r="D108" s="79" t="s">
        <v>1948</v>
      </c>
      <c r="E108" s="132"/>
      <c r="F108" s="130">
        <v>0</v>
      </c>
      <c r="G108" s="130">
        <v>-760</v>
      </c>
      <c r="H108" s="130">
        <v>-1785</v>
      </c>
      <c r="I108" s="130">
        <v>-2145</v>
      </c>
      <c r="J108" s="130">
        <v>0</v>
      </c>
      <c r="K108" s="130">
        <v>0</v>
      </c>
      <c r="L108" s="263">
        <v>0</v>
      </c>
      <c r="M108" s="263">
        <v>0</v>
      </c>
      <c r="N108" s="263">
        <v>0</v>
      </c>
      <c r="O108" s="263">
        <v>0</v>
      </c>
      <c r="P108" s="263">
        <v>0</v>
      </c>
      <c r="Q108" s="263">
        <v>0</v>
      </c>
      <c r="R108" s="263">
        <v>0</v>
      </c>
      <c r="S108" s="263">
        <v>0</v>
      </c>
      <c r="T108" s="263">
        <v>0</v>
      </c>
      <c r="U108" s="263">
        <v>0</v>
      </c>
      <c r="V108" s="263">
        <v>0</v>
      </c>
      <c r="W108" s="263">
        <v>0</v>
      </c>
      <c r="X108" s="263">
        <v>0</v>
      </c>
      <c r="Y108" s="263">
        <v>0</v>
      </c>
      <c r="Z108" s="3"/>
      <c r="AA108" s="3"/>
      <c r="AB108" s="3"/>
      <c r="AC108" s="3"/>
    </row>
    <row r="109" spans="1:29" ht="14.1" customHeight="1" x14ac:dyDescent="0.25">
      <c r="A109" s="100"/>
      <c r="B109" s="77" t="s">
        <v>853</v>
      </c>
      <c r="C109" s="79" t="s">
        <v>2000</v>
      </c>
      <c r="D109" s="79" t="s">
        <v>1948</v>
      </c>
      <c r="E109" s="132"/>
      <c r="F109" s="130">
        <v>0</v>
      </c>
      <c r="G109" s="130">
        <v>100</v>
      </c>
      <c r="H109" s="130">
        <v>330</v>
      </c>
      <c r="I109" s="130">
        <v>500</v>
      </c>
      <c r="J109" s="130">
        <v>0</v>
      </c>
      <c r="K109" s="130">
        <v>0</v>
      </c>
      <c r="L109" s="263">
        <v>0</v>
      </c>
      <c r="M109" s="263">
        <v>0</v>
      </c>
      <c r="N109" s="263">
        <v>0</v>
      </c>
      <c r="O109" s="263">
        <v>0</v>
      </c>
      <c r="P109" s="263">
        <v>0</v>
      </c>
      <c r="Q109" s="263">
        <v>0</v>
      </c>
      <c r="R109" s="263">
        <v>0</v>
      </c>
      <c r="S109" s="263">
        <v>0</v>
      </c>
      <c r="T109" s="263">
        <v>0</v>
      </c>
      <c r="U109" s="263">
        <v>0</v>
      </c>
      <c r="V109" s="263">
        <v>0</v>
      </c>
      <c r="W109" s="263">
        <v>0</v>
      </c>
      <c r="X109" s="263">
        <v>0</v>
      </c>
      <c r="Y109" s="263">
        <v>0</v>
      </c>
      <c r="Z109" s="3"/>
      <c r="AA109" s="3"/>
      <c r="AB109" s="3"/>
      <c r="AC109" s="3"/>
    </row>
    <row r="110" spans="1:29" ht="14.1" customHeight="1" x14ac:dyDescent="0.2">
      <c r="A110" s="100"/>
      <c r="B110" s="84" t="s">
        <v>853</v>
      </c>
      <c r="C110" s="81" t="s">
        <v>2001</v>
      </c>
      <c r="D110" s="82" t="s">
        <v>1947</v>
      </c>
      <c r="E110" s="131"/>
      <c r="F110" s="131">
        <v>0</v>
      </c>
      <c r="G110" s="131">
        <v>0</v>
      </c>
      <c r="H110" s="131">
        <v>0</v>
      </c>
      <c r="I110" s="131">
        <v>0</v>
      </c>
      <c r="J110" s="131">
        <v>7390</v>
      </c>
      <c r="K110" s="131">
        <v>14189.582766717545</v>
      </c>
      <c r="L110" s="231">
        <v>14802.06526773871</v>
      </c>
      <c r="M110" s="231">
        <v>15328.610241873432</v>
      </c>
      <c r="N110" s="231">
        <v>15843.227420470605</v>
      </c>
      <c r="O110" s="231">
        <v>14769.71882221112</v>
      </c>
      <c r="P110" s="231">
        <v>16802.497976962008</v>
      </c>
      <c r="Q110" s="231">
        <v>18440.035906811365</v>
      </c>
      <c r="R110" s="231">
        <v>19530.155220335288</v>
      </c>
      <c r="S110" s="231">
        <v>20537.794947697857</v>
      </c>
      <c r="T110" s="231">
        <v>21382.296262526837</v>
      </c>
      <c r="U110" s="231">
        <v>22148.138826698927</v>
      </c>
      <c r="V110" s="231">
        <v>22938.66625073105</v>
      </c>
      <c r="W110" s="231">
        <v>23735.369941891586</v>
      </c>
      <c r="X110" s="231">
        <v>24546.329266686611</v>
      </c>
      <c r="Y110" s="231">
        <v>25422.384472628895</v>
      </c>
      <c r="Z110" s="3"/>
      <c r="AA110" s="3"/>
      <c r="AB110" s="3"/>
      <c r="AC110" s="3"/>
    </row>
    <row r="111" spans="1:29" ht="14.1" customHeight="1" x14ac:dyDescent="0.25">
      <c r="A111" s="100"/>
      <c r="B111" s="77" t="s">
        <v>872</v>
      </c>
      <c r="C111" s="79" t="s">
        <v>874</v>
      </c>
      <c r="D111" s="79" t="s">
        <v>1923</v>
      </c>
      <c r="E111" s="132"/>
      <c r="F111" s="130"/>
      <c r="G111" s="130">
        <v>-170</v>
      </c>
      <c r="H111" s="130">
        <v>-640</v>
      </c>
      <c r="I111" s="130">
        <v>-570</v>
      </c>
      <c r="J111" s="130">
        <v>-590</v>
      </c>
      <c r="K111" s="130">
        <v>-625</v>
      </c>
      <c r="L111" s="263">
        <v>-651.97764757651021</v>
      </c>
      <c r="M111" s="263">
        <v>-675.17005670118874</v>
      </c>
      <c r="N111" s="263">
        <v>-697.83708940476106</v>
      </c>
      <c r="O111" s="263">
        <v>-650.55290318570519</v>
      </c>
      <c r="P111" s="263">
        <v>-740.08950144984169</v>
      </c>
      <c r="Q111" s="263">
        <v>-812.21714769441166</v>
      </c>
      <c r="R111" s="263">
        <v>-860.2329760773672</v>
      </c>
      <c r="S111" s="263">
        <v>-904.61587583949256</v>
      </c>
      <c r="T111" s="263">
        <v>-941.81311626900879</v>
      </c>
      <c r="U111" s="263">
        <v>-975.54572211632524</v>
      </c>
      <c r="V111" s="263">
        <v>-1010.36560710822</v>
      </c>
      <c r="W111" s="263">
        <v>-1045.4575344158559</v>
      </c>
      <c r="X111" s="263">
        <v>-1081.1773710262555</v>
      </c>
      <c r="Y111" s="263">
        <v>-1119.7644466799668</v>
      </c>
      <c r="Z111" s="3"/>
      <c r="AA111" s="3"/>
      <c r="AB111" s="3"/>
      <c r="AC111" s="3"/>
    </row>
    <row r="112" spans="1:29" ht="14.1" customHeight="1" x14ac:dyDescent="0.25">
      <c r="A112" s="100"/>
      <c r="B112" s="77" t="s">
        <v>872</v>
      </c>
      <c r="C112" s="79" t="s">
        <v>2002</v>
      </c>
      <c r="D112" s="79" t="s">
        <v>2003</v>
      </c>
      <c r="E112" s="132"/>
      <c r="F112" s="130"/>
      <c r="G112" s="130">
        <v>0</v>
      </c>
      <c r="H112" s="130">
        <v>5</v>
      </c>
      <c r="I112" s="130">
        <v>-205</v>
      </c>
      <c r="J112" s="130">
        <v>-120</v>
      </c>
      <c r="K112" s="130">
        <v>-120</v>
      </c>
      <c r="L112" s="263">
        <v>-125.17970833468995</v>
      </c>
      <c r="M112" s="263">
        <v>-129.63265088662823</v>
      </c>
      <c r="N112" s="263">
        <v>-133.98472116571412</v>
      </c>
      <c r="O112" s="263">
        <v>-124.90615741165539</v>
      </c>
      <c r="P112" s="263">
        <v>-142.09718427836961</v>
      </c>
      <c r="Q112" s="263">
        <v>-155.94569235732703</v>
      </c>
      <c r="R112" s="263">
        <v>-165.16473140685449</v>
      </c>
      <c r="S112" s="263">
        <v>-173.68624816118256</v>
      </c>
      <c r="T112" s="263">
        <v>-180.82811832364968</v>
      </c>
      <c r="U112" s="263">
        <v>-187.30477864633443</v>
      </c>
      <c r="V112" s="263">
        <v>-193.99019656477822</v>
      </c>
      <c r="W112" s="263">
        <v>-200.7278466078443</v>
      </c>
      <c r="X112" s="263">
        <v>-207.58605523704099</v>
      </c>
      <c r="Y112" s="263">
        <v>-214.99477376255356</v>
      </c>
      <c r="Z112" s="3"/>
      <c r="AA112" s="3"/>
      <c r="AB112" s="3"/>
      <c r="AC112" s="3"/>
    </row>
    <row r="113" spans="1:29" ht="14.1" customHeight="1" x14ac:dyDescent="0.25">
      <c r="A113" s="100"/>
      <c r="B113" s="77" t="s">
        <v>872</v>
      </c>
      <c r="C113" s="79" t="s">
        <v>2004</v>
      </c>
      <c r="D113" s="79" t="s">
        <v>2003</v>
      </c>
      <c r="E113" s="132"/>
      <c r="F113" s="130"/>
      <c r="G113" s="130">
        <v>0</v>
      </c>
      <c r="H113" s="130">
        <v>-15</v>
      </c>
      <c r="I113" s="130">
        <v>-35</v>
      </c>
      <c r="J113" s="130">
        <v>-40</v>
      </c>
      <c r="K113" s="130">
        <v>-40</v>
      </c>
      <c r="L113" s="263">
        <v>-41.726569444896654</v>
      </c>
      <c r="M113" s="263">
        <v>-43.210883628876076</v>
      </c>
      <c r="N113" s="263">
        <v>-44.661573721904702</v>
      </c>
      <c r="O113" s="263">
        <v>-41.635385803885129</v>
      </c>
      <c r="P113" s="263">
        <v>-47.365728092789865</v>
      </c>
      <c r="Q113" s="263">
        <v>-51.98189745244234</v>
      </c>
      <c r="R113" s="263">
        <v>-55.054910468951491</v>
      </c>
      <c r="S113" s="263">
        <v>-57.895416053727516</v>
      </c>
      <c r="T113" s="263">
        <v>-60.276039441216554</v>
      </c>
      <c r="U113" s="263">
        <v>-62.434926215444804</v>
      </c>
      <c r="V113" s="263">
        <v>-64.663398854926072</v>
      </c>
      <c r="W113" s="263">
        <v>-66.909282202614762</v>
      </c>
      <c r="X113" s="263">
        <v>-69.195351745680327</v>
      </c>
      <c r="Y113" s="263">
        <v>-71.664924587517845</v>
      </c>
      <c r="Z113" s="3"/>
      <c r="AA113" s="3"/>
      <c r="AB113" s="3"/>
      <c r="AC113" s="3"/>
    </row>
    <row r="114" spans="1:29" ht="14.1" customHeight="1" x14ac:dyDescent="0.25">
      <c r="A114" s="100"/>
      <c r="B114" s="77" t="s">
        <v>872</v>
      </c>
      <c r="C114" s="79" t="s">
        <v>2005</v>
      </c>
      <c r="D114" s="79" t="s">
        <v>1924</v>
      </c>
      <c r="E114" s="132"/>
      <c r="F114" s="130"/>
      <c r="G114" s="130">
        <v>-5</v>
      </c>
      <c r="H114" s="130">
        <v>-5</v>
      </c>
      <c r="I114" s="130">
        <v>-5</v>
      </c>
      <c r="J114" s="130">
        <v>-5</v>
      </c>
      <c r="K114" s="130">
        <v>-5</v>
      </c>
      <c r="L114" s="263">
        <v>-5.2158211806120818</v>
      </c>
      <c r="M114" s="263">
        <v>-5.4013604536095094</v>
      </c>
      <c r="N114" s="263">
        <v>-5.5826967152380877</v>
      </c>
      <c r="O114" s="263">
        <v>-5.2044232254856411</v>
      </c>
      <c r="P114" s="263">
        <v>-5.9207160115987332</v>
      </c>
      <c r="Q114" s="263">
        <v>-6.4977371815552925</v>
      </c>
      <c r="R114" s="263">
        <v>-6.8818638086189363</v>
      </c>
      <c r="S114" s="263">
        <v>-7.2369270067159395</v>
      </c>
      <c r="T114" s="263">
        <v>-7.5345049301520692</v>
      </c>
      <c r="U114" s="263">
        <v>-7.8043657769306005</v>
      </c>
      <c r="V114" s="263">
        <v>-8.082924856865759</v>
      </c>
      <c r="W114" s="263">
        <v>-8.3636602753268452</v>
      </c>
      <c r="X114" s="263">
        <v>-8.6494189682100409</v>
      </c>
      <c r="Y114" s="263">
        <v>-8.9581155734397306</v>
      </c>
      <c r="Z114" s="3"/>
      <c r="AA114" s="3"/>
      <c r="AB114" s="3"/>
      <c r="AC114" s="3"/>
    </row>
    <row r="115" spans="1:29" ht="14.1" customHeight="1" x14ac:dyDescent="0.25">
      <c r="A115" s="100"/>
      <c r="B115" s="77" t="s">
        <v>872</v>
      </c>
      <c r="C115" s="79" t="s">
        <v>2006</v>
      </c>
      <c r="D115" s="79" t="s">
        <v>1947</v>
      </c>
      <c r="E115" s="132"/>
      <c r="F115" s="130"/>
      <c r="G115" s="130">
        <v>-140</v>
      </c>
      <c r="H115" s="130">
        <v>-105</v>
      </c>
      <c r="I115" s="130">
        <v>-80</v>
      </c>
      <c r="J115" s="130">
        <v>0</v>
      </c>
      <c r="K115" s="130">
        <v>0</v>
      </c>
      <c r="L115" s="263">
        <v>0</v>
      </c>
      <c r="M115" s="263">
        <v>0</v>
      </c>
      <c r="N115" s="263">
        <v>0</v>
      </c>
      <c r="O115" s="263">
        <v>0</v>
      </c>
      <c r="P115" s="263">
        <v>0</v>
      </c>
      <c r="Q115" s="263">
        <v>0</v>
      </c>
      <c r="R115" s="263">
        <v>0</v>
      </c>
      <c r="S115" s="263">
        <v>0</v>
      </c>
      <c r="T115" s="263">
        <v>0</v>
      </c>
      <c r="U115" s="263">
        <v>0</v>
      </c>
      <c r="V115" s="263">
        <v>0</v>
      </c>
      <c r="W115" s="263">
        <v>0</v>
      </c>
      <c r="X115" s="263">
        <v>0</v>
      </c>
      <c r="Y115" s="263">
        <v>0</v>
      </c>
      <c r="Z115" s="3"/>
      <c r="AA115" s="3"/>
      <c r="AB115" s="3"/>
      <c r="AC115" s="3"/>
    </row>
    <row r="116" spans="1:29" ht="14.1" customHeight="1" x14ac:dyDescent="0.25">
      <c r="A116" s="100"/>
      <c r="B116" s="77" t="s">
        <v>872</v>
      </c>
      <c r="C116" s="78" t="s">
        <v>2007</v>
      </c>
      <c r="D116" s="79" t="s">
        <v>1947</v>
      </c>
      <c r="E116" s="132"/>
      <c r="F116" s="132"/>
      <c r="G116" s="130">
        <v>-5</v>
      </c>
      <c r="H116" s="130">
        <v>-5</v>
      </c>
      <c r="I116" s="130">
        <v>-5</v>
      </c>
      <c r="J116" s="130">
        <v>0</v>
      </c>
      <c r="K116" s="130">
        <v>0</v>
      </c>
      <c r="L116" s="263">
        <v>0</v>
      </c>
      <c r="M116" s="263">
        <v>0</v>
      </c>
      <c r="N116" s="263">
        <v>0</v>
      </c>
      <c r="O116" s="263">
        <v>0</v>
      </c>
      <c r="P116" s="263">
        <v>0</v>
      </c>
      <c r="Q116" s="263">
        <v>0</v>
      </c>
      <c r="R116" s="263">
        <v>0</v>
      </c>
      <c r="S116" s="263">
        <v>0</v>
      </c>
      <c r="T116" s="263">
        <v>0</v>
      </c>
      <c r="U116" s="263">
        <v>0</v>
      </c>
      <c r="V116" s="263">
        <v>0</v>
      </c>
      <c r="W116" s="263">
        <v>0</v>
      </c>
      <c r="X116" s="263">
        <v>0</v>
      </c>
      <c r="Y116" s="263">
        <v>0</v>
      </c>
      <c r="Z116" s="3"/>
      <c r="AA116" s="3"/>
      <c r="AB116" s="3"/>
      <c r="AC116" s="3"/>
    </row>
    <row r="117" spans="1:29" ht="14.1" customHeight="1" x14ac:dyDescent="0.25">
      <c r="A117" s="100"/>
      <c r="B117" s="77" t="s">
        <v>872</v>
      </c>
      <c r="C117" s="78" t="s">
        <v>2007</v>
      </c>
      <c r="D117" s="79" t="s">
        <v>1948</v>
      </c>
      <c r="E117" s="132"/>
      <c r="F117" s="132"/>
      <c r="G117" s="130">
        <v>0</v>
      </c>
      <c r="H117" s="130">
        <v>-100</v>
      </c>
      <c r="I117" s="130">
        <v>0</v>
      </c>
      <c r="J117" s="130">
        <v>0</v>
      </c>
      <c r="K117" s="130">
        <v>0</v>
      </c>
      <c r="L117" s="263">
        <v>0</v>
      </c>
      <c r="M117" s="263">
        <v>0</v>
      </c>
      <c r="N117" s="263">
        <v>0</v>
      </c>
      <c r="O117" s="263">
        <v>0</v>
      </c>
      <c r="P117" s="263">
        <v>0</v>
      </c>
      <c r="Q117" s="263">
        <v>0</v>
      </c>
      <c r="R117" s="263">
        <v>0</v>
      </c>
      <c r="S117" s="263">
        <v>0</v>
      </c>
      <c r="T117" s="263">
        <v>0</v>
      </c>
      <c r="U117" s="263">
        <v>0</v>
      </c>
      <c r="V117" s="263">
        <v>0</v>
      </c>
      <c r="W117" s="263">
        <v>0</v>
      </c>
      <c r="X117" s="263">
        <v>0</v>
      </c>
      <c r="Y117" s="263">
        <v>0</v>
      </c>
      <c r="Z117" s="3"/>
      <c r="AA117" s="3"/>
      <c r="AB117" s="3"/>
      <c r="AC117" s="3"/>
    </row>
    <row r="118" spans="1:29" ht="14.1" customHeight="1" x14ac:dyDescent="0.25">
      <c r="A118" s="100"/>
      <c r="B118" s="77" t="s">
        <v>872</v>
      </c>
      <c r="C118" s="79" t="s">
        <v>2008</v>
      </c>
      <c r="D118" s="79" t="s">
        <v>1947</v>
      </c>
      <c r="E118" s="132"/>
      <c r="F118" s="130"/>
      <c r="G118" s="130">
        <v>0</v>
      </c>
      <c r="H118" s="130">
        <v>-20</v>
      </c>
      <c r="I118" s="130">
        <v>-20</v>
      </c>
      <c r="J118" s="130">
        <v>0</v>
      </c>
      <c r="K118" s="130">
        <v>0</v>
      </c>
      <c r="L118" s="263">
        <v>0</v>
      </c>
      <c r="M118" s="263">
        <v>0</v>
      </c>
      <c r="N118" s="263">
        <v>0</v>
      </c>
      <c r="O118" s="263">
        <v>0</v>
      </c>
      <c r="P118" s="263">
        <v>0</v>
      </c>
      <c r="Q118" s="263">
        <v>0</v>
      </c>
      <c r="R118" s="263">
        <v>0</v>
      </c>
      <c r="S118" s="263">
        <v>0</v>
      </c>
      <c r="T118" s="263">
        <v>0</v>
      </c>
      <c r="U118" s="263">
        <v>0</v>
      </c>
      <c r="V118" s="263">
        <v>0</v>
      </c>
      <c r="W118" s="263">
        <v>0</v>
      </c>
      <c r="X118" s="263">
        <v>0</v>
      </c>
      <c r="Y118" s="263">
        <v>0</v>
      </c>
      <c r="Z118" s="3"/>
      <c r="AA118" s="3"/>
      <c r="AB118" s="3"/>
      <c r="AC118" s="3"/>
    </row>
    <row r="119" spans="1:29" ht="14.1" customHeight="1" x14ac:dyDescent="0.25">
      <c r="A119" s="100"/>
      <c r="B119" s="77" t="s">
        <v>872</v>
      </c>
      <c r="C119" s="79" t="s">
        <v>2009</v>
      </c>
      <c r="D119" s="79" t="s">
        <v>1948</v>
      </c>
      <c r="E119" s="132"/>
      <c r="F119" s="130"/>
      <c r="G119" s="130">
        <v>-5</v>
      </c>
      <c r="H119" s="130">
        <v>-5</v>
      </c>
      <c r="I119" s="130">
        <v>0</v>
      </c>
      <c r="J119" s="130">
        <v>0</v>
      </c>
      <c r="K119" s="130">
        <v>0</v>
      </c>
      <c r="L119" s="263">
        <v>0</v>
      </c>
      <c r="M119" s="263">
        <v>0</v>
      </c>
      <c r="N119" s="263">
        <v>0</v>
      </c>
      <c r="O119" s="263">
        <v>0</v>
      </c>
      <c r="P119" s="263">
        <v>0</v>
      </c>
      <c r="Q119" s="263">
        <v>0</v>
      </c>
      <c r="R119" s="263">
        <v>0</v>
      </c>
      <c r="S119" s="263">
        <v>0</v>
      </c>
      <c r="T119" s="263">
        <v>0</v>
      </c>
      <c r="U119" s="263">
        <v>0</v>
      </c>
      <c r="V119" s="263">
        <v>0</v>
      </c>
      <c r="W119" s="263">
        <v>0</v>
      </c>
      <c r="X119" s="263">
        <v>0</v>
      </c>
      <c r="Y119" s="263">
        <v>0</v>
      </c>
      <c r="Z119" s="3"/>
      <c r="AA119" s="3"/>
      <c r="AB119" s="3"/>
      <c r="AC119" s="3"/>
    </row>
    <row r="120" spans="1:29" ht="14.1" customHeight="1" x14ac:dyDescent="0.25">
      <c r="A120" s="100"/>
      <c r="B120" s="77" t="s">
        <v>872</v>
      </c>
      <c r="C120" s="79" t="s">
        <v>2009</v>
      </c>
      <c r="D120" s="79" t="s">
        <v>1947</v>
      </c>
      <c r="E120" s="132"/>
      <c r="F120" s="130"/>
      <c r="G120" s="130">
        <v>-20</v>
      </c>
      <c r="H120" s="130">
        <v>-30</v>
      </c>
      <c r="I120" s="130">
        <v>0</v>
      </c>
      <c r="J120" s="130">
        <v>0</v>
      </c>
      <c r="K120" s="130">
        <v>0</v>
      </c>
      <c r="L120" s="263">
        <v>0</v>
      </c>
      <c r="M120" s="263">
        <v>0</v>
      </c>
      <c r="N120" s="263">
        <v>0</v>
      </c>
      <c r="O120" s="263">
        <v>0</v>
      </c>
      <c r="P120" s="263">
        <v>0</v>
      </c>
      <c r="Q120" s="263">
        <v>0</v>
      </c>
      <c r="R120" s="263">
        <v>0</v>
      </c>
      <c r="S120" s="263">
        <v>0</v>
      </c>
      <c r="T120" s="263">
        <v>0</v>
      </c>
      <c r="U120" s="263">
        <v>0</v>
      </c>
      <c r="V120" s="263">
        <v>0</v>
      </c>
      <c r="W120" s="263">
        <v>0</v>
      </c>
      <c r="X120" s="263">
        <v>0</v>
      </c>
      <c r="Y120" s="263">
        <v>0</v>
      </c>
      <c r="Z120" s="3"/>
      <c r="AA120" s="3"/>
      <c r="AB120" s="3"/>
      <c r="AC120" s="3"/>
    </row>
    <row r="121" spans="1:29" ht="14.1" customHeight="1" x14ac:dyDescent="0.25">
      <c r="A121" s="100"/>
      <c r="B121" s="77" t="s">
        <v>872</v>
      </c>
      <c r="C121" s="79" t="s">
        <v>2010</v>
      </c>
      <c r="D121" s="79" t="s">
        <v>1948</v>
      </c>
      <c r="E121" s="132"/>
      <c r="F121" s="130"/>
      <c r="G121" s="130">
        <v>0</v>
      </c>
      <c r="H121" s="130">
        <v>-25</v>
      </c>
      <c r="I121" s="130">
        <v>0</v>
      </c>
      <c r="J121" s="130">
        <v>0</v>
      </c>
      <c r="K121" s="130">
        <v>0</v>
      </c>
      <c r="L121" s="263">
        <v>0</v>
      </c>
      <c r="M121" s="263">
        <v>0</v>
      </c>
      <c r="N121" s="263">
        <v>0</v>
      </c>
      <c r="O121" s="263">
        <v>0</v>
      </c>
      <c r="P121" s="263">
        <v>0</v>
      </c>
      <c r="Q121" s="263">
        <v>0</v>
      </c>
      <c r="R121" s="263">
        <v>0</v>
      </c>
      <c r="S121" s="263">
        <v>0</v>
      </c>
      <c r="T121" s="263">
        <v>0</v>
      </c>
      <c r="U121" s="263">
        <v>0</v>
      </c>
      <c r="V121" s="263">
        <v>0</v>
      </c>
      <c r="W121" s="263">
        <v>0</v>
      </c>
      <c r="X121" s="263">
        <v>0</v>
      </c>
      <c r="Y121" s="263">
        <v>0</v>
      </c>
      <c r="Z121" s="3"/>
      <c r="AA121" s="3"/>
      <c r="AB121" s="3"/>
      <c r="AC121" s="3"/>
    </row>
    <row r="122" spans="1:29" ht="14.1" customHeight="1" x14ac:dyDescent="0.25">
      <c r="A122" s="100"/>
      <c r="B122" s="77" t="s">
        <v>872</v>
      </c>
      <c r="C122" s="79" t="s">
        <v>2011</v>
      </c>
      <c r="D122" s="79" t="s">
        <v>1964</v>
      </c>
      <c r="E122" s="132"/>
      <c r="F122" s="130"/>
      <c r="G122" s="130">
        <v>5</v>
      </c>
      <c r="H122" s="130">
        <v>15</v>
      </c>
      <c r="I122" s="130">
        <v>25</v>
      </c>
      <c r="J122" s="130">
        <v>30</v>
      </c>
      <c r="K122" s="130">
        <v>35</v>
      </c>
      <c r="L122" s="263">
        <v>36.510748264284572</v>
      </c>
      <c r="M122" s="263">
        <v>37.80952317526657</v>
      </c>
      <c r="N122" s="263">
        <v>39.078877006666616</v>
      </c>
      <c r="O122" s="263">
        <v>36.430962578399487</v>
      </c>
      <c r="P122" s="263">
        <v>41.44501208119113</v>
      </c>
      <c r="Q122" s="263">
        <v>45.484160270887045</v>
      </c>
      <c r="R122" s="263">
        <v>48.173046660332552</v>
      </c>
      <c r="S122" s="263">
        <v>50.658489047011571</v>
      </c>
      <c r="T122" s="263">
        <v>52.741534511064479</v>
      </c>
      <c r="U122" s="263">
        <v>54.630560438514195</v>
      </c>
      <c r="V122" s="263">
        <v>56.580473998060299</v>
      </c>
      <c r="W122" s="263">
        <v>58.545621927287904</v>
      </c>
      <c r="X122" s="263">
        <v>60.545932777470277</v>
      </c>
      <c r="Y122" s="263">
        <v>62.706809014078111</v>
      </c>
      <c r="Z122" s="3"/>
      <c r="AA122" s="3"/>
      <c r="AB122" s="3"/>
      <c r="AC122" s="3"/>
    </row>
    <row r="123" spans="1:29" ht="14.1" customHeight="1" x14ac:dyDescent="0.25">
      <c r="A123" s="100"/>
      <c r="B123" s="77" t="s">
        <v>872</v>
      </c>
      <c r="C123" s="79" t="s">
        <v>2012</v>
      </c>
      <c r="D123" s="79" t="s">
        <v>1948</v>
      </c>
      <c r="E123" s="132"/>
      <c r="F123" s="130"/>
      <c r="G123" s="130">
        <v>0</v>
      </c>
      <c r="H123" s="130">
        <v>-50</v>
      </c>
      <c r="I123" s="130">
        <v>0</v>
      </c>
      <c r="J123" s="130">
        <v>0</v>
      </c>
      <c r="K123" s="130">
        <v>0</v>
      </c>
      <c r="L123" s="263">
        <v>0</v>
      </c>
      <c r="M123" s="263">
        <v>0</v>
      </c>
      <c r="N123" s="263">
        <v>0</v>
      </c>
      <c r="O123" s="263">
        <v>0</v>
      </c>
      <c r="P123" s="263">
        <v>0</v>
      </c>
      <c r="Q123" s="263">
        <v>0</v>
      </c>
      <c r="R123" s="263">
        <v>0</v>
      </c>
      <c r="S123" s="263">
        <v>0</v>
      </c>
      <c r="T123" s="263">
        <v>0</v>
      </c>
      <c r="U123" s="263">
        <v>0</v>
      </c>
      <c r="V123" s="263">
        <v>0</v>
      </c>
      <c r="W123" s="263">
        <v>0</v>
      </c>
      <c r="X123" s="263">
        <v>0</v>
      </c>
      <c r="Y123" s="263">
        <v>0</v>
      </c>
      <c r="Z123" s="3"/>
      <c r="AA123" s="3"/>
      <c r="AB123" s="3"/>
      <c r="AC123" s="3"/>
    </row>
    <row r="124" spans="1:29" ht="14.1" customHeight="1" x14ac:dyDescent="0.25">
      <c r="A124" s="100"/>
      <c r="B124" s="77" t="s">
        <v>872</v>
      </c>
      <c r="C124" s="79" t="s">
        <v>901</v>
      </c>
      <c r="D124" s="79" t="s">
        <v>2013</v>
      </c>
      <c r="E124" s="132"/>
      <c r="F124" s="130"/>
      <c r="G124" s="130">
        <v>55</v>
      </c>
      <c r="H124" s="130">
        <v>115</v>
      </c>
      <c r="I124" s="130">
        <v>185</v>
      </c>
      <c r="J124" s="130">
        <v>245</v>
      </c>
      <c r="K124" s="130">
        <v>280</v>
      </c>
      <c r="L124" s="263">
        <v>292.08598611427658</v>
      </c>
      <c r="M124" s="263">
        <v>302.47618540213256</v>
      </c>
      <c r="N124" s="263">
        <v>312.63101605333293</v>
      </c>
      <c r="O124" s="263">
        <v>291.4477006271959</v>
      </c>
      <c r="P124" s="263">
        <v>331.56009664952904</v>
      </c>
      <c r="Q124" s="263">
        <v>363.87328216709636</v>
      </c>
      <c r="R124" s="263">
        <v>385.38437328266042</v>
      </c>
      <c r="S124" s="263">
        <v>405.26791237609257</v>
      </c>
      <c r="T124" s="263">
        <v>421.93227608851583</v>
      </c>
      <c r="U124" s="263">
        <v>437.04448350811356</v>
      </c>
      <c r="V124" s="263">
        <v>452.64379198448239</v>
      </c>
      <c r="W124" s="263">
        <v>468.36497541830323</v>
      </c>
      <c r="X124" s="263">
        <v>484.36746221976222</v>
      </c>
      <c r="Y124" s="263">
        <v>501.65447211262489</v>
      </c>
      <c r="Z124" s="3"/>
      <c r="AA124" s="3"/>
      <c r="AB124" s="3"/>
      <c r="AC124" s="3"/>
    </row>
    <row r="125" spans="1:29" ht="14.1" customHeight="1" x14ac:dyDescent="0.25">
      <c r="A125" s="100"/>
      <c r="B125" s="77" t="s">
        <v>872</v>
      </c>
      <c r="C125" s="79" t="s">
        <v>901</v>
      </c>
      <c r="D125" s="79" t="s">
        <v>1923</v>
      </c>
      <c r="E125" s="132"/>
      <c r="F125" s="130"/>
      <c r="G125" s="130">
        <v>0</v>
      </c>
      <c r="H125" s="130">
        <v>5</v>
      </c>
      <c r="I125" s="130">
        <v>10</v>
      </c>
      <c r="J125" s="130">
        <v>15</v>
      </c>
      <c r="K125" s="130">
        <v>25</v>
      </c>
      <c r="L125" s="263">
        <v>26.079105903060405</v>
      </c>
      <c r="M125" s="263">
        <v>27.006802268047544</v>
      </c>
      <c r="N125" s="263">
        <v>27.913483576190437</v>
      </c>
      <c r="O125" s="263">
        <v>26.022116127428202</v>
      </c>
      <c r="P125" s="263">
        <v>29.603580057993664</v>
      </c>
      <c r="Q125" s="263">
        <v>32.488685907776464</v>
      </c>
      <c r="R125" s="263">
        <v>34.409319043094683</v>
      </c>
      <c r="S125" s="263">
        <v>36.184635033579696</v>
      </c>
      <c r="T125" s="263">
        <v>37.672524650760344</v>
      </c>
      <c r="U125" s="263">
        <v>39.021828884652997</v>
      </c>
      <c r="V125" s="263">
        <v>40.414624284328788</v>
      </c>
      <c r="W125" s="263">
        <v>41.818301376634224</v>
      </c>
      <c r="X125" s="263">
        <v>43.247094841050206</v>
      </c>
      <c r="Y125" s="263">
        <v>44.790577867198657</v>
      </c>
      <c r="Z125" s="3"/>
      <c r="AA125" s="3"/>
      <c r="AB125" s="3"/>
      <c r="AC125" s="3"/>
    </row>
    <row r="126" spans="1:29" ht="14.1" customHeight="1" x14ac:dyDescent="0.25">
      <c r="A126" s="100"/>
      <c r="B126" s="77" t="s">
        <v>872</v>
      </c>
      <c r="C126" s="78" t="s">
        <v>2014</v>
      </c>
      <c r="D126" s="79" t="s">
        <v>1947</v>
      </c>
      <c r="E126" s="132"/>
      <c r="F126" s="132"/>
      <c r="G126" s="130">
        <v>100</v>
      </c>
      <c r="H126" s="130">
        <v>500</v>
      </c>
      <c r="I126" s="130">
        <v>1000</v>
      </c>
      <c r="J126" s="130">
        <v>0</v>
      </c>
      <c r="K126" s="130">
        <v>0</v>
      </c>
      <c r="L126" s="263">
        <v>0</v>
      </c>
      <c r="M126" s="263">
        <v>0</v>
      </c>
      <c r="N126" s="263">
        <v>0</v>
      </c>
      <c r="O126" s="263">
        <v>0</v>
      </c>
      <c r="P126" s="263">
        <v>0</v>
      </c>
      <c r="Q126" s="263">
        <v>0</v>
      </c>
      <c r="R126" s="263">
        <v>0</v>
      </c>
      <c r="S126" s="263">
        <v>0</v>
      </c>
      <c r="T126" s="263">
        <v>0</v>
      </c>
      <c r="U126" s="263">
        <v>0</v>
      </c>
      <c r="V126" s="263">
        <v>0</v>
      </c>
      <c r="W126" s="263">
        <v>0</v>
      </c>
      <c r="X126" s="263">
        <v>0</v>
      </c>
      <c r="Y126" s="263">
        <v>0</v>
      </c>
      <c r="Z126" s="3"/>
      <c r="AA126" s="3"/>
      <c r="AB126" s="3"/>
      <c r="AC126" s="3"/>
    </row>
    <row r="127" spans="1:29" ht="14.1" customHeight="1" x14ac:dyDescent="0.25">
      <c r="A127" s="100"/>
      <c r="B127" s="77" t="s">
        <v>872</v>
      </c>
      <c r="C127" s="78" t="s">
        <v>2014</v>
      </c>
      <c r="D127" s="79" t="s">
        <v>1948</v>
      </c>
      <c r="E127" s="132"/>
      <c r="F127" s="132"/>
      <c r="G127" s="130">
        <v>0</v>
      </c>
      <c r="H127" s="130">
        <v>300</v>
      </c>
      <c r="I127" s="130">
        <v>500</v>
      </c>
      <c r="J127" s="130">
        <v>0</v>
      </c>
      <c r="K127" s="130">
        <v>0</v>
      </c>
      <c r="L127" s="263">
        <v>0</v>
      </c>
      <c r="M127" s="263">
        <v>0</v>
      </c>
      <c r="N127" s="263">
        <v>0</v>
      </c>
      <c r="O127" s="263">
        <v>0</v>
      </c>
      <c r="P127" s="263">
        <v>0</v>
      </c>
      <c r="Q127" s="263">
        <v>0</v>
      </c>
      <c r="R127" s="263">
        <v>0</v>
      </c>
      <c r="S127" s="263">
        <v>0</v>
      </c>
      <c r="T127" s="263">
        <v>0</v>
      </c>
      <c r="U127" s="263">
        <v>0</v>
      </c>
      <c r="V127" s="263">
        <v>0</v>
      </c>
      <c r="W127" s="263">
        <v>0</v>
      </c>
      <c r="X127" s="263">
        <v>0</v>
      </c>
      <c r="Y127" s="263">
        <v>0</v>
      </c>
      <c r="Z127" s="3"/>
      <c r="AA127" s="3"/>
      <c r="AB127" s="3"/>
      <c r="AC127" s="3"/>
    </row>
    <row r="128" spans="1:29" ht="14.1" customHeight="1" x14ac:dyDescent="0.25">
      <c r="A128" s="100"/>
      <c r="B128" s="77" t="s">
        <v>872</v>
      </c>
      <c r="C128" s="79" t="s">
        <v>911</v>
      </c>
      <c r="D128" s="79" t="s">
        <v>1924</v>
      </c>
      <c r="E128" s="132"/>
      <c r="F128" s="130"/>
      <c r="G128" s="130">
        <v>0</v>
      </c>
      <c r="H128" s="130">
        <v>0</v>
      </c>
      <c r="I128" s="130">
        <v>0</v>
      </c>
      <c r="J128" s="130">
        <v>0</v>
      </c>
      <c r="K128" s="130">
        <v>0</v>
      </c>
      <c r="L128" s="263">
        <v>0</v>
      </c>
      <c r="M128" s="263">
        <v>0</v>
      </c>
      <c r="N128" s="263">
        <v>0</v>
      </c>
      <c r="O128" s="263">
        <v>0</v>
      </c>
      <c r="P128" s="263">
        <v>0</v>
      </c>
      <c r="Q128" s="263">
        <v>0</v>
      </c>
      <c r="R128" s="263">
        <v>0</v>
      </c>
      <c r="S128" s="263">
        <v>0</v>
      </c>
      <c r="T128" s="263">
        <v>0</v>
      </c>
      <c r="U128" s="263">
        <v>0</v>
      </c>
      <c r="V128" s="263">
        <v>0</v>
      </c>
      <c r="W128" s="263">
        <v>0</v>
      </c>
      <c r="X128" s="263">
        <v>0</v>
      </c>
      <c r="Y128" s="263">
        <v>0</v>
      </c>
      <c r="Z128" s="3"/>
      <c r="AA128" s="3"/>
      <c r="AB128" s="3"/>
      <c r="AC128" s="3"/>
    </row>
    <row r="129" spans="1:29" ht="14.1" customHeight="1" x14ac:dyDescent="0.25">
      <c r="A129" s="100"/>
      <c r="B129" s="77" t="s">
        <v>872</v>
      </c>
      <c r="C129" s="79" t="s">
        <v>2015</v>
      </c>
      <c r="D129" s="79" t="s">
        <v>1923</v>
      </c>
      <c r="E129" s="132"/>
      <c r="F129" s="130"/>
      <c r="G129" s="130">
        <v>100</v>
      </c>
      <c r="H129" s="130">
        <v>-80</v>
      </c>
      <c r="I129" s="130">
        <v>-20</v>
      </c>
      <c r="J129" s="130">
        <v>40</v>
      </c>
      <c r="K129" s="130">
        <v>85</v>
      </c>
      <c r="L129" s="263">
        <v>88.668960070405376</v>
      </c>
      <c r="M129" s="263">
        <v>91.82312771136165</v>
      </c>
      <c r="N129" s="263">
        <v>94.90584415904749</v>
      </c>
      <c r="O129" s="263">
        <v>88.475194833255898</v>
      </c>
      <c r="P129" s="263">
        <v>100.65217219717847</v>
      </c>
      <c r="Q129" s="263">
        <v>110.46153208643999</v>
      </c>
      <c r="R129" s="263">
        <v>116.99168474652194</v>
      </c>
      <c r="S129" s="263">
        <v>123.02775911417099</v>
      </c>
      <c r="T129" s="263">
        <v>128.08658381258519</v>
      </c>
      <c r="U129" s="263">
        <v>132.67421820782022</v>
      </c>
      <c r="V129" s="263">
        <v>137.4097225667179</v>
      </c>
      <c r="W129" s="263">
        <v>142.18222468055637</v>
      </c>
      <c r="X129" s="263">
        <v>147.04012245957071</v>
      </c>
      <c r="Y129" s="263">
        <v>152.28796474847545</v>
      </c>
      <c r="Z129" s="3"/>
      <c r="AA129" s="3"/>
      <c r="AB129" s="3"/>
      <c r="AC129" s="3"/>
    </row>
    <row r="130" spans="1:29" ht="14.1" customHeight="1" x14ac:dyDescent="0.25">
      <c r="A130" s="100"/>
      <c r="B130" s="77" t="s">
        <v>872</v>
      </c>
      <c r="C130" s="79" t="s">
        <v>2015</v>
      </c>
      <c r="D130" s="79" t="s">
        <v>1947</v>
      </c>
      <c r="E130" s="132"/>
      <c r="F130" s="130"/>
      <c r="G130" s="130">
        <v>-10</v>
      </c>
      <c r="H130" s="130">
        <v>0</v>
      </c>
      <c r="I130" s="130">
        <v>0</v>
      </c>
      <c r="J130" s="130">
        <v>0</v>
      </c>
      <c r="K130" s="130">
        <v>0</v>
      </c>
      <c r="L130" s="263">
        <v>0</v>
      </c>
      <c r="M130" s="263">
        <v>0</v>
      </c>
      <c r="N130" s="263">
        <v>0</v>
      </c>
      <c r="O130" s="263">
        <v>0</v>
      </c>
      <c r="P130" s="263">
        <v>0</v>
      </c>
      <c r="Q130" s="263">
        <v>0</v>
      </c>
      <c r="R130" s="263">
        <v>0</v>
      </c>
      <c r="S130" s="263">
        <v>0</v>
      </c>
      <c r="T130" s="263">
        <v>0</v>
      </c>
      <c r="U130" s="263">
        <v>0</v>
      </c>
      <c r="V130" s="263">
        <v>0</v>
      </c>
      <c r="W130" s="263">
        <v>0</v>
      </c>
      <c r="X130" s="263">
        <v>0</v>
      </c>
      <c r="Y130" s="263">
        <v>0</v>
      </c>
      <c r="Z130" s="3"/>
      <c r="AA130" s="3"/>
      <c r="AB130" s="3"/>
      <c r="AC130" s="3"/>
    </row>
    <row r="131" spans="1:29" ht="14.1" customHeight="1" x14ac:dyDescent="0.25">
      <c r="A131" s="100"/>
      <c r="B131" s="77" t="s">
        <v>872</v>
      </c>
      <c r="C131" s="79" t="s">
        <v>2016</v>
      </c>
      <c r="D131" s="79" t="s">
        <v>1947</v>
      </c>
      <c r="E131" s="132"/>
      <c r="F131" s="130"/>
      <c r="G131" s="130">
        <v>0</v>
      </c>
      <c r="H131" s="130">
        <v>-20</v>
      </c>
      <c r="I131" s="130">
        <v>-20</v>
      </c>
      <c r="J131" s="130">
        <v>0</v>
      </c>
      <c r="K131" s="130">
        <v>0</v>
      </c>
      <c r="L131" s="263">
        <v>0</v>
      </c>
      <c r="M131" s="263">
        <v>0</v>
      </c>
      <c r="N131" s="263">
        <v>0</v>
      </c>
      <c r="O131" s="263">
        <v>0</v>
      </c>
      <c r="P131" s="263">
        <v>0</v>
      </c>
      <c r="Q131" s="263">
        <v>0</v>
      </c>
      <c r="R131" s="263">
        <v>0</v>
      </c>
      <c r="S131" s="263">
        <v>0</v>
      </c>
      <c r="T131" s="263">
        <v>0</v>
      </c>
      <c r="U131" s="263">
        <v>0</v>
      </c>
      <c r="V131" s="263">
        <v>0</v>
      </c>
      <c r="W131" s="263">
        <v>0</v>
      </c>
      <c r="X131" s="263">
        <v>0</v>
      </c>
      <c r="Y131" s="263">
        <v>0</v>
      </c>
      <c r="Z131" s="3"/>
      <c r="AA131" s="3"/>
      <c r="AB131" s="3"/>
      <c r="AC131" s="3"/>
    </row>
    <row r="132" spans="1:29" ht="14.1" customHeight="1" x14ac:dyDescent="0.25">
      <c r="A132" s="100"/>
      <c r="B132" s="77" t="s">
        <v>872</v>
      </c>
      <c r="C132" s="78" t="s">
        <v>2001</v>
      </c>
      <c r="D132" s="79" t="s">
        <v>1947</v>
      </c>
      <c r="E132" s="132"/>
      <c r="F132" s="132"/>
      <c r="G132" s="130">
        <v>0</v>
      </c>
      <c r="H132" s="130">
        <v>0</v>
      </c>
      <c r="I132" s="130">
        <v>0</v>
      </c>
      <c r="J132" s="130">
        <v>955</v>
      </c>
      <c r="K132" s="130">
        <v>1125</v>
      </c>
      <c r="L132" s="263">
        <v>1173.5597656377183</v>
      </c>
      <c r="M132" s="263">
        <v>1215.3061020621396</v>
      </c>
      <c r="N132" s="263">
        <v>1256.1067609285699</v>
      </c>
      <c r="O132" s="263">
        <v>1170.9952257342693</v>
      </c>
      <c r="P132" s="263">
        <v>1332.161102609715</v>
      </c>
      <c r="Q132" s="263">
        <v>1461.990865849941</v>
      </c>
      <c r="R132" s="263">
        <v>1548.4193569392608</v>
      </c>
      <c r="S132" s="263">
        <v>1628.3085765110864</v>
      </c>
      <c r="T132" s="263">
        <v>1695.2636092842156</v>
      </c>
      <c r="U132" s="263">
        <v>1755.982299809385</v>
      </c>
      <c r="V132" s="263">
        <v>1818.6580927947957</v>
      </c>
      <c r="W132" s="263">
        <v>1881.8235619485404</v>
      </c>
      <c r="X132" s="263">
        <v>1946.1192678472596</v>
      </c>
      <c r="Y132" s="263">
        <v>2015.57600402394</v>
      </c>
      <c r="Z132" s="3"/>
      <c r="AA132" s="3"/>
      <c r="AB132" s="3"/>
      <c r="AC132" s="3"/>
    </row>
    <row r="133" spans="1:29" ht="14.1" customHeight="1" x14ac:dyDescent="0.2">
      <c r="A133" s="100"/>
      <c r="B133" s="80" t="s">
        <v>872</v>
      </c>
      <c r="C133" s="81" t="s">
        <v>2001</v>
      </c>
      <c r="D133" s="82" t="s">
        <v>1948</v>
      </c>
      <c r="E133" s="133"/>
      <c r="F133" s="133"/>
      <c r="G133" s="131">
        <v>0</v>
      </c>
      <c r="H133" s="131">
        <v>0</v>
      </c>
      <c r="I133" s="131">
        <v>0</v>
      </c>
      <c r="J133" s="131">
        <v>430</v>
      </c>
      <c r="K133" s="131">
        <v>410</v>
      </c>
      <c r="L133" s="231">
        <v>427.69733681019068</v>
      </c>
      <c r="M133" s="231">
        <v>442.91155719597975</v>
      </c>
      <c r="N133" s="231">
        <v>457.78113064952316</v>
      </c>
      <c r="O133" s="231">
        <v>426.76270448982251</v>
      </c>
      <c r="P133" s="231">
        <v>485.49871295109608</v>
      </c>
      <c r="Q133" s="231">
        <v>532.8144488875339</v>
      </c>
      <c r="R133" s="231">
        <v>564.31283230675274</v>
      </c>
      <c r="S133" s="231">
        <v>593.42801455070696</v>
      </c>
      <c r="T133" s="231">
        <v>617.82940427246956</v>
      </c>
      <c r="U133" s="231">
        <v>639.95799370830912</v>
      </c>
      <c r="V133" s="231">
        <v>662.79983826299213</v>
      </c>
      <c r="W133" s="231">
        <v>685.82014257680123</v>
      </c>
      <c r="X133" s="231">
        <v>709.2523553932233</v>
      </c>
      <c r="Y133" s="231">
        <v>734.56547702205785</v>
      </c>
      <c r="Z133" s="3"/>
      <c r="AA133" s="3"/>
      <c r="AB133" s="3"/>
      <c r="AC133" s="3"/>
    </row>
    <row r="134" spans="1:29" ht="14.1" customHeight="1" x14ac:dyDescent="0.25">
      <c r="A134" s="100"/>
      <c r="B134" s="83" t="s">
        <v>914</v>
      </c>
      <c r="C134" s="78" t="s">
        <v>2017</v>
      </c>
      <c r="D134" s="79" t="s">
        <v>1947</v>
      </c>
      <c r="E134" s="132"/>
      <c r="F134" s="134"/>
      <c r="G134" s="130">
        <v>0</v>
      </c>
      <c r="H134" s="130">
        <v>980</v>
      </c>
      <c r="I134" s="130">
        <v>2400</v>
      </c>
      <c r="J134" s="130">
        <v>0</v>
      </c>
      <c r="K134" s="130">
        <v>0</v>
      </c>
      <c r="L134" s="130">
        <v>0</v>
      </c>
      <c r="M134" s="263">
        <v>0</v>
      </c>
      <c r="N134" s="263">
        <v>0</v>
      </c>
      <c r="O134" s="263">
        <v>0</v>
      </c>
      <c r="P134" s="263">
        <v>0</v>
      </c>
      <c r="Q134" s="263">
        <v>0</v>
      </c>
      <c r="R134" s="263">
        <v>0</v>
      </c>
      <c r="S134" s="263">
        <v>0</v>
      </c>
      <c r="T134" s="263">
        <v>0</v>
      </c>
      <c r="U134" s="263">
        <v>0</v>
      </c>
      <c r="V134" s="263">
        <v>0</v>
      </c>
      <c r="W134" s="263">
        <v>0</v>
      </c>
      <c r="X134" s="263">
        <v>0</v>
      </c>
      <c r="Y134" s="263">
        <v>0</v>
      </c>
      <c r="Z134" s="3"/>
      <c r="AA134" s="3"/>
      <c r="AB134" s="3"/>
      <c r="AC134" s="3"/>
    </row>
    <row r="135" spans="1:29" ht="14.1" customHeight="1" x14ac:dyDescent="0.25">
      <c r="A135" s="100"/>
      <c r="B135" s="83" t="s">
        <v>914</v>
      </c>
      <c r="C135" s="78" t="s">
        <v>2017</v>
      </c>
      <c r="D135" s="79" t="s">
        <v>1947</v>
      </c>
      <c r="E135" s="132"/>
      <c r="F135" s="132"/>
      <c r="G135" s="132">
        <v>0</v>
      </c>
      <c r="H135" s="132">
        <v>0</v>
      </c>
      <c r="I135" s="132">
        <v>0</v>
      </c>
      <c r="J135" s="264">
        <v>2400</v>
      </c>
      <c r="K135" s="264">
        <v>2400</v>
      </c>
      <c r="L135" s="264">
        <v>2400</v>
      </c>
      <c r="M135" s="263">
        <v>2485.3737579902177</v>
      </c>
      <c r="N135" s="263">
        <v>2568.8135487419236</v>
      </c>
      <c r="O135" s="263">
        <v>2394.7553623185663</v>
      </c>
      <c r="P135" s="263">
        <v>2724.3492320358719</v>
      </c>
      <c r="Q135" s="263">
        <v>2989.8588727887836</v>
      </c>
      <c r="R135" s="263">
        <v>3166.6103128840823</v>
      </c>
      <c r="S135" s="263">
        <v>3329.9885511182401</v>
      </c>
      <c r="T135" s="263">
        <v>3466.915602778186</v>
      </c>
      <c r="U135" s="263">
        <v>3591.0889610742752</v>
      </c>
      <c r="V135" s="263">
        <v>3719.2647111037127</v>
      </c>
      <c r="W135" s="263">
        <v>3848.4418782219195</v>
      </c>
      <c r="X135" s="263">
        <v>3979.9304471684472</v>
      </c>
      <c r="Y135" s="263">
        <v>4121.9736321045375</v>
      </c>
      <c r="Z135" s="3"/>
      <c r="AA135" s="3"/>
      <c r="AB135" s="3"/>
      <c r="AC135" s="3"/>
    </row>
    <row r="136" spans="1:29" ht="14.1" customHeight="1" x14ac:dyDescent="0.25">
      <c r="A136" s="100"/>
      <c r="B136" s="83" t="s">
        <v>914</v>
      </c>
      <c r="C136" s="78" t="s">
        <v>2014</v>
      </c>
      <c r="D136" s="79" t="s">
        <v>1947</v>
      </c>
      <c r="E136" s="132"/>
      <c r="F136" s="134"/>
      <c r="G136" s="130">
        <v>600</v>
      </c>
      <c r="H136" s="130">
        <v>0</v>
      </c>
      <c r="I136" s="130">
        <v>0</v>
      </c>
      <c r="J136" s="130">
        <v>0</v>
      </c>
      <c r="K136" s="130">
        <v>0</v>
      </c>
      <c r="L136" s="130">
        <v>0</v>
      </c>
      <c r="M136" s="263">
        <v>0</v>
      </c>
      <c r="N136" s="263">
        <v>0</v>
      </c>
      <c r="O136" s="263">
        <v>0</v>
      </c>
      <c r="P136" s="263">
        <v>0</v>
      </c>
      <c r="Q136" s="263">
        <v>0</v>
      </c>
      <c r="R136" s="263">
        <v>0</v>
      </c>
      <c r="S136" s="263">
        <v>0</v>
      </c>
      <c r="T136" s="263">
        <v>0</v>
      </c>
      <c r="U136" s="263">
        <v>0</v>
      </c>
      <c r="V136" s="263">
        <v>0</v>
      </c>
      <c r="W136" s="263">
        <v>0</v>
      </c>
      <c r="X136" s="263">
        <v>0</v>
      </c>
      <c r="Y136" s="263">
        <v>0</v>
      </c>
      <c r="Z136" s="3"/>
      <c r="AA136" s="3"/>
      <c r="AB136" s="3"/>
      <c r="AC136" s="3"/>
    </row>
    <row r="137" spans="1:29" ht="14.1" customHeight="1" x14ac:dyDescent="0.25">
      <c r="A137" s="100"/>
      <c r="B137" s="83" t="s">
        <v>914</v>
      </c>
      <c r="C137" s="78" t="s">
        <v>2014</v>
      </c>
      <c r="D137" s="79" t="s">
        <v>1948</v>
      </c>
      <c r="E137" s="132"/>
      <c r="F137" s="134"/>
      <c r="G137" s="130">
        <v>50</v>
      </c>
      <c r="H137" s="130">
        <v>0</v>
      </c>
      <c r="I137" s="130">
        <v>0</v>
      </c>
      <c r="J137" s="130">
        <v>0</v>
      </c>
      <c r="K137" s="130">
        <v>0</v>
      </c>
      <c r="L137" s="130">
        <v>0</v>
      </c>
      <c r="M137" s="263">
        <v>0</v>
      </c>
      <c r="N137" s="263">
        <v>0</v>
      </c>
      <c r="O137" s="263">
        <v>0</v>
      </c>
      <c r="P137" s="263">
        <v>0</v>
      </c>
      <c r="Q137" s="263">
        <v>0</v>
      </c>
      <c r="R137" s="263">
        <v>0</v>
      </c>
      <c r="S137" s="263">
        <v>0</v>
      </c>
      <c r="T137" s="263">
        <v>0</v>
      </c>
      <c r="U137" s="263">
        <v>0</v>
      </c>
      <c r="V137" s="263">
        <v>0</v>
      </c>
      <c r="W137" s="263">
        <v>0</v>
      </c>
      <c r="X137" s="263">
        <v>0</v>
      </c>
      <c r="Y137" s="263">
        <v>0</v>
      </c>
      <c r="Z137" s="3"/>
      <c r="AA137" s="3"/>
      <c r="AB137" s="3"/>
      <c r="AC137" s="3"/>
    </row>
    <row r="138" spans="1:29" ht="14.1" customHeight="1" x14ac:dyDescent="0.25">
      <c r="A138" s="100"/>
      <c r="B138" s="83" t="s">
        <v>914</v>
      </c>
      <c r="C138" s="78" t="s">
        <v>2018</v>
      </c>
      <c r="D138" s="79" t="s">
        <v>1947</v>
      </c>
      <c r="E138" s="132"/>
      <c r="F138" s="134"/>
      <c r="G138" s="130">
        <v>215</v>
      </c>
      <c r="H138" s="130">
        <v>250</v>
      </c>
      <c r="I138" s="130">
        <v>430</v>
      </c>
      <c r="J138" s="130">
        <v>0</v>
      </c>
      <c r="K138" s="130">
        <v>0</v>
      </c>
      <c r="L138" s="130">
        <v>0</v>
      </c>
      <c r="M138" s="263">
        <v>0</v>
      </c>
      <c r="N138" s="263">
        <v>0</v>
      </c>
      <c r="O138" s="263">
        <v>0</v>
      </c>
      <c r="P138" s="263">
        <v>0</v>
      </c>
      <c r="Q138" s="263">
        <v>0</v>
      </c>
      <c r="R138" s="263">
        <v>0</v>
      </c>
      <c r="S138" s="263">
        <v>0</v>
      </c>
      <c r="T138" s="263">
        <v>0</v>
      </c>
      <c r="U138" s="263">
        <v>0</v>
      </c>
      <c r="V138" s="263">
        <v>0</v>
      </c>
      <c r="W138" s="263">
        <v>0</v>
      </c>
      <c r="X138" s="263">
        <v>0</v>
      </c>
      <c r="Y138" s="263">
        <v>0</v>
      </c>
      <c r="Z138" s="3"/>
      <c r="AA138" s="3"/>
      <c r="AB138" s="3"/>
      <c r="AC138" s="3"/>
    </row>
    <row r="139" spans="1:29" ht="14.1" customHeight="1" x14ac:dyDescent="0.25">
      <c r="A139" s="100"/>
      <c r="B139" s="83" t="s">
        <v>914</v>
      </c>
      <c r="C139" s="78" t="s">
        <v>2018</v>
      </c>
      <c r="D139" s="79" t="s">
        <v>1947</v>
      </c>
      <c r="E139" s="132"/>
      <c r="F139" s="132"/>
      <c r="G139" s="132">
        <v>0</v>
      </c>
      <c r="H139" s="132">
        <v>0</v>
      </c>
      <c r="I139" s="132">
        <v>0</v>
      </c>
      <c r="J139" s="264">
        <v>515</v>
      </c>
      <c r="K139" s="264">
        <v>615</v>
      </c>
      <c r="L139" s="264">
        <v>870</v>
      </c>
      <c r="M139" s="263">
        <v>900.94798727145394</v>
      </c>
      <c r="N139" s="263">
        <v>931.19491141894741</v>
      </c>
      <c r="O139" s="263">
        <v>868.09881884048048</v>
      </c>
      <c r="P139" s="263">
        <v>987.57659661300374</v>
      </c>
      <c r="Q139" s="263">
        <v>1083.8238413859344</v>
      </c>
      <c r="R139" s="263">
        <v>1147.8962384204801</v>
      </c>
      <c r="S139" s="263">
        <v>1207.1208497803623</v>
      </c>
      <c r="T139" s="263">
        <v>1256.7569060070928</v>
      </c>
      <c r="U139" s="263">
        <v>1301.7697483894251</v>
      </c>
      <c r="V139" s="263">
        <v>1348.2334577750962</v>
      </c>
      <c r="W139" s="263">
        <v>1395.0601808554461</v>
      </c>
      <c r="X139" s="263">
        <v>1442.7247870985623</v>
      </c>
      <c r="Y139" s="263">
        <v>1494.2154416378949</v>
      </c>
      <c r="Z139" s="3"/>
      <c r="AA139" s="3"/>
      <c r="AB139" s="3"/>
      <c r="AC139" s="3"/>
    </row>
    <row r="140" spans="1:29" ht="14.1" customHeight="1" x14ac:dyDescent="0.25">
      <c r="A140" s="100"/>
      <c r="B140" s="83" t="s">
        <v>914</v>
      </c>
      <c r="C140" s="78" t="s">
        <v>2019</v>
      </c>
      <c r="D140" s="79" t="s">
        <v>1947</v>
      </c>
      <c r="E140" s="132"/>
      <c r="F140" s="134"/>
      <c r="G140" s="130">
        <v>0</v>
      </c>
      <c r="H140" s="130">
        <v>-270</v>
      </c>
      <c r="I140" s="130">
        <v>-270</v>
      </c>
      <c r="J140" s="130">
        <v>0</v>
      </c>
      <c r="K140" s="130">
        <v>0</v>
      </c>
      <c r="L140" s="130">
        <v>0</v>
      </c>
      <c r="M140" s="263">
        <v>0</v>
      </c>
      <c r="N140" s="263">
        <v>0</v>
      </c>
      <c r="O140" s="263">
        <v>0</v>
      </c>
      <c r="P140" s="263">
        <v>0</v>
      </c>
      <c r="Q140" s="263">
        <v>0</v>
      </c>
      <c r="R140" s="263">
        <v>0</v>
      </c>
      <c r="S140" s="263">
        <v>0</v>
      </c>
      <c r="T140" s="263">
        <v>0</v>
      </c>
      <c r="U140" s="263">
        <v>0</v>
      </c>
      <c r="V140" s="263">
        <v>0</v>
      </c>
      <c r="W140" s="263">
        <v>0</v>
      </c>
      <c r="X140" s="263">
        <v>0</v>
      </c>
      <c r="Y140" s="263">
        <v>0</v>
      </c>
      <c r="Z140" s="3"/>
      <c r="AA140" s="3"/>
      <c r="AB140" s="3"/>
      <c r="AC140" s="3"/>
    </row>
    <row r="141" spans="1:29" ht="14.1" customHeight="1" x14ac:dyDescent="0.25">
      <c r="A141" s="100"/>
      <c r="B141" s="83" t="s">
        <v>914</v>
      </c>
      <c r="C141" s="78" t="s">
        <v>2020</v>
      </c>
      <c r="D141" s="79" t="s">
        <v>1947</v>
      </c>
      <c r="E141" s="132"/>
      <c r="F141" s="134"/>
      <c r="G141" s="130">
        <v>0</v>
      </c>
      <c r="H141" s="130">
        <v>0</v>
      </c>
      <c r="I141" s="130">
        <v>0</v>
      </c>
      <c r="J141" s="130">
        <v>0</v>
      </c>
      <c r="K141" s="130">
        <v>0</v>
      </c>
      <c r="L141" s="130">
        <v>4635</v>
      </c>
      <c r="M141" s="263">
        <v>4799.8780701186079</v>
      </c>
      <c r="N141" s="263">
        <v>4961.0211660078403</v>
      </c>
      <c r="O141" s="263">
        <v>4624.8712934777313</v>
      </c>
      <c r="P141" s="263">
        <v>5261.3994543692779</v>
      </c>
      <c r="Q141" s="263">
        <v>5774.1649480733395</v>
      </c>
      <c r="R141" s="263">
        <v>6115.5161667573848</v>
      </c>
      <c r="S141" s="263">
        <v>6431.0403893471021</v>
      </c>
      <c r="T141" s="263">
        <v>6695.4807578653727</v>
      </c>
      <c r="U141" s="263">
        <v>6935.2905560746949</v>
      </c>
      <c r="V141" s="263">
        <v>7182.8299733190461</v>
      </c>
      <c r="W141" s="263">
        <v>7432.3033773160823</v>
      </c>
      <c r="X141" s="263">
        <v>7686.2406760940639</v>
      </c>
      <c r="Y141" s="263">
        <v>7960.5615770018876</v>
      </c>
      <c r="Z141" s="3"/>
      <c r="AA141" s="3"/>
      <c r="AB141" s="3"/>
      <c r="AC141" s="3"/>
    </row>
    <row r="142" spans="1:29" ht="14.1" customHeight="1" x14ac:dyDescent="0.25">
      <c r="A142" s="100"/>
      <c r="B142" s="83" t="s">
        <v>914</v>
      </c>
      <c r="C142" s="78" t="s">
        <v>2021</v>
      </c>
      <c r="D142" s="79" t="s">
        <v>1948</v>
      </c>
      <c r="E142" s="132"/>
      <c r="F142" s="134"/>
      <c r="G142" s="130">
        <v>-65</v>
      </c>
      <c r="H142" s="130">
        <v>-2210</v>
      </c>
      <c r="I142" s="130">
        <v>-2940</v>
      </c>
      <c r="J142" s="130">
        <v>0</v>
      </c>
      <c r="K142" s="130">
        <v>0</v>
      </c>
      <c r="L142" s="130">
        <v>0</v>
      </c>
      <c r="M142" s="263">
        <v>0</v>
      </c>
      <c r="N142" s="263">
        <v>0</v>
      </c>
      <c r="O142" s="263">
        <v>0</v>
      </c>
      <c r="P142" s="263">
        <v>0</v>
      </c>
      <c r="Q142" s="263">
        <v>0</v>
      </c>
      <c r="R142" s="263">
        <v>0</v>
      </c>
      <c r="S142" s="263">
        <v>0</v>
      </c>
      <c r="T142" s="263">
        <v>0</v>
      </c>
      <c r="U142" s="263">
        <v>0</v>
      </c>
      <c r="V142" s="263">
        <v>0</v>
      </c>
      <c r="W142" s="263">
        <v>0</v>
      </c>
      <c r="X142" s="263">
        <v>0</v>
      </c>
      <c r="Y142" s="263">
        <v>0</v>
      </c>
      <c r="Z142" s="3"/>
      <c r="AA142" s="3"/>
      <c r="AB142" s="3"/>
      <c r="AC142" s="3"/>
    </row>
    <row r="143" spans="1:29" ht="14.1" customHeight="1" x14ac:dyDescent="0.25">
      <c r="A143" s="100"/>
      <c r="B143" s="83" t="s">
        <v>914</v>
      </c>
      <c r="C143" s="78" t="s">
        <v>2021</v>
      </c>
      <c r="D143" s="79" t="s">
        <v>2013</v>
      </c>
      <c r="E143" s="132"/>
      <c r="F143" s="134"/>
      <c r="G143" s="130">
        <v>-5</v>
      </c>
      <c r="H143" s="130">
        <v>-20</v>
      </c>
      <c r="I143" s="130">
        <v>-10</v>
      </c>
      <c r="J143" s="130">
        <v>-90</v>
      </c>
      <c r="K143" s="130">
        <v>-275</v>
      </c>
      <c r="L143" s="130">
        <v>-350</v>
      </c>
      <c r="M143" s="263">
        <v>-362.45033970690673</v>
      </c>
      <c r="N143" s="263">
        <v>-374.61864252486384</v>
      </c>
      <c r="O143" s="263">
        <v>-349.23515700479095</v>
      </c>
      <c r="P143" s="263">
        <v>-397.30092967189802</v>
      </c>
      <c r="Q143" s="263">
        <v>-436.02108561503098</v>
      </c>
      <c r="R143" s="263">
        <v>-461.79733729559536</v>
      </c>
      <c r="S143" s="263">
        <v>-485.62333037141002</v>
      </c>
      <c r="T143" s="263">
        <v>-505.59185873848548</v>
      </c>
      <c r="U143" s="263">
        <v>-523.70047348999844</v>
      </c>
      <c r="V143" s="263">
        <v>-542.39277036929138</v>
      </c>
      <c r="W143" s="263">
        <v>-561.23110724069647</v>
      </c>
      <c r="X143" s="263">
        <v>-580.40652354539839</v>
      </c>
      <c r="Y143" s="263">
        <v>-601.12115468191143</v>
      </c>
      <c r="Z143" s="3"/>
      <c r="AA143" s="3"/>
      <c r="AB143" s="3"/>
      <c r="AC143" s="3"/>
    </row>
    <row r="144" spans="1:29" ht="14.1" customHeight="1" x14ac:dyDescent="0.25">
      <c r="A144" s="100"/>
      <c r="B144" s="83" t="s">
        <v>914</v>
      </c>
      <c r="C144" s="78" t="s">
        <v>2021</v>
      </c>
      <c r="D144" s="79" t="s">
        <v>1947</v>
      </c>
      <c r="E144" s="132"/>
      <c r="F144" s="134"/>
      <c r="G144" s="130">
        <v>0</v>
      </c>
      <c r="H144" s="130">
        <v>-110</v>
      </c>
      <c r="I144" s="130">
        <v>-95</v>
      </c>
      <c r="J144" s="130">
        <v>0</v>
      </c>
      <c r="K144" s="130">
        <v>0</v>
      </c>
      <c r="L144" s="130">
        <v>0</v>
      </c>
      <c r="M144" s="263">
        <v>0</v>
      </c>
      <c r="N144" s="263">
        <v>0</v>
      </c>
      <c r="O144" s="263">
        <v>0</v>
      </c>
      <c r="P144" s="263">
        <v>0</v>
      </c>
      <c r="Q144" s="263">
        <v>0</v>
      </c>
      <c r="R144" s="263">
        <v>0</v>
      </c>
      <c r="S144" s="263">
        <v>0</v>
      </c>
      <c r="T144" s="263">
        <v>0</v>
      </c>
      <c r="U144" s="263">
        <v>0</v>
      </c>
      <c r="V144" s="263">
        <v>0</v>
      </c>
      <c r="W144" s="263">
        <v>0</v>
      </c>
      <c r="X144" s="263">
        <v>0</v>
      </c>
      <c r="Y144" s="263">
        <v>0</v>
      </c>
      <c r="Z144" s="3"/>
      <c r="AA144" s="3"/>
      <c r="AB144" s="3"/>
      <c r="AC144" s="3"/>
    </row>
    <row r="145" spans="1:29" ht="14.1" customHeight="1" x14ac:dyDescent="0.25">
      <c r="A145" s="100"/>
      <c r="B145" s="83" t="s">
        <v>914</v>
      </c>
      <c r="C145" s="78" t="s">
        <v>2021</v>
      </c>
      <c r="D145" s="79" t="s">
        <v>1922</v>
      </c>
      <c r="E145" s="132"/>
      <c r="F145" s="134"/>
      <c r="G145" s="130">
        <v>0</v>
      </c>
      <c r="H145" s="130">
        <v>0</v>
      </c>
      <c r="I145" s="130">
        <v>0</v>
      </c>
      <c r="J145" s="130">
        <v>0</v>
      </c>
      <c r="K145" s="130">
        <v>-5</v>
      </c>
      <c r="L145" s="130">
        <v>-5</v>
      </c>
      <c r="M145" s="263">
        <v>-5.1778619958129539</v>
      </c>
      <c r="N145" s="263">
        <v>-5.3516948932123416</v>
      </c>
      <c r="O145" s="263">
        <v>-4.9890736714970139</v>
      </c>
      <c r="P145" s="263">
        <v>-5.6757275667414007</v>
      </c>
      <c r="Q145" s="263">
        <v>-6.2288726516433002</v>
      </c>
      <c r="R145" s="263">
        <v>-6.5971048185085053</v>
      </c>
      <c r="S145" s="263">
        <v>-6.9374761481630012</v>
      </c>
      <c r="T145" s="263">
        <v>-7.2227408391212222</v>
      </c>
      <c r="U145" s="263">
        <v>-7.4814353355714083</v>
      </c>
      <c r="V145" s="263">
        <v>-7.7484681481327362</v>
      </c>
      <c r="W145" s="263">
        <v>-8.0175872462956672</v>
      </c>
      <c r="X145" s="263">
        <v>-8.2915217649342665</v>
      </c>
      <c r="Y145" s="263">
        <v>-8.5874450668844542</v>
      </c>
      <c r="Z145" s="3"/>
      <c r="AA145" s="3"/>
      <c r="AB145" s="3"/>
      <c r="AC145" s="3"/>
    </row>
    <row r="146" spans="1:29" ht="14.1" customHeight="1" x14ac:dyDescent="0.25">
      <c r="A146" s="100"/>
      <c r="B146" s="83" t="s">
        <v>914</v>
      </c>
      <c r="C146" s="78" t="s">
        <v>2022</v>
      </c>
      <c r="D146" s="79" t="s">
        <v>1948</v>
      </c>
      <c r="E146" s="132"/>
      <c r="F146" s="134"/>
      <c r="G146" s="130">
        <v>3500</v>
      </c>
      <c r="H146" s="130">
        <v>0</v>
      </c>
      <c r="I146" s="130">
        <v>0</v>
      </c>
      <c r="J146" s="130">
        <v>0</v>
      </c>
      <c r="K146" s="130">
        <v>0</v>
      </c>
      <c r="L146" s="130">
        <v>0</v>
      </c>
      <c r="M146" s="263">
        <v>0</v>
      </c>
      <c r="N146" s="263">
        <v>0</v>
      </c>
      <c r="O146" s="263">
        <v>0</v>
      </c>
      <c r="P146" s="263">
        <v>0</v>
      </c>
      <c r="Q146" s="263">
        <v>0</v>
      </c>
      <c r="R146" s="263">
        <v>0</v>
      </c>
      <c r="S146" s="263">
        <v>0</v>
      </c>
      <c r="T146" s="263">
        <v>0</v>
      </c>
      <c r="U146" s="263">
        <v>0</v>
      </c>
      <c r="V146" s="263">
        <v>0</v>
      </c>
      <c r="W146" s="263">
        <v>0</v>
      </c>
      <c r="X146" s="263">
        <v>0</v>
      </c>
      <c r="Y146" s="263">
        <v>0</v>
      </c>
      <c r="Z146" s="3"/>
      <c r="AA146" s="3"/>
      <c r="AB146" s="3"/>
      <c r="AC146" s="3"/>
    </row>
    <row r="147" spans="1:29" ht="14.1" customHeight="1" x14ac:dyDescent="0.25">
      <c r="A147" s="100"/>
      <c r="B147" s="83" t="s">
        <v>914</v>
      </c>
      <c r="C147" s="78" t="s">
        <v>917</v>
      </c>
      <c r="D147" s="79" t="s">
        <v>1947</v>
      </c>
      <c r="E147" s="132"/>
      <c r="F147" s="134"/>
      <c r="G147" s="130">
        <v>0</v>
      </c>
      <c r="H147" s="130">
        <v>0</v>
      </c>
      <c r="I147" s="130">
        <v>-10</v>
      </c>
      <c r="J147" s="130">
        <v>0</v>
      </c>
      <c r="K147" s="130">
        <v>0</v>
      </c>
      <c r="L147" s="130">
        <v>0</v>
      </c>
      <c r="M147" s="263">
        <v>0</v>
      </c>
      <c r="N147" s="263">
        <v>0</v>
      </c>
      <c r="O147" s="263">
        <v>0</v>
      </c>
      <c r="P147" s="263">
        <v>0</v>
      </c>
      <c r="Q147" s="263">
        <v>0</v>
      </c>
      <c r="R147" s="263">
        <v>0</v>
      </c>
      <c r="S147" s="263">
        <v>0</v>
      </c>
      <c r="T147" s="263">
        <v>0</v>
      </c>
      <c r="U147" s="263">
        <v>0</v>
      </c>
      <c r="V147" s="263">
        <v>0</v>
      </c>
      <c r="W147" s="263">
        <v>0</v>
      </c>
      <c r="X147" s="263">
        <v>0</v>
      </c>
      <c r="Y147" s="263">
        <v>0</v>
      </c>
      <c r="Z147" s="3"/>
      <c r="AA147" s="3"/>
      <c r="AB147" s="3"/>
      <c r="AC147" s="3"/>
    </row>
    <row r="148" spans="1:29" ht="14.1" customHeight="1" x14ac:dyDescent="0.25">
      <c r="A148" s="100"/>
      <c r="B148" s="83" t="s">
        <v>914</v>
      </c>
      <c r="C148" s="78" t="s">
        <v>918</v>
      </c>
      <c r="D148" s="79" t="s">
        <v>1947</v>
      </c>
      <c r="E148" s="132"/>
      <c r="F148" s="134"/>
      <c r="G148" s="130">
        <v>0</v>
      </c>
      <c r="H148" s="130">
        <v>-75</v>
      </c>
      <c r="I148" s="130">
        <v>0</v>
      </c>
      <c r="J148" s="130">
        <v>0</v>
      </c>
      <c r="K148" s="130">
        <v>0</v>
      </c>
      <c r="L148" s="130">
        <v>0</v>
      </c>
      <c r="M148" s="263">
        <v>0</v>
      </c>
      <c r="N148" s="263">
        <v>0</v>
      </c>
      <c r="O148" s="263">
        <v>0</v>
      </c>
      <c r="P148" s="263">
        <v>0</v>
      </c>
      <c r="Q148" s="263">
        <v>0</v>
      </c>
      <c r="R148" s="263">
        <v>0</v>
      </c>
      <c r="S148" s="263">
        <v>0</v>
      </c>
      <c r="T148" s="263">
        <v>0</v>
      </c>
      <c r="U148" s="263">
        <v>0</v>
      </c>
      <c r="V148" s="263">
        <v>0</v>
      </c>
      <c r="W148" s="263">
        <v>0</v>
      </c>
      <c r="X148" s="263">
        <v>0</v>
      </c>
      <c r="Y148" s="263">
        <v>0</v>
      </c>
      <c r="Z148" s="3"/>
      <c r="AA148" s="3"/>
      <c r="AB148" s="3"/>
      <c r="AC148" s="3"/>
    </row>
    <row r="149" spans="1:29" ht="14.1" customHeight="1" x14ac:dyDescent="0.25">
      <c r="A149" s="100"/>
      <c r="B149" s="83" t="s">
        <v>914</v>
      </c>
      <c r="C149" s="78" t="s">
        <v>2023</v>
      </c>
      <c r="D149" s="79" t="s">
        <v>2003</v>
      </c>
      <c r="E149" s="132"/>
      <c r="F149" s="134"/>
      <c r="G149" s="130">
        <v>0</v>
      </c>
      <c r="H149" s="130">
        <v>-5</v>
      </c>
      <c r="I149" s="130">
        <v>-25</v>
      </c>
      <c r="J149" s="130">
        <v>-45</v>
      </c>
      <c r="K149" s="130">
        <v>-60</v>
      </c>
      <c r="L149" s="130">
        <v>-70</v>
      </c>
      <c r="M149" s="263">
        <v>-72.490067941381355</v>
      </c>
      <c r="N149" s="263">
        <v>-74.923728504972786</v>
      </c>
      <c r="O149" s="263">
        <v>-69.847031400958201</v>
      </c>
      <c r="P149" s="263">
        <v>-79.460185934379624</v>
      </c>
      <c r="Q149" s="263">
        <v>-87.204217123006217</v>
      </c>
      <c r="R149" s="263">
        <v>-92.359467459119088</v>
      </c>
      <c r="S149" s="263">
        <v>-97.124666074282032</v>
      </c>
      <c r="T149" s="263">
        <v>-101.11837174769713</v>
      </c>
      <c r="U149" s="263">
        <v>-104.74009469799972</v>
      </c>
      <c r="V149" s="263">
        <v>-108.47855407385832</v>
      </c>
      <c r="W149" s="263">
        <v>-112.24622144813935</v>
      </c>
      <c r="X149" s="263">
        <v>-116.08130470907975</v>
      </c>
      <c r="Y149" s="263">
        <v>-120.22423093638237</v>
      </c>
      <c r="Z149" s="3"/>
      <c r="AA149" s="3"/>
      <c r="AB149" s="3"/>
      <c r="AC149" s="3"/>
    </row>
    <row r="150" spans="1:29" ht="14.1" customHeight="1" x14ac:dyDescent="0.25">
      <c r="A150" s="100"/>
      <c r="B150" s="83" t="s">
        <v>914</v>
      </c>
      <c r="C150" s="78" t="s">
        <v>921</v>
      </c>
      <c r="D150" s="79" t="s">
        <v>1923</v>
      </c>
      <c r="E150" s="132"/>
      <c r="F150" s="134"/>
      <c r="G150" s="130">
        <v>0</v>
      </c>
      <c r="H150" s="135">
        <v>30</v>
      </c>
      <c r="I150" s="130">
        <v>35</v>
      </c>
      <c r="J150" s="130">
        <v>50</v>
      </c>
      <c r="K150" s="130">
        <v>35</v>
      </c>
      <c r="L150" s="130">
        <v>45</v>
      </c>
      <c r="M150" s="263">
        <v>46.600757962316578</v>
      </c>
      <c r="N150" s="263">
        <v>48.165254038911065</v>
      </c>
      <c r="O150" s="263">
        <v>44.901663043473121</v>
      </c>
      <c r="P150" s="263">
        <v>51.081548100672599</v>
      </c>
      <c r="Q150" s="263">
        <v>56.059853864789694</v>
      </c>
      <c r="R150" s="263">
        <v>59.37394336657654</v>
      </c>
      <c r="S150" s="263">
        <v>62.437285333467003</v>
      </c>
      <c r="T150" s="263">
        <v>65.004667552090993</v>
      </c>
      <c r="U150" s="263">
        <v>67.332918020142671</v>
      </c>
      <c r="V150" s="263">
        <v>69.736213333194627</v>
      </c>
      <c r="W150" s="263">
        <v>72.158285216661</v>
      </c>
      <c r="X150" s="263">
        <v>74.623695884408392</v>
      </c>
      <c r="Y150" s="263">
        <v>77.287005601960075</v>
      </c>
      <c r="Z150" s="3"/>
      <c r="AA150" s="3"/>
      <c r="AB150" s="3"/>
      <c r="AC150" s="3"/>
    </row>
    <row r="151" spans="1:29" ht="14.1" customHeight="1" x14ac:dyDescent="0.25">
      <c r="A151" s="100"/>
      <c r="B151" s="83" t="s">
        <v>914</v>
      </c>
      <c r="C151" s="78" t="s">
        <v>2024</v>
      </c>
      <c r="D151" s="79" t="s">
        <v>1947</v>
      </c>
      <c r="E151" s="132"/>
      <c r="F151" s="134"/>
      <c r="G151" s="130">
        <v>555</v>
      </c>
      <c r="H151" s="130">
        <v>0</v>
      </c>
      <c r="I151" s="130">
        <v>0</v>
      </c>
      <c r="J151" s="130">
        <v>0</v>
      </c>
      <c r="K151" s="130">
        <v>0</v>
      </c>
      <c r="L151" s="130">
        <v>0</v>
      </c>
      <c r="M151" s="263">
        <v>0</v>
      </c>
      <c r="N151" s="263">
        <v>0</v>
      </c>
      <c r="O151" s="263">
        <v>0</v>
      </c>
      <c r="P151" s="263">
        <v>0</v>
      </c>
      <c r="Q151" s="263">
        <v>0</v>
      </c>
      <c r="R151" s="263">
        <v>0</v>
      </c>
      <c r="S151" s="263">
        <v>0</v>
      </c>
      <c r="T151" s="263">
        <v>0</v>
      </c>
      <c r="U151" s="263">
        <v>0</v>
      </c>
      <c r="V151" s="263">
        <v>0</v>
      </c>
      <c r="W151" s="263">
        <v>0</v>
      </c>
      <c r="X151" s="263">
        <v>0</v>
      </c>
      <c r="Y151" s="263">
        <v>0</v>
      </c>
      <c r="Z151" s="3"/>
      <c r="AA151" s="3"/>
      <c r="AB151" s="3"/>
      <c r="AC151" s="3"/>
    </row>
    <row r="152" spans="1:29" ht="14.1" customHeight="1" x14ac:dyDescent="0.25">
      <c r="A152" s="100"/>
      <c r="B152" s="83" t="s">
        <v>914</v>
      </c>
      <c r="C152" s="78" t="s">
        <v>923</v>
      </c>
      <c r="D152" s="79" t="s">
        <v>1923</v>
      </c>
      <c r="E152" s="132"/>
      <c r="F152" s="134"/>
      <c r="G152" s="130">
        <v>0</v>
      </c>
      <c r="H152" s="135">
        <v>190</v>
      </c>
      <c r="I152" s="130">
        <v>460</v>
      </c>
      <c r="J152" s="130">
        <v>830</v>
      </c>
      <c r="K152" s="130">
        <v>960</v>
      </c>
      <c r="L152" s="130">
        <v>1045</v>
      </c>
      <c r="M152" s="263">
        <v>1082.1731571249072</v>
      </c>
      <c r="N152" s="263">
        <v>1118.5042326813791</v>
      </c>
      <c r="O152" s="263">
        <v>1042.7163973428758</v>
      </c>
      <c r="P152" s="263">
        <v>1186.2270614489526</v>
      </c>
      <c r="Q152" s="263">
        <v>1301.8343841934495</v>
      </c>
      <c r="R152" s="263">
        <v>1378.7949070682773</v>
      </c>
      <c r="S152" s="263">
        <v>1449.9325149660669</v>
      </c>
      <c r="T152" s="263">
        <v>1509.552835376335</v>
      </c>
      <c r="U152" s="263">
        <v>1563.6199851344238</v>
      </c>
      <c r="V152" s="263">
        <v>1619.4298429597413</v>
      </c>
      <c r="W152" s="263">
        <v>1675.6757344757939</v>
      </c>
      <c r="X152" s="263">
        <v>1732.9280488712611</v>
      </c>
      <c r="Y152" s="263">
        <v>1794.7760189788503</v>
      </c>
      <c r="Z152" s="3"/>
      <c r="AA152" s="3"/>
      <c r="AB152" s="3"/>
      <c r="AC152" s="3"/>
    </row>
    <row r="153" spans="1:29" ht="14.1" customHeight="1" x14ac:dyDescent="0.25">
      <c r="A153" s="100"/>
      <c r="B153" s="83" t="s">
        <v>914</v>
      </c>
      <c r="C153" s="78" t="s">
        <v>923</v>
      </c>
      <c r="D153" s="79" t="s">
        <v>1924</v>
      </c>
      <c r="E153" s="132"/>
      <c r="F153" s="134"/>
      <c r="G153" s="130">
        <v>0</v>
      </c>
      <c r="H153" s="130">
        <v>280</v>
      </c>
      <c r="I153" s="130">
        <v>830</v>
      </c>
      <c r="J153" s="130">
        <v>1365</v>
      </c>
      <c r="K153" s="130">
        <v>1455</v>
      </c>
      <c r="L153" s="130">
        <v>1510</v>
      </c>
      <c r="M153" s="263">
        <v>1563.714322735512</v>
      </c>
      <c r="N153" s="263">
        <v>1616.2118577501271</v>
      </c>
      <c r="O153" s="263">
        <v>1506.7002487920981</v>
      </c>
      <c r="P153" s="263">
        <v>1714.0697251559029</v>
      </c>
      <c r="Q153" s="263">
        <v>1881.1195407962766</v>
      </c>
      <c r="R153" s="263">
        <v>1992.3256551895686</v>
      </c>
      <c r="S153" s="263">
        <v>2095.1177967452263</v>
      </c>
      <c r="T153" s="263">
        <v>2181.2677334146092</v>
      </c>
      <c r="U153" s="263">
        <v>2259.3934713425651</v>
      </c>
      <c r="V153" s="263">
        <v>2340.0373807360861</v>
      </c>
      <c r="W153" s="263">
        <v>2421.3113483812913</v>
      </c>
      <c r="X153" s="263">
        <v>2504.0395730101482</v>
      </c>
      <c r="Y153" s="263">
        <v>2593.4084101991048</v>
      </c>
      <c r="Z153" s="3"/>
      <c r="AA153" s="3"/>
      <c r="AB153" s="3"/>
      <c r="AC153" s="3"/>
    </row>
    <row r="154" spans="1:29" ht="14.1" customHeight="1" x14ac:dyDescent="0.25">
      <c r="A154" s="100"/>
      <c r="B154" s="83" t="s">
        <v>914</v>
      </c>
      <c r="C154" s="78" t="s">
        <v>923</v>
      </c>
      <c r="D154" s="79" t="s">
        <v>1947</v>
      </c>
      <c r="E154" s="132"/>
      <c r="F154" s="134"/>
      <c r="G154" s="130">
        <v>0</v>
      </c>
      <c r="H154" s="130">
        <v>0</v>
      </c>
      <c r="I154" s="130">
        <v>40</v>
      </c>
      <c r="J154" s="130">
        <v>0</v>
      </c>
      <c r="K154" s="130">
        <v>0</v>
      </c>
      <c r="L154" s="130">
        <v>0</v>
      </c>
      <c r="M154" s="263">
        <v>0</v>
      </c>
      <c r="N154" s="263">
        <v>0</v>
      </c>
      <c r="O154" s="263">
        <v>0</v>
      </c>
      <c r="P154" s="263">
        <v>0</v>
      </c>
      <c r="Q154" s="263">
        <v>0</v>
      </c>
      <c r="R154" s="263">
        <v>0</v>
      </c>
      <c r="S154" s="263">
        <v>0</v>
      </c>
      <c r="T154" s="263">
        <v>0</v>
      </c>
      <c r="U154" s="263">
        <v>0</v>
      </c>
      <c r="V154" s="263">
        <v>0</v>
      </c>
      <c r="W154" s="263">
        <v>0</v>
      </c>
      <c r="X154" s="263">
        <v>0</v>
      </c>
      <c r="Y154" s="263">
        <v>0</v>
      </c>
      <c r="Z154" s="3"/>
      <c r="AA154" s="3"/>
      <c r="AB154" s="3"/>
      <c r="AC154" s="3"/>
    </row>
    <row r="155" spans="1:29" ht="14.1" customHeight="1" x14ac:dyDescent="0.25">
      <c r="A155" s="100"/>
      <c r="B155" s="83" t="s">
        <v>914</v>
      </c>
      <c r="C155" s="78" t="s">
        <v>924</v>
      </c>
      <c r="D155" s="79" t="s">
        <v>1923</v>
      </c>
      <c r="E155" s="132"/>
      <c r="F155" s="134"/>
      <c r="G155" s="130">
        <v>0</v>
      </c>
      <c r="H155" s="135">
        <v>0</v>
      </c>
      <c r="I155" s="130">
        <v>195</v>
      </c>
      <c r="J155" s="130">
        <v>320</v>
      </c>
      <c r="K155" s="130">
        <v>350</v>
      </c>
      <c r="L155" s="130">
        <v>370</v>
      </c>
      <c r="M155" s="263">
        <v>383.16178769015858</v>
      </c>
      <c r="N155" s="263">
        <v>396.02542209771326</v>
      </c>
      <c r="O155" s="263">
        <v>369.19145169077905</v>
      </c>
      <c r="P155" s="263">
        <v>420.00383993886368</v>
      </c>
      <c r="Q155" s="263">
        <v>460.9365762216043</v>
      </c>
      <c r="R155" s="263">
        <v>488.18575656962946</v>
      </c>
      <c r="S155" s="263">
        <v>513.37323496406214</v>
      </c>
      <c r="T155" s="263">
        <v>534.48282209497052</v>
      </c>
      <c r="U155" s="263">
        <v>553.62621483228429</v>
      </c>
      <c r="V155" s="263">
        <v>573.38664296182253</v>
      </c>
      <c r="W155" s="263">
        <v>593.30145622587941</v>
      </c>
      <c r="X155" s="263">
        <v>613.57261060513576</v>
      </c>
      <c r="Y155" s="263">
        <v>635.47093494944966</v>
      </c>
      <c r="Z155" s="3"/>
      <c r="AA155" s="3"/>
      <c r="AB155" s="3"/>
      <c r="AC155" s="3"/>
    </row>
    <row r="156" spans="1:29" ht="14.1" customHeight="1" x14ac:dyDescent="0.25">
      <c r="A156" s="100"/>
      <c r="B156" s="83" t="s">
        <v>914</v>
      </c>
      <c r="C156" s="78" t="s">
        <v>2025</v>
      </c>
      <c r="D156" s="79" t="s">
        <v>1923</v>
      </c>
      <c r="E156" s="132"/>
      <c r="F156" s="134"/>
      <c r="G156" s="130">
        <v>0</v>
      </c>
      <c r="H156" s="135">
        <v>0</v>
      </c>
      <c r="I156" s="130">
        <v>150</v>
      </c>
      <c r="J156" s="130">
        <v>320</v>
      </c>
      <c r="K156" s="130">
        <v>350</v>
      </c>
      <c r="L156" s="130">
        <v>375</v>
      </c>
      <c r="M156" s="263">
        <v>388.33964968597149</v>
      </c>
      <c r="N156" s="263">
        <v>401.37711699092557</v>
      </c>
      <c r="O156" s="263">
        <v>374.180525362276</v>
      </c>
      <c r="P156" s="263">
        <v>425.67956750560501</v>
      </c>
      <c r="Q156" s="263">
        <v>467.1654488732475</v>
      </c>
      <c r="R156" s="263">
        <v>494.78286138813792</v>
      </c>
      <c r="S156" s="263">
        <v>520.31071111222514</v>
      </c>
      <c r="T156" s="263">
        <v>541.70556293409174</v>
      </c>
      <c r="U156" s="263">
        <v>561.1076501678557</v>
      </c>
      <c r="V156" s="263">
        <v>581.13511110995535</v>
      </c>
      <c r="W156" s="263">
        <v>601.31904347217517</v>
      </c>
      <c r="X156" s="263">
        <v>621.86413237007014</v>
      </c>
      <c r="Y156" s="263">
        <v>644.05838001633424</v>
      </c>
      <c r="Z156" s="3"/>
      <c r="AA156" s="3"/>
      <c r="AB156" s="3"/>
      <c r="AC156" s="3"/>
    </row>
    <row r="157" spans="1:29" ht="14.1" customHeight="1" x14ac:dyDescent="0.25">
      <c r="A157" s="100"/>
      <c r="B157" s="83" t="s">
        <v>914</v>
      </c>
      <c r="C157" s="78" t="s">
        <v>2025</v>
      </c>
      <c r="D157" s="79" t="s">
        <v>1947</v>
      </c>
      <c r="E157" s="132"/>
      <c r="F157" s="134"/>
      <c r="G157" s="130">
        <v>0</v>
      </c>
      <c r="H157" s="130">
        <v>0</v>
      </c>
      <c r="I157" s="130">
        <v>-45</v>
      </c>
      <c r="J157" s="130">
        <v>0</v>
      </c>
      <c r="K157" s="130">
        <v>0</v>
      </c>
      <c r="L157" s="130">
        <v>0</v>
      </c>
      <c r="M157" s="263">
        <v>0</v>
      </c>
      <c r="N157" s="263">
        <v>0</v>
      </c>
      <c r="O157" s="263">
        <v>0</v>
      </c>
      <c r="P157" s="263">
        <v>0</v>
      </c>
      <c r="Q157" s="263">
        <v>0</v>
      </c>
      <c r="R157" s="263">
        <v>0</v>
      </c>
      <c r="S157" s="263">
        <v>0</v>
      </c>
      <c r="T157" s="263">
        <v>0</v>
      </c>
      <c r="U157" s="263">
        <v>0</v>
      </c>
      <c r="V157" s="263">
        <v>0</v>
      </c>
      <c r="W157" s="263">
        <v>0</v>
      </c>
      <c r="X157" s="263">
        <v>0</v>
      </c>
      <c r="Y157" s="263">
        <v>0</v>
      </c>
      <c r="Z157" s="3"/>
      <c r="AA157" s="3"/>
      <c r="AB157" s="3"/>
      <c r="AC157" s="3"/>
    </row>
    <row r="158" spans="1:29" ht="14.1" customHeight="1" x14ac:dyDescent="0.25">
      <c r="A158" s="100"/>
      <c r="B158" s="83" t="s">
        <v>914</v>
      </c>
      <c r="C158" s="78" t="s">
        <v>2025</v>
      </c>
      <c r="D158" s="79" t="s">
        <v>1947</v>
      </c>
      <c r="E158" s="132"/>
      <c r="F158" s="132"/>
      <c r="G158" s="132">
        <v>0</v>
      </c>
      <c r="H158" s="132">
        <v>0</v>
      </c>
      <c r="I158" s="132">
        <v>0</v>
      </c>
      <c r="J158" s="264">
        <v>-95</v>
      </c>
      <c r="K158" s="264">
        <v>-105</v>
      </c>
      <c r="L158" s="264">
        <v>-115</v>
      </c>
      <c r="M158" s="263">
        <v>-119.09082590369793</v>
      </c>
      <c r="N158" s="263">
        <v>-123.08898254388384</v>
      </c>
      <c r="O158" s="263">
        <v>-114.74869444443131</v>
      </c>
      <c r="P158" s="263">
        <v>-130.5417340350522</v>
      </c>
      <c r="Q158" s="263">
        <v>-143.26407098779589</v>
      </c>
      <c r="R158" s="263">
        <v>-151.73341082569561</v>
      </c>
      <c r="S158" s="263">
        <v>-159.56195140774901</v>
      </c>
      <c r="T158" s="263">
        <v>-166.12303929978808</v>
      </c>
      <c r="U158" s="263">
        <v>-172.07301271814234</v>
      </c>
      <c r="V158" s="263">
        <v>-178.21476740705288</v>
      </c>
      <c r="W158" s="263">
        <v>-184.40450666480027</v>
      </c>
      <c r="X158" s="263">
        <v>-190.70500059348805</v>
      </c>
      <c r="Y158" s="263">
        <v>-197.51123653834236</v>
      </c>
      <c r="Z158" s="3"/>
      <c r="AA158" s="3"/>
      <c r="AB158" s="3"/>
      <c r="AC158" s="3"/>
    </row>
    <row r="159" spans="1:29" ht="14.1" customHeight="1" x14ac:dyDescent="0.25">
      <c r="A159" s="100"/>
      <c r="B159" s="83" t="s">
        <v>914</v>
      </c>
      <c r="C159" s="78" t="s">
        <v>2026</v>
      </c>
      <c r="D159" s="79" t="s">
        <v>1923</v>
      </c>
      <c r="E159" s="132"/>
      <c r="F159" s="134"/>
      <c r="G159" s="130">
        <v>0</v>
      </c>
      <c r="H159" s="135">
        <v>0</v>
      </c>
      <c r="I159" s="130">
        <v>0</v>
      </c>
      <c r="J159" s="130">
        <v>640</v>
      </c>
      <c r="K159" s="130">
        <v>1000</v>
      </c>
      <c r="L159" s="130">
        <v>1235</v>
      </c>
      <c r="M159" s="263">
        <v>1278.9319129657995</v>
      </c>
      <c r="N159" s="263">
        <v>1321.8686386234483</v>
      </c>
      <c r="O159" s="263">
        <v>1232.3011968597625</v>
      </c>
      <c r="P159" s="263">
        <v>1401.904708985126</v>
      </c>
      <c r="Q159" s="263">
        <v>1538.5315449558952</v>
      </c>
      <c r="R159" s="263">
        <v>1629.4848901716009</v>
      </c>
      <c r="S159" s="263">
        <v>1713.5566085962614</v>
      </c>
      <c r="T159" s="263">
        <v>1784.0169872629419</v>
      </c>
      <c r="U159" s="263">
        <v>1847.9145278861379</v>
      </c>
      <c r="V159" s="263">
        <v>1913.871632588786</v>
      </c>
      <c r="W159" s="263">
        <v>1980.3440498350299</v>
      </c>
      <c r="X159" s="263">
        <v>2048.0058759387639</v>
      </c>
      <c r="Y159" s="263">
        <v>2121.0989315204602</v>
      </c>
      <c r="Z159" s="3"/>
      <c r="AA159" s="3"/>
      <c r="AB159" s="3"/>
      <c r="AC159" s="3"/>
    </row>
    <row r="160" spans="1:29" ht="14.1" customHeight="1" x14ac:dyDescent="0.25">
      <c r="A160" s="100"/>
      <c r="B160" s="83" t="s">
        <v>914</v>
      </c>
      <c r="C160" s="78" t="s">
        <v>2026</v>
      </c>
      <c r="D160" s="79" t="s">
        <v>1947</v>
      </c>
      <c r="E160" s="132"/>
      <c r="F160" s="134"/>
      <c r="G160" s="130">
        <v>0</v>
      </c>
      <c r="H160" s="130">
        <v>0</v>
      </c>
      <c r="I160" s="130">
        <v>170</v>
      </c>
      <c r="J160" s="130">
        <v>0</v>
      </c>
      <c r="K160" s="130">
        <v>0</v>
      </c>
      <c r="L160" s="130">
        <v>0</v>
      </c>
      <c r="M160" s="263">
        <v>0</v>
      </c>
      <c r="N160" s="263">
        <v>0</v>
      </c>
      <c r="O160" s="263">
        <v>0</v>
      </c>
      <c r="P160" s="263">
        <v>0</v>
      </c>
      <c r="Q160" s="263">
        <v>0</v>
      </c>
      <c r="R160" s="263">
        <v>0</v>
      </c>
      <c r="S160" s="263">
        <v>0</v>
      </c>
      <c r="T160" s="263">
        <v>0</v>
      </c>
      <c r="U160" s="263">
        <v>0</v>
      </c>
      <c r="V160" s="263">
        <v>0</v>
      </c>
      <c r="W160" s="263">
        <v>0</v>
      </c>
      <c r="X160" s="263">
        <v>0</v>
      </c>
      <c r="Y160" s="263">
        <v>0</v>
      </c>
      <c r="Z160" s="3"/>
      <c r="AA160" s="3"/>
      <c r="AB160" s="3"/>
      <c r="AC160" s="3"/>
    </row>
    <row r="161" spans="1:29" ht="14.1" customHeight="1" x14ac:dyDescent="0.25">
      <c r="A161" s="100"/>
      <c r="B161" s="83" t="s">
        <v>914</v>
      </c>
      <c r="C161" s="78" t="s">
        <v>2027</v>
      </c>
      <c r="D161" s="79" t="s">
        <v>1923</v>
      </c>
      <c r="E161" s="132"/>
      <c r="F161" s="134"/>
      <c r="G161" s="130">
        <v>-10</v>
      </c>
      <c r="H161" s="135">
        <v>-95</v>
      </c>
      <c r="I161" s="130">
        <v>-90</v>
      </c>
      <c r="J161" s="130">
        <v>-20</v>
      </c>
      <c r="K161" s="130">
        <v>0</v>
      </c>
      <c r="L161" s="130">
        <v>0</v>
      </c>
      <c r="M161" s="263">
        <v>0</v>
      </c>
      <c r="N161" s="263">
        <v>0</v>
      </c>
      <c r="O161" s="263">
        <v>0</v>
      </c>
      <c r="P161" s="263">
        <v>0</v>
      </c>
      <c r="Q161" s="263">
        <v>0</v>
      </c>
      <c r="R161" s="263">
        <v>0</v>
      </c>
      <c r="S161" s="263">
        <v>0</v>
      </c>
      <c r="T161" s="263">
        <v>0</v>
      </c>
      <c r="U161" s="263">
        <v>0</v>
      </c>
      <c r="V161" s="263">
        <v>0</v>
      </c>
      <c r="W161" s="263">
        <v>0</v>
      </c>
      <c r="X161" s="263">
        <v>0</v>
      </c>
      <c r="Y161" s="263">
        <v>0</v>
      </c>
      <c r="Z161" s="3"/>
      <c r="AA161" s="3"/>
      <c r="AB161" s="3"/>
      <c r="AC161" s="3"/>
    </row>
    <row r="162" spans="1:29" ht="14.1" customHeight="1" x14ac:dyDescent="0.25">
      <c r="A162" s="100"/>
      <c r="B162" s="83" t="s">
        <v>914</v>
      </c>
      <c r="C162" s="78" t="s">
        <v>2028</v>
      </c>
      <c r="D162" s="79" t="s">
        <v>1923</v>
      </c>
      <c r="E162" s="132"/>
      <c r="F162" s="134"/>
      <c r="G162" s="130">
        <v>5</v>
      </c>
      <c r="H162" s="135">
        <v>-10</v>
      </c>
      <c r="I162" s="130">
        <v>0</v>
      </c>
      <c r="J162" s="130">
        <v>0</v>
      </c>
      <c r="K162" s="130">
        <v>0</v>
      </c>
      <c r="L162" s="130">
        <v>0</v>
      </c>
      <c r="M162" s="263">
        <v>0</v>
      </c>
      <c r="N162" s="263">
        <v>0</v>
      </c>
      <c r="O162" s="263">
        <v>0</v>
      </c>
      <c r="P162" s="263">
        <v>0</v>
      </c>
      <c r="Q162" s="263">
        <v>0</v>
      </c>
      <c r="R162" s="263">
        <v>0</v>
      </c>
      <c r="S162" s="263">
        <v>0</v>
      </c>
      <c r="T162" s="263">
        <v>0</v>
      </c>
      <c r="U162" s="263">
        <v>0</v>
      </c>
      <c r="V162" s="263">
        <v>0</v>
      </c>
      <c r="W162" s="263">
        <v>0</v>
      </c>
      <c r="X162" s="263">
        <v>0</v>
      </c>
      <c r="Y162" s="263">
        <v>0</v>
      </c>
      <c r="Z162" s="3"/>
      <c r="AA162" s="3"/>
      <c r="AB162" s="3"/>
      <c r="AC162" s="3"/>
    </row>
    <row r="163" spans="1:29" ht="14.1" customHeight="1" x14ac:dyDescent="0.25">
      <c r="A163" s="100"/>
      <c r="B163" s="83" t="s">
        <v>914</v>
      </c>
      <c r="C163" s="78" t="s">
        <v>928</v>
      </c>
      <c r="D163" s="79" t="s">
        <v>1924</v>
      </c>
      <c r="E163" s="132"/>
      <c r="F163" s="134"/>
      <c r="G163" s="130">
        <v>0</v>
      </c>
      <c r="H163" s="130">
        <v>0</v>
      </c>
      <c r="I163" s="130">
        <v>275</v>
      </c>
      <c r="J163" s="130">
        <v>165</v>
      </c>
      <c r="K163" s="130">
        <v>75</v>
      </c>
      <c r="L163" s="130">
        <v>0</v>
      </c>
      <c r="M163" s="263">
        <v>0</v>
      </c>
      <c r="N163" s="263">
        <v>0</v>
      </c>
      <c r="O163" s="263">
        <v>0</v>
      </c>
      <c r="P163" s="263">
        <v>0</v>
      </c>
      <c r="Q163" s="263">
        <v>0</v>
      </c>
      <c r="R163" s="263">
        <v>0</v>
      </c>
      <c r="S163" s="263">
        <v>0</v>
      </c>
      <c r="T163" s="263">
        <v>0</v>
      </c>
      <c r="U163" s="263">
        <v>0</v>
      </c>
      <c r="V163" s="263">
        <v>0</v>
      </c>
      <c r="W163" s="263">
        <v>0</v>
      </c>
      <c r="X163" s="263">
        <v>0</v>
      </c>
      <c r="Y163" s="263">
        <v>0</v>
      </c>
      <c r="Z163" s="3"/>
      <c r="AA163" s="3"/>
      <c r="AB163" s="3"/>
      <c r="AC163" s="3"/>
    </row>
    <row r="164" spans="1:29" ht="14.1" customHeight="1" x14ac:dyDescent="0.25">
      <c r="A164" s="100"/>
      <c r="B164" s="83" t="s">
        <v>914</v>
      </c>
      <c r="C164" s="78" t="s">
        <v>929</v>
      </c>
      <c r="D164" s="79" t="s">
        <v>1924</v>
      </c>
      <c r="E164" s="132"/>
      <c r="F164" s="134"/>
      <c r="G164" s="130">
        <v>5</v>
      </c>
      <c r="H164" s="130">
        <v>70</v>
      </c>
      <c r="I164" s="130">
        <v>180</v>
      </c>
      <c r="J164" s="130">
        <v>110</v>
      </c>
      <c r="K164" s="130">
        <v>95</v>
      </c>
      <c r="L164" s="130">
        <v>80</v>
      </c>
      <c r="M164" s="263">
        <v>82.845791933007263</v>
      </c>
      <c r="N164" s="263">
        <v>85.627118291397466</v>
      </c>
      <c r="O164" s="263">
        <v>79.825178743952222</v>
      </c>
      <c r="P164" s="263">
        <v>90.811641067862411</v>
      </c>
      <c r="Q164" s="263">
        <v>99.661962426292803</v>
      </c>
      <c r="R164" s="263">
        <v>105.55367709613608</v>
      </c>
      <c r="S164" s="263">
        <v>110.99961837060802</v>
      </c>
      <c r="T164" s="263">
        <v>115.56385342593956</v>
      </c>
      <c r="U164" s="263">
        <v>119.70296536914253</v>
      </c>
      <c r="V164" s="263">
        <v>123.97549037012378</v>
      </c>
      <c r="W164" s="263">
        <v>128.28139594073068</v>
      </c>
      <c r="X164" s="263">
        <v>132.66434823894826</v>
      </c>
      <c r="Y164" s="263">
        <v>137.39912107015127</v>
      </c>
      <c r="Z164" s="3"/>
      <c r="AA164" s="3"/>
      <c r="AB164" s="3"/>
      <c r="AC164" s="3"/>
    </row>
    <row r="165" spans="1:29" ht="14.1" customHeight="1" x14ac:dyDescent="0.25">
      <c r="A165" s="100"/>
      <c r="B165" s="83" t="s">
        <v>914</v>
      </c>
      <c r="C165" s="78" t="s">
        <v>2029</v>
      </c>
      <c r="D165" s="79" t="s">
        <v>1947</v>
      </c>
      <c r="E165" s="132"/>
      <c r="F165" s="134"/>
      <c r="G165" s="130">
        <v>-10</v>
      </c>
      <c r="H165" s="130">
        <v>-50</v>
      </c>
      <c r="I165" s="130">
        <v>-25</v>
      </c>
      <c r="J165" s="130">
        <v>0</v>
      </c>
      <c r="K165" s="130">
        <v>0</v>
      </c>
      <c r="L165" s="130">
        <v>0</v>
      </c>
      <c r="M165" s="263">
        <v>0</v>
      </c>
      <c r="N165" s="263">
        <v>0</v>
      </c>
      <c r="O165" s="263">
        <v>0</v>
      </c>
      <c r="P165" s="263">
        <v>0</v>
      </c>
      <c r="Q165" s="263">
        <v>0</v>
      </c>
      <c r="R165" s="263">
        <v>0</v>
      </c>
      <c r="S165" s="263">
        <v>0</v>
      </c>
      <c r="T165" s="263">
        <v>0</v>
      </c>
      <c r="U165" s="263">
        <v>0</v>
      </c>
      <c r="V165" s="263">
        <v>0</v>
      </c>
      <c r="W165" s="263">
        <v>0</v>
      </c>
      <c r="X165" s="263">
        <v>0</v>
      </c>
      <c r="Y165" s="263">
        <v>0</v>
      </c>
      <c r="Z165" s="3"/>
      <c r="AA165" s="3"/>
      <c r="AB165" s="3"/>
      <c r="AC165" s="3"/>
    </row>
    <row r="166" spans="1:29" ht="14.1" customHeight="1" x14ac:dyDescent="0.25">
      <c r="A166" s="100"/>
      <c r="B166" s="83" t="s">
        <v>914</v>
      </c>
      <c r="C166" s="78" t="s">
        <v>2029</v>
      </c>
      <c r="D166" s="79" t="s">
        <v>1948</v>
      </c>
      <c r="E166" s="132"/>
      <c r="F166" s="134"/>
      <c r="G166" s="130">
        <v>0</v>
      </c>
      <c r="H166" s="130">
        <v>-30</v>
      </c>
      <c r="I166" s="130">
        <v>0</v>
      </c>
      <c r="J166" s="130">
        <v>0</v>
      </c>
      <c r="K166" s="130">
        <v>0</v>
      </c>
      <c r="L166" s="130">
        <v>0</v>
      </c>
      <c r="M166" s="263">
        <v>0</v>
      </c>
      <c r="N166" s="263">
        <v>0</v>
      </c>
      <c r="O166" s="263">
        <v>0</v>
      </c>
      <c r="P166" s="263">
        <v>0</v>
      </c>
      <c r="Q166" s="263">
        <v>0</v>
      </c>
      <c r="R166" s="263">
        <v>0</v>
      </c>
      <c r="S166" s="263">
        <v>0</v>
      </c>
      <c r="T166" s="263">
        <v>0</v>
      </c>
      <c r="U166" s="263">
        <v>0</v>
      </c>
      <c r="V166" s="263">
        <v>0</v>
      </c>
      <c r="W166" s="263">
        <v>0</v>
      </c>
      <c r="X166" s="263">
        <v>0</v>
      </c>
      <c r="Y166" s="263">
        <v>0</v>
      </c>
      <c r="Z166" s="3"/>
      <c r="AA166" s="3"/>
      <c r="AB166" s="3"/>
      <c r="AC166" s="3"/>
    </row>
    <row r="167" spans="1:29" ht="14.1" customHeight="1" x14ac:dyDescent="0.25">
      <c r="A167" s="100"/>
      <c r="B167" s="83" t="s">
        <v>914</v>
      </c>
      <c r="C167" s="78" t="s">
        <v>932</v>
      </c>
      <c r="D167" s="79" t="s">
        <v>1926</v>
      </c>
      <c r="E167" s="132"/>
      <c r="F167" s="134"/>
      <c r="G167" s="130">
        <v>0</v>
      </c>
      <c r="H167" s="130">
        <v>0</v>
      </c>
      <c r="I167" s="130">
        <v>-175</v>
      </c>
      <c r="J167" s="130">
        <v>-105</v>
      </c>
      <c r="K167" s="130">
        <v>-35</v>
      </c>
      <c r="L167" s="130">
        <v>0</v>
      </c>
      <c r="M167" s="263">
        <v>0</v>
      </c>
      <c r="N167" s="263">
        <v>0</v>
      </c>
      <c r="O167" s="263">
        <v>0</v>
      </c>
      <c r="P167" s="263">
        <v>0</v>
      </c>
      <c r="Q167" s="263">
        <v>0</v>
      </c>
      <c r="R167" s="263">
        <v>0</v>
      </c>
      <c r="S167" s="263">
        <v>0</v>
      </c>
      <c r="T167" s="263">
        <v>0</v>
      </c>
      <c r="U167" s="263">
        <v>0</v>
      </c>
      <c r="V167" s="263">
        <v>0</v>
      </c>
      <c r="W167" s="263">
        <v>0</v>
      </c>
      <c r="X167" s="263">
        <v>0</v>
      </c>
      <c r="Y167" s="263">
        <v>0</v>
      </c>
      <c r="Z167" s="3"/>
      <c r="AA167" s="3"/>
      <c r="AB167" s="3"/>
      <c r="AC167" s="3"/>
    </row>
    <row r="168" spans="1:29" ht="14.1" customHeight="1" x14ac:dyDescent="0.25">
      <c r="A168" s="100"/>
      <c r="B168" s="83" t="s">
        <v>914</v>
      </c>
      <c r="C168" s="78" t="s">
        <v>2030</v>
      </c>
      <c r="D168" s="79" t="s">
        <v>1925</v>
      </c>
      <c r="E168" s="132"/>
      <c r="F168" s="134"/>
      <c r="G168" s="130">
        <v>0</v>
      </c>
      <c r="H168" s="130">
        <v>-10</v>
      </c>
      <c r="I168" s="130">
        <v>-15</v>
      </c>
      <c r="J168" s="130">
        <v>-10</v>
      </c>
      <c r="K168" s="130">
        <v>-20</v>
      </c>
      <c r="L168" s="130">
        <v>-30</v>
      </c>
      <c r="M168" s="263">
        <v>-31.06717197487772</v>
      </c>
      <c r="N168" s="263">
        <v>-32.110169359274046</v>
      </c>
      <c r="O168" s="263">
        <v>-29.93444202898208</v>
      </c>
      <c r="P168" s="263">
        <v>-34.054365400448397</v>
      </c>
      <c r="Q168" s="263">
        <v>-37.373235909859794</v>
      </c>
      <c r="R168" s="263">
        <v>-39.582628911051025</v>
      </c>
      <c r="S168" s="263">
        <v>-41.624856888977995</v>
      </c>
      <c r="T168" s="263">
        <v>-43.336445034727319</v>
      </c>
      <c r="U168" s="263">
        <v>-44.888612013428435</v>
      </c>
      <c r="V168" s="263">
        <v>-46.490808888796401</v>
      </c>
      <c r="W168" s="263">
        <v>-48.105523477773986</v>
      </c>
      <c r="X168" s="263">
        <v>-49.749130589605578</v>
      </c>
      <c r="Y168" s="263">
        <v>-51.5246704013067</v>
      </c>
      <c r="Z168" s="3"/>
      <c r="AA168" s="3"/>
      <c r="AB168" s="3"/>
      <c r="AC168" s="3"/>
    </row>
    <row r="169" spans="1:29" ht="14.1" customHeight="1" x14ac:dyDescent="0.25">
      <c r="A169" s="100"/>
      <c r="B169" s="83" t="s">
        <v>914</v>
      </c>
      <c r="C169" s="78" t="s">
        <v>2031</v>
      </c>
      <c r="D169" s="79" t="s">
        <v>1947</v>
      </c>
      <c r="E169" s="132"/>
      <c r="F169" s="132"/>
      <c r="G169" s="130">
        <v>0</v>
      </c>
      <c r="H169" s="130">
        <v>0</v>
      </c>
      <c r="I169" s="130">
        <v>0</v>
      </c>
      <c r="J169" s="130">
        <v>-3620</v>
      </c>
      <c r="K169" s="130">
        <v>-4195</v>
      </c>
      <c r="L169" s="130">
        <v>-4555</v>
      </c>
      <c r="M169" s="263">
        <v>-4717.0322781856003</v>
      </c>
      <c r="N169" s="263">
        <v>-4875.3940477164424</v>
      </c>
      <c r="O169" s="263">
        <v>-4545.0461147337792</v>
      </c>
      <c r="P169" s="263">
        <v>-5170.5878133014157</v>
      </c>
      <c r="Q169" s="263">
        <v>-5674.5029856470464</v>
      </c>
      <c r="R169" s="263">
        <v>-6009.9624896612486</v>
      </c>
      <c r="S169" s="263">
        <v>-6320.0407709764941</v>
      </c>
      <c r="T169" s="263">
        <v>-6579.916904439433</v>
      </c>
      <c r="U169" s="263">
        <v>-6815.5875907055524</v>
      </c>
      <c r="V169" s="263">
        <v>-7058.8544829489229</v>
      </c>
      <c r="W169" s="263">
        <v>-7304.0219813753529</v>
      </c>
      <c r="X169" s="263">
        <v>-7553.5763278551167</v>
      </c>
      <c r="Y169" s="263">
        <v>-7823.162455931737</v>
      </c>
      <c r="Z169" s="3"/>
      <c r="AA169" s="3"/>
      <c r="AB169" s="3"/>
      <c r="AC169" s="3"/>
    </row>
    <row r="170" spans="1:29" ht="14.1" customHeight="1" x14ac:dyDescent="0.2">
      <c r="A170" s="100"/>
      <c r="B170" s="84" t="s">
        <v>914</v>
      </c>
      <c r="C170" s="81" t="s">
        <v>2031</v>
      </c>
      <c r="D170" s="82" t="s">
        <v>1948</v>
      </c>
      <c r="E170" s="133"/>
      <c r="F170" s="133"/>
      <c r="G170" s="131">
        <v>0</v>
      </c>
      <c r="H170" s="131">
        <v>0</v>
      </c>
      <c r="I170" s="131">
        <v>0</v>
      </c>
      <c r="J170" s="131">
        <v>90</v>
      </c>
      <c r="K170" s="131">
        <v>275</v>
      </c>
      <c r="L170" s="131">
        <v>350</v>
      </c>
      <c r="M170" s="231">
        <v>362.45033970690673</v>
      </c>
      <c r="N170" s="231">
        <v>374.61864252486384</v>
      </c>
      <c r="O170" s="231">
        <v>349.23515700479095</v>
      </c>
      <c r="P170" s="231">
        <v>397.30092967189802</v>
      </c>
      <c r="Q170" s="231">
        <v>436.02108561503098</v>
      </c>
      <c r="R170" s="231">
        <v>461.79733729559536</v>
      </c>
      <c r="S170" s="231">
        <v>485.62333037141002</v>
      </c>
      <c r="T170" s="231">
        <v>505.59185873848548</v>
      </c>
      <c r="U170" s="231">
        <v>523.70047348999844</v>
      </c>
      <c r="V170" s="231">
        <v>542.39277036929138</v>
      </c>
      <c r="W170" s="231">
        <v>561.23110724069647</v>
      </c>
      <c r="X170" s="231">
        <v>580.40652354539839</v>
      </c>
      <c r="Y170" s="231">
        <v>601.12115468191143</v>
      </c>
      <c r="Z170" s="3"/>
      <c r="AA170" s="3"/>
      <c r="AB170" s="3"/>
      <c r="AC170" s="3"/>
    </row>
    <row r="171" spans="1:29" ht="14.1" customHeight="1" x14ac:dyDescent="0.25">
      <c r="A171" s="100"/>
      <c r="B171" s="83" t="s">
        <v>936</v>
      </c>
      <c r="C171" s="78" t="s">
        <v>937</v>
      </c>
      <c r="D171" s="79" t="s">
        <v>1947</v>
      </c>
      <c r="E171" s="132"/>
      <c r="F171" s="134"/>
      <c r="G171" s="134"/>
      <c r="H171" s="130">
        <v>0</v>
      </c>
      <c r="I171" s="130">
        <v>65</v>
      </c>
      <c r="J171" s="130">
        <v>0</v>
      </c>
      <c r="K171" s="130">
        <v>0</v>
      </c>
      <c r="L171" s="130">
        <v>0</v>
      </c>
      <c r="M171" s="263">
        <v>0</v>
      </c>
      <c r="N171" s="263">
        <v>0</v>
      </c>
      <c r="O171" s="263">
        <v>0</v>
      </c>
      <c r="P171" s="263">
        <v>0</v>
      </c>
      <c r="Q171" s="263">
        <v>0</v>
      </c>
      <c r="R171" s="263">
        <v>0</v>
      </c>
      <c r="S171" s="263">
        <v>0</v>
      </c>
      <c r="T171" s="263">
        <v>0</v>
      </c>
      <c r="U171" s="263">
        <v>0</v>
      </c>
      <c r="V171" s="263">
        <v>0</v>
      </c>
      <c r="W171" s="263">
        <v>0</v>
      </c>
      <c r="X171" s="263">
        <v>0</v>
      </c>
      <c r="Y171" s="263">
        <v>0</v>
      </c>
      <c r="Z171" s="3"/>
      <c r="AA171" s="3"/>
      <c r="AB171" s="3"/>
      <c r="AC171" s="3"/>
    </row>
    <row r="172" spans="1:29" ht="14.1" customHeight="1" x14ac:dyDescent="0.25">
      <c r="A172" s="100"/>
      <c r="B172" s="83" t="s">
        <v>936</v>
      </c>
      <c r="C172" s="78" t="s">
        <v>942</v>
      </c>
      <c r="D172" s="79" t="s">
        <v>1947</v>
      </c>
      <c r="E172" s="132"/>
      <c r="F172" s="134"/>
      <c r="G172" s="134"/>
      <c r="H172" s="130">
        <v>0</v>
      </c>
      <c r="I172" s="130">
        <v>15</v>
      </c>
      <c r="J172" s="130">
        <v>0</v>
      </c>
      <c r="K172" s="130">
        <v>0</v>
      </c>
      <c r="L172" s="130">
        <v>0</v>
      </c>
      <c r="M172" s="263">
        <v>0</v>
      </c>
      <c r="N172" s="263">
        <v>0</v>
      </c>
      <c r="O172" s="263">
        <v>0</v>
      </c>
      <c r="P172" s="263">
        <v>0</v>
      </c>
      <c r="Q172" s="263">
        <v>0</v>
      </c>
      <c r="R172" s="263">
        <v>0</v>
      </c>
      <c r="S172" s="263">
        <v>0</v>
      </c>
      <c r="T172" s="263">
        <v>0</v>
      </c>
      <c r="U172" s="263">
        <v>0</v>
      </c>
      <c r="V172" s="263">
        <v>0</v>
      </c>
      <c r="W172" s="263">
        <v>0</v>
      </c>
      <c r="X172" s="263">
        <v>0</v>
      </c>
      <c r="Y172" s="263">
        <v>0</v>
      </c>
      <c r="Z172" s="3"/>
      <c r="AA172" s="3"/>
      <c r="AB172" s="3"/>
      <c r="AC172" s="3"/>
    </row>
    <row r="173" spans="1:29" ht="14.1" customHeight="1" x14ac:dyDescent="0.25">
      <c r="A173" s="100"/>
      <c r="B173" s="83" t="s">
        <v>936</v>
      </c>
      <c r="C173" s="78" t="s">
        <v>2032</v>
      </c>
      <c r="D173" s="79" t="s">
        <v>1923</v>
      </c>
      <c r="E173" s="132"/>
      <c r="F173" s="134"/>
      <c r="G173" s="134"/>
      <c r="H173" s="130">
        <v>5</v>
      </c>
      <c r="I173" s="130">
        <v>5</v>
      </c>
      <c r="J173" s="130">
        <v>5</v>
      </c>
      <c r="K173" s="130">
        <v>5</v>
      </c>
      <c r="L173" s="130">
        <v>0</v>
      </c>
      <c r="M173" s="263">
        <v>0</v>
      </c>
      <c r="N173" s="263">
        <v>0</v>
      </c>
      <c r="O173" s="263">
        <v>0</v>
      </c>
      <c r="P173" s="263">
        <v>0</v>
      </c>
      <c r="Q173" s="263">
        <v>0</v>
      </c>
      <c r="R173" s="263">
        <v>0</v>
      </c>
      <c r="S173" s="263">
        <v>0</v>
      </c>
      <c r="T173" s="263">
        <v>0</v>
      </c>
      <c r="U173" s="263">
        <v>0</v>
      </c>
      <c r="V173" s="263">
        <v>0</v>
      </c>
      <c r="W173" s="263">
        <v>0</v>
      </c>
      <c r="X173" s="263">
        <v>0</v>
      </c>
      <c r="Y173" s="263">
        <v>0</v>
      </c>
      <c r="Z173" s="3"/>
      <c r="AA173" s="3"/>
      <c r="AB173" s="3"/>
      <c r="AC173" s="3"/>
    </row>
    <row r="174" spans="1:29" ht="14.1" customHeight="1" x14ac:dyDescent="0.25">
      <c r="A174" s="100"/>
      <c r="B174" s="83" t="s">
        <v>936</v>
      </c>
      <c r="C174" s="78" t="s">
        <v>953</v>
      </c>
      <c r="D174" s="79" t="s">
        <v>1923</v>
      </c>
      <c r="E174" s="132"/>
      <c r="F174" s="134"/>
      <c r="G174" s="134"/>
      <c r="H174" s="130">
        <v>0</v>
      </c>
      <c r="I174" s="130">
        <v>0</v>
      </c>
      <c r="J174" s="130">
        <v>0</v>
      </c>
      <c r="K174" s="130">
        <v>-20</v>
      </c>
      <c r="L174" s="130">
        <v>-25</v>
      </c>
      <c r="M174" s="263">
        <v>-25.889309979064766</v>
      </c>
      <c r="N174" s="263">
        <v>-26.758474466061703</v>
      </c>
      <c r="O174" s="263">
        <v>-24.945368357485066</v>
      </c>
      <c r="P174" s="263">
        <v>-28.378637833707</v>
      </c>
      <c r="Q174" s="263">
        <v>-31.144363258216497</v>
      </c>
      <c r="R174" s="263">
        <v>-32.985524092542526</v>
      </c>
      <c r="S174" s="263">
        <v>-34.687380740815001</v>
      </c>
      <c r="T174" s="263">
        <v>-36.113704195606104</v>
      </c>
      <c r="U174" s="263">
        <v>-37.407176677857031</v>
      </c>
      <c r="V174" s="263">
        <v>-38.742340740663671</v>
      </c>
      <c r="W174" s="263">
        <v>-40.087936231478324</v>
      </c>
      <c r="X174" s="263">
        <v>-41.457608824671318</v>
      </c>
      <c r="Y174" s="263">
        <v>-42.937225334422251</v>
      </c>
      <c r="Z174" s="3"/>
      <c r="AA174" s="3"/>
      <c r="AB174" s="3"/>
      <c r="AC174" s="3"/>
    </row>
    <row r="175" spans="1:29" ht="14.1" customHeight="1" x14ac:dyDescent="0.25">
      <c r="A175" s="100"/>
      <c r="B175" s="83" t="s">
        <v>936</v>
      </c>
      <c r="C175" s="78" t="s">
        <v>954</v>
      </c>
      <c r="D175" s="79" t="s">
        <v>1923</v>
      </c>
      <c r="E175" s="132"/>
      <c r="F175" s="134"/>
      <c r="G175" s="134"/>
      <c r="H175" s="130">
        <v>0</v>
      </c>
      <c r="I175" s="130">
        <v>0</v>
      </c>
      <c r="J175" s="130">
        <v>0</v>
      </c>
      <c r="K175" s="130">
        <v>-10</v>
      </c>
      <c r="L175" s="130">
        <v>-10</v>
      </c>
      <c r="M175" s="263">
        <v>-10.355723991625908</v>
      </c>
      <c r="N175" s="263">
        <v>-10.703389786424683</v>
      </c>
      <c r="O175" s="263">
        <v>-9.9781473429940277</v>
      </c>
      <c r="P175" s="263">
        <v>-11.351455133482801</v>
      </c>
      <c r="Q175" s="263">
        <v>-12.4577453032866</v>
      </c>
      <c r="R175" s="263">
        <v>-13.194209637017011</v>
      </c>
      <c r="S175" s="263">
        <v>-13.874952296326002</v>
      </c>
      <c r="T175" s="263">
        <v>-14.445481678242444</v>
      </c>
      <c r="U175" s="263">
        <v>-14.962870671142817</v>
      </c>
      <c r="V175" s="263">
        <v>-15.496936296265472</v>
      </c>
      <c r="W175" s="263">
        <v>-16.035174492591334</v>
      </c>
      <c r="X175" s="263">
        <v>-16.583043529868533</v>
      </c>
      <c r="Y175" s="263">
        <v>-17.174890133768908</v>
      </c>
      <c r="Z175" s="3"/>
      <c r="AA175" s="3"/>
      <c r="AB175" s="3"/>
      <c r="AC175" s="3"/>
    </row>
    <row r="176" spans="1:29" ht="14.1" customHeight="1" x14ac:dyDescent="0.25">
      <c r="A176" s="100"/>
      <c r="B176" s="83" t="s">
        <v>936</v>
      </c>
      <c r="C176" s="78" t="s">
        <v>2033</v>
      </c>
      <c r="D176" s="79" t="s">
        <v>1923</v>
      </c>
      <c r="E176" s="132"/>
      <c r="F176" s="134"/>
      <c r="G176" s="134"/>
      <c r="H176" s="130">
        <v>0</v>
      </c>
      <c r="I176" s="130">
        <v>0</v>
      </c>
      <c r="J176" s="130">
        <v>0</v>
      </c>
      <c r="K176" s="130">
        <v>30</v>
      </c>
      <c r="L176" s="130">
        <v>130</v>
      </c>
      <c r="M176" s="263">
        <v>134.62441189113679</v>
      </c>
      <c r="N176" s="263">
        <v>139.14406722352086</v>
      </c>
      <c r="O176" s="263">
        <v>129.71591545892235</v>
      </c>
      <c r="P176" s="263">
        <v>147.56891673527642</v>
      </c>
      <c r="Q176" s="263">
        <v>161.9506889427258</v>
      </c>
      <c r="R176" s="263">
        <v>171.52472528122115</v>
      </c>
      <c r="S176" s="263">
        <v>180.37437985223804</v>
      </c>
      <c r="T176" s="263">
        <v>187.79126181715176</v>
      </c>
      <c r="U176" s="263">
        <v>194.51731872485658</v>
      </c>
      <c r="V176" s="263">
        <v>201.46017185145112</v>
      </c>
      <c r="W176" s="263">
        <v>208.45726840368732</v>
      </c>
      <c r="X176" s="263">
        <v>215.57956588829092</v>
      </c>
      <c r="Y176" s="263">
        <v>223.2735717389958</v>
      </c>
      <c r="Z176" s="3"/>
      <c r="AA176" s="3"/>
      <c r="AB176" s="3"/>
      <c r="AC176" s="3"/>
    </row>
    <row r="177" spans="1:29" ht="14.1" customHeight="1" x14ac:dyDescent="0.25">
      <c r="A177" s="100"/>
      <c r="B177" s="83" t="s">
        <v>936</v>
      </c>
      <c r="C177" s="78" t="s">
        <v>2034</v>
      </c>
      <c r="D177" s="79" t="s">
        <v>1947</v>
      </c>
      <c r="E177" s="132"/>
      <c r="F177" s="134"/>
      <c r="G177" s="134"/>
      <c r="H177" s="130">
        <v>0</v>
      </c>
      <c r="I177" s="130">
        <v>0</v>
      </c>
      <c r="J177" s="130">
        <v>0</v>
      </c>
      <c r="K177" s="130">
        <v>0</v>
      </c>
      <c r="L177" s="130">
        <v>0</v>
      </c>
      <c r="M177" s="263">
        <v>0</v>
      </c>
      <c r="N177" s="263">
        <v>0</v>
      </c>
      <c r="O177" s="263">
        <v>0</v>
      </c>
      <c r="P177" s="263">
        <v>0</v>
      </c>
      <c r="Q177" s="263">
        <v>0</v>
      </c>
      <c r="R177" s="263">
        <v>0</v>
      </c>
      <c r="S177" s="263">
        <v>0</v>
      </c>
      <c r="T177" s="263">
        <v>0</v>
      </c>
      <c r="U177" s="263">
        <v>0</v>
      </c>
      <c r="V177" s="263">
        <v>0</v>
      </c>
      <c r="W177" s="263">
        <v>0</v>
      </c>
      <c r="X177" s="263">
        <v>0</v>
      </c>
      <c r="Y177" s="263">
        <v>0</v>
      </c>
      <c r="Z177" s="3"/>
      <c r="AA177" s="3"/>
      <c r="AB177" s="3"/>
      <c r="AC177" s="3"/>
    </row>
    <row r="178" spans="1:29" ht="14.1" customHeight="1" x14ac:dyDescent="0.25">
      <c r="A178" s="100"/>
      <c r="B178" s="83" t="s">
        <v>936</v>
      </c>
      <c r="C178" s="78" t="s">
        <v>2034</v>
      </c>
      <c r="D178" s="79" t="s">
        <v>1947</v>
      </c>
      <c r="E178" s="132"/>
      <c r="F178" s="134"/>
      <c r="G178" s="134"/>
      <c r="H178" s="130">
        <v>0</v>
      </c>
      <c r="I178" s="130">
        <v>0</v>
      </c>
      <c r="J178" s="264">
        <v>0</v>
      </c>
      <c r="K178" s="264">
        <v>-1000</v>
      </c>
      <c r="L178" s="264">
        <v>-1000</v>
      </c>
      <c r="M178" s="263">
        <v>-1035.5723991625907</v>
      </c>
      <c r="N178" s="263">
        <v>-1070.3389786424682</v>
      </c>
      <c r="O178" s="263">
        <v>-997.81473429940274</v>
      </c>
      <c r="P178" s="263">
        <v>-1135.14551334828</v>
      </c>
      <c r="Q178" s="263">
        <v>-1245.7745303286599</v>
      </c>
      <c r="R178" s="263">
        <v>-1319.4209637017009</v>
      </c>
      <c r="S178" s="263">
        <v>-1387.4952296326001</v>
      </c>
      <c r="T178" s="263">
        <v>-1444.5481678242443</v>
      </c>
      <c r="U178" s="263">
        <v>-1496.2870671142814</v>
      </c>
      <c r="V178" s="263">
        <v>-1549.6936296265471</v>
      </c>
      <c r="W178" s="263">
        <v>-1603.5174492591332</v>
      </c>
      <c r="X178" s="263">
        <v>-1658.304352986853</v>
      </c>
      <c r="Y178" s="263">
        <v>-1717.4890133768904</v>
      </c>
      <c r="Z178" s="3"/>
      <c r="AA178" s="3"/>
      <c r="AB178" s="3"/>
      <c r="AC178" s="3"/>
    </row>
    <row r="179" spans="1:29" ht="14.1" customHeight="1" x14ac:dyDescent="0.25">
      <c r="A179" s="100"/>
      <c r="B179" s="83" t="s">
        <v>936</v>
      </c>
      <c r="C179" s="78" t="s">
        <v>2035</v>
      </c>
      <c r="D179" s="79" t="s">
        <v>1947</v>
      </c>
      <c r="E179" s="132"/>
      <c r="F179" s="134"/>
      <c r="G179" s="134"/>
      <c r="H179" s="130">
        <v>0</v>
      </c>
      <c r="I179" s="130">
        <v>0</v>
      </c>
      <c r="J179" s="264">
        <v>0</v>
      </c>
      <c r="K179" s="264">
        <v>0</v>
      </c>
      <c r="L179" s="264">
        <v>0</v>
      </c>
      <c r="M179" s="263">
        <v>0</v>
      </c>
      <c r="N179" s="263">
        <v>0</v>
      </c>
      <c r="O179" s="263">
        <v>0</v>
      </c>
      <c r="P179" s="263">
        <v>0</v>
      </c>
      <c r="Q179" s="263">
        <v>0</v>
      </c>
      <c r="R179" s="263">
        <v>0</v>
      </c>
      <c r="S179" s="263">
        <v>0</v>
      </c>
      <c r="T179" s="263">
        <v>0</v>
      </c>
      <c r="U179" s="263">
        <v>0</v>
      </c>
      <c r="V179" s="263">
        <v>0</v>
      </c>
      <c r="W179" s="263">
        <v>0</v>
      </c>
      <c r="X179" s="263">
        <v>0</v>
      </c>
      <c r="Y179" s="263">
        <v>0</v>
      </c>
      <c r="Z179" s="3"/>
      <c r="AA179" s="3"/>
      <c r="AB179" s="3"/>
      <c r="AC179" s="3"/>
    </row>
    <row r="180" spans="1:29" ht="14.1" customHeight="1" x14ac:dyDescent="0.25">
      <c r="A180" s="100"/>
      <c r="B180" s="83" t="s">
        <v>936</v>
      </c>
      <c r="C180" s="78" t="s">
        <v>2035</v>
      </c>
      <c r="D180" s="79" t="s">
        <v>1947</v>
      </c>
      <c r="E180" s="132"/>
      <c r="F180" s="134"/>
      <c r="G180" s="134"/>
      <c r="H180" s="130">
        <v>0</v>
      </c>
      <c r="I180" s="130">
        <v>0</v>
      </c>
      <c r="J180" s="264">
        <v>-400</v>
      </c>
      <c r="K180" s="264">
        <v>-750</v>
      </c>
      <c r="L180" s="264">
        <v>-750</v>
      </c>
      <c r="M180" s="263">
        <v>-776.67929937194299</v>
      </c>
      <c r="N180" s="263">
        <v>-802.75423398185114</v>
      </c>
      <c r="O180" s="263">
        <v>-748.361050724552</v>
      </c>
      <c r="P180" s="263">
        <v>-851.35913501121001</v>
      </c>
      <c r="Q180" s="263">
        <v>-934.330897746495</v>
      </c>
      <c r="R180" s="263">
        <v>-989.56572277627583</v>
      </c>
      <c r="S180" s="263">
        <v>-1040.6214222244503</v>
      </c>
      <c r="T180" s="263">
        <v>-1083.4111258681835</v>
      </c>
      <c r="U180" s="263">
        <v>-1122.2153003357114</v>
      </c>
      <c r="V180" s="263">
        <v>-1162.2702222199107</v>
      </c>
      <c r="W180" s="263">
        <v>-1202.6380869443503</v>
      </c>
      <c r="X180" s="263">
        <v>-1243.7282647401403</v>
      </c>
      <c r="Y180" s="263">
        <v>-1288.1167600326685</v>
      </c>
      <c r="Z180" s="3"/>
      <c r="AA180" s="3"/>
      <c r="AB180" s="3"/>
      <c r="AC180" s="3"/>
    </row>
    <row r="181" spans="1:29" ht="14.1" customHeight="1" x14ac:dyDescent="0.25">
      <c r="A181" s="100"/>
      <c r="B181" s="83" t="s">
        <v>936</v>
      </c>
      <c r="C181" s="78" t="s">
        <v>2036</v>
      </c>
      <c r="D181" s="79" t="s">
        <v>1948</v>
      </c>
      <c r="E181" s="132"/>
      <c r="F181" s="134"/>
      <c r="G181" s="134"/>
      <c r="H181" s="130">
        <v>0</v>
      </c>
      <c r="I181" s="130">
        <v>0</v>
      </c>
      <c r="J181" s="264">
        <v>-3000</v>
      </c>
      <c r="K181" s="264">
        <v>-3000</v>
      </c>
      <c r="L181" s="264">
        <v>-3000</v>
      </c>
      <c r="M181" s="263">
        <v>-3106.717197487772</v>
      </c>
      <c r="N181" s="263">
        <v>-3211.0169359274046</v>
      </c>
      <c r="O181" s="263">
        <v>-2993.444202898208</v>
      </c>
      <c r="P181" s="263">
        <v>-3405.4365400448401</v>
      </c>
      <c r="Q181" s="263">
        <v>-3737.32359098598</v>
      </c>
      <c r="R181" s="263">
        <v>-3958.2628911051033</v>
      </c>
      <c r="S181" s="263">
        <v>-4162.4856888978011</v>
      </c>
      <c r="T181" s="263">
        <v>-4333.644503472734</v>
      </c>
      <c r="U181" s="263">
        <v>-4488.8612013428456</v>
      </c>
      <c r="V181" s="263">
        <v>-4649.0808888796428</v>
      </c>
      <c r="W181" s="263">
        <v>-4810.5523477774013</v>
      </c>
      <c r="X181" s="263">
        <v>-4974.9130589605611</v>
      </c>
      <c r="Y181" s="263">
        <v>-5152.4670401306739</v>
      </c>
      <c r="Z181" s="3"/>
      <c r="AA181" s="3"/>
      <c r="AB181" s="3"/>
      <c r="AC181" s="3"/>
    </row>
    <row r="182" spans="1:29" ht="14.1" customHeight="1" x14ac:dyDescent="0.25">
      <c r="A182" s="100"/>
      <c r="B182" s="83" t="s">
        <v>936</v>
      </c>
      <c r="C182" s="78" t="s">
        <v>2037</v>
      </c>
      <c r="D182" s="79" t="s">
        <v>1948</v>
      </c>
      <c r="E182" s="132"/>
      <c r="F182" s="134"/>
      <c r="G182" s="134"/>
      <c r="H182" s="130">
        <v>0</v>
      </c>
      <c r="I182" s="130">
        <v>-125</v>
      </c>
      <c r="J182" s="264">
        <v>0</v>
      </c>
      <c r="K182" s="264">
        <v>0</v>
      </c>
      <c r="L182" s="264">
        <v>0</v>
      </c>
      <c r="M182" s="263">
        <v>0</v>
      </c>
      <c r="N182" s="263">
        <v>0</v>
      </c>
      <c r="O182" s="263">
        <v>0</v>
      </c>
      <c r="P182" s="263">
        <v>0</v>
      </c>
      <c r="Q182" s="263">
        <v>0</v>
      </c>
      <c r="R182" s="263">
        <v>0</v>
      </c>
      <c r="S182" s="263">
        <v>0</v>
      </c>
      <c r="T182" s="263">
        <v>0</v>
      </c>
      <c r="U182" s="263">
        <v>0</v>
      </c>
      <c r="V182" s="263">
        <v>0</v>
      </c>
      <c r="W182" s="263">
        <v>0</v>
      </c>
      <c r="X182" s="263">
        <v>0</v>
      </c>
      <c r="Y182" s="263">
        <v>0</v>
      </c>
      <c r="Z182" s="3"/>
      <c r="AA182" s="3"/>
      <c r="AB182" s="3"/>
      <c r="AC182" s="3"/>
    </row>
    <row r="183" spans="1:29" ht="14.1" customHeight="1" x14ac:dyDescent="0.25">
      <c r="A183" s="100"/>
      <c r="B183" s="83" t="s">
        <v>936</v>
      </c>
      <c r="C183" s="78" t="s">
        <v>960</v>
      </c>
      <c r="D183" s="79" t="s">
        <v>1964</v>
      </c>
      <c r="E183" s="132"/>
      <c r="F183" s="134"/>
      <c r="G183" s="134"/>
      <c r="H183" s="130">
        <v>-5</v>
      </c>
      <c r="I183" s="130">
        <v>45</v>
      </c>
      <c r="J183" s="264">
        <v>45</v>
      </c>
      <c r="K183" s="264">
        <v>55</v>
      </c>
      <c r="L183" s="264">
        <v>55</v>
      </c>
      <c r="M183" s="263">
        <v>56.956481953942486</v>
      </c>
      <c r="N183" s="263">
        <v>58.868643825335752</v>
      </c>
      <c r="O183" s="263">
        <v>54.879810386467149</v>
      </c>
      <c r="P183" s="263">
        <v>62.4330032341554</v>
      </c>
      <c r="Q183" s="263">
        <v>68.517599168076302</v>
      </c>
      <c r="R183" s="263">
        <v>72.568153003593565</v>
      </c>
      <c r="S183" s="263">
        <v>76.312237629793017</v>
      </c>
      <c r="T183" s="263">
        <v>79.450149230333452</v>
      </c>
      <c r="U183" s="263">
        <v>82.295788691285495</v>
      </c>
      <c r="V183" s="263">
        <v>85.233149629460101</v>
      </c>
      <c r="W183" s="263">
        <v>88.193459709252338</v>
      </c>
      <c r="X183" s="263">
        <v>91.206739414276925</v>
      </c>
      <c r="Y183" s="263">
        <v>94.461895735728987</v>
      </c>
      <c r="Z183" s="3"/>
      <c r="AA183" s="3"/>
      <c r="AB183" s="3"/>
      <c r="AC183" s="3"/>
    </row>
    <row r="184" spans="1:29" ht="14.1" customHeight="1" x14ac:dyDescent="0.25">
      <c r="A184" s="100"/>
      <c r="B184" s="83" t="s">
        <v>936</v>
      </c>
      <c r="C184" s="78" t="s">
        <v>960</v>
      </c>
      <c r="D184" s="79" t="s">
        <v>1923</v>
      </c>
      <c r="E184" s="132"/>
      <c r="F184" s="134"/>
      <c r="G184" s="134"/>
      <c r="H184" s="130">
        <v>0</v>
      </c>
      <c r="I184" s="130">
        <v>0</v>
      </c>
      <c r="J184" s="264">
        <v>0</v>
      </c>
      <c r="K184" s="264">
        <v>5</v>
      </c>
      <c r="L184" s="264">
        <v>5</v>
      </c>
      <c r="M184" s="263">
        <v>5.1778619958129539</v>
      </c>
      <c r="N184" s="263">
        <v>5.3516948932123416</v>
      </c>
      <c r="O184" s="263">
        <v>4.9890736714970139</v>
      </c>
      <c r="P184" s="263">
        <v>5.6757275667414007</v>
      </c>
      <c r="Q184" s="263">
        <v>6.2288726516433002</v>
      </c>
      <c r="R184" s="263">
        <v>6.5971048185085053</v>
      </c>
      <c r="S184" s="263">
        <v>6.9374761481630012</v>
      </c>
      <c r="T184" s="263">
        <v>7.2227408391212222</v>
      </c>
      <c r="U184" s="263">
        <v>7.4814353355714083</v>
      </c>
      <c r="V184" s="263">
        <v>7.7484681481327362</v>
      </c>
      <c r="W184" s="263">
        <v>8.0175872462956672</v>
      </c>
      <c r="X184" s="263">
        <v>8.2915217649342665</v>
      </c>
      <c r="Y184" s="263">
        <v>8.5874450668844542</v>
      </c>
      <c r="Z184" s="3"/>
      <c r="AA184" s="3"/>
      <c r="AB184" s="3"/>
      <c r="AC184" s="3"/>
    </row>
    <row r="185" spans="1:29" ht="14.1" customHeight="1" x14ac:dyDescent="0.25">
      <c r="A185" s="100"/>
      <c r="B185" s="83" t="s">
        <v>936</v>
      </c>
      <c r="C185" s="78" t="s">
        <v>2038</v>
      </c>
      <c r="D185" s="79" t="s">
        <v>2003</v>
      </c>
      <c r="E185" s="132"/>
      <c r="F185" s="134"/>
      <c r="G185" s="134"/>
      <c r="H185" s="130">
        <v>-20</v>
      </c>
      <c r="I185" s="130">
        <v>-80</v>
      </c>
      <c r="J185" s="264">
        <v>-85</v>
      </c>
      <c r="K185" s="264">
        <v>-90</v>
      </c>
      <c r="L185" s="264">
        <v>-95</v>
      </c>
      <c r="M185" s="263">
        <v>-98.379377920446117</v>
      </c>
      <c r="N185" s="263">
        <v>-101.68220297103449</v>
      </c>
      <c r="O185" s="263">
        <v>-94.792399758443267</v>
      </c>
      <c r="P185" s="263">
        <v>-107.83882376808661</v>
      </c>
      <c r="Q185" s="263">
        <v>-118.3485803812227</v>
      </c>
      <c r="R185" s="263">
        <v>-125.34499155166161</v>
      </c>
      <c r="S185" s="263">
        <v>-131.81204681509703</v>
      </c>
      <c r="T185" s="263">
        <v>-137.23207594330322</v>
      </c>
      <c r="U185" s="263">
        <v>-142.14727137585675</v>
      </c>
      <c r="V185" s="263">
        <v>-147.22089481452198</v>
      </c>
      <c r="W185" s="263">
        <v>-152.33415767961768</v>
      </c>
      <c r="X185" s="263">
        <v>-157.53891353375107</v>
      </c>
      <c r="Y185" s="263">
        <v>-163.16145627080462</v>
      </c>
      <c r="Z185" s="3"/>
      <c r="AA185" s="3"/>
      <c r="AB185" s="3"/>
      <c r="AC185" s="3"/>
    </row>
    <row r="186" spans="1:29" ht="14.1" customHeight="1" x14ac:dyDescent="0.25">
      <c r="A186" s="100"/>
      <c r="B186" s="83" t="s">
        <v>936</v>
      </c>
      <c r="C186" s="78" t="s">
        <v>965</v>
      </c>
      <c r="D186" s="79" t="s">
        <v>1947</v>
      </c>
      <c r="E186" s="132"/>
      <c r="F186" s="134"/>
      <c r="G186" s="134"/>
      <c r="H186" s="130">
        <v>0</v>
      </c>
      <c r="I186" s="130">
        <v>-50</v>
      </c>
      <c r="J186" s="264">
        <v>0</v>
      </c>
      <c r="K186" s="264">
        <v>0</v>
      </c>
      <c r="L186" s="264">
        <v>0</v>
      </c>
      <c r="M186" s="263">
        <v>0</v>
      </c>
      <c r="N186" s="263">
        <v>0</v>
      </c>
      <c r="O186" s="263">
        <v>0</v>
      </c>
      <c r="P186" s="263">
        <v>0</v>
      </c>
      <c r="Q186" s="263">
        <v>0</v>
      </c>
      <c r="R186" s="263">
        <v>0</v>
      </c>
      <c r="S186" s="263">
        <v>0</v>
      </c>
      <c r="T186" s="263">
        <v>0</v>
      </c>
      <c r="U186" s="263">
        <v>0</v>
      </c>
      <c r="V186" s="263">
        <v>0</v>
      </c>
      <c r="W186" s="263">
        <v>0</v>
      </c>
      <c r="X186" s="263">
        <v>0</v>
      </c>
      <c r="Y186" s="263">
        <v>0</v>
      </c>
      <c r="Z186" s="3"/>
      <c r="AA186" s="3"/>
      <c r="AB186" s="3"/>
      <c r="AC186" s="3"/>
    </row>
    <row r="187" spans="1:29" ht="14.1" customHeight="1" x14ac:dyDescent="0.25">
      <c r="A187" s="100"/>
      <c r="B187" s="83" t="s">
        <v>936</v>
      </c>
      <c r="C187" s="78" t="s">
        <v>965</v>
      </c>
      <c r="D187" s="79" t="s">
        <v>1947</v>
      </c>
      <c r="E187" s="132"/>
      <c r="F187" s="134"/>
      <c r="G187" s="134"/>
      <c r="H187" s="130">
        <v>0</v>
      </c>
      <c r="I187" s="130">
        <v>0</v>
      </c>
      <c r="J187" s="264">
        <v>-50</v>
      </c>
      <c r="K187" s="264">
        <v>-50</v>
      </c>
      <c r="L187" s="264">
        <v>-50</v>
      </c>
      <c r="M187" s="263">
        <v>-51.778619958129532</v>
      </c>
      <c r="N187" s="263">
        <v>-53.516948932123405</v>
      </c>
      <c r="O187" s="263">
        <v>-49.890736714970132</v>
      </c>
      <c r="P187" s="263">
        <v>-56.757275667414</v>
      </c>
      <c r="Q187" s="263">
        <v>-62.288726516432995</v>
      </c>
      <c r="R187" s="263">
        <v>-65.971048185085053</v>
      </c>
      <c r="S187" s="263">
        <v>-69.374761481630003</v>
      </c>
      <c r="T187" s="263">
        <v>-72.227408391212208</v>
      </c>
      <c r="U187" s="263">
        <v>-74.814353355714061</v>
      </c>
      <c r="V187" s="263">
        <v>-77.484681481327343</v>
      </c>
      <c r="W187" s="263">
        <v>-80.175872462956647</v>
      </c>
      <c r="X187" s="263">
        <v>-82.915217649342637</v>
      </c>
      <c r="Y187" s="263">
        <v>-85.874450668844503</v>
      </c>
      <c r="Z187" s="3"/>
      <c r="AA187" s="3"/>
      <c r="AB187" s="3"/>
      <c r="AC187" s="3"/>
    </row>
    <row r="188" spans="1:29" ht="14.1" customHeight="1" x14ac:dyDescent="0.25">
      <c r="A188" s="100"/>
      <c r="B188" s="83" t="s">
        <v>936</v>
      </c>
      <c r="C188" s="78" t="s">
        <v>2039</v>
      </c>
      <c r="D188" s="79" t="s">
        <v>1947</v>
      </c>
      <c r="E188" s="132"/>
      <c r="F188" s="134"/>
      <c r="G188" s="134"/>
      <c r="H188" s="130">
        <v>-105</v>
      </c>
      <c r="I188" s="130">
        <v>-150</v>
      </c>
      <c r="J188" s="264">
        <v>0</v>
      </c>
      <c r="K188" s="264">
        <v>0</v>
      </c>
      <c r="L188" s="264">
        <v>0</v>
      </c>
      <c r="M188" s="263">
        <v>0</v>
      </c>
      <c r="N188" s="263">
        <v>0</v>
      </c>
      <c r="O188" s="263">
        <v>0</v>
      </c>
      <c r="P188" s="263">
        <v>0</v>
      </c>
      <c r="Q188" s="263">
        <v>0</v>
      </c>
      <c r="R188" s="263">
        <v>0</v>
      </c>
      <c r="S188" s="263">
        <v>0</v>
      </c>
      <c r="T188" s="263">
        <v>0</v>
      </c>
      <c r="U188" s="263">
        <v>0</v>
      </c>
      <c r="V188" s="263">
        <v>0</v>
      </c>
      <c r="W188" s="263">
        <v>0</v>
      </c>
      <c r="X188" s="263">
        <v>0</v>
      </c>
      <c r="Y188" s="263">
        <v>0</v>
      </c>
      <c r="Z188" s="3"/>
      <c r="AA188" s="3"/>
      <c r="AB188" s="3"/>
      <c r="AC188" s="3"/>
    </row>
    <row r="189" spans="1:29" ht="14.1" customHeight="1" x14ac:dyDescent="0.25">
      <c r="A189" s="100"/>
      <c r="B189" s="83" t="s">
        <v>936</v>
      </c>
      <c r="C189" s="78" t="s">
        <v>2039</v>
      </c>
      <c r="D189" s="79" t="s">
        <v>1947</v>
      </c>
      <c r="E189" s="132"/>
      <c r="F189" s="134"/>
      <c r="G189" s="134"/>
      <c r="H189" s="130">
        <v>0</v>
      </c>
      <c r="I189" s="130">
        <v>0</v>
      </c>
      <c r="J189" s="264">
        <v>-180</v>
      </c>
      <c r="K189" s="264">
        <v>-180</v>
      </c>
      <c r="L189" s="264">
        <v>-180</v>
      </c>
      <c r="M189" s="263">
        <v>-186.40303184926631</v>
      </c>
      <c r="N189" s="263">
        <v>-192.66101615564426</v>
      </c>
      <c r="O189" s="263">
        <v>-179.60665217389248</v>
      </c>
      <c r="P189" s="263">
        <v>-204.3261924026904</v>
      </c>
      <c r="Q189" s="263">
        <v>-224.23941545915878</v>
      </c>
      <c r="R189" s="263">
        <v>-237.49577346630616</v>
      </c>
      <c r="S189" s="263">
        <v>-249.74914133386801</v>
      </c>
      <c r="T189" s="263">
        <v>-260.01867020836397</v>
      </c>
      <c r="U189" s="263">
        <v>-269.33167208057068</v>
      </c>
      <c r="V189" s="263">
        <v>-278.94485333277851</v>
      </c>
      <c r="W189" s="263">
        <v>-288.633140866644</v>
      </c>
      <c r="X189" s="263">
        <v>-298.49478353763357</v>
      </c>
      <c r="Y189" s="263">
        <v>-309.1480224078403</v>
      </c>
      <c r="Z189" s="3"/>
      <c r="AA189" s="3"/>
      <c r="AB189" s="3"/>
      <c r="AC189" s="3"/>
    </row>
    <row r="190" spans="1:29" ht="14.1" customHeight="1" x14ac:dyDescent="0.25">
      <c r="A190" s="100"/>
      <c r="B190" s="83" t="s">
        <v>936</v>
      </c>
      <c r="C190" s="78" t="s">
        <v>2039</v>
      </c>
      <c r="D190" s="79" t="s">
        <v>1948</v>
      </c>
      <c r="E190" s="132"/>
      <c r="F190" s="134"/>
      <c r="G190" s="134"/>
      <c r="H190" s="130">
        <v>-20</v>
      </c>
      <c r="I190" s="130">
        <v>-10</v>
      </c>
      <c r="J190" s="264">
        <v>0</v>
      </c>
      <c r="K190" s="264">
        <v>0</v>
      </c>
      <c r="L190" s="264">
        <v>0</v>
      </c>
      <c r="M190" s="263">
        <v>0</v>
      </c>
      <c r="N190" s="263">
        <v>0</v>
      </c>
      <c r="O190" s="263">
        <v>0</v>
      </c>
      <c r="P190" s="263">
        <v>0</v>
      </c>
      <c r="Q190" s="263">
        <v>0</v>
      </c>
      <c r="R190" s="263">
        <v>0</v>
      </c>
      <c r="S190" s="263">
        <v>0</v>
      </c>
      <c r="T190" s="263">
        <v>0</v>
      </c>
      <c r="U190" s="263">
        <v>0</v>
      </c>
      <c r="V190" s="263">
        <v>0</v>
      </c>
      <c r="W190" s="263">
        <v>0</v>
      </c>
      <c r="X190" s="263">
        <v>0</v>
      </c>
      <c r="Y190" s="263">
        <v>0</v>
      </c>
      <c r="Z190" s="3"/>
      <c r="AA190" s="3"/>
      <c r="AB190" s="3"/>
      <c r="AC190" s="3"/>
    </row>
    <row r="191" spans="1:29" ht="14.1" customHeight="1" x14ac:dyDescent="0.25">
      <c r="A191" s="100"/>
      <c r="B191" s="83" t="s">
        <v>936</v>
      </c>
      <c r="C191" s="78" t="s">
        <v>2040</v>
      </c>
      <c r="D191" s="79" t="s">
        <v>1947</v>
      </c>
      <c r="E191" s="132"/>
      <c r="F191" s="134"/>
      <c r="G191" s="134"/>
      <c r="H191" s="130">
        <v>-10</v>
      </c>
      <c r="I191" s="130">
        <v>-25</v>
      </c>
      <c r="J191" s="264">
        <v>0</v>
      </c>
      <c r="K191" s="264">
        <v>0</v>
      </c>
      <c r="L191" s="264">
        <v>0</v>
      </c>
      <c r="M191" s="263">
        <v>0</v>
      </c>
      <c r="N191" s="263">
        <v>0</v>
      </c>
      <c r="O191" s="263">
        <v>0</v>
      </c>
      <c r="P191" s="263">
        <v>0</v>
      </c>
      <c r="Q191" s="263">
        <v>0</v>
      </c>
      <c r="R191" s="263">
        <v>0</v>
      </c>
      <c r="S191" s="263">
        <v>0</v>
      </c>
      <c r="T191" s="263">
        <v>0</v>
      </c>
      <c r="U191" s="263">
        <v>0</v>
      </c>
      <c r="V191" s="263">
        <v>0</v>
      </c>
      <c r="W191" s="263">
        <v>0</v>
      </c>
      <c r="X191" s="263">
        <v>0</v>
      </c>
      <c r="Y191" s="263">
        <v>0</v>
      </c>
      <c r="Z191" s="3"/>
      <c r="AA191" s="3"/>
      <c r="AB191" s="3"/>
      <c r="AC191" s="3"/>
    </row>
    <row r="192" spans="1:29" ht="14.1" customHeight="1" x14ac:dyDescent="0.25">
      <c r="A192" s="100"/>
      <c r="B192" s="83" t="s">
        <v>936</v>
      </c>
      <c r="C192" s="78" t="s">
        <v>2041</v>
      </c>
      <c r="D192" s="79" t="s">
        <v>1923</v>
      </c>
      <c r="E192" s="132"/>
      <c r="F192" s="134"/>
      <c r="G192" s="134"/>
      <c r="H192" s="130">
        <v>0</v>
      </c>
      <c r="I192" s="130">
        <v>50</v>
      </c>
      <c r="J192" s="264">
        <v>50</v>
      </c>
      <c r="K192" s="264">
        <v>55</v>
      </c>
      <c r="L192" s="264">
        <v>55</v>
      </c>
      <c r="M192" s="263">
        <v>56.956481953942486</v>
      </c>
      <c r="N192" s="263">
        <v>58.868643825335752</v>
      </c>
      <c r="O192" s="263">
        <v>54.879810386467149</v>
      </c>
      <c r="P192" s="263">
        <v>62.4330032341554</v>
      </c>
      <c r="Q192" s="263">
        <v>68.517599168076302</v>
      </c>
      <c r="R192" s="263">
        <v>72.568153003593565</v>
      </c>
      <c r="S192" s="263">
        <v>76.312237629793017</v>
      </c>
      <c r="T192" s="263">
        <v>79.450149230333452</v>
      </c>
      <c r="U192" s="263">
        <v>82.295788691285495</v>
      </c>
      <c r="V192" s="263">
        <v>85.233149629460101</v>
      </c>
      <c r="W192" s="263">
        <v>88.193459709252338</v>
      </c>
      <c r="X192" s="263">
        <v>91.206739414276925</v>
      </c>
      <c r="Y192" s="263">
        <v>94.461895735728987</v>
      </c>
      <c r="Z192" s="3"/>
      <c r="AA192" s="3"/>
      <c r="AB192" s="3"/>
      <c r="AC192" s="3"/>
    </row>
    <row r="193" spans="1:29" ht="14.1" customHeight="1" x14ac:dyDescent="0.25">
      <c r="A193" s="100"/>
      <c r="B193" s="83" t="s">
        <v>936</v>
      </c>
      <c r="C193" s="78" t="s">
        <v>2041</v>
      </c>
      <c r="D193" s="79" t="s">
        <v>1947</v>
      </c>
      <c r="E193" s="132"/>
      <c r="F193" s="134"/>
      <c r="G193" s="134"/>
      <c r="H193" s="130">
        <v>0</v>
      </c>
      <c r="I193" s="130">
        <v>-40</v>
      </c>
      <c r="J193" s="264">
        <v>0</v>
      </c>
      <c r="K193" s="264">
        <v>0</v>
      </c>
      <c r="L193" s="264">
        <v>0</v>
      </c>
      <c r="M193" s="263">
        <v>0</v>
      </c>
      <c r="N193" s="263">
        <v>0</v>
      </c>
      <c r="O193" s="263">
        <v>0</v>
      </c>
      <c r="P193" s="263">
        <v>0</v>
      </c>
      <c r="Q193" s="263">
        <v>0</v>
      </c>
      <c r="R193" s="263">
        <v>0</v>
      </c>
      <c r="S193" s="263">
        <v>0</v>
      </c>
      <c r="T193" s="263">
        <v>0</v>
      </c>
      <c r="U193" s="263">
        <v>0</v>
      </c>
      <c r="V193" s="263">
        <v>0</v>
      </c>
      <c r="W193" s="263">
        <v>0</v>
      </c>
      <c r="X193" s="263">
        <v>0</v>
      </c>
      <c r="Y193" s="263">
        <v>0</v>
      </c>
      <c r="Z193" s="3"/>
      <c r="AA193" s="3"/>
      <c r="AB193" s="3"/>
      <c r="AC193" s="3"/>
    </row>
    <row r="194" spans="1:29" ht="14.1" customHeight="1" x14ac:dyDescent="0.25">
      <c r="A194" s="100"/>
      <c r="B194" s="83" t="s">
        <v>936</v>
      </c>
      <c r="C194" s="78" t="s">
        <v>2041</v>
      </c>
      <c r="D194" s="79" t="s">
        <v>1947</v>
      </c>
      <c r="E194" s="132"/>
      <c r="F194" s="134"/>
      <c r="G194" s="134"/>
      <c r="H194" s="130">
        <v>0</v>
      </c>
      <c r="I194" s="130">
        <v>0</v>
      </c>
      <c r="J194" s="264">
        <v>-40</v>
      </c>
      <c r="K194" s="264">
        <v>-40</v>
      </c>
      <c r="L194" s="264">
        <v>-40</v>
      </c>
      <c r="M194" s="263">
        <v>-41.422895966503631</v>
      </c>
      <c r="N194" s="263">
        <v>-42.813559145698733</v>
      </c>
      <c r="O194" s="263">
        <v>-39.912589371976111</v>
      </c>
      <c r="P194" s="263">
        <v>-45.405820533931205</v>
      </c>
      <c r="Q194" s="263">
        <v>-49.830981213146401</v>
      </c>
      <c r="R194" s="263">
        <v>-52.776838548068042</v>
      </c>
      <c r="S194" s="263">
        <v>-55.499809185304009</v>
      </c>
      <c r="T194" s="263">
        <v>-57.781926712969778</v>
      </c>
      <c r="U194" s="263">
        <v>-59.851482684571266</v>
      </c>
      <c r="V194" s="263">
        <v>-61.98774518506189</v>
      </c>
      <c r="W194" s="263">
        <v>-64.140697970365338</v>
      </c>
      <c r="X194" s="263">
        <v>-66.332174119474132</v>
      </c>
      <c r="Y194" s="263">
        <v>-68.699560535075634</v>
      </c>
      <c r="Z194" s="3"/>
      <c r="AA194" s="3"/>
      <c r="AB194" s="3"/>
      <c r="AC194" s="3"/>
    </row>
    <row r="195" spans="1:29" ht="14.1" customHeight="1" x14ac:dyDescent="0.25">
      <c r="A195" s="100"/>
      <c r="B195" s="83" t="s">
        <v>936</v>
      </c>
      <c r="C195" s="78" t="s">
        <v>968</v>
      </c>
      <c r="D195" s="79" t="s">
        <v>1923</v>
      </c>
      <c r="E195" s="132"/>
      <c r="F195" s="134"/>
      <c r="G195" s="134"/>
      <c r="H195" s="130">
        <v>0</v>
      </c>
      <c r="I195" s="130">
        <v>20</v>
      </c>
      <c r="J195" s="264">
        <v>30</v>
      </c>
      <c r="K195" s="264">
        <v>35</v>
      </c>
      <c r="L195" s="264">
        <v>50</v>
      </c>
      <c r="M195" s="263">
        <v>51.778619958129532</v>
      </c>
      <c r="N195" s="263">
        <v>53.516948932123405</v>
      </c>
      <c r="O195" s="263">
        <v>49.890736714970132</v>
      </c>
      <c r="P195" s="263">
        <v>56.757275667414</v>
      </c>
      <c r="Q195" s="263">
        <v>62.288726516432995</v>
      </c>
      <c r="R195" s="263">
        <v>65.971048185085053</v>
      </c>
      <c r="S195" s="263">
        <v>69.374761481630003</v>
      </c>
      <c r="T195" s="263">
        <v>72.227408391212208</v>
      </c>
      <c r="U195" s="263">
        <v>74.814353355714061</v>
      </c>
      <c r="V195" s="263">
        <v>77.484681481327343</v>
      </c>
      <c r="W195" s="263">
        <v>80.175872462956647</v>
      </c>
      <c r="X195" s="263">
        <v>82.915217649342637</v>
      </c>
      <c r="Y195" s="263">
        <v>85.874450668844503</v>
      </c>
      <c r="Z195" s="3"/>
      <c r="AA195" s="3"/>
      <c r="AB195" s="3"/>
      <c r="AC195" s="3"/>
    </row>
    <row r="196" spans="1:29" ht="14.1" customHeight="1" x14ac:dyDescent="0.25">
      <c r="A196" s="100"/>
      <c r="B196" s="83" t="s">
        <v>936</v>
      </c>
      <c r="C196" s="78" t="s">
        <v>969</v>
      </c>
      <c r="D196" s="79" t="s">
        <v>1926</v>
      </c>
      <c r="E196" s="132"/>
      <c r="F196" s="134"/>
      <c r="G196" s="134"/>
      <c r="H196" s="130">
        <v>0</v>
      </c>
      <c r="I196" s="130">
        <v>130</v>
      </c>
      <c r="J196" s="264">
        <v>80</v>
      </c>
      <c r="K196" s="264">
        <v>25</v>
      </c>
      <c r="L196" s="264">
        <v>0</v>
      </c>
      <c r="M196" s="263">
        <v>0</v>
      </c>
      <c r="N196" s="263">
        <v>0</v>
      </c>
      <c r="O196" s="263">
        <v>0</v>
      </c>
      <c r="P196" s="263">
        <v>0</v>
      </c>
      <c r="Q196" s="263">
        <v>0</v>
      </c>
      <c r="R196" s="263">
        <v>0</v>
      </c>
      <c r="S196" s="263">
        <v>0</v>
      </c>
      <c r="T196" s="263">
        <v>0</v>
      </c>
      <c r="U196" s="263">
        <v>0</v>
      </c>
      <c r="V196" s="263">
        <v>0</v>
      </c>
      <c r="W196" s="263">
        <v>0</v>
      </c>
      <c r="X196" s="263">
        <v>0</v>
      </c>
      <c r="Y196" s="263">
        <v>0</v>
      </c>
      <c r="Z196" s="3"/>
      <c r="AA196" s="3"/>
      <c r="AB196" s="3"/>
      <c r="AC196" s="3"/>
    </row>
    <row r="197" spans="1:29" ht="14.1" customHeight="1" x14ac:dyDescent="0.25">
      <c r="A197" s="100"/>
      <c r="B197" s="83" t="s">
        <v>936</v>
      </c>
      <c r="C197" s="78" t="s">
        <v>980</v>
      </c>
      <c r="D197" s="79" t="s">
        <v>1924</v>
      </c>
      <c r="E197" s="132"/>
      <c r="F197" s="134"/>
      <c r="G197" s="134"/>
      <c r="H197" s="130">
        <v>0</v>
      </c>
      <c r="I197" s="130">
        <v>0</v>
      </c>
      <c r="J197" s="264">
        <v>10</v>
      </c>
      <c r="K197" s="264">
        <v>10</v>
      </c>
      <c r="L197" s="264">
        <v>0</v>
      </c>
      <c r="M197" s="263">
        <v>0</v>
      </c>
      <c r="N197" s="263">
        <v>0</v>
      </c>
      <c r="O197" s="263">
        <v>0</v>
      </c>
      <c r="P197" s="263">
        <v>0</v>
      </c>
      <c r="Q197" s="263">
        <v>0</v>
      </c>
      <c r="R197" s="263">
        <v>0</v>
      </c>
      <c r="S197" s="263">
        <v>0</v>
      </c>
      <c r="T197" s="263">
        <v>0</v>
      </c>
      <c r="U197" s="263">
        <v>0</v>
      </c>
      <c r="V197" s="263">
        <v>0</v>
      </c>
      <c r="W197" s="263">
        <v>0</v>
      </c>
      <c r="X197" s="263">
        <v>0</v>
      </c>
      <c r="Y197" s="263">
        <v>0</v>
      </c>
      <c r="Z197" s="3"/>
      <c r="AA197" s="3"/>
      <c r="AB197" s="3"/>
      <c r="AC197" s="3"/>
    </row>
    <row r="198" spans="1:29" ht="14.1" customHeight="1" x14ac:dyDescent="0.25">
      <c r="A198" s="100"/>
      <c r="B198" s="83" t="s">
        <v>936</v>
      </c>
      <c r="C198" s="78" t="s">
        <v>2042</v>
      </c>
      <c r="D198" s="79" t="s">
        <v>1947</v>
      </c>
      <c r="E198" s="132"/>
      <c r="F198" s="134"/>
      <c r="G198" s="134"/>
      <c r="H198" s="130">
        <v>1100</v>
      </c>
      <c r="I198" s="130">
        <v>1200</v>
      </c>
      <c r="J198" s="264">
        <v>0</v>
      </c>
      <c r="K198" s="264">
        <v>0</v>
      </c>
      <c r="L198" s="264">
        <v>0</v>
      </c>
      <c r="M198" s="263">
        <v>0</v>
      </c>
      <c r="N198" s="263">
        <v>0</v>
      </c>
      <c r="O198" s="263">
        <v>0</v>
      </c>
      <c r="P198" s="263">
        <v>0</v>
      </c>
      <c r="Q198" s="263">
        <v>0</v>
      </c>
      <c r="R198" s="263">
        <v>0</v>
      </c>
      <c r="S198" s="263">
        <v>0</v>
      </c>
      <c r="T198" s="263">
        <v>0</v>
      </c>
      <c r="U198" s="263">
        <v>0</v>
      </c>
      <c r="V198" s="263">
        <v>0</v>
      </c>
      <c r="W198" s="263">
        <v>0</v>
      </c>
      <c r="X198" s="263">
        <v>0</v>
      </c>
      <c r="Y198" s="263">
        <v>0</v>
      </c>
      <c r="Z198" s="3"/>
      <c r="AA198" s="3"/>
      <c r="AB198" s="3"/>
      <c r="AC198" s="3"/>
    </row>
    <row r="199" spans="1:29" ht="14.1" customHeight="1" x14ac:dyDescent="0.25">
      <c r="A199" s="100"/>
      <c r="B199" s="83" t="s">
        <v>936</v>
      </c>
      <c r="C199" s="78" t="s">
        <v>2043</v>
      </c>
      <c r="D199" s="79" t="s">
        <v>1945</v>
      </c>
      <c r="E199" s="132"/>
      <c r="F199" s="134"/>
      <c r="G199" s="134"/>
      <c r="H199" s="130">
        <v>150</v>
      </c>
      <c r="I199" s="130">
        <v>-60</v>
      </c>
      <c r="J199" s="264">
        <v>-90</v>
      </c>
      <c r="K199" s="264">
        <v>0</v>
      </c>
      <c r="L199" s="264">
        <v>0</v>
      </c>
      <c r="M199" s="263">
        <v>0</v>
      </c>
      <c r="N199" s="263">
        <v>0</v>
      </c>
      <c r="O199" s="263">
        <v>0</v>
      </c>
      <c r="P199" s="263">
        <v>0</v>
      </c>
      <c r="Q199" s="263">
        <v>0</v>
      </c>
      <c r="R199" s="263">
        <v>0</v>
      </c>
      <c r="S199" s="263">
        <v>0</v>
      </c>
      <c r="T199" s="263">
        <v>0</v>
      </c>
      <c r="U199" s="263">
        <v>0</v>
      </c>
      <c r="V199" s="263">
        <v>0</v>
      </c>
      <c r="W199" s="263">
        <v>0</v>
      </c>
      <c r="X199" s="263">
        <v>0</v>
      </c>
      <c r="Y199" s="263">
        <v>0</v>
      </c>
      <c r="Z199" s="3"/>
      <c r="AA199" s="3"/>
      <c r="AB199" s="3"/>
      <c r="AC199" s="3"/>
    </row>
    <row r="200" spans="1:29" ht="14.1" customHeight="1" x14ac:dyDescent="0.25">
      <c r="A200" s="100"/>
      <c r="B200" s="83" t="s">
        <v>936</v>
      </c>
      <c r="C200" s="78" t="s">
        <v>2043</v>
      </c>
      <c r="D200" s="79" t="s">
        <v>1948</v>
      </c>
      <c r="E200" s="132"/>
      <c r="F200" s="134"/>
      <c r="G200" s="134"/>
      <c r="H200" s="130">
        <v>75</v>
      </c>
      <c r="I200" s="130">
        <v>-55</v>
      </c>
      <c r="J200" s="264">
        <v>0</v>
      </c>
      <c r="K200" s="264">
        <v>0</v>
      </c>
      <c r="L200" s="264">
        <v>0</v>
      </c>
      <c r="M200" s="263">
        <v>0</v>
      </c>
      <c r="N200" s="263">
        <v>0</v>
      </c>
      <c r="O200" s="263">
        <v>0</v>
      </c>
      <c r="P200" s="263">
        <v>0</v>
      </c>
      <c r="Q200" s="263">
        <v>0</v>
      </c>
      <c r="R200" s="263">
        <v>0</v>
      </c>
      <c r="S200" s="263">
        <v>0</v>
      </c>
      <c r="T200" s="263">
        <v>0</v>
      </c>
      <c r="U200" s="263">
        <v>0</v>
      </c>
      <c r="V200" s="263">
        <v>0</v>
      </c>
      <c r="W200" s="263">
        <v>0</v>
      </c>
      <c r="X200" s="263">
        <v>0</v>
      </c>
      <c r="Y200" s="263">
        <v>0</v>
      </c>
      <c r="Z200" s="3"/>
      <c r="AA200" s="3"/>
      <c r="AB200" s="3"/>
      <c r="AC200" s="3"/>
    </row>
    <row r="201" spans="1:29" ht="14.1" customHeight="1" x14ac:dyDescent="0.25">
      <c r="A201" s="100"/>
      <c r="B201" s="83" t="s">
        <v>936</v>
      </c>
      <c r="C201" s="78" t="s">
        <v>1991</v>
      </c>
      <c r="D201" s="79" t="s">
        <v>1947</v>
      </c>
      <c r="E201" s="132"/>
      <c r="F201" s="134"/>
      <c r="G201" s="134"/>
      <c r="H201" s="130">
        <v>135</v>
      </c>
      <c r="I201" s="130">
        <v>165</v>
      </c>
      <c r="J201" s="264">
        <v>0</v>
      </c>
      <c r="K201" s="264">
        <v>0</v>
      </c>
      <c r="L201" s="264">
        <v>0</v>
      </c>
      <c r="M201" s="263">
        <v>0</v>
      </c>
      <c r="N201" s="263">
        <v>0</v>
      </c>
      <c r="O201" s="263">
        <v>0</v>
      </c>
      <c r="P201" s="263">
        <v>0</v>
      </c>
      <c r="Q201" s="263">
        <v>0</v>
      </c>
      <c r="R201" s="263">
        <v>0</v>
      </c>
      <c r="S201" s="263">
        <v>0</v>
      </c>
      <c r="T201" s="263">
        <v>0</v>
      </c>
      <c r="U201" s="263">
        <v>0</v>
      </c>
      <c r="V201" s="263">
        <v>0</v>
      </c>
      <c r="W201" s="263">
        <v>0</v>
      </c>
      <c r="X201" s="263">
        <v>0</v>
      </c>
      <c r="Y201" s="263">
        <v>0</v>
      </c>
      <c r="Z201" s="3"/>
      <c r="AA201" s="3"/>
      <c r="AB201" s="3"/>
      <c r="AC201" s="3"/>
    </row>
    <row r="202" spans="1:29" ht="14.1" customHeight="1" x14ac:dyDescent="0.25">
      <c r="A202" s="100"/>
      <c r="B202" s="83" t="s">
        <v>936</v>
      </c>
      <c r="C202" s="78" t="s">
        <v>1991</v>
      </c>
      <c r="D202" s="79" t="s">
        <v>1947</v>
      </c>
      <c r="E202" s="132"/>
      <c r="F202" s="134"/>
      <c r="G202" s="134"/>
      <c r="H202" s="130">
        <v>0</v>
      </c>
      <c r="I202" s="130">
        <v>0</v>
      </c>
      <c r="J202" s="264">
        <v>200</v>
      </c>
      <c r="K202" s="264">
        <v>250</v>
      </c>
      <c r="L202" s="264">
        <v>235</v>
      </c>
      <c r="M202" s="263">
        <v>243.35951380320881</v>
      </c>
      <c r="N202" s="263">
        <v>251.52965998098003</v>
      </c>
      <c r="O202" s="263">
        <v>234.48646256035963</v>
      </c>
      <c r="P202" s="263">
        <v>266.75919563684579</v>
      </c>
      <c r="Q202" s="263">
        <v>292.75701462723509</v>
      </c>
      <c r="R202" s="263">
        <v>310.06392646989974</v>
      </c>
      <c r="S202" s="263">
        <v>326.06137896366101</v>
      </c>
      <c r="T202" s="263">
        <v>339.46881943869738</v>
      </c>
      <c r="U202" s="263">
        <v>351.62746077185614</v>
      </c>
      <c r="V202" s="263">
        <v>364.17800296223857</v>
      </c>
      <c r="W202" s="263">
        <v>376.82660057589629</v>
      </c>
      <c r="X202" s="263">
        <v>389.70152295191048</v>
      </c>
      <c r="Y202" s="263">
        <v>403.6099181435693</v>
      </c>
      <c r="Z202" s="3"/>
      <c r="AA202" s="3"/>
      <c r="AB202" s="3"/>
      <c r="AC202" s="3"/>
    </row>
    <row r="203" spans="1:29" ht="14.1" customHeight="1" x14ac:dyDescent="0.25">
      <c r="A203" s="100"/>
      <c r="B203" s="83" t="s">
        <v>936</v>
      </c>
      <c r="C203" s="78" t="s">
        <v>2014</v>
      </c>
      <c r="D203" s="79" t="s">
        <v>1947</v>
      </c>
      <c r="E203" s="132"/>
      <c r="F203" s="134"/>
      <c r="G203" s="134"/>
      <c r="H203" s="130">
        <v>300</v>
      </c>
      <c r="I203" s="130">
        <v>0</v>
      </c>
      <c r="J203" s="264">
        <v>0</v>
      </c>
      <c r="K203" s="264">
        <v>0</v>
      </c>
      <c r="L203" s="264">
        <v>0</v>
      </c>
      <c r="M203" s="263">
        <v>0</v>
      </c>
      <c r="N203" s="263">
        <v>0</v>
      </c>
      <c r="O203" s="263">
        <v>0</v>
      </c>
      <c r="P203" s="263">
        <v>0</v>
      </c>
      <c r="Q203" s="263">
        <v>0</v>
      </c>
      <c r="R203" s="263">
        <v>0</v>
      </c>
      <c r="S203" s="263">
        <v>0</v>
      </c>
      <c r="T203" s="263">
        <v>0</v>
      </c>
      <c r="U203" s="263">
        <v>0</v>
      </c>
      <c r="V203" s="263">
        <v>0</v>
      </c>
      <c r="W203" s="263">
        <v>0</v>
      </c>
      <c r="X203" s="263">
        <v>0</v>
      </c>
      <c r="Y203" s="263">
        <v>0</v>
      </c>
      <c r="Z203" s="3"/>
      <c r="AA203" s="3"/>
      <c r="AB203" s="3"/>
      <c r="AC203" s="3"/>
    </row>
    <row r="204" spans="1:29" ht="14.1" customHeight="1" x14ac:dyDescent="0.25">
      <c r="A204" s="100"/>
      <c r="B204" s="83" t="s">
        <v>936</v>
      </c>
      <c r="C204" s="78" t="s">
        <v>2044</v>
      </c>
      <c r="D204" s="79" t="s">
        <v>1925</v>
      </c>
      <c r="E204" s="132"/>
      <c r="F204" s="134"/>
      <c r="G204" s="134"/>
      <c r="H204" s="130">
        <v>0</v>
      </c>
      <c r="I204" s="130">
        <v>-45</v>
      </c>
      <c r="J204" s="264">
        <v>0</v>
      </c>
      <c r="K204" s="264">
        <v>0</v>
      </c>
      <c r="L204" s="264">
        <v>0</v>
      </c>
      <c r="M204" s="263">
        <v>0</v>
      </c>
      <c r="N204" s="263">
        <v>0</v>
      </c>
      <c r="O204" s="263">
        <v>0</v>
      </c>
      <c r="P204" s="263">
        <v>0</v>
      </c>
      <c r="Q204" s="263">
        <v>0</v>
      </c>
      <c r="R204" s="263">
        <v>0</v>
      </c>
      <c r="S204" s="263">
        <v>0</v>
      </c>
      <c r="T204" s="263">
        <v>0</v>
      </c>
      <c r="U204" s="263">
        <v>0</v>
      </c>
      <c r="V204" s="263">
        <v>0</v>
      </c>
      <c r="W204" s="263">
        <v>0</v>
      </c>
      <c r="X204" s="263">
        <v>0</v>
      </c>
      <c r="Y204" s="263">
        <v>0</v>
      </c>
      <c r="Z204" s="3"/>
      <c r="AA204" s="3"/>
      <c r="AB204" s="3"/>
      <c r="AC204" s="3"/>
    </row>
    <row r="205" spans="1:29" ht="14.1" customHeight="1" x14ac:dyDescent="0.25">
      <c r="A205" s="100"/>
      <c r="B205" s="83" t="s">
        <v>936</v>
      </c>
      <c r="C205" s="78" t="s">
        <v>2031</v>
      </c>
      <c r="D205" s="79" t="s">
        <v>1947</v>
      </c>
      <c r="E205" s="132"/>
      <c r="F205" s="132"/>
      <c r="G205" s="132"/>
      <c r="H205" s="130">
        <v>0</v>
      </c>
      <c r="I205" s="130">
        <v>0</v>
      </c>
      <c r="J205" s="130">
        <v>2910</v>
      </c>
      <c r="K205" s="130">
        <v>2955</v>
      </c>
      <c r="L205" s="130">
        <v>2890</v>
      </c>
      <c r="M205" s="263">
        <v>2992.8042335798873</v>
      </c>
      <c r="N205" s="263">
        <v>3093.2796482767335</v>
      </c>
      <c r="O205" s="263">
        <v>2883.6845821252741</v>
      </c>
      <c r="P205" s="263">
        <v>3280.5705335765297</v>
      </c>
      <c r="Q205" s="263">
        <v>3600.288392649828</v>
      </c>
      <c r="R205" s="263">
        <v>3813.1265850979166</v>
      </c>
      <c r="S205" s="263">
        <v>4009.8612136382148</v>
      </c>
      <c r="T205" s="263">
        <v>4174.7442050120662</v>
      </c>
      <c r="U205" s="263">
        <v>4324.2696239602737</v>
      </c>
      <c r="V205" s="263">
        <v>4478.6145896207217</v>
      </c>
      <c r="W205" s="263">
        <v>4634.165428358896</v>
      </c>
      <c r="X205" s="263">
        <v>4792.4995801320065</v>
      </c>
      <c r="Y205" s="263">
        <v>4963.5432486592144</v>
      </c>
      <c r="Z205" s="3"/>
      <c r="AA205" s="3"/>
      <c r="AB205" s="3"/>
      <c r="AC205" s="3"/>
    </row>
    <row r="206" spans="1:29" ht="14.1" customHeight="1" x14ac:dyDescent="0.2">
      <c r="A206" s="100"/>
      <c r="B206" s="84" t="s">
        <v>936</v>
      </c>
      <c r="C206" s="81" t="s">
        <v>2031</v>
      </c>
      <c r="D206" s="82" t="s">
        <v>1948</v>
      </c>
      <c r="E206" s="133"/>
      <c r="F206" s="133"/>
      <c r="G206" s="133"/>
      <c r="H206" s="131">
        <v>0</v>
      </c>
      <c r="I206" s="131">
        <v>0</v>
      </c>
      <c r="J206" s="131">
        <v>45</v>
      </c>
      <c r="K206" s="131">
        <v>-55</v>
      </c>
      <c r="L206" s="131">
        <v>-55</v>
      </c>
      <c r="M206" s="231">
        <v>-56.956481953942486</v>
      </c>
      <c r="N206" s="231">
        <v>-58.868643825335752</v>
      </c>
      <c r="O206" s="231">
        <v>-54.879810386467149</v>
      </c>
      <c r="P206" s="231">
        <v>-62.4330032341554</v>
      </c>
      <c r="Q206" s="231">
        <v>-68.517599168076302</v>
      </c>
      <c r="R206" s="231">
        <v>-72.568153003593565</v>
      </c>
      <c r="S206" s="231">
        <v>-76.312237629793017</v>
      </c>
      <c r="T206" s="231">
        <v>-79.450149230333452</v>
      </c>
      <c r="U206" s="231">
        <v>-82.295788691285495</v>
      </c>
      <c r="V206" s="231">
        <v>-85.233149629460101</v>
      </c>
      <c r="W206" s="231">
        <v>-88.193459709252338</v>
      </c>
      <c r="X206" s="231">
        <v>-91.206739414276925</v>
      </c>
      <c r="Y206" s="231">
        <v>-94.461895735728987</v>
      </c>
      <c r="Z206" s="3"/>
      <c r="AA206" s="3"/>
      <c r="AB206" s="3"/>
      <c r="AC206" s="3"/>
    </row>
    <row r="207" spans="1:29" ht="14.1" customHeight="1" x14ac:dyDescent="0.25">
      <c r="A207" s="100"/>
      <c r="B207" s="83" t="s">
        <v>988</v>
      </c>
      <c r="C207" s="78" t="s">
        <v>2045</v>
      </c>
      <c r="D207" s="79" t="s">
        <v>1923</v>
      </c>
      <c r="E207" s="132"/>
      <c r="F207" s="134"/>
      <c r="G207" s="134"/>
      <c r="H207" s="130">
        <v>-20</v>
      </c>
      <c r="I207" s="130">
        <v>0</v>
      </c>
      <c r="J207" s="130">
        <v>0</v>
      </c>
      <c r="K207" s="130">
        <v>0</v>
      </c>
      <c r="L207" s="130">
        <v>0</v>
      </c>
      <c r="M207" s="130">
        <v>0</v>
      </c>
      <c r="N207" s="263">
        <v>0</v>
      </c>
      <c r="O207" s="263">
        <v>0</v>
      </c>
      <c r="P207" s="263">
        <v>0</v>
      </c>
      <c r="Q207" s="263">
        <v>0</v>
      </c>
      <c r="R207" s="263">
        <v>0</v>
      </c>
      <c r="S207" s="263">
        <v>0</v>
      </c>
      <c r="T207" s="263">
        <v>0</v>
      </c>
      <c r="U207" s="263">
        <v>0</v>
      </c>
      <c r="V207" s="263">
        <v>0</v>
      </c>
      <c r="W207" s="263">
        <v>0</v>
      </c>
      <c r="X207" s="263">
        <v>0</v>
      </c>
      <c r="Y207" s="263">
        <v>0</v>
      </c>
      <c r="Z207" s="3"/>
      <c r="AA207" s="3"/>
      <c r="AB207" s="3"/>
      <c r="AC207" s="3"/>
    </row>
    <row r="208" spans="1:29" ht="14.1" customHeight="1" x14ac:dyDescent="0.25">
      <c r="A208" s="100"/>
      <c r="B208" s="83" t="s">
        <v>988</v>
      </c>
      <c r="C208" s="78" t="s">
        <v>2045</v>
      </c>
      <c r="D208" s="79" t="s">
        <v>1947</v>
      </c>
      <c r="E208" s="132"/>
      <c r="F208" s="134"/>
      <c r="G208" s="134"/>
      <c r="H208" s="130">
        <v>1100</v>
      </c>
      <c r="I208" s="130">
        <v>1120</v>
      </c>
      <c r="J208" s="130">
        <v>1040</v>
      </c>
      <c r="K208" s="130">
        <v>0</v>
      </c>
      <c r="L208" s="130">
        <v>0</v>
      </c>
      <c r="M208" s="130">
        <v>0</v>
      </c>
      <c r="N208" s="263">
        <v>0</v>
      </c>
      <c r="O208" s="263">
        <v>0</v>
      </c>
      <c r="P208" s="263">
        <v>0</v>
      </c>
      <c r="Q208" s="263">
        <v>0</v>
      </c>
      <c r="R208" s="263">
        <v>0</v>
      </c>
      <c r="S208" s="263">
        <v>0</v>
      </c>
      <c r="T208" s="263">
        <v>0</v>
      </c>
      <c r="U208" s="263">
        <v>0</v>
      </c>
      <c r="V208" s="263">
        <v>0</v>
      </c>
      <c r="W208" s="263">
        <v>0</v>
      </c>
      <c r="X208" s="263">
        <v>0</v>
      </c>
      <c r="Y208" s="263">
        <v>0</v>
      </c>
      <c r="Z208" s="3"/>
      <c r="AA208" s="3"/>
      <c r="AB208" s="3"/>
      <c r="AC208" s="3"/>
    </row>
    <row r="209" spans="1:29" ht="14.1" customHeight="1" x14ac:dyDescent="0.25">
      <c r="A209" s="100"/>
      <c r="B209" s="83" t="s">
        <v>988</v>
      </c>
      <c r="C209" s="78" t="s">
        <v>2014</v>
      </c>
      <c r="D209" s="79" t="s">
        <v>1948</v>
      </c>
      <c r="E209" s="132"/>
      <c r="F209" s="134"/>
      <c r="G209" s="134"/>
      <c r="H209" s="130">
        <v>100</v>
      </c>
      <c r="I209" s="130">
        <v>0</v>
      </c>
      <c r="J209" s="130">
        <v>0</v>
      </c>
      <c r="K209" s="130">
        <v>0</v>
      </c>
      <c r="L209" s="130">
        <v>0</v>
      </c>
      <c r="M209" s="130">
        <v>0</v>
      </c>
      <c r="N209" s="263">
        <v>0</v>
      </c>
      <c r="O209" s="263">
        <v>0</v>
      </c>
      <c r="P209" s="263">
        <v>0</v>
      </c>
      <c r="Q209" s="263">
        <v>0</v>
      </c>
      <c r="R209" s="263">
        <v>0</v>
      </c>
      <c r="S209" s="263">
        <v>0</v>
      </c>
      <c r="T209" s="263">
        <v>0</v>
      </c>
      <c r="U209" s="263">
        <v>0</v>
      </c>
      <c r="V209" s="263">
        <v>0</v>
      </c>
      <c r="W209" s="263">
        <v>0</v>
      </c>
      <c r="X209" s="263">
        <v>0</v>
      </c>
      <c r="Y209" s="263">
        <v>0</v>
      </c>
      <c r="Z209" s="3"/>
      <c r="AA209" s="3"/>
      <c r="AB209" s="3"/>
      <c r="AC209" s="3"/>
    </row>
    <row r="210" spans="1:29" ht="14.1" customHeight="1" x14ac:dyDescent="0.25">
      <c r="A210" s="100"/>
      <c r="B210" s="83" t="s">
        <v>988</v>
      </c>
      <c r="C210" s="78" t="s">
        <v>2014</v>
      </c>
      <c r="D210" s="79" t="s">
        <v>1947</v>
      </c>
      <c r="E210" s="132"/>
      <c r="F210" s="134"/>
      <c r="G210" s="134"/>
      <c r="H210" s="130">
        <v>800</v>
      </c>
      <c r="I210" s="130">
        <v>0</v>
      </c>
      <c r="J210" s="130">
        <v>0</v>
      </c>
      <c r="K210" s="130">
        <v>0</v>
      </c>
      <c r="L210" s="130">
        <v>0</v>
      </c>
      <c r="M210" s="130">
        <v>0</v>
      </c>
      <c r="N210" s="263">
        <v>0</v>
      </c>
      <c r="O210" s="263">
        <v>0</v>
      </c>
      <c r="P210" s="263">
        <v>0</v>
      </c>
      <c r="Q210" s="263">
        <v>0</v>
      </c>
      <c r="R210" s="263">
        <v>0</v>
      </c>
      <c r="S210" s="263">
        <v>0</v>
      </c>
      <c r="T210" s="263">
        <v>0</v>
      </c>
      <c r="U210" s="263">
        <v>0</v>
      </c>
      <c r="V210" s="263">
        <v>0</v>
      </c>
      <c r="W210" s="263">
        <v>0</v>
      </c>
      <c r="X210" s="263">
        <v>0</v>
      </c>
      <c r="Y210" s="263">
        <v>0</v>
      </c>
      <c r="Z210" s="3"/>
      <c r="AA210" s="3"/>
      <c r="AB210" s="3"/>
      <c r="AC210" s="3"/>
    </row>
    <row r="211" spans="1:29" ht="14.1" customHeight="1" x14ac:dyDescent="0.25">
      <c r="A211" s="100"/>
      <c r="B211" s="83" t="s">
        <v>988</v>
      </c>
      <c r="C211" s="78" t="s">
        <v>989</v>
      </c>
      <c r="D211" s="79" t="s">
        <v>1923</v>
      </c>
      <c r="E211" s="132"/>
      <c r="F211" s="134"/>
      <c r="G211" s="134"/>
      <c r="H211" s="130">
        <v>0</v>
      </c>
      <c r="I211" s="130">
        <v>0</v>
      </c>
      <c r="J211" s="130">
        <v>25</v>
      </c>
      <c r="K211" s="130">
        <v>55</v>
      </c>
      <c r="L211" s="130">
        <v>95</v>
      </c>
      <c r="M211" s="130">
        <v>120</v>
      </c>
      <c r="N211" s="263">
        <v>124.02867973398958</v>
      </c>
      <c r="O211" s="263">
        <v>115.62471944284488</v>
      </c>
      <c r="P211" s="263">
        <v>131.53832770354347</v>
      </c>
      <c r="Q211" s="263">
        <v>144.35779068689521</v>
      </c>
      <c r="R211" s="263">
        <v>152.89178793509473</v>
      </c>
      <c r="S211" s="263">
        <v>160.78009387904768</v>
      </c>
      <c r="T211" s="263">
        <v>167.391271029514</v>
      </c>
      <c r="U211" s="263">
        <v>173.38666828017949</v>
      </c>
      <c r="V211" s="263">
        <v>179.57531091555128</v>
      </c>
      <c r="W211" s="263">
        <v>185.81230444795253</v>
      </c>
      <c r="X211" s="263">
        <v>192.16089818475234</v>
      </c>
      <c r="Y211" s="263">
        <v>199.01909491976343</v>
      </c>
      <c r="Z211" s="3"/>
      <c r="AA211" s="3"/>
      <c r="AB211" s="3"/>
      <c r="AC211" s="3"/>
    </row>
    <row r="212" spans="1:29" ht="14.1" customHeight="1" x14ac:dyDescent="0.25">
      <c r="A212" s="100"/>
      <c r="B212" s="83" t="s">
        <v>988</v>
      </c>
      <c r="C212" s="78" t="s">
        <v>2046</v>
      </c>
      <c r="D212" s="79" t="s">
        <v>1947</v>
      </c>
      <c r="E212" s="132"/>
      <c r="F212" s="134"/>
      <c r="G212" s="134"/>
      <c r="H212" s="130">
        <v>0</v>
      </c>
      <c r="I212" s="130">
        <v>-535</v>
      </c>
      <c r="J212" s="130">
        <v>-755</v>
      </c>
      <c r="K212" s="130">
        <v>0</v>
      </c>
      <c r="L212" s="130">
        <v>0</v>
      </c>
      <c r="M212" s="130">
        <v>0</v>
      </c>
      <c r="N212" s="263">
        <v>0</v>
      </c>
      <c r="O212" s="263">
        <v>0</v>
      </c>
      <c r="P212" s="263">
        <v>0</v>
      </c>
      <c r="Q212" s="263">
        <v>0</v>
      </c>
      <c r="R212" s="263">
        <v>0</v>
      </c>
      <c r="S212" s="263">
        <v>0</v>
      </c>
      <c r="T212" s="263">
        <v>0</v>
      </c>
      <c r="U212" s="263">
        <v>0</v>
      </c>
      <c r="V212" s="263">
        <v>0</v>
      </c>
      <c r="W212" s="263">
        <v>0</v>
      </c>
      <c r="X212" s="263">
        <v>0</v>
      </c>
      <c r="Y212" s="263">
        <v>0</v>
      </c>
      <c r="Z212" s="3"/>
      <c r="AA212" s="3"/>
      <c r="AB212" s="3"/>
      <c r="AC212" s="3"/>
    </row>
    <row r="213" spans="1:29" ht="14.1" customHeight="1" x14ac:dyDescent="0.25">
      <c r="A213" s="100"/>
      <c r="B213" s="83" t="s">
        <v>988</v>
      </c>
      <c r="C213" s="78" t="s">
        <v>2046</v>
      </c>
      <c r="D213" s="79" t="s">
        <v>1948</v>
      </c>
      <c r="E213" s="132"/>
      <c r="F213" s="134"/>
      <c r="G213" s="134"/>
      <c r="H213" s="130">
        <v>0</v>
      </c>
      <c r="I213" s="130">
        <v>-85</v>
      </c>
      <c r="J213" s="130">
        <v>0</v>
      </c>
      <c r="K213" s="130">
        <v>0</v>
      </c>
      <c r="L213" s="130">
        <v>0</v>
      </c>
      <c r="M213" s="130">
        <v>0</v>
      </c>
      <c r="N213" s="263">
        <v>0</v>
      </c>
      <c r="O213" s="263">
        <v>0</v>
      </c>
      <c r="P213" s="263">
        <v>0</v>
      </c>
      <c r="Q213" s="263">
        <v>0</v>
      </c>
      <c r="R213" s="263">
        <v>0</v>
      </c>
      <c r="S213" s="263">
        <v>0</v>
      </c>
      <c r="T213" s="263">
        <v>0</v>
      </c>
      <c r="U213" s="263">
        <v>0</v>
      </c>
      <c r="V213" s="263">
        <v>0</v>
      </c>
      <c r="W213" s="263">
        <v>0</v>
      </c>
      <c r="X213" s="263">
        <v>0</v>
      </c>
      <c r="Y213" s="263">
        <v>0</v>
      </c>
      <c r="Z213" s="3"/>
      <c r="AA213" s="3"/>
      <c r="AB213" s="3"/>
      <c r="AC213" s="3"/>
    </row>
    <row r="214" spans="1:29" ht="14.1" customHeight="1" x14ac:dyDescent="0.25">
      <c r="A214" s="100"/>
      <c r="B214" s="83" t="s">
        <v>988</v>
      </c>
      <c r="C214" s="78" t="s">
        <v>2047</v>
      </c>
      <c r="D214" s="79" t="s">
        <v>1947</v>
      </c>
      <c r="E214" s="132"/>
      <c r="F214" s="134"/>
      <c r="G214" s="134"/>
      <c r="H214" s="130">
        <v>-10</v>
      </c>
      <c r="I214" s="130">
        <v>-35</v>
      </c>
      <c r="J214" s="130">
        <v>-35</v>
      </c>
      <c r="K214" s="130">
        <v>0</v>
      </c>
      <c r="L214" s="130">
        <v>0</v>
      </c>
      <c r="M214" s="130">
        <v>0</v>
      </c>
      <c r="N214" s="263">
        <v>0</v>
      </c>
      <c r="O214" s="263">
        <v>0</v>
      </c>
      <c r="P214" s="263">
        <v>0</v>
      </c>
      <c r="Q214" s="263">
        <v>0</v>
      </c>
      <c r="R214" s="263">
        <v>0</v>
      </c>
      <c r="S214" s="263">
        <v>0</v>
      </c>
      <c r="T214" s="263">
        <v>0</v>
      </c>
      <c r="U214" s="263">
        <v>0</v>
      </c>
      <c r="V214" s="263">
        <v>0</v>
      </c>
      <c r="W214" s="263">
        <v>0</v>
      </c>
      <c r="X214" s="263">
        <v>0</v>
      </c>
      <c r="Y214" s="263">
        <v>0</v>
      </c>
      <c r="Z214" s="3"/>
      <c r="AA214" s="3"/>
      <c r="AB214" s="3"/>
      <c r="AC214" s="3"/>
    </row>
    <row r="215" spans="1:29" ht="14.1" customHeight="1" x14ac:dyDescent="0.25">
      <c r="A215" s="100"/>
      <c r="B215" s="83" t="s">
        <v>988</v>
      </c>
      <c r="C215" s="78" t="s">
        <v>2048</v>
      </c>
      <c r="D215" s="79" t="s">
        <v>1947</v>
      </c>
      <c r="E215" s="132"/>
      <c r="F215" s="134"/>
      <c r="G215" s="134"/>
      <c r="H215" s="130">
        <v>0</v>
      </c>
      <c r="I215" s="130">
        <v>-120</v>
      </c>
      <c r="J215" s="130">
        <v>-290</v>
      </c>
      <c r="K215" s="130">
        <v>0</v>
      </c>
      <c r="L215" s="130">
        <v>0</v>
      </c>
      <c r="M215" s="130">
        <v>0</v>
      </c>
      <c r="N215" s="263">
        <v>0</v>
      </c>
      <c r="O215" s="263">
        <v>0</v>
      </c>
      <c r="P215" s="263">
        <v>0</v>
      </c>
      <c r="Q215" s="263">
        <v>0</v>
      </c>
      <c r="R215" s="263">
        <v>0</v>
      </c>
      <c r="S215" s="263">
        <v>0</v>
      </c>
      <c r="T215" s="263">
        <v>0</v>
      </c>
      <c r="U215" s="263">
        <v>0</v>
      </c>
      <c r="V215" s="263">
        <v>0</v>
      </c>
      <c r="W215" s="263">
        <v>0</v>
      </c>
      <c r="X215" s="263">
        <v>0</v>
      </c>
      <c r="Y215" s="263">
        <v>0</v>
      </c>
      <c r="Z215" s="3"/>
      <c r="AA215" s="3"/>
      <c r="AB215" s="3"/>
      <c r="AC215" s="3"/>
    </row>
    <row r="216" spans="1:29" ht="14.1" customHeight="1" x14ac:dyDescent="0.25">
      <c r="A216" s="100"/>
      <c r="B216" s="83" t="s">
        <v>988</v>
      </c>
      <c r="C216" s="78" t="s">
        <v>2049</v>
      </c>
      <c r="D216" s="79" t="s">
        <v>1947</v>
      </c>
      <c r="E216" s="132"/>
      <c r="F216" s="134"/>
      <c r="G216" s="134"/>
      <c r="H216" s="130">
        <v>0</v>
      </c>
      <c r="I216" s="130">
        <v>0</v>
      </c>
      <c r="J216" s="130">
        <v>-40</v>
      </c>
      <c r="K216" s="130">
        <v>0</v>
      </c>
      <c r="L216" s="130">
        <v>0</v>
      </c>
      <c r="M216" s="130">
        <v>0</v>
      </c>
      <c r="N216" s="263">
        <v>0</v>
      </c>
      <c r="O216" s="263">
        <v>0</v>
      </c>
      <c r="P216" s="263">
        <v>0</v>
      </c>
      <c r="Q216" s="263">
        <v>0</v>
      </c>
      <c r="R216" s="263">
        <v>0</v>
      </c>
      <c r="S216" s="263">
        <v>0</v>
      </c>
      <c r="T216" s="263">
        <v>0</v>
      </c>
      <c r="U216" s="263">
        <v>0</v>
      </c>
      <c r="V216" s="263">
        <v>0</v>
      </c>
      <c r="W216" s="263">
        <v>0</v>
      </c>
      <c r="X216" s="263">
        <v>0</v>
      </c>
      <c r="Y216" s="263">
        <v>0</v>
      </c>
      <c r="Z216" s="3"/>
      <c r="AA216" s="3"/>
      <c r="AB216" s="3"/>
      <c r="AC216" s="3"/>
    </row>
    <row r="217" spans="1:29" ht="14.1" customHeight="1" x14ac:dyDescent="0.25">
      <c r="A217" s="100"/>
      <c r="B217" s="83" t="s">
        <v>988</v>
      </c>
      <c r="C217" s="78" t="s">
        <v>2050</v>
      </c>
      <c r="D217" s="79" t="s">
        <v>1947</v>
      </c>
      <c r="E217" s="132"/>
      <c r="F217" s="134"/>
      <c r="G217" s="134"/>
      <c r="H217" s="130">
        <v>0</v>
      </c>
      <c r="I217" s="130">
        <v>-10</v>
      </c>
      <c r="J217" s="130">
        <v>-35</v>
      </c>
      <c r="K217" s="130">
        <v>0</v>
      </c>
      <c r="L217" s="130">
        <v>0</v>
      </c>
      <c r="M217" s="130">
        <v>0</v>
      </c>
      <c r="N217" s="263">
        <v>0</v>
      </c>
      <c r="O217" s="263">
        <v>0</v>
      </c>
      <c r="P217" s="263">
        <v>0</v>
      </c>
      <c r="Q217" s="263">
        <v>0</v>
      </c>
      <c r="R217" s="263">
        <v>0</v>
      </c>
      <c r="S217" s="263">
        <v>0</v>
      </c>
      <c r="T217" s="263">
        <v>0</v>
      </c>
      <c r="U217" s="263">
        <v>0</v>
      </c>
      <c r="V217" s="263">
        <v>0</v>
      </c>
      <c r="W217" s="263">
        <v>0</v>
      </c>
      <c r="X217" s="263">
        <v>0</v>
      </c>
      <c r="Y217" s="263">
        <v>0</v>
      </c>
      <c r="Z217" s="3"/>
      <c r="AA217" s="3"/>
      <c r="AB217" s="3"/>
      <c r="AC217" s="3"/>
    </row>
    <row r="218" spans="1:29" ht="14.1" customHeight="1" x14ac:dyDescent="0.25">
      <c r="A218" s="100"/>
      <c r="B218" s="83" t="s">
        <v>988</v>
      </c>
      <c r="C218" s="78" t="s">
        <v>2051</v>
      </c>
      <c r="D218" s="79" t="s">
        <v>1947</v>
      </c>
      <c r="E218" s="132"/>
      <c r="F218" s="134"/>
      <c r="G218" s="134"/>
      <c r="H218" s="130">
        <v>0</v>
      </c>
      <c r="I218" s="130">
        <v>-190</v>
      </c>
      <c r="J218" s="130">
        <v>-230</v>
      </c>
      <c r="K218" s="130">
        <v>0</v>
      </c>
      <c r="L218" s="130">
        <v>0</v>
      </c>
      <c r="M218" s="130">
        <v>0</v>
      </c>
      <c r="N218" s="263">
        <v>0</v>
      </c>
      <c r="O218" s="263">
        <v>0</v>
      </c>
      <c r="P218" s="263">
        <v>0</v>
      </c>
      <c r="Q218" s="263">
        <v>0</v>
      </c>
      <c r="R218" s="263">
        <v>0</v>
      </c>
      <c r="S218" s="263">
        <v>0</v>
      </c>
      <c r="T218" s="263">
        <v>0</v>
      </c>
      <c r="U218" s="263">
        <v>0</v>
      </c>
      <c r="V218" s="263">
        <v>0</v>
      </c>
      <c r="W218" s="263">
        <v>0</v>
      </c>
      <c r="X218" s="263">
        <v>0</v>
      </c>
      <c r="Y218" s="263">
        <v>0</v>
      </c>
      <c r="Z218" s="3"/>
      <c r="AA218" s="3"/>
      <c r="AB218" s="3"/>
      <c r="AC218" s="3"/>
    </row>
    <row r="219" spans="1:29" ht="14.1" customHeight="1" x14ac:dyDescent="0.25">
      <c r="A219" s="100"/>
      <c r="B219" s="83" t="s">
        <v>988</v>
      </c>
      <c r="C219" s="78" t="s">
        <v>2052</v>
      </c>
      <c r="D219" s="79" t="s">
        <v>1923</v>
      </c>
      <c r="E219" s="132"/>
      <c r="F219" s="134"/>
      <c r="G219" s="134"/>
      <c r="H219" s="130">
        <v>25</v>
      </c>
      <c r="I219" s="130">
        <v>130</v>
      </c>
      <c r="J219" s="130">
        <v>140</v>
      </c>
      <c r="K219" s="130">
        <v>85</v>
      </c>
      <c r="L219" s="130">
        <v>60</v>
      </c>
      <c r="M219" s="130">
        <v>40</v>
      </c>
      <c r="N219" s="263">
        <v>41.342893244663195</v>
      </c>
      <c r="O219" s="263">
        <v>38.541573147614962</v>
      </c>
      <c r="P219" s="263">
        <v>43.8461092345145</v>
      </c>
      <c r="Q219" s="263">
        <v>48.119263562298421</v>
      </c>
      <c r="R219" s="263">
        <v>50.963929311698259</v>
      </c>
      <c r="S219" s="263">
        <v>53.593364626349249</v>
      </c>
      <c r="T219" s="263">
        <v>55.797090343171355</v>
      </c>
      <c r="U219" s="263">
        <v>57.795556093393188</v>
      </c>
      <c r="V219" s="263">
        <v>59.858436971850459</v>
      </c>
      <c r="W219" s="263">
        <v>61.937434815984211</v>
      </c>
      <c r="X219" s="263">
        <v>64.053632728250818</v>
      </c>
      <c r="Y219" s="263">
        <v>66.339698306587849</v>
      </c>
      <c r="Z219" s="3"/>
      <c r="AA219" s="3"/>
      <c r="AB219" s="3"/>
      <c r="AC219" s="3"/>
    </row>
    <row r="220" spans="1:29" ht="14.1" customHeight="1" x14ac:dyDescent="0.25">
      <c r="A220" s="100"/>
      <c r="B220" s="83" t="s">
        <v>988</v>
      </c>
      <c r="C220" s="78" t="s">
        <v>2053</v>
      </c>
      <c r="D220" s="79" t="s">
        <v>1923</v>
      </c>
      <c r="E220" s="132"/>
      <c r="F220" s="134"/>
      <c r="G220" s="134"/>
      <c r="H220" s="130">
        <v>0</v>
      </c>
      <c r="I220" s="130">
        <v>-20</v>
      </c>
      <c r="J220" s="130">
        <v>-25</v>
      </c>
      <c r="K220" s="130">
        <v>0</v>
      </c>
      <c r="L220" s="130">
        <v>0</v>
      </c>
      <c r="M220" s="130">
        <v>0</v>
      </c>
      <c r="N220" s="263">
        <v>0</v>
      </c>
      <c r="O220" s="263">
        <v>0</v>
      </c>
      <c r="P220" s="263">
        <v>0</v>
      </c>
      <c r="Q220" s="263">
        <v>0</v>
      </c>
      <c r="R220" s="263">
        <v>0</v>
      </c>
      <c r="S220" s="263">
        <v>0</v>
      </c>
      <c r="T220" s="263">
        <v>0</v>
      </c>
      <c r="U220" s="263">
        <v>0</v>
      </c>
      <c r="V220" s="263">
        <v>0</v>
      </c>
      <c r="W220" s="263">
        <v>0</v>
      </c>
      <c r="X220" s="263">
        <v>0</v>
      </c>
      <c r="Y220" s="263">
        <v>0</v>
      </c>
      <c r="Z220" s="3"/>
      <c r="AA220" s="3"/>
      <c r="AB220" s="3"/>
      <c r="AC220" s="3"/>
    </row>
    <row r="221" spans="1:29" ht="14.1" customHeight="1" x14ac:dyDescent="0.25">
      <c r="A221" s="100"/>
      <c r="B221" s="83" t="s">
        <v>988</v>
      </c>
      <c r="C221" s="78" t="s">
        <v>2053</v>
      </c>
      <c r="D221" s="79" t="s">
        <v>1947</v>
      </c>
      <c r="E221" s="132"/>
      <c r="F221" s="134"/>
      <c r="G221" s="134"/>
      <c r="H221" s="130">
        <v>0</v>
      </c>
      <c r="I221" s="130">
        <v>-5</v>
      </c>
      <c r="J221" s="130">
        <v>-30</v>
      </c>
      <c r="K221" s="130">
        <v>0</v>
      </c>
      <c r="L221" s="130">
        <v>0</v>
      </c>
      <c r="M221" s="130">
        <v>0</v>
      </c>
      <c r="N221" s="263">
        <v>0</v>
      </c>
      <c r="O221" s="263">
        <v>0</v>
      </c>
      <c r="P221" s="263">
        <v>0</v>
      </c>
      <c r="Q221" s="263">
        <v>0</v>
      </c>
      <c r="R221" s="263">
        <v>0</v>
      </c>
      <c r="S221" s="263">
        <v>0</v>
      </c>
      <c r="T221" s="263">
        <v>0</v>
      </c>
      <c r="U221" s="263">
        <v>0</v>
      </c>
      <c r="V221" s="263">
        <v>0</v>
      </c>
      <c r="W221" s="263">
        <v>0</v>
      </c>
      <c r="X221" s="263">
        <v>0</v>
      </c>
      <c r="Y221" s="263">
        <v>0</v>
      </c>
      <c r="Z221" s="3"/>
      <c r="AA221" s="3"/>
      <c r="AB221" s="3"/>
      <c r="AC221" s="3"/>
    </row>
    <row r="222" spans="1:29" ht="14.1" customHeight="1" x14ac:dyDescent="0.25">
      <c r="A222" s="100"/>
      <c r="B222" s="83" t="s">
        <v>988</v>
      </c>
      <c r="C222" s="78" t="s">
        <v>993</v>
      </c>
      <c r="D222" s="79" t="s">
        <v>1947</v>
      </c>
      <c r="E222" s="132"/>
      <c r="F222" s="134"/>
      <c r="G222" s="134"/>
      <c r="H222" s="130">
        <v>0</v>
      </c>
      <c r="I222" s="130">
        <v>-265</v>
      </c>
      <c r="J222" s="130">
        <v>0</v>
      </c>
      <c r="K222" s="130">
        <v>0</v>
      </c>
      <c r="L222" s="130">
        <v>0</v>
      </c>
      <c r="M222" s="130">
        <v>0</v>
      </c>
      <c r="N222" s="263">
        <v>0</v>
      </c>
      <c r="O222" s="263">
        <v>0</v>
      </c>
      <c r="P222" s="263">
        <v>0</v>
      </c>
      <c r="Q222" s="263">
        <v>0</v>
      </c>
      <c r="R222" s="263">
        <v>0</v>
      </c>
      <c r="S222" s="263">
        <v>0</v>
      </c>
      <c r="T222" s="263">
        <v>0</v>
      </c>
      <c r="U222" s="263">
        <v>0</v>
      </c>
      <c r="V222" s="263">
        <v>0</v>
      </c>
      <c r="W222" s="263">
        <v>0</v>
      </c>
      <c r="X222" s="263">
        <v>0</v>
      </c>
      <c r="Y222" s="263">
        <v>0</v>
      </c>
      <c r="Z222" s="3"/>
      <c r="AA222" s="3"/>
      <c r="AB222" s="3"/>
      <c r="AC222" s="3"/>
    </row>
    <row r="223" spans="1:29" ht="14.1" customHeight="1" x14ac:dyDescent="0.25">
      <c r="A223" s="100"/>
      <c r="B223" s="83" t="s">
        <v>988</v>
      </c>
      <c r="C223" s="78" t="s">
        <v>993</v>
      </c>
      <c r="D223" s="79" t="s">
        <v>1922</v>
      </c>
      <c r="E223" s="132"/>
      <c r="F223" s="134"/>
      <c r="G223" s="134"/>
      <c r="H223" s="130">
        <v>0</v>
      </c>
      <c r="I223" s="130">
        <v>210</v>
      </c>
      <c r="J223" s="130">
        <v>0</v>
      </c>
      <c r="K223" s="130">
        <v>0</v>
      </c>
      <c r="L223" s="130">
        <v>0</v>
      </c>
      <c r="M223" s="130">
        <v>0</v>
      </c>
      <c r="N223" s="263">
        <v>0</v>
      </c>
      <c r="O223" s="263">
        <v>0</v>
      </c>
      <c r="P223" s="263">
        <v>0</v>
      </c>
      <c r="Q223" s="263">
        <v>0</v>
      </c>
      <c r="R223" s="263">
        <v>0</v>
      </c>
      <c r="S223" s="263">
        <v>0</v>
      </c>
      <c r="T223" s="263">
        <v>0</v>
      </c>
      <c r="U223" s="263">
        <v>0</v>
      </c>
      <c r="V223" s="263">
        <v>0</v>
      </c>
      <c r="W223" s="263">
        <v>0</v>
      </c>
      <c r="X223" s="263">
        <v>0</v>
      </c>
      <c r="Y223" s="263">
        <v>0</v>
      </c>
      <c r="Z223" s="3"/>
      <c r="AA223" s="3"/>
      <c r="AB223" s="3"/>
      <c r="AC223" s="3"/>
    </row>
    <row r="224" spans="1:29" ht="14.1" customHeight="1" x14ac:dyDescent="0.25">
      <c r="A224" s="100"/>
      <c r="B224" s="83" t="s">
        <v>988</v>
      </c>
      <c r="C224" s="78" t="s">
        <v>994</v>
      </c>
      <c r="D224" s="79" t="s">
        <v>1947</v>
      </c>
      <c r="E224" s="132"/>
      <c r="F224" s="134"/>
      <c r="G224" s="134"/>
      <c r="H224" s="130">
        <v>0</v>
      </c>
      <c r="I224" s="130">
        <v>-5</v>
      </c>
      <c r="J224" s="130">
        <v>0</v>
      </c>
      <c r="K224" s="130">
        <v>0</v>
      </c>
      <c r="L224" s="130">
        <v>0</v>
      </c>
      <c r="M224" s="130">
        <v>0</v>
      </c>
      <c r="N224" s="263">
        <v>0</v>
      </c>
      <c r="O224" s="263">
        <v>0</v>
      </c>
      <c r="P224" s="263">
        <v>0</v>
      </c>
      <c r="Q224" s="263">
        <v>0</v>
      </c>
      <c r="R224" s="263">
        <v>0</v>
      </c>
      <c r="S224" s="263">
        <v>0</v>
      </c>
      <c r="T224" s="263">
        <v>0</v>
      </c>
      <c r="U224" s="263">
        <v>0</v>
      </c>
      <c r="V224" s="263">
        <v>0</v>
      </c>
      <c r="W224" s="263">
        <v>0</v>
      </c>
      <c r="X224" s="263">
        <v>0</v>
      </c>
      <c r="Y224" s="263">
        <v>0</v>
      </c>
      <c r="Z224" s="3"/>
      <c r="AA224" s="3"/>
      <c r="AB224" s="3"/>
      <c r="AC224" s="3"/>
    </row>
    <row r="225" spans="1:29" ht="14.1" customHeight="1" x14ac:dyDescent="0.25">
      <c r="A225" s="100"/>
      <c r="B225" s="83" t="s">
        <v>988</v>
      </c>
      <c r="C225" s="78" t="s">
        <v>994</v>
      </c>
      <c r="D225" s="79" t="s">
        <v>1922</v>
      </c>
      <c r="E225" s="132"/>
      <c r="F225" s="134"/>
      <c r="G225" s="134"/>
      <c r="H225" s="130">
        <v>0</v>
      </c>
      <c r="I225" s="130">
        <v>5</v>
      </c>
      <c r="J225" s="130">
        <v>0</v>
      </c>
      <c r="K225" s="130">
        <v>0</v>
      </c>
      <c r="L225" s="130">
        <v>0</v>
      </c>
      <c r="M225" s="130">
        <v>0</v>
      </c>
      <c r="N225" s="263">
        <v>0</v>
      </c>
      <c r="O225" s="263">
        <v>0</v>
      </c>
      <c r="P225" s="263">
        <v>0</v>
      </c>
      <c r="Q225" s="263">
        <v>0</v>
      </c>
      <c r="R225" s="263">
        <v>0</v>
      </c>
      <c r="S225" s="263">
        <v>0</v>
      </c>
      <c r="T225" s="263">
        <v>0</v>
      </c>
      <c r="U225" s="263">
        <v>0</v>
      </c>
      <c r="V225" s="263">
        <v>0</v>
      </c>
      <c r="W225" s="263">
        <v>0</v>
      </c>
      <c r="X225" s="263">
        <v>0</v>
      </c>
      <c r="Y225" s="263">
        <v>0</v>
      </c>
      <c r="Z225" s="3"/>
      <c r="AA225" s="3"/>
      <c r="AB225" s="3"/>
      <c r="AC225" s="3"/>
    </row>
    <row r="226" spans="1:29" ht="14.1" customHeight="1" x14ac:dyDescent="0.25">
      <c r="A226" s="100"/>
      <c r="B226" s="83" t="s">
        <v>988</v>
      </c>
      <c r="C226" s="78" t="s">
        <v>995</v>
      </c>
      <c r="D226" s="79" t="s">
        <v>1947</v>
      </c>
      <c r="E226" s="132"/>
      <c r="F226" s="134"/>
      <c r="G226" s="134"/>
      <c r="H226" s="130">
        <v>0</v>
      </c>
      <c r="I226" s="130">
        <v>-145</v>
      </c>
      <c r="J226" s="130">
        <v>-160</v>
      </c>
      <c r="K226" s="130">
        <v>0</v>
      </c>
      <c r="L226" s="130">
        <v>0</v>
      </c>
      <c r="M226" s="130">
        <v>0</v>
      </c>
      <c r="N226" s="263">
        <v>0</v>
      </c>
      <c r="O226" s="263">
        <v>0</v>
      </c>
      <c r="P226" s="263">
        <v>0</v>
      </c>
      <c r="Q226" s="263">
        <v>0</v>
      </c>
      <c r="R226" s="263">
        <v>0</v>
      </c>
      <c r="S226" s="263">
        <v>0</v>
      </c>
      <c r="T226" s="263">
        <v>0</v>
      </c>
      <c r="U226" s="263">
        <v>0</v>
      </c>
      <c r="V226" s="263">
        <v>0</v>
      </c>
      <c r="W226" s="263">
        <v>0</v>
      </c>
      <c r="X226" s="263">
        <v>0</v>
      </c>
      <c r="Y226" s="263">
        <v>0</v>
      </c>
      <c r="Z226" s="3"/>
      <c r="AA226" s="3"/>
      <c r="AB226" s="3"/>
      <c r="AC226" s="3"/>
    </row>
    <row r="227" spans="1:29" ht="14.1" customHeight="1" x14ac:dyDescent="0.25">
      <c r="A227" s="100"/>
      <c r="B227" s="83" t="s">
        <v>988</v>
      </c>
      <c r="C227" s="78" t="s">
        <v>995</v>
      </c>
      <c r="D227" s="79" t="s">
        <v>1922</v>
      </c>
      <c r="E227" s="132"/>
      <c r="F227" s="134"/>
      <c r="G227" s="134"/>
      <c r="H227" s="130">
        <v>0</v>
      </c>
      <c r="I227" s="130">
        <v>115</v>
      </c>
      <c r="J227" s="130">
        <v>125</v>
      </c>
      <c r="K227" s="130">
        <v>125</v>
      </c>
      <c r="L227" s="130">
        <v>135</v>
      </c>
      <c r="M227" s="130">
        <v>140</v>
      </c>
      <c r="N227" s="263">
        <v>144.70012635632119</v>
      </c>
      <c r="O227" s="263">
        <v>134.89550601665238</v>
      </c>
      <c r="P227" s="263">
        <v>153.46138232080077</v>
      </c>
      <c r="Q227" s="263">
        <v>168.41742246804446</v>
      </c>
      <c r="R227" s="263">
        <v>178.37375259094389</v>
      </c>
      <c r="S227" s="263">
        <v>187.57677619222235</v>
      </c>
      <c r="T227" s="263">
        <v>195.28981620109971</v>
      </c>
      <c r="U227" s="263">
        <v>202.28444632687612</v>
      </c>
      <c r="V227" s="263">
        <v>209.50452940147656</v>
      </c>
      <c r="W227" s="263">
        <v>216.78102185594469</v>
      </c>
      <c r="X227" s="263">
        <v>224.18771454887781</v>
      </c>
      <c r="Y227" s="263">
        <v>232.18894407305743</v>
      </c>
      <c r="Z227" s="3"/>
      <c r="AA227" s="3"/>
      <c r="AB227" s="3"/>
      <c r="AC227" s="3"/>
    </row>
    <row r="228" spans="1:29" ht="14.1" customHeight="1" x14ac:dyDescent="0.25">
      <c r="A228" s="100"/>
      <c r="B228" s="83" t="s">
        <v>988</v>
      </c>
      <c r="C228" s="78" t="s">
        <v>996</v>
      </c>
      <c r="D228" s="79" t="s">
        <v>1947</v>
      </c>
      <c r="E228" s="132"/>
      <c r="F228" s="134"/>
      <c r="G228" s="134"/>
      <c r="H228" s="130">
        <v>0</v>
      </c>
      <c r="I228" s="130">
        <v>-185</v>
      </c>
      <c r="J228" s="130">
        <v>-255</v>
      </c>
      <c r="K228" s="130">
        <v>0</v>
      </c>
      <c r="L228" s="130">
        <v>0</v>
      </c>
      <c r="M228" s="130">
        <v>0</v>
      </c>
      <c r="N228" s="263">
        <v>0</v>
      </c>
      <c r="O228" s="263">
        <v>0</v>
      </c>
      <c r="P228" s="263">
        <v>0</v>
      </c>
      <c r="Q228" s="263">
        <v>0</v>
      </c>
      <c r="R228" s="263">
        <v>0</v>
      </c>
      <c r="S228" s="263">
        <v>0</v>
      </c>
      <c r="T228" s="263">
        <v>0</v>
      </c>
      <c r="U228" s="263">
        <v>0</v>
      </c>
      <c r="V228" s="263">
        <v>0</v>
      </c>
      <c r="W228" s="263">
        <v>0</v>
      </c>
      <c r="X228" s="263">
        <v>0</v>
      </c>
      <c r="Y228" s="263">
        <v>0</v>
      </c>
      <c r="Z228" s="3"/>
      <c r="AA228" s="3"/>
      <c r="AB228" s="3"/>
      <c r="AC228" s="3"/>
    </row>
    <row r="229" spans="1:29" ht="14.1" customHeight="1" x14ac:dyDescent="0.25">
      <c r="A229" s="100"/>
      <c r="B229" s="83" t="s">
        <v>988</v>
      </c>
      <c r="C229" s="78" t="s">
        <v>996</v>
      </c>
      <c r="D229" s="79" t="s">
        <v>1922</v>
      </c>
      <c r="E229" s="132"/>
      <c r="F229" s="134"/>
      <c r="G229" s="134"/>
      <c r="H229" s="130">
        <v>0</v>
      </c>
      <c r="I229" s="130">
        <v>145</v>
      </c>
      <c r="J229" s="130">
        <v>200</v>
      </c>
      <c r="K229" s="130">
        <v>0</v>
      </c>
      <c r="L229" s="130">
        <v>0</v>
      </c>
      <c r="M229" s="130">
        <v>0</v>
      </c>
      <c r="N229" s="263">
        <v>0</v>
      </c>
      <c r="O229" s="263">
        <v>0</v>
      </c>
      <c r="P229" s="263">
        <v>0</v>
      </c>
      <c r="Q229" s="263">
        <v>0</v>
      </c>
      <c r="R229" s="263">
        <v>0</v>
      </c>
      <c r="S229" s="263">
        <v>0</v>
      </c>
      <c r="T229" s="263">
        <v>0</v>
      </c>
      <c r="U229" s="263">
        <v>0</v>
      </c>
      <c r="V229" s="263">
        <v>0</v>
      </c>
      <c r="W229" s="263">
        <v>0</v>
      </c>
      <c r="X229" s="263">
        <v>0</v>
      </c>
      <c r="Y229" s="263">
        <v>0</v>
      </c>
      <c r="Z229" s="3"/>
      <c r="AA229" s="3"/>
      <c r="AB229" s="3"/>
      <c r="AC229" s="3"/>
    </row>
    <row r="230" spans="1:29" ht="14.1" customHeight="1" x14ac:dyDescent="0.25">
      <c r="A230" s="100"/>
      <c r="B230" s="83" t="s">
        <v>988</v>
      </c>
      <c r="C230" s="78" t="s">
        <v>997</v>
      </c>
      <c r="D230" s="79" t="s">
        <v>1947</v>
      </c>
      <c r="E230" s="132"/>
      <c r="F230" s="134"/>
      <c r="G230" s="134"/>
      <c r="H230" s="130">
        <v>0</v>
      </c>
      <c r="I230" s="130">
        <v>-5</v>
      </c>
      <c r="J230" s="130">
        <v>-5</v>
      </c>
      <c r="K230" s="130">
        <v>0</v>
      </c>
      <c r="L230" s="130">
        <v>0</v>
      </c>
      <c r="M230" s="130">
        <v>0</v>
      </c>
      <c r="N230" s="263">
        <v>0</v>
      </c>
      <c r="O230" s="263">
        <v>0</v>
      </c>
      <c r="P230" s="263">
        <v>0</v>
      </c>
      <c r="Q230" s="263">
        <v>0</v>
      </c>
      <c r="R230" s="263">
        <v>0</v>
      </c>
      <c r="S230" s="263">
        <v>0</v>
      </c>
      <c r="T230" s="263">
        <v>0</v>
      </c>
      <c r="U230" s="263">
        <v>0</v>
      </c>
      <c r="V230" s="263">
        <v>0</v>
      </c>
      <c r="W230" s="263">
        <v>0</v>
      </c>
      <c r="X230" s="263">
        <v>0</v>
      </c>
      <c r="Y230" s="263">
        <v>0</v>
      </c>
      <c r="Z230" s="3"/>
      <c r="AA230" s="3"/>
      <c r="AB230" s="3"/>
      <c r="AC230" s="3"/>
    </row>
    <row r="231" spans="1:29" ht="14.1" customHeight="1" x14ac:dyDescent="0.25">
      <c r="A231" s="100"/>
      <c r="B231" s="83" t="s">
        <v>988</v>
      </c>
      <c r="C231" s="78" t="s">
        <v>997</v>
      </c>
      <c r="D231" s="79" t="s">
        <v>1922</v>
      </c>
      <c r="E231" s="132"/>
      <c r="F231" s="134"/>
      <c r="G231" s="134"/>
      <c r="H231" s="130">
        <v>0</v>
      </c>
      <c r="I231" s="130">
        <v>0</v>
      </c>
      <c r="J231" s="130">
        <v>5</v>
      </c>
      <c r="K231" s="130">
        <v>5</v>
      </c>
      <c r="L231" s="130">
        <v>0</v>
      </c>
      <c r="M231" s="130">
        <v>0</v>
      </c>
      <c r="N231" s="263">
        <v>0</v>
      </c>
      <c r="O231" s="263">
        <v>0</v>
      </c>
      <c r="P231" s="263">
        <v>0</v>
      </c>
      <c r="Q231" s="263">
        <v>0</v>
      </c>
      <c r="R231" s="263">
        <v>0</v>
      </c>
      <c r="S231" s="263">
        <v>0</v>
      </c>
      <c r="T231" s="263">
        <v>0</v>
      </c>
      <c r="U231" s="263">
        <v>0</v>
      </c>
      <c r="V231" s="263">
        <v>0</v>
      </c>
      <c r="W231" s="263">
        <v>0</v>
      </c>
      <c r="X231" s="263">
        <v>0</v>
      </c>
      <c r="Y231" s="263">
        <v>0</v>
      </c>
      <c r="Z231" s="3"/>
      <c r="AA231" s="3"/>
      <c r="AB231" s="3"/>
      <c r="AC231" s="3"/>
    </row>
    <row r="232" spans="1:29" ht="14.1" customHeight="1" x14ac:dyDescent="0.25">
      <c r="A232" s="100"/>
      <c r="B232" s="83" t="s">
        <v>988</v>
      </c>
      <c r="C232" s="78" t="s">
        <v>2054</v>
      </c>
      <c r="D232" s="79" t="s">
        <v>1924</v>
      </c>
      <c r="E232" s="132"/>
      <c r="F232" s="134"/>
      <c r="G232" s="134"/>
      <c r="H232" s="130">
        <v>0</v>
      </c>
      <c r="I232" s="130">
        <v>-10</v>
      </c>
      <c r="J232" s="130">
        <v>-20</v>
      </c>
      <c r="K232" s="130">
        <v>-25</v>
      </c>
      <c r="L232" s="130">
        <v>-25</v>
      </c>
      <c r="M232" s="130">
        <v>-25</v>
      </c>
      <c r="N232" s="263">
        <v>-25.839308277914498</v>
      </c>
      <c r="O232" s="263">
        <v>-24.088483217259352</v>
      </c>
      <c r="P232" s="263">
        <v>-27.403818271571563</v>
      </c>
      <c r="Q232" s="263">
        <v>-30.074539726436512</v>
      </c>
      <c r="R232" s="263">
        <v>-31.852455819811414</v>
      </c>
      <c r="S232" s="263">
        <v>-33.495852891468282</v>
      </c>
      <c r="T232" s="263">
        <v>-34.873181464482094</v>
      </c>
      <c r="U232" s="263">
        <v>-36.122222558370737</v>
      </c>
      <c r="V232" s="263">
        <v>-37.411523107406531</v>
      </c>
      <c r="W232" s="263">
        <v>-38.710896759990128</v>
      </c>
      <c r="X232" s="263">
        <v>-40.033520455156754</v>
      </c>
      <c r="Y232" s="263">
        <v>-41.462311441617402</v>
      </c>
      <c r="Z232" s="3"/>
      <c r="AA232" s="3"/>
      <c r="AB232" s="3"/>
      <c r="AC232" s="3"/>
    </row>
    <row r="233" spans="1:29" ht="14.1" customHeight="1" x14ac:dyDescent="0.25">
      <c r="A233" s="100"/>
      <c r="B233" s="83" t="s">
        <v>988</v>
      </c>
      <c r="C233" s="78" t="s">
        <v>2055</v>
      </c>
      <c r="D233" s="79" t="s">
        <v>1947</v>
      </c>
      <c r="E233" s="132"/>
      <c r="F233" s="134"/>
      <c r="G233" s="134"/>
      <c r="H233" s="130">
        <v>0</v>
      </c>
      <c r="I233" s="130">
        <v>-30</v>
      </c>
      <c r="J233" s="130">
        <v>-35</v>
      </c>
      <c r="K233" s="130">
        <v>0</v>
      </c>
      <c r="L233" s="130">
        <v>0</v>
      </c>
      <c r="M233" s="130">
        <v>0</v>
      </c>
      <c r="N233" s="263">
        <v>0</v>
      </c>
      <c r="O233" s="263">
        <v>0</v>
      </c>
      <c r="P233" s="263">
        <v>0</v>
      </c>
      <c r="Q233" s="263">
        <v>0</v>
      </c>
      <c r="R233" s="263">
        <v>0</v>
      </c>
      <c r="S233" s="263">
        <v>0</v>
      </c>
      <c r="T233" s="263">
        <v>0</v>
      </c>
      <c r="U233" s="263">
        <v>0</v>
      </c>
      <c r="V233" s="263">
        <v>0</v>
      </c>
      <c r="W233" s="263">
        <v>0</v>
      </c>
      <c r="X233" s="263">
        <v>0</v>
      </c>
      <c r="Y233" s="263">
        <v>0</v>
      </c>
      <c r="Z233" s="3"/>
      <c r="AA233" s="3"/>
      <c r="AB233" s="3"/>
      <c r="AC233" s="3"/>
    </row>
    <row r="234" spans="1:29" ht="14.1" customHeight="1" x14ac:dyDescent="0.25">
      <c r="A234" s="100"/>
      <c r="B234" s="83" t="s">
        <v>988</v>
      </c>
      <c r="C234" s="78" t="s">
        <v>1000</v>
      </c>
      <c r="D234" s="79" t="s">
        <v>1922</v>
      </c>
      <c r="E234" s="132"/>
      <c r="F234" s="134"/>
      <c r="G234" s="134"/>
      <c r="H234" s="130">
        <v>0</v>
      </c>
      <c r="I234" s="130">
        <v>0</v>
      </c>
      <c r="J234" s="130">
        <v>-5</v>
      </c>
      <c r="K234" s="130">
        <v>-5</v>
      </c>
      <c r="L234" s="130">
        <v>-5</v>
      </c>
      <c r="M234" s="130">
        <v>-5</v>
      </c>
      <c r="N234" s="263">
        <v>-5.1678616555828993</v>
      </c>
      <c r="O234" s="263">
        <v>-4.8176966434518702</v>
      </c>
      <c r="P234" s="263">
        <v>-5.4807636543143126</v>
      </c>
      <c r="Q234" s="263">
        <v>-6.0149079452873027</v>
      </c>
      <c r="R234" s="263">
        <v>-6.3704911639622823</v>
      </c>
      <c r="S234" s="263">
        <v>-6.6991705782936561</v>
      </c>
      <c r="T234" s="263">
        <v>-6.9746362928964194</v>
      </c>
      <c r="U234" s="263">
        <v>-7.2244445116741485</v>
      </c>
      <c r="V234" s="263">
        <v>-7.4823046214813074</v>
      </c>
      <c r="W234" s="263">
        <v>-7.7421793519980264</v>
      </c>
      <c r="X234" s="263">
        <v>-8.0067040910313523</v>
      </c>
      <c r="Y234" s="263">
        <v>-8.2924622883234811</v>
      </c>
      <c r="Z234" s="3"/>
      <c r="AA234" s="3"/>
      <c r="AB234" s="3"/>
      <c r="AC234" s="3"/>
    </row>
    <row r="235" spans="1:29" ht="14.1" customHeight="1" x14ac:dyDescent="0.25">
      <c r="A235" s="100"/>
      <c r="B235" s="83" t="s">
        <v>988</v>
      </c>
      <c r="C235" s="78" t="s">
        <v>1000</v>
      </c>
      <c r="D235" s="79" t="s">
        <v>2013</v>
      </c>
      <c r="E235" s="132"/>
      <c r="F235" s="134"/>
      <c r="G235" s="134"/>
      <c r="H235" s="130">
        <v>0</v>
      </c>
      <c r="I235" s="130">
        <v>0</v>
      </c>
      <c r="J235" s="130">
        <v>-150</v>
      </c>
      <c r="K235" s="130">
        <v>-150</v>
      </c>
      <c r="L235" s="130">
        <v>-5</v>
      </c>
      <c r="M235" s="130">
        <v>-5</v>
      </c>
      <c r="N235" s="263">
        <v>-5.1678616555828993</v>
      </c>
      <c r="O235" s="263">
        <v>-4.8176966434518702</v>
      </c>
      <c r="P235" s="263">
        <v>-5.4807636543143126</v>
      </c>
      <c r="Q235" s="263">
        <v>-6.0149079452873027</v>
      </c>
      <c r="R235" s="263">
        <v>-6.3704911639622823</v>
      </c>
      <c r="S235" s="263">
        <v>-6.6991705782936561</v>
      </c>
      <c r="T235" s="263">
        <v>-6.9746362928964194</v>
      </c>
      <c r="U235" s="263">
        <v>-7.2244445116741485</v>
      </c>
      <c r="V235" s="263">
        <v>-7.4823046214813074</v>
      </c>
      <c r="W235" s="263">
        <v>-7.7421793519980264</v>
      </c>
      <c r="X235" s="263">
        <v>-8.0067040910313523</v>
      </c>
      <c r="Y235" s="263">
        <v>-8.2924622883234811</v>
      </c>
      <c r="Z235" s="3"/>
      <c r="AA235" s="3"/>
      <c r="AB235" s="3"/>
      <c r="AC235" s="3"/>
    </row>
    <row r="236" spans="1:29" ht="14.1" customHeight="1" x14ac:dyDescent="0.25">
      <c r="A236" s="100"/>
      <c r="B236" s="83" t="s">
        <v>988</v>
      </c>
      <c r="C236" s="78" t="s">
        <v>2056</v>
      </c>
      <c r="D236" s="79" t="s">
        <v>1948</v>
      </c>
      <c r="E236" s="132"/>
      <c r="F236" s="134"/>
      <c r="G236" s="134"/>
      <c r="H236" s="130">
        <v>0</v>
      </c>
      <c r="I236" s="130">
        <v>0</v>
      </c>
      <c r="J236" s="130">
        <v>-50</v>
      </c>
      <c r="K236" s="130">
        <v>0</v>
      </c>
      <c r="L236" s="130">
        <v>0</v>
      </c>
      <c r="M236" s="130">
        <v>0</v>
      </c>
      <c r="N236" s="263">
        <v>0</v>
      </c>
      <c r="O236" s="263">
        <v>0</v>
      </c>
      <c r="P236" s="263">
        <v>0</v>
      </c>
      <c r="Q236" s="263">
        <v>0</v>
      </c>
      <c r="R236" s="263">
        <v>0</v>
      </c>
      <c r="S236" s="263">
        <v>0</v>
      </c>
      <c r="T236" s="263">
        <v>0</v>
      </c>
      <c r="U236" s="263">
        <v>0</v>
      </c>
      <c r="V236" s="263">
        <v>0</v>
      </c>
      <c r="W236" s="263">
        <v>0</v>
      </c>
      <c r="X236" s="263">
        <v>0</v>
      </c>
      <c r="Y236" s="263">
        <v>0</v>
      </c>
      <c r="Z236" s="3"/>
      <c r="AA236" s="3"/>
      <c r="AB236" s="3"/>
      <c r="AC236" s="3"/>
    </row>
    <row r="237" spans="1:29" ht="14.1" customHeight="1" x14ac:dyDescent="0.25">
      <c r="A237" s="100"/>
      <c r="B237" s="83" t="s">
        <v>988</v>
      </c>
      <c r="C237" s="78" t="s">
        <v>2057</v>
      </c>
      <c r="D237" s="79" t="s">
        <v>1947</v>
      </c>
      <c r="E237" s="132"/>
      <c r="F237" s="134"/>
      <c r="G237" s="134"/>
      <c r="H237" s="130">
        <v>0</v>
      </c>
      <c r="I237" s="130">
        <v>-320</v>
      </c>
      <c r="J237" s="130">
        <v>-320</v>
      </c>
      <c r="K237" s="130">
        <v>0</v>
      </c>
      <c r="L237" s="130">
        <v>0</v>
      </c>
      <c r="M237" s="130">
        <v>0</v>
      </c>
      <c r="N237" s="263">
        <v>0</v>
      </c>
      <c r="O237" s="263">
        <v>0</v>
      </c>
      <c r="P237" s="263">
        <v>0</v>
      </c>
      <c r="Q237" s="263">
        <v>0</v>
      </c>
      <c r="R237" s="263">
        <v>0</v>
      </c>
      <c r="S237" s="263">
        <v>0</v>
      </c>
      <c r="T237" s="263">
        <v>0</v>
      </c>
      <c r="U237" s="263">
        <v>0</v>
      </c>
      <c r="V237" s="263">
        <v>0</v>
      </c>
      <c r="W237" s="263">
        <v>0</v>
      </c>
      <c r="X237" s="263">
        <v>0</v>
      </c>
      <c r="Y237" s="263">
        <v>0</v>
      </c>
      <c r="Z237" s="3"/>
      <c r="AA237" s="3"/>
      <c r="AB237" s="3"/>
      <c r="AC237" s="3"/>
    </row>
    <row r="238" spans="1:29" ht="14.1" customHeight="1" x14ac:dyDescent="0.25">
      <c r="A238" s="100"/>
      <c r="B238" s="83" t="s">
        <v>988</v>
      </c>
      <c r="C238" s="78" t="s">
        <v>2058</v>
      </c>
      <c r="D238" s="79" t="s">
        <v>1948</v>
      </c>
      <c r="E238" s="132"/>
      <c r="F238" s="134"/>
      <c r="G238" s="134"/>
      <c r="H238" s="130">
        <v>0</v>
      </c>
      <c r="I238" s="130">
        <v>-110</v>
      </c>
      <c r="J238" s="130">
        <v>-110</v>
      </c>
      <c r="K238" s="130">
        <v>0</v>
      </c>
      <c r="L238" s="130">
        <v>0</v>
      </c>
      <c r="M238" s="130">
        <v>0</v>
      </c>
      <c r="N238" s="263">
        <v>0</v>
      </c>
      <c r="O238" s="263">
        <v>0</v>
      </c>
      <c r="P238" s="263">
        <v>0</v>
      </c>
      <c r="Q238" s="263">
        <v>0</v>
      </c>
      <c r="R238" s="263">
        <v>0</v>
      </c>
      <c r="S238" s="263">
        <v>0</v>
      </c>
      <c r="T238" s="263">
        <v>0</v>
      </c>
      <c r="U238" s="263">
        <v>0</v>
      </c>
      <c r="V238" s="263">
        <v>0</v>
      </c>
      <c r="W238" s="263">
        <v>0</v>
      </c>
      <c r="X238" s="263">
        <v>0</v>
      </c>
      <c r="Y238" s="263">
        <v>0</v>
      </c>
      <c r="Z238" s="3"/>
      <c r="AA238" s="3"/>
      <c r="AB238" s="3"/>
      <c r="AC238" s="3"/>
    </row>
    <row r="239" spans="1:29" ht="14.1" customHeight="1" x14ac:dyDescent="0.25">
      <c r="A239" s="100"/>
      <c r="B239" s="83" t="s">
        <v>988</v>
      </c>
      <c r="C239" s="78" t="s">
        <v>2058</v>
      </c>
      <c r="D239" s="79" t="s">
        <v>1947</v>
      </c>
      <c r="E239" s="132"/>
      <c r="F239" s="134"/>
      <c r="G239" s="134"/>
      <c r="H239" s="130">
        <v>0</v>
      </c>
      <c r="I239" s="130">
        <v>-10</v>
      </c>
      <c r="J239" s="130">
        <v>-10</v>
      </c>
      <c r="K239" s="130">
        <v>0</v>
      </c>
      <c r="L239" s="130">
        <v>0</v>
      </c>
      <c r="M239" s="130">
        <v>0</v>
      </c>
      <c r="N239" s="263">
        <v>0</v>
      </c>
      <c r="O239" s="263">
        <v>0</v>
      </c>
      <c r="P239" s="263">
        <v>0</v>
      </c>
      <c r="Q239" s="263">
        <v>0</v>
      </c>
      <c r="R239" s="263">
        <v>0</v>
      </c>
      <c r="S239" s="263">
        <v>0</v>
      </c>
      <c r="T239" s="263">
        <v>0</v>
      </c>
      <c r="U239" s="263">
        <v>0</v>
      </c>
      <c r="V239" s="263">
        <v>0</v>
      </c>
      <c r="W239" s="263">
        <v>0</v>
      </c>
      <c r="X239" s="263">
        <v>0</v>
      </c>
      <c r="Y239" s="263">
        <v>0</v>
      </c>
      <c r="Z239" s="3"/>
      <c r="AA239" s="3"/>
      <c r="AB239" s="3"/>
      <c r="AC239" s="3"/>
    </row>
    <row r="240" spans="1:29" ht="14.1" customHeight="1" x14ac:dyDescent="0.25">
      <c r="A240" s="100"/>
      <c r="B240" s="83" t="s">
        <v>988</v>
      </c>
      <c r="C240" s="78" t="s">
        <v>2059</v>
      </c>
      <c r="D240" s="79" t="s">
        <v>1948</v>
      </c>
      <c r="E240" s="132"/>
      <c r="F240" s="134"/>
      <c r="G240" s="134"/>
      <c r="H240" s="130">
        <v>0</v>
      </c>
      <c r="I240" s="130">
        <v>-30</v>
      </c>
      <c r="J240" s="130">
        <v>-30</v>
      </c>
      <c r="K240" s="130">
        <v>0</v>
      </c>
      <c r="L240" s="130">
        <v>0</v>
      </c>
      <c r="M240" s="130">
        <v>0</v>
      </c>
      <c r="N240" s="263">
        <v>0</v>
      </c>
      <c r="O240" s="263">
        <v>0</v>
      </c>
      <c r="P240" s="263">
        <v>0</v>
      </c>
      <c r="Q240" s="263">
        <v>0</v>
      </c>
      <c r="R240" s="263">
        <v>0</v>
      </c>
      <c r="S240" s="263">
        <v>0</v>
      </c>
      <c r="T240" s="263">
        <v>0</v>
      </c>
      <c r="U240" s="263">
        <v>0</v>
      </c>
      <c r="V240" s="263">
        <v>0</v>
      </c>
      <c r="W240" s="263">
        <v>0</v>
      </c>
      <c r="X240" s="263">
        <v>0</v>
      </c>
      <c r="Y240" s="263">
        <v>0</v>
      </c>
      <c r="Z240" s="3"/>
      <c r="AA240" s="3"/>
      <c r="AB240" s="3"/>
      <c r="AC240" s="3"/>
    </row>
    <row r="241" spans="1:29" ht="14.1" customHeight="1" x14ac:dyDescent="0.25">
      <c r="A241" s="100"/>
      <c r="B241" s="83" t="s">
        <v>988</v>
      </c>
      <c r="C241" s="78" t="s">
        <v>2060</v>
      </c>
      <c r="D241" s="79" t="s">
        <v>1948</v>
      </c>
      <c r="E241" s="132"/>
      <c r="F241" s="134"/>
      <c r="G241" s="134"/>
      <c r="H241" s="130">
        <v>0</v>
      </c>
      <c r="I241" s="130">
        <v>-30</v>
      </c>
      <c r="J241" s="130">
        <v>-30</v>
      </c>
      <c r="K241" s="130">
        <v>0</v>
      </c>
      <c r="L241" s="130">
        <v>0</v>
      </c>
      <c r="M241" s="130">
        <v>0</v>
      </c>
      <c r="N241" s="263">
        <v>0</v>
      </c>
      <c r="O241" s="263">
        <v>0</v>
      </c>
      <c r="P241" s="263">
        <v>0</v>
      </c>
      <c r="Q241" s="263">
        <v>0</v>
      </c>
      <c r="R241" s="263">
        <v>0</v>
      </c>
      <c r="S241" s="263">
        <v>0</v>
      </c>
      <c r="T241" s="263">
        <v>0</v>
      </c>
      <c r="U241" s="263">
        <v>0</v>
      </c>
      <c r="V241" s="263">
        <v>0</v>
      </c>
      <c r="W241" s="263">
        <v>0</v>
      </c>
      <c r="X241" s="263">
        <v>0</v>
      </c>
      <c r="Y241" s="263">
        <v>0</v>
      </c>
      <c r="Z241" s="3"/>
      <c r="AA241" s="3"/>
      <c r="AB241" s="3"/>
      <c r="AC241" s="3"/>
    </row>
    <row r="242" spans="1:29" ht="14.1" customHeight="1" x14ac:dyDescent="0.25">
      <c r="A242" s="100"/>
      <c r="B242" s="83" t="s">
        <v>988</v>
      </c>
      <c r="C242" s="78" t="s">
        <v>1020</v>
      </c>
      <c r="D242" s="79" t="s">
        <v>1924</v>
      </c>
      <c r="E242" s="132"/>
      <c r="F242" s="134"/>
      <c r="G242" s="134"/>
      <c r="H242" s="130">
        <v>0</v>
      </c>
      <c r="I242" s="130">
        <v>330</v>
      </c>
      <c r="J242" s="130">
        <v>560</v>
      </c>
      <c r="K242" s="130">
        <v>410</v>
      </c>
      <c r="L242" s="130">
        <v>85</v>
      </c>
      <c r="M242" s="130">
        <v>0</v>
      </c>
      <c r="N242" s="263">
        <v>0</v>
      </c>
      <c r="O242" s="263">
        <v>0</v>
      </c>
      <c r="P242" s="263">
        <v>0</v>
      </c>
      <c r="Q242" s="263">
        <v>0</v>
      </c>
      <c r="R242" s="263">
        <v>0</v>
      </c>
      <c r="S242" s="263">
        <v>0</v>
      </c>
      <c r="T242" s="263">
        <v>0</v>
      </c>
      <c r="U242" s="263">
        <v>0</v>
      </c>
      <c r="V242" s="263">
        <v>0</v>
      </c>
      <c r="W242" s="263">
        <v>0</v>
      </c>
      <c r="X242" s="263">
        <v>0</v>
      </c>
      <c r="Y242" s="263">
        <v>0</v>
      </c>
      <c r="Z242" s="3"/>
      <c r="AA242" s="3"/>
      <c r="AB242" s="3"/>
      <c r="AC242" s="3"/>
    </row>
    <row r="243" spans="1:29" ht="14.1" customHeight="1" x14ac:dyDescent="0.25">
      <c r="A243" s="100"/>
      <c r="B243" s="83" t="s">
        <v>988</v>
      </c>
      <c r="C243" s="78" t="s">
        <v>1020</v>
      </c>
      <c r="D243" s="79" t="s">
        <v>1947</v>
      </c>
      <c r="E243" s="132"/>
      <c r="F243" s="134"/>
      <c r="G243" s="134"/>
      <c r="H243" s="130">
        <v>0</v>
      </c>
      <c r="I243" s="130">
        <v>-45</v>
      </c>
      <c r="J243" s="130">
        <v>-80</v>
      </c>
      <c r="K243" s="130">
        <v>0</v>
      </c>
      <c r="L243" s="130">
        <v>0</v>
      </c>
      <c r="M243" s="130">
        <v>0</v>
      </c>
      <c r="N243" s="263">
        <v>0</v>
      </c>
      <c r="O243" s="263">
        <v>0</v>
      </c>
      <c r="P243" s="263">
        <v>0</v>
      </c>
      <c r="Q243" s="263">
        <v>0</v>
      </c>
      <c r="R243" s="263">
        <v>0</v>
      </c>
      <c r="S243" s="263">
        <v>0</v>
      </c>
      <c r="T243" s="263">
        <v>0</v>
      </c>
      <c r="U243" s="263">
        <v>0</v>
      </c>
      <c r="V243" s="263">
        <v>0</v>
      </c>
      <c r="W243" s="263">
        <v>0</v>
      </c>
      <c r="X243" s="263">
        <v>0</v>
      </c>
      <c r="Y243" s="263">
        <v>0</v>
      </c>
      <c r="Z243" s="3"/>
      <c r="AA243" s="3"/>
      <c r="AB243" s="3"/>
      <c r="AC243" s="3"/>
    </row>
    <row r="244" spans="1:29" ht="14.1" customHeight="1" x14ac:dyDescent="0.25">
      <c r="A244" s="100"/>
      <c r="B244" s="83" t="s">
        <v>988</v>
      </c>
      <c r="C244" s="78" t="s">
        <v>1020</v>
      </c>
      <c r="D244" s="79" t="s">
        <v>1948</v>
      </c>
      <c r="E244" s="132"/>
      <c r="F244" s="134"/>
      <c r="G244" s="134"/>
      <c r="H244" s="130">
        <v>-5</v>
      </c>
      <c r="I244" s="130">
        <v>0</v>
      </c>
      <c r="J244" s="130">
        <v>0</v>
      </c>
      <c r="K244" s="130">
        <v>0</v>
      </c>
      <c r="L244" s="130">
        <v>0</v>
      </c>
      <c r="M244" s="130">
        <v>0</v>
      </c>
      <c r="N244" s="263">
        <v>0</v>
      </c>
      <c r="O244" s="263">
        <v>0</v>
      </c>
      <c r="P244" s="263">
        <v>0</v>
      </c>
      <c r="Q244" s="263">
        <v>0</v>
      </c>
      <c r="R244" s="263">
        <v>0</v>
      </c>
      <c r="S244" s="263">
        <v>0</v>
      </c>
      <c r="T244" s="263">
        <v>0</v>
      </c>
      <c r="U244" s="263">
        <v>0</v>
      </c>
      <c r="V244" s="263">
        <v>0</v>
      </c>
      <c r="W244" s="263">
        <v>0</v>
      </c>
      <c r="X244" s="263">
        <v>0</v>
      </c>
      <c r="Y244" s="263">
        <v>0</v>
      </c>
      <c r="Z244" s="3"/>
      <c r="AA244" s="3"/>
      <c r="AB244" s="3"/>
      <c r="AC244" s="3"/>
    </row>
    <row r="245" spans="1:29" ht="14.1" customHeight="1" x14ac:dyDescent="0.25">
      <c r="A245" s="105"/>
      <c r="B245" s="83" t="s">
        <v>988</v>
      </c>
      <c r="C245" s="78" t="s">
        <v>1021</v>
      </c>
      <c r="D245" s="79" t="s">
        <v>1924</v>
      </c>
      <c r="E245" s="132"/>
      <c r="F245" s="134"/>
      <c r="G245" s="134"/>
      <c r="H245" s="130">
        <v>0</v>
      </c>
      <c r="I245" s="130">
        <v>0</v>
      </c>
      <c r="J245" s="130">
        <v>65</v>
      </c>
      <c r="K245" s="130">
        <v>50</v>
      </c>
      <c r="L245" s="130">
        <v>10</v>
      </c>
      <c r="M245" s="130">
        <v>0</v>
      </c>
      <c r="N245" s="263">
        <v>0</v>
      </c>
      <c r="O245" s="263">
        <v>0</v>
      </c>
      <c r="P245" s="263">
        <v>0</v>
      </c>
      <c r="Q245" s="263">
        <v>0</v>
      </c>
      <c r="R245" s="263">
        <v>0</v>
      </c>
      <c r="S245" s="263">
        <v>0</v>
      </c>
      <c r="T245" s="263">
        <v>0</v>
      </c>
      <c r="U245" s="263">
        <v>0</v>
      </c>
      <c r="V245" s="263">
        <v>0</v>
      </c>
      <c r="W245" s="263">
        <v>0</v>
      </c>
      <c r="X245" s="263">
        <v>0</v>
      </c>
      <c r="Y245" s="263">
        <v>0</v>
      </c>
      <c r="Z245" s="3"/>
      <c r="AA245" s="3"/>
      <c r="AB245" s="3"/>
      <c r="AC245" s="3"/>
    </row>
    <row r="246" spans="1:29" ht="14.1" customHeight="1" x14ac:dyDescent="0.25">
      <c r="A246" s="105"/>
      <c r="B246" s="83" t="s">
        <v>988</v>
      </c>
      <c r="C246" s="78" t="s">
        <v>1022</v>
      </c>
      <c r="D246" s="79" t="s">
        <v>1924</v>
      </c>
      <c r="E246" s="132"/>
      <c r="F246" s="134"/>
      <c r="G246" s="134"/>
      <c r="H246" s="130">
        <v>0</v>
      </c>
      <c r="I246" s="130">
        <v>10</v>
      </c>
      <c r="J246" s="130">
        <v>0</v>
      </c>
      <c r="K246" s="130">
        <v>0</v>
      </c>
      <c r="L246" s="130">
        <v>0</v>
      </c>
      <c r="M246" s="130">
        <v>0</v>
      </c>
      <c r="N246" s="263">
        <v>0</v>
      </c>
      <c r="O246" s="263">
        <v>0</v>
      </c>
      <c r="P246" s="263">
        <v>0</v>
      </c>
      <c r="Q246" s="263">
        <v>0</v>
      </c>
      <c r="R246" s="263">
        <v>0</v>
      </c>
      <c r="S246" s="263">
        <v>0</v>
      </c>
      <c r="T246" s="263">
        <v>0</v>
      </c>
      <c r="U246" s="263">
        <v>0</v>
      </c>
      <c r="V246" s="263">
        <v>0</v>
      </c>
      <c r="W246" s="263">
        <v>0</v>
      </c>
      <c r="X246" s="263">
        <v>0</v>
      </c>
      <c r="Y246" s="263">
        <v>0</v>
      </c>
      <c r="Z246" s="3"/>
      <c r="AA246" s="3"/>
      <c r="AB246" s="3"/>
      <c r="AC246" s="3"/>
    </row>
    <row r="247" spans="1:29" ht="14.1" customHeight="1" x14ac:dyDescent="0.25">
      <c r="A247" s="105"/>
      <c r="B247" s="83" t="s">
        <v>988</v>
      </c>
      <c r="C247" s="78" t="s">
        <v>1022</v>
      </c>
      <c r="D247" s="79" t="s">
        <v>1947</v>
      </c>
      <c r="E247" s="132"/>
      <c r="F247" s="134"/>
      <c r="G247" s="134"/>
      <c r="H247" s="130">
        <v>0</v>
      </c>
      <c r="I247" s="130">
        <v>-15</v>
      </c>
      <c r="J247" s="130">
        <v>-5</v>
      </c>
      <c r="K247" s="130">
        <v>0</v>
      </c>
      <c r="L247" s="130">
        <v>0</v>
      </c>
      <c r="M247" s="130">
        <v>0</v>
      </c>
      <c r="N247" s="263">
        <v>0</v>
      </c>
      <c r="O247" s="263">
        <v>0</v>
      </c>
      <c r="P247" s="263">
        <v>0</v>
      </c>
      <c r="Q247" s="263">
        <v>0</v>
      </c>
      <c r="R247" s="263">
        <v>0</v>
      </c>
      <c r="S247" s="263">
        <v>0</v>
      </c>
      <c r="T247" s="263">
        <v>0</v>
      </c>
      <c r="U247" s="263">
        <v>0</v>
      </c>
      <c r="V247" s="263">
        <v>0</v>
      </c>
      <c r="W247" s="263">
        <v>0</v>
      </c>
      <c r="X247" s="263">
        <v>0</v>
      </c>
      <c r="Y247" s="263">
        <v>0</v>
      </c>
      <c r="Z247" s="3"/>
      <c r="AA247" s="3"/>
      <c r="AB247" s="3"/>
      <c r="AC247" s="3"/>
    </row>
    <row r="248" spans="1:29" ht="14.1" customHeight="1" x14ac:dyDescent="0.25">
      <c r="A248" s="100"/>
      <c r="B248" s="83" t="s">
        <v>988</v>
      </c>
      <c r="C248" s="78" t="s">
        <v>2061</v>
      </c>
      <c r="D248" s="79" t="s">
        <v>1923</v>
      </c>
      <c r="E248" s="132"/>
      <c r="F248" s="134"/>
      <c r="G248" s="134"/>
      <c r="H248" s="130">
        <v>0</v>
      </c>
      <c r="I248" s="130">
        <v>20</v>
      </c>
      <c r="J248" s="130">
        <v>25</v>
      </c>
      <c r="K248" s="130">
        <v>15</v>
      </c>
      <c r="L248" s="130">
        <v>10</v>
      </c>
      <c r="M248" s="130">
        <v>10</v>
      </c>
      <c r="N248" s="263">
        <v>10.335723311165799</v>
      </c>
      <c r="O248" s="263">
        <v>9.6353932869037404</v>
      </c>
      <c r="P248" s="263">
        <v>10.961527308628625</v>
      </c>
      <c r="Q248" s="263">
        <v>12.029815890574605</v>
      </c>
      <c r="R248" s="263">
        <v>12.740982327924565</v>
      </c>
      <c r="S248" s="263">
        <v>13.398341156587312</v>
      </c>
      <c r="T248" s="263">
        <v>13.949272585792839</v>
      </c>
      <c r="U248" s="263">
        <v>14.448889023348297</v>
      </c>
      <c r="V248" s="263">
        <v>14.964609242962615</v>
      </c>
      <c r="W248" s="263">
        <v>15.484358703996053</v>
      </c>
      <c r="X248" s="263">
        <v>16.013408182062705</v>
      </c>
      <c r="Y248" s="263">
        <v>16.584924576646962</v>
      </c>
      <c r="Z248" s="3"/>
      <c r="AA248" s="3"/>
      <c r="AB248" s="3"/>
      <c r="AC248" s="3"/>
    </row>
    <row r="249" spans="1:29" ht="14.1" customHeight="1" x14ac:dyDescent="0.25">
      <c r="A249" s="100"/>
      <c r="B249" s="83" t="s">
        <v>988</v>
      </c>
      <c r="C249" s="78" t="s">
        <v>2062</v>
      </c>
      <c r="D249" s="79" t="s">
        <v>1923</v>
      </c>
      <c r="E249" s="132"/>
      <c r="F249" s="134"/>
      <c r="G249" s="134"/>
      <c r="H249" s="130">
        <v>0</v>
      </c>
      <c r="I249" s="130">
        <v>130</v>
      </c>
      <c r="J249" s="130">
        <v>20</v>
      </c>
      <c r="K249" s="130">
        <v>15</v>
      </c>
      <c r="L249" s="130">
        <v>-25</v>
      </c>
      <c r="M249" s="130">
        <v>0</v>
      </c>
      <c r="N249" s="263">
        <v>0</v>
      </c>
      <c r="O249" s="263">
        <v>0</v>
      </c>
      <c r="P249" s="263">
        <v>0</v>
      </c>
      <c r="Q249" s="263">
        <v>0</v>
      </c>
      <c r="R249" s="263">
        <v>0</v>
      </c>
      <c r="S249" s="263">
        <v>0</v>
      </c>
      <c r="T249" s="263">
        <v>0</v>
      </c>
      <c r="U249" s="263">
        <v>0</v>
      </c>
      <c r="V249" s="263">
        <v>0</v>
      </c>
      <c r="W249" s="263">
        <v>0</v>
      </c>
      <c r="X249" s="263">
        <v>0</v>
      </c>
      <c r="Y249" s="263">
        <v>0</v>
      </c>
      <c r="Z249" s="3"/>
      <c r="AA249" s="3"/>
      <c r="AB249" s="3"/>
      <c r="AC249" s="3"/>
    </row>
    <row r="250" spans="1:29" ht="14.1" customHeight="1" x14ac:dyDescent="0.25">
      <c r="A250" s="100"/>
      <c r="B250" s="83" t="s">
        <v>988</v>
      </c>
      <c r="C250" s="78" t="s">
        <v>2063</v>
      </c>
      <c r="D250" s="79" t="s">
        <v>1964</v>
      </c>
      <c r="E250" s="132"/>
      <c r="F250" s="134"/>
      <c r="G250" s="134"/>
      <c r="H250" s="130">
        <v>0</v>
      </c>
      <c r="I250" s="130">
        <v>10</v>
      </c>
      <c r="J250" s="130">
        <v>80</v>
      </c>
      <c r="K250" s="130">
        <v>90</v>
      </c>
      <c r="L250" s="130">
        <v>0</v>
      </c>
      <c r="M250" s="130">
        <v>0</v>
      </c>
      <c r="N250" s="263">
        <v>0</v>
      </c>
      <c r="O250" s="263">
        <v>0</v>
      </c>
      <c r="P250" s="263">
        <v>0</v>
      </c>
      <c r="Q250" s="263">
        <v>0</v>
      </c>
      <c r="R250" s="263">
        <v>0</v>
      </c>
      <c r="S250" s="263">
        <v>0</v>
      </c>
      <c r="T250" s="263">
        <v>0</v>
      </c>
      <c r="U250" s="263">
        <v>0</v>
      </c>
      <c r="V250" s="263">
        <v>0</v>
      </c>
      <c r="W250" s="263">
        <v>0</v>
      </c>
      <c r="X250" s="263">
        <v>0</v>
      </c>
      <c r="Y250" s="263">
        <v>0</v>
      </c>
      <c r="Z250" s="3"/>
      <c r="AA250" s="3"/>
      <c r="AB250" s="142"/>
      <c r="AC250" s="3"/>
    </row>
    <row r="251" spans="1:29" ht="14.1" customHeight="1" x14ac:dyDescent="0.25">
      <c r="A251" s="100"/>
      <c r="B251" s="83" t="s">
        <v>988</v>
      </c>
      <c r="C251" s="78" t="s">
        <v>2063</v>
      </c>
      <c r="D251" s="79" t="s">
        <v>1922</v>
      </c>
      <c r="E251" s="132"/>
      <c r="F251" s="134"/>
      <c r="G251" s="134"/>
      <c r="H251" s="130">
        <v>0</v>
      </c>
      <c r="I251" s="130">
        <v>0</v>
      </c>
      <c r="J251" s="130">
        <v>-100</v>
      </c>
      <c r="K251" s="130">
        <v>-100</v>
      </c>
      <c r="L251" s="130">
        <v>0</v>
      </c>
      <c r="M251" s="130">
        <v>0</v>
      </c>
      <c r="N251" s="263">
        <v>0</v>
      </c>
      <c r="O251" s="263">
        <v>0</v>
      </c>
      <c r="P251" s="263">
        <v>0</v>
      </c>
      <c r="Q251" s="263">
        <v>0</v>
      </c>
      <c r="R251" s="263">
        <v>0</v>
      </c>
      <c r="S251" s="263">
        <v>0</v>
      </c>
      <c r="T251" s="263">
        <v>0</v>
      </c>
      <c r="U251" s="263">
        <v>0</v>
      </c>
      <c r="V251" s="263">
        <v>0</v>
      </c>
      <c r="W251" s="263">
        <v>0</v>
      </c>
      <c r="X251" s="263">
        <v>0</v>
      </c>
      <c r="Y251" s="263">
        <v>0</v>
      </c>
      <c r="Z251" s="3"/>
      <c r="AA251" s="3"/>
      <c r="AB251" s="3"/>
      <c r="AC251" s="3"/>
    </row>
    <row r="252" spans="1:29" ht="14.1" customHeight="1" x14ac:dyDescent="0.25">
      <c r="A252" s="100"/>
      <c r="B252" s="83" t="s">
        <v>988</v>
      </c>
      <c r="C252" s="78" t="s">
        <v>2064</v>
      </c>
      <c r="D252" s="79" t="s">
        <v>1923</v>
      </c>
      <c r="E252" s="132"/>
      <c r="F252" s="134"/>
      <c r="G252" s="134"/>
      <c r="H252" s="130">
        <v>0</v>
      </c>
      <c r="I252" s="130">
        <v>-5</v>
      </c>
      <c r="J252" s="130">
        <v>0</v>
      </c>
      <c r="K252" s="130">
        <v>15</v>
      </c>
      <c r="L252" s="130">
        <v>50</v>
      </c>
      <c r="M252" s="130">
        <v>65</v>
      </c>
      <c r="N252" s="263">
        <v>67.182201522577685</v>
      </c>
      <c r="O252" s="263">
        <v>62.630056364874306</v>
      </c>
      <c r="P252" s="263">
        <v>71.249927506086053</v>
      </c>
      <c r="Q252" s="263">
        <v>78.193803288734912</v>
      </c>
      <c r="R252" s="263">
        <v>82.816385131509648</v>
      </c>
      <c r="S252" s="263">
        <v>87.089217517817502</v>
      </c>
      <c r="T252" s="263">
        <v>90.670271807653421</v>
      </c>
      <c r="U252" s="263">
        <v>93.917778651763896</v>
      </c>
      <c r="V252" s="263">
        <v>97.269960079256961</v>
      </c>
      <c r="W252" s="263">
        <v>100.64833157597431</v>
      </c>
      <c r="X252" s="263">
        <v>104.08715318340754</v>
      </c>
      <c r="Y252" s="263">
        <v>107.80200974820522</v>
      </c>
      <c r="Z252" s="3"/>
      <c r="AA252" s="3"/>
      <c r="AB252" s="3"/>
      <c r="AC252" s="3"/>
    </row>
    <row r="253" spans="1:29" ht="14.1" customHeight="1" x14ac:dyDescent="0.25">
      <c r="A253" s="100"/>
      <c r="B253" s="83" t="s">
        <v>988</v>
      </c>
      <c r="C253" s="78" t="s">
        <v>1023</v>
      </c>
      <c r="D253" s="79" t="s">
        <v>1923</v>
      </c>
      <c r="E253" s="132"/>
      <c r="F253" s="134"/>
      <c r="G253" s="134"/>
      <c r="H253" s="130">
        <v>0</v>
      </c>
      <c r="I253" s="130">
        <v>135</v>
      </c>
      <c r="J253" s="130">
        <v>385</v>
      </c>
      <c r="K253" s="130">
        <v>680</v>
      </c>
      <c r="L253" s="130">
        <v>880</v>
      </c>
      <c r="M253" s="130">
        <v>1135</v>
      </c>
      <c r="N253" s="263">
        <v>1173.1045958173181</v>
      </c>
      <c r="O253" s="263">
        <v>1093.6171380635744</v>
      </c>
      <c r="P253" s="263">
        <v>1244.1333495293488</v>
      </c>
      <c r="Q253" s="263">
        <v>1365.3841035802175</v>
      </c>
      <c r="R253" s="263">
        <v>1446.1014942194379</v>
      </c>
      <c r="S253" s="263">
        <v>1520.7117212726596</v>
      </c>
      <c r="T253" s="263">
        <v>1583.2424384874869</v>
      </c>
      <c r="U253" s="263">
        <v>1639.9489041500312</v>
      </c>
      <c r="V253" s="263">
        <v>1698.4831490762563</v>
      </c>
      <c r="W253" s="263">
        <v>1757.4747129035516</v>
      </c>
      <c r="X253" s="263">
        <v>1817.5218286641164</v>
      </c>
      <c r="Y253" s="263">
        <v>1882.3889394494297</v>
      </c>
      <c r="Z253" s="3"/>
      <c r="AA253" s="3"/>
      <c r="AB253" s="3"/>
      <c r="AC253" s="3"/>
    </row>
    <row r="254" spans="1:29" ht="14.1" customHeight="1" x14ac:dyDescent="0.25">
      <c r="A254" s="100"/>
      <c r="B254" s="83" t="s">
        <v>988</v>
      </c>
      <c r="C254" s="78" t="s">
        <v>1023</v>
      </c>
      <c r="D254" s="79" t="s">
        <v>2013</v>
      </c>
      <c r="E254" s="132"/>
      <c r="F254" s="134"/>
      <c r="G254" s="134"/>
      <c r="H254" s="130">
        <v>0</v>
      </c>
      <c r="I254" s="130">
        <v>0</v>
      </c>
      <c r="J254" s="130">
        <v>60</v>
      </c>
      <c r="K254" s="130">
        <v>90</v>
      </c>
      <c r="L254" s="130">
        <v>135</v>
      </c>
      <c r="M254" s="130">
        <v>190</v>
      </c>
      <c r="N254" s="263">
        <v>196.37874291215019</v>
      </c>
      <c r="O254" s="263">
        <v>183.07247245117108</v>
      </c>
      <c r="P254" s="263">
        <v>208.26901886394387</v>
      </c>
      <c r="Q254" s="263">
        <v>228.56650192091749</v>
      </c>
      <c r="R254" s="263">
        <v>242.07866423056674</v>
      </c>
      <c r="S254" s="263">
        <v>254.56848197515893</v>
      </c>
      <c r="T254" s="263">
        <v>265.03617913006394</v>
      </c>
      <c r="U254" s="263">
        <v>274.52889144361762</v>
      </c>
      <c r="V254" s="263">
        <v>284.32757561628966</v>
      </c>
      <c r="W254" s="263">
        <v>294.20281537592501</v>
      </c>
      <c r="X254" s="263">
        <v>304.25475545919141</v>
      </c>
      <c r="Y254" s="263">
        <v>315.11356695629235</v>
      </c>
      <c r="Z254" s="3"/>
      <c r="AA254" s="3"/>
      <c r="AB254" s="3"/>
      <c r="AC254" s="3"/>
    </row>
    <row r="255" spans="1:29" ht="14.1" customHeight="1" x14ac:dyDescent="0.25">
      <c r="A255" s="100"/>
      <c r="B255" s="83" t="s">
        <v>988</v>
      </c>
      <c r="C255" s="78" t="s">
        <v>1023</v>
      </c>
      <c r="D255" s="79" t="s">
        <v>1924</v>
      </c>
      <c r="E255" s="132"/>
      <c r="F255" s="134"/>
      <c r="G255" s="134"/>
      <c r="H255" s="130">
        <v>10</v>
      </c>
      <c r="I255" s="130">
        <v>70</v>
      </c>
      <c r="J255" s="130">
        <v>0</v>
      </c>
      <c r="K255" s="130">
        <v>0</v>
      </c>
      <c r="L255" s="130">
        <v>0</v>
      </c>
      <c r="M255" s="130">
        <v>0</v>
      </c>
      <c r="N255" s="263">
        <v>0</v>
      </c>
      <c r="O255" s="263">
        <v>0</v>
      </c>
      <c r="P255" s="263">
        <v>0</v>
      </c>
      <c r="Q255" s="263">
        <v>0</v>
      </c>
      <c r="R255" s="263">
        <v>0</v>
      </c>
      <c r="S255" s="263">
        <v>0</v>
      </c>
      <c r="T255" s="263">
        <v>0</v>
      </c>
      <c r="U255" s="263">
        <v>0</v>
      </c>
      <c r="V255" s="263">
        <v>0</v>
      </c>
      <c r="W255" s="263">
        <v>0</v>
      </c>
      <c r="X255" s="263">
        <v>0</v>
      </c>
      <c r="Y255" s="263">
        <v>0</v>
      </c>
      <c r="Z255" s="3"/>
      <c r="AA255" s="3"/>
      <c r="AB255" s="3"/>
      <c r="AC255" s="3"/>
    </row>
    <row r="256" spans="1:29" ht="14.1" customHeight="1" x14ac:dyDescent="0.25">
      <c r="A256" s="100"/>
      <c r="B256" s="83" t="s">
        <v>988</v>
      </c>
      <c r="C256" s="78" t="s">
        <v>1023</v>
      </c>
      <c r="D256" s="79" t="s">
        <v>1964</v>
      </c>
      <c r="E256" s="132"/>
      <c r="F256" s="134"/>
      <c r="G256" s="134"/>
      <c r="H256" s="130">
        <v>0</v>
      </c>
      <c r="I256" s="130">
        <v>0</v>
      </c>
      <c r="J256" s="130">
        <v>0</v>
      </c>
      <c r="K256" s="130">
        <v>-155</v>
      </c>
      <c r="L256" s="130">
        <v>-145</v>
      </c>
      <c r="M256" s="130">
        <v>0</v>
      </c>
      <c r="N256" s="263">
        <v>0</v>
      </c>
      <c r="O256" s="263">
        <v>0</v>
      </c>
      <c r="P256" s="263">
        <v>0</v>
      </c>
      <c r="Q256" s="263">
        <v>0</v>
      </c>
      <c r="R256" s="263">
        <v>0</v>
      </c>
      <c r="S256" s="263">
        <v>0</v>
      </c>
      <c r="T256" s="263">
        <v>0</v>
      </c>
      <c r="U256" s="263">
        <v>0</v>
      </c>
      <c r="V256" s="263">
        <v>0</v>
      </c>
      <c r="W256" s="263">
        <v>0</v>
      </c>
      <c r="X256" s="263">
        <v>0</v>
      </c>
      <c r="Y256" s="263">
        <v>0</v>
      </c>
      <c r="Z256" s="3"/>
      <c r="AA256" s="3"/>
      <c r="AB256" s="3"/>
      <c r="AC256" s="3"/>
    </row>
    <row r="257" spans="1:29" ht="14.1" customHeight="1" x14ac:dyDescent="0.25">
      <c r="A257" s="100"/>
      <c r="B257" s="83" t="s">
        <v>988</v>
      </c>
      <c r="C257" s="78" t="s">
        <v>1023</v>
      </c>
      <c r="D257" s="79" t="s">
        <v>1948</v>
      </c>
      <c r="E257" s="132"/>
      <c r="F257" s="134"/>
      <c r="G257" s="134"/>
      <c r="H257" s="130">
        <v>0</v>
      </c>
      <c r="I257" s="130">
        <v>-35</v>
      </c>
      <c r="J257" s="130">
        <v>-65</v>
      </c>
      <c r="K257" s="130">
        <v>0</v>
      </c>
      <c r="L257" s="130">
        <v>0</v>
      </c>
      <c r="M257" s="130">
        <v>0</v>
      </c>
      <c r="N257" s="263">
        <v>0</v>
      </c>
      <c r="O257" s="263">
        <v>0</v>
      </c>
      <c r="P257" s="263">
        <v>0</v>
      </c>
      <c r="Q257" s="263">
        <v>0</v>
      </c>
      <c r="R257" s="263">
        <v>0</v>
      </c>
      <c r="S257" s="263">
        <v>0</v>
      </c>
      <c r="T257" s="263">
        <v>0</v>
      </c>
      <c r="U257" s="263">
        <v>0</v>
      </c>
      <c r="V257" s="263">
        <v>0</v>
      </c>
      <c r="W257" s="263">
        <v>0</v>
      </c>
      <c r="X257" s="263">
        <v>0</v>
      </c>
      <c r="Y257" s="263">
        <v>0</v>
      </c>
      <c r="Z257" s="3"/>
      <c r="AA257" s="3"/>
      <c r="AB257" s="3"/>
      <c r="AC257" s="3"/>
    </row>
    <row r="258" spans="1:29" ht="14.1" customHeight="1" x14ac:dyDescent="0.25">
      <c r="A258" s="100"/>
      <c r="B258" s="83" t="s">
        <v>988</v>
      </c>
      <c r="C258" s="78" t="s">
        <v>1023</v>
      </c>
      <c r="D258" s="79" t="s">
        <v>1947</v>
      </c>
      <c r="E258" s="132"/>
      <c r="F258" s="134"/>
      <c r="G258" s="134"/>
      <c r="H258" s="130">
        <v>0</v>
      </c>
      <c r="I258" s="130">
        <v>-235</v>
      </c>
      <c r="J258" s="130">
        <v>-440</v>
      </c>
      <c r="K258" s="130">
        <v>0</v>
      </c>
      <c r="L258" s="130">
        <v>0</v>
      </c>
      <c r="M258" s="130">
        <v>0</v>
      </c>
      <c r="N258" s="263">
        <v>0</v>
      </c>
      <c r="O258" s="263">
        <v>0</v>
      </c>
      <c r="P258" s="263">
        <v>0</v>
      </c>
      <c r="Q258" s="263">
        <v>0</v>
      </c>
      <c r="R258" s="263">
        <v>0</v>
      </c>
      <c r="S258" s="263">
        <v>0</v>
      </c>
      <c r="T258" s="263">
        <v>0</v>
      </c>
      <c r="U258" s="263">
        <v>0</v>
      </c>
      <c r="V258" s="263">
        <v>0</v>
      </c>
      <c r="W258" s="263">
        <v>0</v>
      </c>
      <c r="X258" s="263">
        <v>0</v>
      </c>
      <c r="Y258" s="263">
        <v>0</v>
      </c>
      <c r="Z258" s="3"/>
      <c r="AA258" s="3"/>
      <c r="AB258" s="3"/>
      <c r="AC258" s="3"/>
    </row>
    <row r="259" spans="1:29" ht="14.1" customHeight="1" x14ac:dyDescent="0.25">
      <c r="A259" s="100"/>
      <c r="B259" s="83" t="s">
        <v>988</v>
      </c>
      <c r="C259" s="78" t="s">
        <v>2065</v>
      </c>
      <c r="D259" s="79" t="s">
        <v>1923</v>
      </c>
      <c r="E259" s="132"/>
      <c r="F259" s="134"/>
      <c r="G259" s="134"/>
      <c r="H259" s="130">
        <v>0</v>
      </c>
      <c r="I259" s="130">
        <v>0</v>
      </c>
      <c r="J259" s="130">
        <v>20</v>
      </c>
      <c r="K259" s="130">
        <v>25</v>
      </c>
      <c r="L259" s="130">
        <v>25</v>
      </c>
      <c r="M259" s="130">
        <v>25</v>
      </c>
      <c r="N259" s="263">
        <v>25.839308277914498</v>
      </c>
      <c r="O259" s="263">
        <v>24.088483217259352</v>
      </c>
      <c r="P259" s="263">
        <v>27.403818271571563</v>
      </c>
      <c r="Q259" s="263">
        <v>30.074539726436512</v>
      </c>
      <c r="R259" s="263">
        <v>31.852455819811414</v>
      </c>
      <c r="S259" s="263">
        <v>33.495852891468282</v>
      </c>
      <c r="T259" s="263">
        <v>34.873181464482094</v>
      </c>
      <c r="U259" s="263">
        <v>36.122222558370737</v>
      </c>
      <c r="V259" s="263">
        <v>37.411523107406531</v>
      </c>
      <c r="W259" s="263">
        <v>38.710896759990128</v>
      </c>
      <c r="X259" s="263">
        <v>40.033520455156754</v>
      </c>
      <c r="Y259" s="263">
        <v>41.462311441617402</v>
      </c>
      <c r="Z259" s="3"/>
      <c r="AA259" s="3"/>
      <c r="AB259" s="3"/>
      <c r="AC259" s="3"/>
    </row>
    <row r="260" spans="1:29" ht="14.1" customHeight="1" x14ac:dyDescent="0.25">
      <c r="A260" s="100"/>
      <c r="B260" s="83" t="s">
        <v>988</v>
      </c>
      <c r="C260" s="78" t="s">
        <v>2066</v>
      </c>
      <c r="D260" s="79" t="s">
        <v>1923</v>
      </c>
      <c r="E260" s="132"/>
      <c r="F260" s="134"/>
      <c r="G260" s="134"/>
      <c r="H260" s="130">
        <v>0</v>
      </c>
      <c r="I260" s="130">
        <v>0</v>
      </c>
      <c r="J260" s="130">
        <v>10</v>
      </c>
      <c r="K260" s="130">
        <v>140</v>
      </c>
      <c r="L260" s="130">
        <v>315</v>
      </c>
      <c r="M260" s="130">
        <v>385</v>
      </c>
      <c r="N260" s="263">
        <v>397.92534747988327</v>
      </c>
      <c r="O260" s="263">
        <v>370.96264154579404</v>
      </c>
      <c r="P260" s="263">
        <v>422.01880138220207</v>
      </c>
      <c r="Q260" s="263">
        <v>463.14791178712227</v>
      </c>
      <c r="R260" s="263">
        <v>490.52781962509573</v>
      </c>
      <c r="S260" s="263">
        <v>515.83613452861152</v>
      </c>
      <c r="T260" s="263">
        <v>537.04699455302432</v>
      </c>
      <c r="U260" s="263">
        <v>556.28222739890941</v>
      </c>
      <c r="V260" s="263">
        <v>576.13745585406059</v>
      </c>
      <c r="W260" s="263">
        <v>596.14781010384797</v>
      </c>
      <c r="X260" s="263">
        <v>616.51621500941405</v>
      </c>
      <c r="Y260" s="263">
        <v>638.51959620090804</v>
      </c>
      <c r="Z260" s="3"/>
      <c r="AA260" s="3"/>
      <c r="AB260" s="3"/>
      <c r="AC260" s="3"/>
    </row>
    <row r="261" spans="1:29" ht="14.1" customHeight="1" x14ac:dyDescent="0.25">
      <c r="A261" s="100"/>
      <c r="B261" s="83" t="s">
        <v>988</v>
      </c>
      <c r="C261" s="78" t="s">
        <v>2067</v>
      </c>
      <c r="D261" s="79" t="s">
        <v>1947</v>
      </c>
      <c r="E261" s="132"/>
      <c r="F261" s="132"/>
      <c r="G261" s="132"/>
      <c r="H261" s="130">
        <v>0</v>
      </c>
      <c r="I261" s="130">
        <v>0</v>
      </c>
      <c r="J261" s="130">
        <v>0</v>
      </c>
      <c r="K261" s="130">
        <v>-1490</v>
      </c>
      <c r="L261" s="130">
        <v>-1615</v>
      </c>
      <c r="M261" s="130">
        <v>-1890</v>
      </c>
      <c r="N261" s="263">
        <v>-1953.4517058103359</v>
      </c>
      <c r="O261" s="263">
        <v>-1821.0893312248068</v>
      </c>
      <c r="P261" s="263">
        <v>-2071.7286613308097</v>
      </c>
      <c r="Q261" s="263">
        <v>-2273.6352033185999</v>
      </c>
      <c r="R261" s="263">
        <v>-2408.0456599777422</v>
      </c>
      <c r="S261" s="263">
        <v>-2532.2864785950014</v>
      </c>
      <c r="T261" s="263">
        <v>-2636.4125187148456</v>
      </c>
      <c r="U261" s="263">
        <v>-2730.8400254128269</v>
      </c>
      <c r="V261" s="263">
        <v>-2828.311146919933</v>
      </c>
      <c r="W261" s="263">
        <v>-2926.5437950552528</v>
      </c>
      <c r="X261" s="263">
        <v>-3026.5341464098497</v>
      </c>
      <c r="Y261" s="263">
        <v>-3134.5507449862744</v>
      </c>
      <c r="Z261" s="3"/>
      <c r="AA261" s="3"/>
      <c r="AB261" s="3"/>
      <c r="AC261" s="3"/>
    </row>
    <row r="262" spans="1:29" ht="14.1" customHeight="1" x14ac:dyDescent="0.2">
      <c r="A262" s="100"/>
      <c r="B262" s="84" t="s">
        <v>988</v>
      </c>
      <c r="C262" s="81" t="s">
        <v>2067</v>
      </c>
      <c r="D262" s="82" t="s">
        <v>1948</v>
      </c>
      <c r="E262" s="133"/>
      <c r="F262" s="133"/>
      <c r="G262" s="133"/>
      <c r="H262" s="131">
        <v>0</v>
      </c>
      <c r="I262" s="131">
        <v>0</v>
      </c>
      <c r="J262" s="131">
        <v>0</v>
      </c>
      <c r="K262" s="131">
        <v>125</v>
      </c>
      <c r="L262" s="131">
        <v>15</v>
      </c>
      <c r="M262" s="131">
        <v>-185</v>
      </c>
      <c r="N262" s="231">
        <v>-191.21088125656726</v>
      </c>
      <c r="O262" s="231">
        <v>-178.2547758077192</v>
      </c>
      <c r="P262" s="231">
        <v>-202.78825520962957</v>
      </c>
      <c r="Q262" s="231">
        <v>-222.5515939756302</v>
      </c>
      <c r="R262" s="231">
        <v>-235.70817306660447</v>
      </c>
      <c r="S262" s="231">
        <v>-247.8693113968653</v>
      </c>
      <c r="T262" s="231">
        <v>-258.06154283716751</v>
      </c>
      <c r="U262" s="231">
        <v>-267.30444693194346</v>
      </c>
      <c r="V262" s="231">
        <v>-276.84527099480835</v>
      </c>
      <c r="W262" s="231">
        <v>-286.46063602392695</v>
      </c>
      <c r="X262" s="231">
        <v>-296.24805136816002</v>
      </c>
      <c r="Y262" s="231">
        <v>-306.82110466796883</v>
      </c>
      <c r="Z262" s="3"/>
      <c r="AA262" s="3"/>
      <c r="AB262" s="3"/>
      <c r="AC262" s="3"/>
    </row>
    <row r="263" spans="1:29" ht="14.1" customHeight="1" x14ac:dyDescent="0.25">
      <c r="A263" s="100"/>
      <c r="B263" s="83" t="s">
        <v>1025</v>
      </c>
      <c r="C263" s="78" t="s">
        <v>2068</v>
      </c>
      <c r="D263" s="79" t="s">
        <v>1926</v>
      </c>
      <c r="E263" s="132"/>
      <c r="F263" s="132"/>
      <c r="G263" s="132"/>
      <c r="H263" s="132"/>
      <c r="I263" s="130">
        <v>0</v>
      </c>
      <c r="J263" s="130">
        <v>725</v>
      </c>
      <c r="K263" s="130">
        <v>985</v>
      </c>
      <c r="L263" s="130">
        <v>1015</v>
      </c>
      <c r="M263" s="130">
        <v>1045</v>
      </c>
      <c r="N263" s="263">
        <v>1080.083086016826</v>
      </c>
      <c r="O263" s="263">
        <v>1006.8985984814409</v>
      </c>
      <c r="P263" s="263">
        <v>1145.4796037516912</v>
      </c>
      <c r="Q263" s="263">
        <v>1257.115760565046</v>
      </c>
      <c r="R263" s="263">
        <v>1331.4326532681168</v>
      </c>
      <c r="S263" s="263">
        <v>1400.1266508633739</v>
      </c>
      <c r="T263" s="263">
        <v>1457.6989852153513</v>
      </c>
      <c r="U263" s="263">
        <v>1509.9089029398965</v>
      </c>
      <c r="V263" s="263">
        <v>1563.8016658895926</v>
      </c>
      <c r="W263" s="263">
        <v>1618.1154845675869</v>
      </c>
      <c r="X263" s="263">
        <v>1673.401155025552</v>
      </c>
      <c r="Y263" s="263">
        <v>1733.1246182596071</v>
      </c>
      <c r="Z263" s="3"/>
      <c r="AA263" s="3"/>
      <c r="AB263" s="3"/>
      <c r="AC263" s="3"/>
    </row>
    <row r="264" spans="1:29" ht="14.1" customHeight="1" x14ac:dyDescent="0.25">
      <c r="A264" s="100"/>
      <c r="B264" s="83" t="s">
        <v>1025</v>
      </c>
      <c r="C264" s="78" t="s">
        <v>2069</v>
      </c>
      <c r="D264" s="79" t="s">
        <v>1947</v>
      </c>
      <c r="E264" s="132"/>
      <c r="F264" s="132"/>
      <c r="G264" s="132"/>
      <c r="H264" s="132"/>
      <c r="I264" s="130">
        <v>0</v>
      </c>
      <c r="J264" s="130">
        <v>0</v>
      </c>
      <c r="K264" s="130">
        <v>1040</v>
      </c>
      <c r="L264" s="130">
        <v>1040</v>
      </c>
      <c r="M264" s="130">
        <v>1040</v>
      </c>
      <c r="N264" s="263">
        <v>1074.915224361243</v>
      </c>
      <c r="O264" s="263">
        <v>1002.0809018379889</v>
      </c>
      <c r="P264" s="263">
        <v>1139.9988400973768</v>
      </c>
      <c r="Q264" s="263">
        <v>1251.1008526197586</v>
      </c>
      <c r="R264" s="263">
        <v>1325.0621621041544</v>
      </c>
      <c r="S264" s="263">
        <v>1393.42748028508</v>
      </c>
      <c r="T264" s="263">
        <v>1450.7243489224547</v>
      </c>
      <c r="U264" s="263">
        <v>1502.6844584282223</v>
      </c>
      <c r="V264" s="263">
        <v>1556.3193612681114</v>
      </c>
      <c r="W264" s="263">
        <v>1610.373305215589</v>
      </c>
      <c r="X264" s="263">
        <v>1665.3944509345206</v>
      </c>
      <c r="Y264" s="263">
        <v>1724.8321559712836</v>
      </c>
      <c r="Z264" s="3"/>
      <c r="AA264" s="3"/>
      <c r="AB264" s="3"/>
      <c r="AC264" s="3"/>
    </row>
    <row r="265" spans="1:29" ht="14.1" customHeight="1" x14ac:dyDescent="0.25">
      <c r="A265" s="100"/>
      <c r="B265" s="83" t="s">
        <v>1025</v>
      </c>
      <c r="C265" s="78" t="s">
        <v>1026</v>
      </c>
      <c r="D265" s="79" t="s">
        <v>1923</v>
      </c>
      <c r="E265" s="132"/>
      <c r="F265" s="132"/>
      <c r="G265" s="132"/>
      <c r="H265" s="132"/>
      <c r="I265" s="130">
        <v>0</v>
      </c>
      <c r="J265" s="130">
        <v>15</v>
      </c>
      <c r="K265" s="130">
        <v>30</v>
      </c>
      <c r="L265" s="130">
        <v>55</v>
      </c>
      <c r="M265" s="130">
        <v>70</v>
      </c>
      <c r="N265" s="263">
        <v>72.350063178160596</v>
      </c>
      <c r="O265" s="263">
        <v>67.447753008326188</v>
      </c>
      <c r="P265" s="263">
        <v>76.730691160400383</v>
      </c>
      <c r="Q265" s="263">
        <v>84.208711234022232</v>
      </c>
      <c r="R265" s="263">
        <v>89.186876295471947</v>
      </c>
      <c r="S265" s="263">
        <v>93.788388096111177</v>
      </c>
      <c r="T265" s="263">
        <v>97.644908100549856</v>
      </c>
      <c r="U265" s="263">
        <v>101.14222316343806</v>
      </c>
      <c r="V265" s="263">
        <v>104.75226470073828</v>
      </c>
      <c r="W265" s="263">
        <v>108.39051092797234</v>
      </c>
      <c r="X265" s="263">
        <v>112.0938572744389</v>
      </c>
      <c r="Y265" s="263">
        <v>116.09447203652871</v>
      </c>
      <c r="Z265" s="3"/>
      <c r="AA265" s="3"/>
      <c r="AB265" s="3"/>
      <c r="AC265" s="3"/>
    </row>
    <row r="266" spans="1:29" ht="14.1" customHeight="1" x14ac:dyDescent="0.25">
      <c r="A266" s="100"/>
      <c r="B266" s="83" t="s">
        <v>1025</v>
      </c>
      <c r="C266" s="78" t="s">
        <v>1028</v>
      </c>
      <c r="D266" s="79" t="s">
        <v>1924</v>
      </c>
      <c r="E266" s="132"/>
      <c r="F266" s="132"/>
      <c r="G266" s="132"/>
      <c r="H266" s="132"/>
      <c r="I266" s="130">
        <v>-10</v>
      </c>
      <c r="J266" s="130">
        <v>0</v>
      </c>
      <c r="K266" s="130">
        <v>0</v>
      </c>
      <c r="L266" s="130">
        <v>0</v>
      </c>
      <c r="M266" s="130">
        <v>0</v>
      </c>
      <c r="N266" s="263">
        <v>0</v>
      </c>
      <c r="O266" s="263">
        <v>0</v>
      </c>
      <c r="P266" s="263">
        <v>0</v>
      </c>
      <c r="Q266" s="263">
        <v>0</v>
      </c>
      <c r="R266" s="263">
        <v>0</v>
      </c>
      <c r="S266" s="263">
        <v>0</v>
      </c>
      <c r="T266" s="263">
        <v>0</v>
      </c>
      <c r="U266" s="263">
        <v>0</v>
      </c>
      <c r="V266" s="263">
        <v>0</v>
      </c>
      <c r="W266" s="263">
        <v>0</v>
      </c>
      <c r="X266" s="263">
        <v>0</v>
      </c>
      <c r="Y266" s="263">
        <v>0</v>
      </c>
      <c r="Z266" s="3"/>
      <c r="AA266" s="3"/>
      <c r="AB266" s="3"/>
      <c r="AC266" s="3"/>
    </row>
    <row r="267" spans="1:29" ht="14.1" customHeight="1" x14ac:dyDescent="0.25">
      <c r="A267" s="100"/>
      <c r="B267" s="83" t="s">
        <v>1025</v>
      </c>
      <c r="C267" s="78" t="s">
        <v>2070</v>
      </c>
      <c r="D267" s="79" t="s">
        <v>1947</v>
      </c>
      <c r="E267" s="132"/>
      <c r="F267" s="132"/>
      <c r="G267" s="132"/>
      <c r="H267" s="132"/>
      <c r="I267" s="130">
        <v>-10</v>
      </c>
      <c r="J267" s="130">
        <v>-10</v>
      </c>
      <c r="K267" s="130">
        <v>0</v>
      </c>
      <c r="L267" s="130">
        <v>0</v>
      </c>
      <c r="M267" s="130">
        <v>0</v>
      </c>
      <c r="N267" s="263">
        <v>0</v>
      </c>
      <c r="O267" s="263">
        <v>0</v>
      </c>
      <c r="P267" s="263">
        <v>0</v>
      </c>
      <c r="Q267" s="263">
        <v>0</v>
      </c>
      <c r="R267" s="263">
        <v>0</v>
      </c>
      <c r="S267" s="263">
        <v>0</v>
      </c>
      <c r="T267" s="263">
        <v>0</v>
      </c>
      <c r="U267" s="263">
        <v>0</v>
      </c>
      <c r="V267" s="263">
        <v>0</v>
      </c>
      <c r="W267" s="263">
        <v>0</v>
      </c>
      <c r="X267" s="263">
        <v>0</v>
      </c>
      <c r="Y267" s="263">
        <v>0</v>
      </c>
      <c r="Z267" s="3"/>
      <c r="AA267" s="3"/>
      <c r="AB267" s="3"/>
      <c r="AC267" s="3"/>
    </row>
    <row r="268" spans="1:29" ht="14.1" customHeight="1" x14ac:dyDescent="0.25">
      <c r="A268" s="100"/>
      <c r="B268" s="83" t="s">
        <v>1025</v>
      </c>
      <c r="C268" s="78" t="s">
        <v>1032</v>
      </c>
      <c r="D268" s="79" t="s">
        <v>2071</v>
      </c>
      <c r="E268" s="132"/>
      <c r="F268" s="132"/>
      <c r="G268" s="132"/>
      <c r="H268" s="132"/>
      <c r="I268" s="130">
        <v>-40</v>
      </c>
      <c r="J268" s="130">
        <v>-195</v>
      </c>
      <c r="K268" s="130">
        <v>-70</v>
      </c>
      <c r="L268" s="130">
        <v>-60</v>
      </c>
      <c r="M268" s="130">
        <v>0</v>
      </c>
      <c r="N268" s="263">
        <v>0</v>
      </c>
      <c r="O268" s="263">
        <v>0</v>
      </c>
      <c r="P268" s="263">
        <v>0</v>
      </c>
      <c r="Q268" s="263">
        <v>0</v>
      </c>
      <c r="R268" s="263">
        <v>0</v>
      </c>
      <c r="S268" s="263">
        <v>0</v>
      </c>
      <c r="T268" s="263">
        <v>0</v>
      </c>
      <c r="U268" s="263">
        <v>0</v>
      </c>
      <c r="V268" s="263">
        <v>0</v>
      </c>
      <c r="W268" s="263">
        <v>0</v>
      </c>
      <c r="X268" s="263">
        <v>0</v>
      </c>
      <c r="Y268" s="263">
        <v>0</v>
      </c>
      <c r="Z268" s="3"/>
      <c r="AA268" s="3"/>
      <c r="AB268" s="3"/>
      <c r="AC268" s="3"/>
    </row>
    <row r="269" spans="1:29" ht="14.1" customHeight="1" x14ac:dyDescent="0.25">
      <c r="A269" s="100"/>
      <c r="B269" s="83" t="s">
        <v>1025</v>
      </c>
      <c r="C269" s="78" t="s">
        <v>1032</v>
      </c>
      <c r="D269" s="79" t="s">
        <v>1947</v>
      </c>
      <c r="E269" s="132"/>
      <c r="F269" s="132"/>
      <c r="G269" s="132"/>
      <c r="H269" s="132"/>
      <c r="I269" s="130">
        <v>-10</v>
      </c>
      <c r="J269" s="130">
        <v>0</v>
      </c>
      <c r="K269" s="130">
        <v>0</v>
      </c>
      <c r="L269" s="130">
        <v>0</v>
      </c>
      <c r="M269" s="130">
        <v>0</v>
      </c>
      <c r="N269" s="263">
        <v>0</v>
      </c>
      <c r="O269" s="263">
        <v>0</v>
      </c>
      <c r="P269" s="263">
        <v>0</v>
      </c>
      <c r="Q269" s="263">
        <v>0</v>
      </c>
      <c r="R269" s="263">
        <v>0</v>
      </c>
      <c r="S269" s="263">
        <v>0</v>
      </c>
      <c r="T269" s="263">
        <v>0</v>
      </c>
      <c r="U269" s="263">
        <v>0</v>
      </c>
      <c r="V269" s="263">
        <v>0</v>
      </c>
      <c r="W269" s="263">
        <v>0</v>
      </c>
      <c r="X269" s="263">
        <v>0</v>
      </c>
      <c r="Y269" s="263">
        <v>0</v>
      </c>
      <c r="Z269" s="3"/>
      <c r="AA269" s="3"/>
      <c r="AB269" s="3"/>
      <c r="AC269" s="3"/>
    </row>
    <row r="270" spans="1:29" ht="14.1" customHeight="1" x14ac:dyDescent="0.25">
      <c r="A270" s="100"/>
      <c r="B270" s="83" t="s">
        <v>1025</v>
      </c>
      <c r="C270" s="78" t="s">
        <v>1033</v>
      </c>
      <c r="D270" s="79" t="s">
        <v>1923</v>
      </c>
      <c r="E270" s="132"/>
      <c r="F270" s="132"/>
      <c r="G270" s="132"/>
      <c r="H270" s="132"/>
      <c r="I270" s="130">
        <v>0</v>
      </c>
      <c r="J270" s="130">
        <v>-20</v>
      </c>
      <c r="K270" s="130">
        <v>-55</v>
      </c>
      <c r="L270" s="130">
        <v>-70</v>
      </c>
      <c r="M270" s="130">
        <v>-70</v>
      </c>
      <c r="N270" s="263">
        <v>-72.350063178160596</v>
      </c>
      <c r="O270" s="263">
        <v>-67.447753008326188</v>
      </c>
      <c r="P270" s="263">
        <v>-76.730691160400383</v>
      </c>
      <c r="Q270" s="263">
        <v>-84.208711234022232</v>
      </c>
      <c r="R270" s="263">
        <v>-89.186876295471947</v>
      </c>
      <c r="S270" s="263">
        <v>-93.788388096111177</v>
      </c>
      <c r="T270" s="263">
        <v>-97.644908100549856</v>
      </c>
      <c r="U270" s="263">
        <v>-101.14222316343806</v>
      </c>
      <c r="V270" s="263">
        <v>-104.75226470073828</v>
      </c>
      <c r="W270" s="263">
        <v>-108.39051092797234</v>
      </c>
      <c r="X270" s="263">
        <v>-112.0938572744389</v>
      </c>
      <c r="Y270" s="263">
        <v>-116.09447203652871</v>
      </c>
      <c r="Z270" s="3"/>
      <c r="AA270" s="3"/>
      <c r="AB270" s="3"/>
      <c r="AC270" s="3"/>
    </row>
    <row r="271" spans="1:29" ht="14.1" customHeight="1" x14ac:dyDescent="0.25">
      <c r="A271" s="100"/>
      <c r="B271" s="83" t="s">
        <v>1025</v>
      </c>
      <c r="C271" s="78" t="s">
        <v>2072</v>
      </c>
      <c r="D271" s="79" t="s">
        <v>2003</v>
      </c>
      <c r="E271" s="132"/>
      <c r="F271" s="132"/>
      <c r="G271" s="132"/>
      <c r="H271" s="132"/>
      <c r="I271" s="130">
        <v>-5</v>
      </c>
      <c r="J271" s="130">
        <v>-50</v>
      </c>
      <c r="K271" s="130">
        <v>-120</v>
      </c>
      <c r="L271" s="130">
        <v>-125</v>
      </c>
      <c r="M271" s="130">
        <v>-130</v>
      </c>
      <c r="N271" s="263">
        <v>-134.36440304515537</v>
      </c>
      <c r="O271" s="263">
        <v>-125.26011272974861</v>
      </c>
      <c r="P271" s="263">
        <v>-142.49985501217211</v>
      </c>
      <c r="Q271" s="263">
        <v>-156.38760657746982</v>
      </c>
      <c r="R271" s="263">
        <v>-165.6327702630193</v>
      </c>
      <c r="S271" s="263">
        <v>-174.178435035635</v>
      </c>
      <c r="T271" s="263">
        <v>-181.34054361530684</v>
      </c>
      <c r="U271" s="263">
        <v>-187.83555730352779</v>
      </c>
      <c r="V271" s="263">
        <v>-194.53992015851392</v>
      </c>
      <c r="W271" s="263">
        <v>-201.29666315194862</v>
      </c>
      <c r="X271" s="263">
        <v>-208.17430636681507</v>
      </c>
      <c r="Y271" s="263">
        <v>-215.60401949641044</v>
      </c>
      <c r="Z271" s="3"/>
      <c r="AA271" s="3"/>
      <c r="AB271" s="3"/>
      <c r="AC271" s="3"/>
    </row>
    <row r="272" spans="1:29" ht="14.1" customHeight="1" x14ac:dyDescent="0.25">
      <c r="A272" s="100"/>
      <c r="B272" s="83" t="s">
        <v>1025</v>
      </c>
      <c r="C272" s="78" t="s">
        <v>2073</v>
      </c>
      <c r="D272" s="79" t="s">
        <v>1947</v>
      </c>
      <c r="E272" s="132"/>
      <c r="F272" s="132"/>
      <c r="G272" s="132"/>
      <c r="H272" s="132"/>
      <c r="I272" s="130">
        <v>0</v>
      </c>
      <c r="J272" s="130">
        <v>-5</v>
      </c>
      <c r="K272" s="130">
        <v>0</v>
      </c>
      <c r="L272" s="130">
        <v>0</v>
      </c>
      <c r="M272" s="130">
        <v>0</v>
      </c>
      <c r="N272" s="263">
        <v>0</v>
      </c>
      <c r="O272" s="263">
        <v>0</v>
      </c>
      <c r="P272" s="263">
        <v>0</v>
      </c>
      <c r="Q272" s="263">
        <v>0</v>
      </c>
      <c r="R272" s="263">
        <v>0</v>
      </c>
      <c r="S272" s="263">
        <v>0</v>
      </c>
      <c r="T272" s="263">
        <v>0</v>
      </c>
      <c r="U272" s="263">
        <v>0</v>
      </c>
      <c r="V272" s="263">
        <v>0</v>
      </c>
      <c r="W272" s="263">
        <v>0</v>
      </c>
      <c r="X272" s="263">
        <v>0</v>
      </c>
      <c r="Y272" s="263">
        <v>0</v>
      </c>
      <c r="Z272" s="3"/>
      <c r="AA272" s="3"/>
      <c r="AB272" s="3"/>
      <c r="AC272" s="3"/>
    </row>
    <row r="273" spans="1:29" ht="14.1" customHeight="1" x14ac:dyDescent="0.25">
      <c r="A273" s="100"/>
      <c r="B273" s="83" t="s">
        <v>1025</v>
      </c>
      <c r="C273" s="78" t="s">
        <v>2073</v>
      </c>
      <c r="D273" s="79" t="s">
        <v>1948</v>
      </c>
      <c r="E273" s="132"/>
      <c r="F273" s="132"/>
      <c r="G273" s="132"/>
      <c r="H273" s="132"/>
      <c r="I273" s="130">
        <v>0</v>
      </c>
      <c r="J273" s="130">
        <v>-15</v>
      </c>
      <c r="K273" s="130">
        <v>0</v>
      </c>
      <c r="L273" s="130">
        <v>0</v>
      </c>
      <c r="M273" s="130">
        <v>0</v>
      </c>
      <c r="N273" s="263">
        <v>0</v>
      </c>
      <c r="O273" s="263">
        <v>0</v>
      </c>
      <c r="P273" s="263">
        <v>0</v>
      </c>
      <c r="Q273" s="263">
        <v>0</v>
      </c>
      <c r="R273" s="263">
        <v>0</v>
      </c>
      <c r="S273" s="263">
        <v>0</v>
      </c>
      <c r="T273" s="263">
        <v>0</v>
      </c>
      <c r="U273" s="263">
        <v>0</v>
      </c>
      <c r="V273" s="263">
        <v>0</v>
      </c>
      <c r="W273" s="263">
        <v>0</v>
      </c>
      <c r="X273" s="263">
        <v>0</v>
      </c>
      <c r="Y273" s="263">
        <v>0</v>
      </c>
      <c r="Z273" s="3"/>
      <c r="AA273" s="3"/>
      <c r="AB273" s="3"/>
      <c r="AC273" s="3"/>
    </row>
    <row r="274" spans="1:29" ht="14.1" customHeight="1" x14ac:dyDescent="0.25">
      <c r="A274" s="100"/>
      <c r="B274" s="83" t="s">
        <v>1025</v>
      </c>
      <c r="C274" s="78" t="s">
        <v>2074</v>
      </c>
      <c r="D274" s="79" t="s">
        <v>1947</v>
      </c>
      <c r="E274" s="132"/>
      <c r="F274" s="132"/>
      <c r="G274" s="132"/>
      <c r="H274" s="132"/>
      <c r="I274" s="130">
        <v>-15</v>
      </c>
      <c r="J274" s="130">
        <v>-15</v>
      </c>
      <c r="K274" s="130">
        <v>0</v>
      </c>
      <c r="L274" s="130">
        <v>0</v>
      </c>
      <c r="M274" s="130">
        <v>0</v>
      </c>
      <c r="N274" s="263">
        <v>0</v>
      </c>
      <c r="O274" s="263">
        <v>0</v>
      </c>
      <c r="P274" s="263">
        <v>0</v>
      </c>
      <c r="Q274" s="263">
        <v>0</v>
      </c>
      <c r="R274" s="263">
        <v>0</v>
      </c>
      <c r="S274" s="263">
        <v>0</v>
      </c>
      <c r="T274" s="263">
        <v>0</v>
      </c>
      <c r="U274" s="263">
        <v>0</v>
      </c>
      <c r="V274" s="263">
        <v>0</v>
      </c>
      <c r="W274" s="263">
        <v>0</v>
      </c>
      <c r="X274" s="263">
        <v>0</v>
      </c>
      <c r="Y274" s="263">
        <v>0</v>
      </c>
      <c r="Z274" s="3"/>
      <c r="AA274" s="3"/>
      <c r="AB274" s="3"/>
      <c r="AC274" s="3"/>
    </row>
    <row r="275" spans="1:29" ht="14.1" customHeight="1" x14ac:dyDescent="0.25">
      <c r="A275" s="100"/>
      <c r="B275" s="83" t="s">
        <v>1025</v>
      </c>
      <c r="C275" s="78" t="s">
        <v>2074</v>
      </c>
      <c r="D275" s="79" t="s">
        <v>1948</v>
      </c>
      <c r="E275" s="132"/>
      <c r="F275" s="132"/>
      <c r="G275" s="132"/>
      <c r="H275" s="132"/>
      <c r="I275" s="130">
        <v>-15</v>
      </c>
      <c r="J275" s="130">
        <v>-15</v>
      </c>
      <c r="K275" s="130">
        <v>0</v>
      </c>
      <c r="L275" s="130">
        <v>0</v>
      </c>
      <c r="M275" s="130">
        <v>0</v>
      </c>
      <c r="N275" s="263">
        <v>0</v>
      </c>
      <c r="O275" s="263">
        <v>0</v>
      </c>
      <c r="P275" s="263">
        <v>0</v>
      </c>
      <c r="Q275" s="263">
        <v>0</v>
      </c>
      <c r="R275" s="263">
        <v>0</v>
      </c>
      <c r="S275" s="263">
        <v>0</v>
      </c>
      <c r="T275" s="263">
        <v>0</v>
      </c>
      <c r="U275" s="263">
        <v>0</v>
      </c>
      <c r="V275" s="263">
        <v>0</v>
      </c>
      <c r="W275" s="263">
        <v>0</v>
      </c>
      <c r="X275" s="263">
        <v>0</v>
      </c>
      <c r="Y275" s="263">
        <v>0</v>
      </c>
      <c r="Z275" s="3"/>
      <c r="AA275" s="3"/>
      <c r="AB275" s="3"/>
      <c r="AC275" s="3"/>
    </row>
    <row r="276" spans="1:29" ht="14.1" customHeight="1" x14ac:dyDescent="0.25">
      <c r="A276" s="100"/>
      <c r="B276" s="83" t="s">
        <v>1025</v>
      </c>
      <c r="C276" s="78" t="s">
        <v>2075</v>
      </c>
      <c r="D276" s="79" t="s">
        <v>1947</v>
      </c>
      <c r="E276" s="132"/>
      <c r="F276" s="132"/>
      <c r="G276" s="132"/>
      <c r="H276" s="132"/>
      <c r="I276" s="130">
        <v>-5</v>
      </c>
      <c r="J276" s="130">
        <v>-5</v>
      </c>
      <c r="K276" s="130">
        <v>0</v>
      </c>
      <c r="L276" s="130">
        <v>0</v>
      </c>
      <c r="M276" s="130">
        <v>0</v>
      </c>
      <c r="N276" s="263">
        <v>0</v>
      </c>
      <c r="O276" s="263">
        <v>0</v>
      </c>
      <c r="P276" s="263">
        <v>0</v>
      </c>
      <c r="Q276" s="263">
        <v>0</v>
      </c>
      <c r="R276" s="263">
        <v>0</v>
      </c>
      <c r="S276" s="263">
        <v>0</v>
      </c>
      <c r="T276" s="263">
        <v>0</v>
      </c>
      <c r="U276" s="263">
        <v>0</v>
      </c>
      <c r="V276" s="263">
        <v>0</v>
      </c>
      <c r="W276" s="263">
        <v>0</v>
      </c>
      <c r="X276" s="263">
        <v>0</v>
      </c>
      <c r="Y276" s="263">
        <v>0</v>
      </c>
      <c r="Z276" s="3"/>
      <c r="AA276" s="3"/>
      <c r="AB276" s="3"/>
      <c r="AC276" s="3"/>
    </row>
    <row r="277" spans="1:29" ht="14.1" customHeight="1" x14ac:dyDescent="0.25">
      <c r="A277" s="100"/>
      <c r="B277" s="83" t="s">
        <v>1025</v>
      </c>
      <c r="C277" s="78" t="s">
        <v>2075</v>
      </c>
      <c r="D277" s="79" t="s">
        <v>1948</v>
      </c>
      <c r="E277" s="132"/>
      <c r="F277" s="132"/>
      <c r="G277" s="132"/>
      <c r="H277" s="132"/>
      <c r="I277" s="130">
        <v>0</v>
      </c>
      <c r="J277" s="130">
        <v>-15</v>
      </c>
      <c r="K277" s="130">
        <v>0</v>
      </c>
      <c r="L277" s="130">
        <v>0</v>
      </c>
      <c r="M277" s="130">
        <v>0</v>
      </c>
      <c r="N277" s="263">
        <v>0</v>
      </c>
      <c r="O277" s="263">
        <v>0</v>
      </c>
      <c r="P277" s="263">
        <v>0</v>
      </c>
      <c r="Q277" s="263">
        <v>0</v>
      </c>
      <c r="R277" s="263">
        <v>0</v>
      </c>
      <c r="S277" s="263">
        <v>0</v>
      </c>
      <c r="T277" s="263">
        <v>0</v>
      </c>
      <c r="U277" s="263">
        <v>0</v>
      </c>
      <c r="V277" s="263">
        <v>0</v>
      </c>
      <c r="W277" s="263">
        <v>0</v>
      </c>
      <c r="X277" s="263">
        <v>0</v>
      </c>
      <c r="Y277" s="263">
        <v>0</v>
      </c>
      <c r="Z277" s="3"/>
      <c r="AA277" s="3"/>
      <c r="AB277" s="3"/>
      <c r="AC277" s="3"/>
    </row>
    <row r="278" spans="1:29" ht="14.1" customHeight="1" x14ac:dyDescent="0.25">
      <c r="A278" s="100"/>
      <c r="B278" s="83" t="s">
        <v>1025</v>
      </c>
      <c r="C278" s="78" t="s">
        <v>1037</v>
      </c>
      <c r="D278" s="79" t="s">
        <v>1947</v>
      </c>
      <c r="E278" s="132"/>
      <c r="F278" s="132"/>
      <c r="G278" s="132"/>
      <c r="H278" s="132"/>
      <c r="I278" s="130">
        <v>0</v>
      </c>
      <c r="J278" s="130">
        <v>0</v>
      </c>
      <c r="K278" s="130">
        <v>0</v>
      </c>
      <c r="L278" s="130">
        <v>0</v>
      </c>
      <c r="M278" s="130">
        <v>0</v>
      </c>
      <c r="N278" s="263">
        <v>0</v>
      </c>
      <c r="O278" s="263">
        <v>0</v>
      </c>
      <c r="P278" s="263">
        <v>0</v>
      </c>
      <c r="Q278" s="263">
        <v>0</v>
      </c>
      <c r="R278" s="263">
        <v>0</v>
      </c>
      <c r="S278" s="263">
        <v>0</v>
      </c>
      <c r="T278" s="263">
        <v>0</v>
      </c>
      <c r="U278" s="263">
        <v>0</v>
      </c>
      <c r="V278" s="263">
        <v>0</v>
      </c>
      <c r="W278" s="263">
        <v>0</v>
      </c>
      <c r="X278" s="263">
        <v>0</v>
      </c>
      <c r="Y278" s="263">
        <v>0</v>
      </c>
      <c r="Z278" s="3"/>
      <c r="AA278" s="3"/>
      <c r="AB278" s="3"/>
      <c r="AC278" s="3"/>
    </row>
    <row r="279" spans="1:29" ht="14.1" customHeight="1" x14ac:dyDescent="0.25">
      <c r="A279" s="100"/>
      <c r="B279" s="83" t="s">
        <v>1025</v>
      </c>
      <c r="C279" s="78" t="s">
        <v>1037</v>
      </c>
      <c r="D279" s="79" t="s">
        <v>1922</v>
      </c>
      <c r="E279" s="132"/>
      <c r="F279" s="132"/>
      <c r="G279" s="132"/>
      <c r="H279" s="132"/>
      <c r="I279" s="130">
        <v>0</v>
      </c>
      <c r="J279" s="130">
        <v>0</v>
      </c>
      <c r="K279" s="130">
        <v>5</v>
      </c>
      <c r="L279" s="130">
        <v>5</v>
      </c>
      <c r="M279" s="130">
        <v>5</v>
      </c>
      <c r="N279" s="263">
        <v>5.1678616555828993</v>
      </c>
      <c r="O279" s="263">
        <v>4.8176966434518702</v>
      </c>
      <c r="P279" s="263">
        <v>5.4807636543143126</v>
      </c>
      <c r="Q279" s="263">
        <v>6.0149079452873027</v>
      </c>
      <c r="R279" s="263">
        <v>6.3704911639622823</v>
      </c>
      <c r="S279" s="263">
        <v>6.6991705782936561</v>
      </c>
      <c r="T279" s="263">
        <v>6.9746362928964194</v>
      </c>
      <c r="U279" s="263">
        <v>7.2244445116741485</v>
      </c>
      <c r="V279" s="263">
        <v>7.4823046214813074</v>
      </c>
      <c r="W279" s="263">
        <v>7.7421793519980264</v>
      </c>
      <c r="X279" s="263">
        <v>8.0067040910313523</v>
      </c>
      <c r="Y279" s="263">
        <v>8.2924622883234811</v>
      </c>
      <c r="Z279" s="3"/>
      <c r="AA279" s="3"/>
      <c r="AB279" s="3"/>
      <c r="AC279" s="3"/>
    </row>
    <row r="280" spans="1:29" ht="14.1" customHeight="1" x14ac:dyDescent="0.25">
      <c r="A280" s="100"/>
      <c r="B280" s="83" t="s">
        <v>1025</v>
      </c>
      <c r="C280" s="78" t="s">
        <v>2076</v>
      </c>
      <c r="D280" s="79" t="s">
        <v>1947</v>
      </c>
      <c r="E280" s="132"/>
      <c r="F280" s="132"/>
      <c r="G280" s="132"/>
      <c r="H280" s="132"/>
      <c r="I280" s="130">
        <v>-100</v>
      </c>
      <c r="J280" s="130">
        <v>-100</v>
      </c>
      <c r="K280" s="130">
        <v>0</v>
      </c>
      <c r="L280" s="130">
        <v>0</v>
      </c>
      <c r="M280" s="130">
        <v>0</v>
      </c>
      <c r="N280" s="263">
        <v>0</v>
      </c>
      <c r="O280" s="263">
        <v>0</v>
      </c>
      <c r="P280" s="263">
        <v>0</v>
      </c>
      <c r="Q280" s="263">
        <v>0</v>
      </c>
      <c r="R280" s="263">
        <v>0</v>
      </c>
      <c r="S280" s="263">
        <v>0</v>
      </c>
      <c r="T280" s="263">
        <v>0</v>
      </c>
      <c r="U280" s="263">
        <v>0</v>
      </c>
      <c r="V280" s="263">
        <v>0</v>
      </c>
      <c r="W280" s="263">
        <v>0</v>
      </c>
      <c r="X280" s="263">
        <v>0</v>
      </c>
      <c r="Y280" s="263">
        <v>0</v>
      </c>
      <c r="Z280" s="3"/>
      <c r="AA280" s="3"/>
      <c r="AB280" s="3"/>
      <c r="AC280" s="3"/>
    </row>
    <row r="281" spans="1:29" ht="14.1" customHeight="1" x14ac:dyDescent="0.25">
      <c r="A281" s="100"/>
      <c r="B281" s="83" t="s">
        <v>1025</v>
      </c>
      <c r="C281" s="78" t="s">
        <v>2077</v>
      </c>
      <c r="D281" s="79" t="s">
        <v>1947</v>
      </c>
      <c r="E281" s="132"/>
      <c r="F281" s="132"/>
      <c r="G281" s="132"/>
      <c r="H281" s="132"/>
      <c r="I281" s="130">
        <v>-10</v>
      </c>
      <c r="J281" s="130">
        <v>-10</v>
      </c>
      <c r="K281" s="130">
        <v>0</v>
      </c>
      <c r="L281" s="130">
        <v>0</v>
      </c>
      <c r="M281" s="130">
        <v>0</v>
      </c>
      <c r="N281" s="263">
        <v>0</v>
      </c>
      <c r="O281" s="263">
        <v>0</v>
      </c>
      <c r="P281" s="263">
        <v>0</v>
      </c>
      <c r="Q281" s="263">
        <v>0</v>
      </c>
      <c r="R281" s="263">
        <v>0</v>
      </c>
      <c r="S281" s="263">
        <v>0</v>
      </c>
      <c r="T281" s="263">
        <v>0</v>
      </c>
      <c r="U281" s="263">
        <v>0</v>
      </c>
      <c r="V281" s="263">
        <v>0</v>
      </c>
      <c r="W281" s="263">
        <v>0</v>
      </c>
      <c r="X281" s="263">
        <v>0</v>
      </c>
      <c r="Y281" s="263">
        <v>0</v>
      </c>
      <c r="Z281" s="3"/>
      <c r="AA281" s="3"/>
      <c r="AB281" s="3"/>
      <c r="AC281" s="3"/>
    </row>
    <row r="282" spans="1:29" ht="14.1" customHeight="1" x14ac:dyDescent="0.25">
      <c r="A282" s="100"/>
      <c r="B282" s="83" t="s">
        <v>1025</v>
      </c>
      <c r="C282" s="78" t="s">
        <v>2078</v>
      </c>
      <c r="D282" s="79" t="s">
        <v>1948</v>
      </c>
      <c r="E282" s="132"/>
      <c r="F282" s="132"/>
      <c r="G282" s="132"/>
      <c r="H282" s="132"/>
      <c r="I282" s="130">
        <v>0</v>
      </c>
      <c r="J282" s="130">
        <v>-25</v>
      </c>
      <c r="K282" s="130">
        <v>0</v>
      </c>
      <c r="L282" s="130">
        <v>0</v>
      </c>
      <c r="M282" s="130">
        <v>0</v>
      </c>
      <c r="N282" s="263">
        <v>0</v>
      </c>
      <c r="O282" s="263">
        <v>0</v>
      </c>
      <c r="P282" s="263">
        <v>0</v>
      </c>
      <c r="Q282" s="263">
        <v>0</v>
      </c>
      <c r="R282" s="263">
        <v>0</v>
      </c>
      <c r="S282" s="263">
        <v>0</v>
      </c>
      <c r="T282" s="263">
        <v>0</v>
      </c>
      <c r="U282" s="263">
        <v>0</v>
      </c>
      <c r="V282" s="263">
        <v>0</v>
      </c>
      <c r="W282" s="263">
        <v>0</v>
      </c>
      <c r="X282" s="263">
        <v>0</v>
      </c>
      <c r="Y282" s="263">
        <v>0</v>
      </c>
      <c r="Z282" s="3"/>
      <c r="AA282" s="3"/>
      <c r="AB282" s="3"/>
      <c r="AC282" s="3"/>
    </row>
    <row r="283" spans="1:29" ht="14.1" customHeight="1" x14ac:dyDescent="0.25">
      <c r="A283" s="100"/>
      <c r="B283" s="83" t="s">
        <v>1025</v>
      </c>
      <c r="C283" s="78" t="s">
        <v>2079</v>
      </c>
      <c r="D283" s="79" t="s">
        <v>2013</v>
      </c>
      <c r="E283" s="132"/>
      <c r="F283" s="132"/>
      <c r="G283" s="132"/>
      <c r="H283" s="132"/>
      <c r="I283" s="130">
        <v>10</v>
      </c>
      <c r="J283" s="130">
        <v>20</v>
      </c>
      <c r="K283" s="130">
        <v>25</v>
      </c>
      <c r="L283" s="130">
        <v>10</v>
      </c>
      <c r="M283" s="130">
        <v>10</v>
      </c>
      <c r="N283" s="263">
        <v>10.335723311165799</v>
      </c>
      <c r="O283" s="263">
        <v>9.6353932869037404</v>
      </c>
      <c r="P283" s="263">
        <v>10.961527308628625</v>
      </c>
      <c r="Q283" s="263">
        <v>12.029815890574605</v>
      </c>
      <c r="R283" s="263">
        <v>12.740982327924565</v>
      </c>
      <c r="S283" s="263">
        <v>13.398341156587312</v>
      </c>
      <c r="T283" s="263">
        <v>13.949272585792839</v>
      </c>
      <c r="U283" s="263">
        <v>14.448889023348297</v>
      </c>
      <c r="V283" s="263">
        <v>14.964609242962615</v>
      </c>
      <c r="W283" s="263">
        <v>15.484358703996053</v>
      </c>
      <c r="X283" s="263">
        <v>16.013408182062705</v>
      </c>
      <c r="Y283" s="263">
        <v>16.584924576646962</v>
      </c>
      <c r="Z283" s="3"/>
      <c r="AA283" s="3"/>
      <c r="AB283" s="3"/>
      <c r="AC283" s="3"/>
    </row>
    <row r="284" spans="1:29" ht="14.1" customHeight="1" x14ac:dyDescent="0.25">
      <c r="A284" s="100"/>
      <c r="B284" s="83" t="s">
        <v>1025</v>
      </c>
      <c r="C284" s="78" t="s">
        <v>1041</v>
      </c>
      <c r="D284" s="79" t="s">
        <v>1947</v>
      </c>
      <c r="E284" s="132"/>
      <c r="F284" s="132"/>
      <c r="G284" s="132"/>
      <c r="H284" s="132"/>
      <c r="I284" s="130">
        <v>0</v>
      </c>
      <c r="J284" s="130">
        <v>-5</v>
      </c>
      <c r="K284" s="130">
        <v>0</v>
      </c>
      <c r="L284" s="130">
        <v>0</v>
      </c>
      <c r="M284" s="130">
        <v>0</v>
      </c>
      <c r="N284" s="263">
        <v>0</v>
      </c>
      <c r="O284" s="263">
        <v>0</v>
      </c>
      <c r="P284" s="263">
        <v>0</v>
      </c>
      <c r="Q284" s="263">
        <v>0</v>
      </c>
      <c r="R284" s="263">
        <v>0</v>
      </c>
      <c r="S284" s="263">
        <v>0</v>
      </c>
      <c r="T284" s="263">
        <v>0</v>
      </c>
      <c r="U284" s="263">
        <v>0</v>
      </c>
      <c r="V284" s="263">
        <v>0</v>
      </c>
      <c r="W284" s="263">
        <v>0</v>
      </c>
      <c r="X284" s="263">
        <v>0</v>
      </c>
      <c r="Y284" s="263">
        <v>0</v>
      </c>
      <c r="Z284" s="3"/>
      <c r="AA284" s="3"/>
      <c r="AB284" s="3"/>
      <c r="AC284" s="3"/>
    </row>
    <row r="285" spans="1:29" ht="14.1" customHeight="1" x14ac:dyDescent="0.25">
      <c r="A285" s="100"/>
      <c r="B285" s="83" t="s">
        <v>1025</v>
      </c>
      <c r="C285" s="78" t="s">
        <v>1047</v>
      </c>
      <c r="D285" s="79" t="s">
        <v>1947</v>
      </c>
      <c r="E285" s="132"/>
      <c r="F285" s="132"/>
      <c r="G285" s="132"/>
      <c r="H285" s="132"/>
      <c r="I285" s="130">
        <v>-25</v>
      </c>
      <c r="J285" s="130">
        <v>-40</v>
      </c>
      <c r="K285" s="130">
        <v>0</v>
      </c>
      <c r="L285" s="130">
        <v>0</v>
      </c>
      <c r="M285" s="130">
        <v>0</v>
      </c>
      <c r="N285" s="263">
        <v>0</v>
      </c>
      <c r="O285" s="263">
        <v>0</v>
      </c>
      <c r="P285" s="263">
        <v>0</v>
      </c>
      <c r="Q285" s="263">
        <v>0</v>
      </c>
      <c r="R285" s="263">
        <v>0</v>
      </c>
      <c r="S285" s="263">
        <v>0</v>
      </c>
      <c r="T285" s="263">
        <v>0</v>
      </c>
      <c r="U285" s="263">
        <v>0</v>
      </c>
      <c r="V285" s="263">
        <v>0</v>
      </c>
      <c r="W285" s="263">
        <v>0</v>
      </c>
      <c r="X285" s="263">
        <v>0</v>
      </c>
      <c r="Y285" s="263">
        <v>0</v>
      </c>
      <c r="Z285" s="3"/>
      <c r="AA285" s="3"/>
      <c r="AB285" s="3"/>
      <c r="AC285" s="3"/>
    </row>
    <row r="286" spans="1:29" ht="14.1" customHeight="1" x14ac:dyDescent="0.25">
      <c r="A286" s="100"/>
      <c r="B286" s="83" t="s">
        <v>1025</v>
      </c>
      <c r="C286" s="78" t="s">
        <v>1047</v>
      </c>
      <c r="D286" s="79" t="s">
        <v>1948</v>
      </c>
      <c r="E286" s="132"/>
      <c r="F286" s="132"/>
      <c r="G286" s="132"/>
      <c r="H286" s="132"/>
      <c r="I286" s="130">
        <v>-70</v>
      </c>
      <c r="J286" s="130">
        <v>-30</v>
      </c>
      <c r="K286" s="130">
        <v>0</v>
      </c>
      <c r="L286" s="130">
        <v>0</v>
      </c>
      <c r="M286" s="130">
        <v>0</v>
      </c>
      <c r="N286" s="263">
        <v>0</v>
      </c>
      <c r="O286" s="263">
        <v>0</v>
      </c>
      <c r="P286" s="263">
        <v>0</v>
      </c>
      <c r="Q286" s="263">
        <v>0</v>
      </c>
      <c r="R286" s="263">
        <v>0</v>
      </c>
      <c r="S286" s="263">
        <v>0</v>
      </c>
      <c r="T286" s="263">
        <v>0</v>
      </c>
      <c r="U286" s="263">
        <v>0</v>
      </c>
      <c r="V286" s="263">
        <v>0</v>
      </c>
      <c r="W286" s="263">
        <v>0</v>
      </c>
      <c r="X286" s="263">
        <v>0</v>
      </c>
      <c r="Y286" s="263">
        <v>0</v>
      </c>
      <c r="Z286" s="3"/>
      <c r="AA286" s="3"/>
      <c r="AB286" s="3"/>
      <c r="AC286" s="3"/>
    </row>
    <row r="287" spans="1:29" ht="14.1" customHeight="1" x14ac:dyDescent="0.25">
      <c r="A287" s="100"/>
      <c r="B287" s="83" t="s">
        <v>1025</v>
      </c>
      <c r="C287" s="78" t="s">
        <v>1047</v>
      </c>
      <c r="D287" s="79" t="s">
        <v>1922</v>
      </c>
      <c r="E287" s="132"/>
      <c r="F287" s="132"/>
      <c r="G287" s="132"/>
      <c r="H287" s="132"/>
      <c r="I287" s="130">
        <v>0</v>
      </c>
      <c r="J287" s="130">
        <v>0</v>
      </c>
      <c r="K287" s="130">
        <v>0</v>
      </c>
      <c r="L287" s="130">
        <v>0</v>
      </c>
      <c r="M287" s="130">
        <v>0</v>
      </c>
      <c r="N287" s="263">
        <v>0</v>
      </c>
      <c r="O287" s="263">
        <v>0</v>
      </c>
      <c r="P287" s="263">
        <v>0</v>
      </c>
      <c r="Q287" s="263">
        <v>0</v>
      </c>
      <c r="R287" s="263">
        <v>0</v>
      </c>
      <c r="S287" s="263">
        <v>0</v>
      </c>
      <c r="T287" s="263">
        <v>0</v>
      </c>
      <c r="U287" s="263">
        <v>0</v>
      </c>
      <c r="V287" s="263">
        <v>0</v>
      </c>
      <c r="W287" s="263">
        <v>0</v>
      </c>
      <c r="X287" s="263">
        <v>0</v>
      </c>
      <c r="Y287" s="263">
        <v>0</v>
      </c>
      <c r="Z287" s="3"/>
      <c r="AA287" s="3"/>
      <c r="AB287" s="3"/>
      <c r="AC287" s="3"/>
    </row>
    <row r="288" spans="1:29" ht="14.1" customHeight="1" x14ac:dyDescent="0.25">
      <c r="A288" s="100"/>
      <c r="B288" s="83" t="s">
        <v>1025</v>
      </c>
      <c r="C288" s="78" t="s">
        <v>2080</v>
      </c>
      <c r="D288" s="79" t="s">
        <v>1948</v>
      </c>
      <c r="E288" s="132"/>
      <c r="F288" s="132"/>
      <c r="G288" s="132"/>
      <c r="H288" s="132"/>
      <c r="I288" s="130">
        <v>-200</v>
      </c>
      <c r="J288" s="130">
        <v>0</v>
      </c>
      <c r="K288" s="130">
        <v>0</v>
      </c>
      <c r="L288" s="130">
        <v>0</v>
      </c>
      <c r="M288" s="130">
        <v>0</v>
      </c>
      <c r="N288" s="263">
        <v>0</v>
      </c>
      <c r="O288" s="263">
        <v>0</v>
      </c>
      <c r="P288" s="263">
        <v>0</v>
      </c>
      <c r="Q288" s="263">
        <v>0</v>
      </c>
      <c r="R288" s="263">
        <v>0</v>
      </c>
      <c r="S288" s="263">
        <v>0</v>
      </c>
      <c r="T288" s="263">
        <v>0</v>
      </c>
      <c r="U288" s="263">
        <v>0</v>
      </c>
      <c r="V288" s="263">
        <v>0</v>
      </c>
      <c r="W288" s="263">
        <v>0</v>
      </c>
      <c r="X288" s="263">
        <v>0</v>
      </c>
      <c r="Y288" s="263">
        <v>0</v>
      </c>
      <c r="Z288" s="3"/>
      <c r="AA288" s="3"/>
      <c r="AB288" s="3"/>
      <c r="AC288" s="3"/>
    </row>
    <row r="289" spans="1:29" ht="14.1" customHeight="1" x14ac:dyDescent="0.25">
      <c r="A289" s="100"/>
      <c r="B289" s="83" t="s">
        <v>1025</v>
      </c>
      <c r="C289" s="78" t="s">
        <v>2081</v>
      </c>
      <c r="D289" s="79" t="s">
        <v>1947</v>
      </c>
      <c r="E289" s="132"/>
      <c r="F289" s="132"/>
      <c r="G289" s="132"/>
      <c r="H289" s="132"/>
      <c r="I289" s="130">
        <v>-10</v>
      </c>
      <c r="J289" s="130">
        <v>-10</v>
      </c>
      <c r="K289" s="130">
        <v>0</v>
      </c>
      <c r="L289" s="130">
        <v>0</v>
      </c>
      <c r="M289" s="130">
        <v>0</v>
      </c>
      <c r="N289" s="263">
        <v>0</v>
      </c>
      <c r="O289" s="263">
        <v>0</v>
      </c>
      <c r="P289" s="263">
        <v>0</v>
      </c>
      <c r="Q289" s="263">
        <v>0</v>
      </c>
      <c r="R289" s="263">
        <v>0</v>
      </c>
      <c r="S289" s="263">
        <v>0</v>
      </c>
      <c r="T289" s="263">
        <v>0</v>
      </c>
      <c r="U289" s="263">
        <v>0</v>
      </c>
      <c r="V289" s="263">
        <v>0</v>
      </c>
      <c r="W289" s="263">
        <v>0</v>
      </c>
      <c r="X289" s="263">
        <v>0</v>
      </c>
      <c r="Y289" s="263">
        <v>0</v>
      </c>
      <c r="Z289" s="3"/>
      <c r="AA289" s="3"/>
      <c r="AB289" s="3"/>
      <c r="AC289" s="3"/>
    </row>
    <row r="290" spans="1:29" ht="14.1" customHeight="1" x14ac:dyDescent="0.25">
      <c r="A290" s="100"/>
      <c r="B290" s="83" t="s">
        <v>1025</v>
      </c>
      <c r="C290" s="78" t="s">
        <v>1052</v>
      </c>
      <c r="D290" s="79" t="s">
        <v>1947</v>
      </c>
      <c r="E290" s="132"/>
      <c r="F290" s="132"/>
      <c r="G290" s="132"/>
      <c r="H290" s="132"/>
      <c r="I290" s="130">
        <v>-5</v>
      </c>
      <c r="J290" s="130">
        <v>0</v>
      </c>
      <c r="K290" s="130">
        <v>0</v>
      </c>
      <c r="L290" s="130">
        <v>0</v>
      </c>
      <c r="M290" s="130">
        <v>0</v>
      </c>
      <c r="N290" s="263">
        <v>0</v>
      </c>
      <c r="O290" s="263">
        <v>0</v>
      </c>
      <c r="P290" s="263">
        <v>0</v>
      </c>
      <c r="Q290" s="263">
        <v>0</v>
      </c>
      <c r="R290" s="263">
        <v>0</v>
      </c>
      <c r="S290" s="263">
        <v>0</v>
      </c>
      <c r="T290" s="263">
        <v>0</v>
      </c>
      <c r="U290" s="263">
        <v>0</v>
      </c>
      <c r="V290" s="263">
        <v>0</v>
      </c>
      <c r="W290" s="263">
        <v>0</v>
      </c>
      <c r="X290" s="263">
        <v>0</v>
      </c>
      <c r="Y290" s="263">
        <v>0</v>
      </c>
      <c r="Z290" s="3"/>
      <c r="AA290" s="3"/>
      <c r="AB290" s="3"/>
      <c r="AC290" s="3"/>
    </row>
    <row r="291" spans="1:29" ht="14.1" customHeight="1" x14ac:dyDescent="0.25">
      <c r="A291" s="100"/>
      <c r="B291" s="83" t="s">
        <v>1025</v>
      </c>
      <c r="C291" s="78" t="s">
        <v>1053</v>
      </c>
      <c r="D291" s="79" t="s">
        <v>1923</v>
      </c>
      <c r="E291" s="132"/>
      <c r="F291" s="132"/>
      <c r="G291" s="132"/>
      <c r="H291" s="132"/>
      <c r="I291" s="130">
        <v>0</v>
      </c>
      <c r="J291" s="130">
        <v>-35</v>
      </c>
      <c r="K291" s="130">
        <v>-80</v>
      </c>
      <c r="L291" s="130">
        <v>-100</v>
      </c>
      <c r="M291" s="130">
        <v>-95</v>
      </c>
      <c r="N291" s="263">
        <v>-98.189371456075094</v>
      </c>
      <c r="O291" s="263">
        <v>-91.53623622558554</v>
      </c>
      <c r="P291" s="263">
        <v>-104.13450943197194</v>
      </c>
      <c r="Q291" s="263">
        <v>-114.28325096045874</v>
      </c>
      <c r="R291" s="263">
        <v>-121.03933211528337</v>
      </c>
      <c r="S291" s="263">
        <v>-127.28424098757947</v>
      </c>
      <c r="T291" s="263">
        <v>-132.51808956503197</v>
      </c>
      <c r="U291" s="263">
        <v>-137.26444572180881</v>
      </c>
      <c r="V291" s="263">
        <v>-142.16378780814483</v>
      </c>
      <c r="W291" s="263">
        <v>-147.10140768796251</v>
      </c>
      <c r="X291" s="263">
        <v>-152.12737772959571</v>
      </c>
      <c r="Y291" s="263">
        <v>-157.55678347814617</v>
      </c>
      <c r="Z291" s="3"/>
      <c r="AA291" s="3"/>
      <c r="AB291" s="3"/>
      <c r="AC291" s="3"/>
    </row>
    <row r="292" spans="1:29" ht="14.1" customHeight="1" x14ac:dyDescent="0.25">
      <c r="A292" s="100"/>
      <c r="B292" s="83" t="s">
        <v>1025</v>
      </c>
      <c r="C292" s="78" t="s">
        <v>2082</v>
      </c>
      <c r="D292" s="79" t="s">
        <v>1947</v>
      </c>
      <c r="E292" s="132"/>
      <c r="F292" s="132"/>
      <c r="G292" s="132"/>
      <c r="H292" s="132"/>
      <c r="I292" s="130">
        <v>0</v>
      </c>
      <c r="J292" s="130">
        <v>-60</v>
      </c>
      <c r="K292" s="130">
        <v>0</v>
      </c>
      <c r="L292" s="130">
        <v>0</v>
      </c>
      <c r="M292" s="130">
        <v>0</v>
      </c>
      <c r="N292" s="263">
        <v>0</v>
      </c>
      <c r="O292" s="263">
        <v>0</v>
      </c>
      <c r="P292" s="263">
        <v>0</v>
      </c>
      <c r="Q292" s="263">
        <v>0</v>
      </c>
      <c r="R292" s="263">
        <v>0</v>
      </c>
      <c r="S292" s="263">
        <v>0</v>
      </c>
      <c r="T292" s="263">
        <v>0</v>
      </c>
      <c r="U292" s="263">
        <v>0</v>
      </c>
      <c r="V292" s="263">
        <v>0</v>
      </c>
      <c r="W292" s="263">
        <v>0</v>
      </c>
      <c r="X292" s="263">
        <v>0</v>
      </c>
      <c r="Y292" s="263">
        <v>0</v>
      </c>
      <c r="Z292" s="3"/>
      <c r="AA292" s="3"/>
      <c r="AB292" s="3"/>
      <c r="AC292" s="3"/>
    </row>
    <row r="293" spans="1:29" ht="14.1" customHeight="1" x14ac:dyDescent="0.25">
      <c r="A293" s="100"/>
      <c r="B293" s="83" t="s">
        <v>1025</v>
      </c>
      <c r="C293" s="78" t="s">
        <v>2083</v>
      </c>
      <c r="D293" s="79" t="s">
        <v>1923</v>
      </c>
      <c r="E293" s="132"/>
      <c r="F293" s="132"/>
      <c r="G293" s="132"/>
      <c r="H293" s="132"/>
      <c r="I293" s="130">
        <v>0</v>
      </c>
      <c r="J293" s="130">
        <v>-90</v>
      </c>
      <c r="K293" s="130">
        <v>-25</v>
      </c>
      <c r="L293" s="130">
        <v>0</v>
      </c>
      <c r="M293" s="130">
        <v>0</v>
      </c>
      <c r="N293" s="263">
        <v>0</v>
      </c>
      <c r="O293" s="263">
        <v>0</v>
      </c>
      <c r="P293" s="263">
        <v>0</v>
      </c>
      <c r="Q293" s="263">
        <v>0</v>
      </c>
      <c r="R293" s="263">
        <v>0</v>
      </c>
      <c r="S293" s="263">
        <v>0</v>
      </c>
      <c r="T293" s="263">
        <v>0</v>
      </c>
      <c r="U293" s="263">
        <v>0</v>
      </c>
      <c r="V293" s="263">
        <v>0</v>
      </c>
      <c r="W293" s="263">
        <v>0</v>
      </c>
      <c r="X293" s="263">
        <v>0</v>
      </c>
      <c r="Y293" s="263">
        <v>0</v>
      </c>
      <c r="Z293" s="3"/>
      <c r="AA293" s="3"/>
      <c r="AB293" s="3"/>
      <c r="AC293" s="3"/>
    </row>
    <row r="294" spans="1:29" ht="14.1" customHeight="1" x14ac:dyDescent="0.25">
      <c r="A294" s="100"/>
      <c r="B294" s="83" t="s">
        <v>1025</v>
      </c>
      <c r="C294" s="78" t="s">
        <v>1054</v>
      </c>
      <c r="D294" s="79" t="s">
        <v>1924</v>
      </c>
      <c r="E294" s="132"/>
      <c r="F294" s="132"/>
      <c r="G294" s="132"/>
      <c r="H294" s="132"/>
      <c r="I294" s="130">
        <v>15</v>
      </c>
      <c r="J294" s="130">
        <v>25</v>
      </c>
      <c r="K294" s="130">
        <v>35</v>
      </c>
      <c r="L294" s="130">
        <v>40</v>
      </c>
      <c r="M294" s="130">
        <v>45</v>
      </c>
      <c r="N294" s="263">
        <v>46.510754900246091</v>
      </c>
      <c r="O294" s="263">
        <v>43.359269791066829</v>
      </c>
      <c r="P294" s="263">
        <v>49.326872888828809</v>
      </c>
      <c r="Q294" s="263">
        <v>54.134171507585719</v>
      </c>
      <c r="R294" s="263">
        <v>57.334420475660536</v>
      </c>
      <c r="S294" s="263">
        <v>60.292535204642896</v>
      </c>
      <c r="T294" s="263">
        <v>62.771726636067761</v>
      </c>
      <c r="U294" s="263">
        <v>65.020000605067324</v>
      </c>
      <c r="V294" s="263">
        <v>67.340741593331757</v>
      </c>
      <c r="W294" s="263">
        <v>69.679614167982223</v>
      </c>
      <c r="X294" s="263">
        <v>72.060336819282156</v>
      </c>
      <c r="Y294" s="263">
        <v>74.632160594911326</v>
      </c>
      <c r="Z294" s="3"/>
      <c r="AA294" s="3"/>
      <c r="AB294" s="3"/>
      <c r="AC294" s="3"/>
    </row>
    <row r="295" spans="1:29" ht="14.1" customHeight="1" x14ac:dyDescent="0.25">
      <c r="A295" s="100"/>
      <c r="B295" s="83" t="s">
        <v>1025</v>
      </c>
      <c r="C295" s="78" t="s">
        <v>1054</v>
      </c>
      <c r="D295" s="79" t="s">
        <v>1923</v>
      </c>
      <c r="E295" s="132"/>
      <c r="F295" s="132"/>
      <c r="G295" s="132"/>
      <c r="H295" s="132"/>
      <c r="I295" s="130">
        <v>35</v>
      </c>
      <c r="J295" s="130">
        <v>55</v>
      </c>
      <c r="K295" s="130">
        <v>75</v>
      </c>
      <c r="L295" s="130">
        <v>80</v>
      </c>
      <c r="M295" s="130">
        <v>75</v>
      </c>
      <c r="N295" s="263">
        <v>77.517924833743493</v>
      </c>
      <c r="O295" s="263">
        <v>72.265449651778056</v>
      </c>
      <c r="P295" s="263">
        <v>82.211454814714685</v>
      </c>
      <c r="Q295" s="263">
        <v>90.223619179309523</v>
      </c>
      <c r="R295" s="263">
        <v>95.557367459434218</v>
      </c>
      <c r="S295" s="263">
        <v>100.48755867440482</v>
      </c>
      <c r="T295" s="263">
        <v>104.61954439344626</v>
      </c>
      <c r="U295" s="263">
        <v>108.3666676751122</v>
      </c>
      <c r="V295" s="263">
        <v>112.23456932221957</v>
      </c>
      <c r="W295" s="263">
        <v>116.13269027997036</v>
      </c>
      <c r="X295" s="263">
        <v>120.10056136547024</v>
      </c>
      <c r="Y295" s="263">
        <v>124.38693432485218</v>
      </c>
      <c r="Z295" s="3"/>
      <c r="AA295" s="3"/>
      <c r="AB295" s="3"/>
      <c r="AC295" s="3"/>
    </row>
    <row r="296" spans="1:29" ht="14.1" customHeight="1" x14ac:dyDescent="0.25">
      <c r="A296" s="100"/>
      <c r="B296" s="83" t="s">
        <v>1025</v>
      </c>
      <c r="C296" s="78" t="s">
        <v>1054</v>
      </c>
      <c r="D296" s="79" t="s">
        <v>1947</v>
      </c>
      <c r="E296" s="132"/>
      <c r="F296" s="132"/>
      <c r="G296" s="132"/>
      <c r="H296" s="132"/>
      <c r="I296" s="130">
        <v>-10</v>
      </c>
      <c r="J296" s="130">
        <v>0</v>
      </c>
      <c r="K296" s="130">
        <v>0</v>
      </c>
      <c r="L296" s="130">
        <v>0</v>
      </c>
      <c r="M296" s="130">
        <v>0</v>
      </c>
      <c r="N296" s="263">
        <v>0</v>
      </c>
      <c r="O296" s="263">
        <v>0</v>
      </c>
      <c r="P296" s="263">
        <v>0</v>
      </c>
      <c r="Q296" s="263">
        <v>0</v>
      </c>
      <c r="R296" s="263">
        <v>0</v>
      </c>
      <c r="S296" s="263">
        <v>0</v>
      </c>
      <c r="T296" s="263">
        <v>0</v>
      </c>
      <c r="U296" s="263">
        <v>0</v>
      </c>
      <c r="V296" s="263">
        <v>0</v>
      </c>
      <c r="W296" s="263">
        <v>0</v>
      </c>
      <c r="X296" s="263">
        <v>0</v>
      </c>
      <c r="Y296" s="263">
        <v>0</v>
      </c>
      <c r="Z296" s="3"/>
      <c r="AA296" s="3"/>
      <c r="AB296" s="3"/>
      <c r="AC296" s="3"/>
    </row>
    <row r="297" spans="1:29" ht="14.1" customHeight="1" x14ac:dyDescent="0.25">
      <c r="A297" s="100"/>
      <c r="B297" s="83" t="s">
        <v>1025</v>
      </c>
      <c r="C297" s="78" t="s">
        <v>2084</v>
      </c>
      <c r="D297" s="79" t="s">
        <v>1923</v>
      </c>
      <c r="E297" s="132"/>
      <c r="F297" s="132"/>
      <c r="G297" s="132"/>
      <c r="H297" s="132"/>
      <c r="I297" s="130">
        <v>5</v>
      </c>
      <c r="J297" s="130">
        <v>10</v>
      </c>
      <c r="K297" s="130">
        <v>0</v>
      </c>
      <c r="L297" s="130">
        <v>0</v>
      </c>
      <c r="M297" s="130">
        <v>0</v>
      </c>
      <c r="N297" s="263">
        <v>0</v>
      </c>
      <c r="O297" s="263">
        <v>0</v>
      </c>
      <c r="P297" s="263">
        <v>0</v>
      </c>
      <c r="Q297" s="263">
        <v>0</v>
      </c>
      <c r="R297" s="263">
        <v>0</v>
      </c>
      <c r="S297" s="263">
        <v>0</v>
      </c>
      <c r="T297" s="263">
        <v>0</v>
      </c>
      <c r="U297" s="263">
        <v>0</v>
      </c>
      <c r="V297" s="263">
        <v>0</v>
      </c>
      <c r="W297" s="263">
        <v>0</v>
      </c>
      <c r="X297" s="263">
        <v>0</v>
      </c>
      <c r="Y297" s="263">
        <v>0</v>
      </c>
      <c r="Z297" s="3"/>
      <c r="AA297" s="3"/>
      <c r="AB297" s="3"/>
      <c r="AC297" s="3"/>
    </row>
    <row r="298" spans="1:29" ht="14.1" customHeight="1" x14ac:dyDescent="0.25">
      <c r="A298" s="100"/>
      <c r="B298" s="83" t="s">
        <v>1025</v>
      </c>
      <c r="C298" s="78" t="s">
        <v>1055</v>
      </c>
      <c r="D298" s="79" t="s">
        <v>1924</v>
      </c>
      <c r="E298" s="132"/>
      <c r="F298" s="132"/>
      <c r="G298" s="132"/>
      <c r="H298" s="132"/>
      <c r="I298" s="130">
        <v>0</v>
      </c>
      <c r="J298" s="130">
        <v>0</v>
      </c>
      <c r="K298" s="130">
        <v>35</v>
      </c>
      <c r="L298" s="130">
        <v>5</v>
      </c>
      <c r="M298" s="130">
        <v>0</v>
      </c>
      <c r="N298" s="263">
        <v>0</v>
      </c>
      <c r="O298" s="263">
        <v>0</v>
      </c>
      <c r="P298" s="263">
        <v>0</v>
      </c>
      <c r="Q298" s="263">
        <v>0</v>
      </c>
      <c r="R298" s="263">
        <v>0</v>
      </c>
      <c r="S298" s="263">
        <v>0</v>
      </c>
      <c r="T298" s="263">
        <v>0</v>
      </c>
      <c r="U298" s="263">
        <v>0</v>
      </c>
      <c r="V298" s="263">
        <v>0</v>
      </c>
      <c r="W298" s="263">
        <v>0</v>
      </c>
      <c r="X298" s="263">
        <v>0</v>
      </c>
      <c r="Y298" s="263">
        <v>0</v>
      </c>
      <c r="Z298" s="3"/>
      <c r="AA298" s="3"/>
      <c r="AB298" s="3"/>
      <c r="AC298" s="3"/>
    </row>
    <row r="299" spans="1:29" ht="14.1" customHeight="1" x14ac:dyDescent="0.25">
      <c r="A299" s="100"/>
      <c r="B299" s="83" t="s">
        <v>1025</v>
      </c>
      <c r="C299" s="78" t="s">
        <v>2085</v>
      </c>
      <c r="D299" s="79" t="s">
        <v>2003</v>
      </c>
      <c r="E299" s="132"/>
      <c r="F299" s="132"/>
      <c r="G299" s="132"/>
      <c r="H299" s="132"/>
      <c r="I299" s="130">
        <v>-5</v>
      </c>
      <c r="J299" s="130">
        <v>-15</v>
      </c>
      <c r="K299" s="130">
        <v>-20</v>
      </c>
      <c r="L299" s="130">
        <v>-20</v>
      </c>
      <c r="M299" s="130">
        <v>-20</v>
      </c>
      <c r="N299" s="263">
        <v>-20.671446622331597</v>
      </c>
      <c r="O299" s="263">
        <v>-19.270786573807481</v>
      </c>
      <c r="P299" s="263">
        <v>-21.92305461725725</v>
      </c>
      <c r="Q299" s="263">
        <v>-24.059631781149211</v>
      </c>
      <c r="R299" s="263">
        <v>-25.481964655849129</v>
      </c>
      <c r="S299" s="263">
        <v>-26.796682313174625</v>
      </c>
      <c r="T299" s="263">
        <v>-27.898545171585678</v>
      </c>
      <c r="U299" s="263">
        <v>-28.897778046696594</v>
      </c>
      <c r="V299" s="263">
        <v>-29.929218485925229</v>
      </c>
      <c r="W299" s="263">
        <v>-30.968717407992106</v>
      </c>
      <c r="X299" s="263">
        <v>-32.026816364125409</v>
      </c>
      <c r="Y299" s="263">
        <v>-33.169849153293924</v>
      </c>
      <c r="Z299" s="3"/>
      <c r="AA299" s="3"/>
      <c r="AB299" s="3"/>
      <c r="AC299" s="3"/>
    </row>
    <row r="300" spans="1:29" ht="14.1" customHeight="1" x14ac:dyDescent="0.25">
      <c r="A300" s="100"/>
      <c r="B300" s="83" t="s">
        <v>1025</v>
      </c>
      <c r="C300" s="78" t="s">
        <v>2086</v>
      </c>
      <c r="D300" s="79" t="s">
        <v>1947</v>
      </c>
      <c r="E300" s="132"/>
      <c r="F300" s="132"/>
      <c r="G300" s="132"/>
      <c r="H300" s="132"/>
      <c r="I300" s="130">
        <v>-10</v>
      </c>
      <c r="J300" s="130">
        <v>-10</v>
      </c>
      <c r="K300" s="130">
        <v>0</v>
      </c>
      <c r="L300" s="130">
        <v>0</v>
      </c>
      <c r="M300" s="130">
        <v>0</v>
      </c>
      <c r="N300" s="263">
        <v>0</v>
      </c>
      <c r="O300" s="263">
        <v>0</v>
      </c>
      <c r="P300" s="263">
        <v>0</v>
      </c>
      <c r="Q300" s="263">
        <v>0</v>
      </c>
      <c r="R300" s="263">
        <v>0</v>
      </c>
      <c r="S300" s="263">
        <v>0</v>
      </c>
      <c r="T300" s="263">
        <v>0</v>
      </c>
      <c r="U300" s="263">
        <v>0</v>
      </c>
      <c r="V300" s="263">
        <v>0</v>
      </c>
      <c r="W300" s="263">
        <v>0</v>
      </c>
      <c r="X300" s="263">
        <v>0</v>
      </c>
      <c r="Y300" s="263">
        <v>0</v>
      </c>
      <c r="Z300" s="3"/>
      <c r="AA300" s="3"/>
      <c r="AB300" s="3"/>
      <c r="AC300" s="3"/>
    </row>
    <row r="301" spans="1:29" ht="14.1" customHeight="1" x14ac:dyDescent="0.25">
      <c r="A301" s="100"/>
      <c r="B301" s="83" t="s">
        <v>1025</v>
      </c>
      <c r="C301" s="78" t="s">
        <v>1057</v>
      </c>
      <c r="D301" s="79" t="s">
        <v>1947</v>
      </c>
      <c r="E301" s="132"/>
      <c r="F301" s="132"/>
      <c r="G301" s="132"/>
      <c r="H301" s="132"/>
      <c r="I301" s="130">
        <v>-50</v>
      </c>
      <c r="J301" s="130">
        <v>0</v>
      </c>
      <c r="K301" s="130">
        <v>0</v>
      </c>
      <c r="L301" s="130">
        <v>0</v>
      </c>
      <c r="M301" s="130">
        <v>0</v>
      </c>
      <c r="N301" s="263">
        <v>0</v>
      </c>
      <c r="O301" s="263">
        <v>0</v>
      </c>
      <c r="P301" s="263">
        <v>0</v>
      </c>
      <c r="Q301" s="263">
        <v>0</v>
      </c>
      <c r="R301" s="263">
        <v>0</v>
      </c>
      <c r="S301" s="263">
        <v>0</v>
      </c>
      <c r="T301" s="263">
        <v>0</v>
      </c>
      <c r="U301" s="263">
        <v>0</v>
      </c>
      <c r="V301" s="263">
        <v>0</v>
      </c>
      <c r="W301" s="263">
        <v>0</v>
      </c>
      <c r="X301" s="263">
        <v>0</v>
      </c>
      <c r="Y301" s="263">
        <v>0</v>
      </c>
      <c r="Z301" s="3"/>
      <c r="AA301" s="3"/>
      <c r="AB301" s="3"/>
      <c r="AC301" s="3"/>
    </row>
    <row r="302" spans="1:29" ht="14.1" customHeight="1" x14ac:dyDescent="0.25">
      <c r="A302" s="100"/>
      <c r="B302" s="83" t="s">
        <v>1025</v>
      </c>
      <c r="C302" s="78" t="s">
        <v>1059</v>
      </c>
      <c r="D302" s="79" t="s">
        <v>1924</v>
      </c>
      <c r="E302" s="132"/>
      <c r="F302" s="132"/>
      <c r="G302" s="132"/>
      <c r="H302" s="132"/>
      <c r="I302" s="130">
        <v>0</v>
      </c>
      <c r="J302" s="130">
        <v>10</v>
      </c>
      <c r="K302" s="130">
        <v>10</v>
      </c>
      <c r="L302" s="130">
        <v>0</v>
      </c>
      <c r="M302" s="130">
        <v>0</v>
      </c>
      <c r="N302" s="263">
        <v>0</v>
      </c>
      <c r="O302" s="263">
        <v>0</v>
      </c>
      <c r="P302" s="263">
        <v>0</v>
      </c>
      <c r="Q302" s="263">
        <v>0</v>
      </c>
      <c r="R302" s="263">
        <v>0</v>
      </c>
      <c r="S302" s="263">
        <v>0</v>
      </c>
      <c r="T302" s="263">
        <v>0</v>
      </c>
      <c r="U302" s="263">
        <v>0</v>
      </c>
      <c r="V302" s="263">
        <v>0</v>
      </c>
      <c r="W302" s="263">
        <v>0</v>
      </c>
      <c r="X302" s="263">
        <v>0</v>
      </c>
      <c r="Y302" s="263">
        <v>0</v>
      </c>
      <c r="Z302" s="3"/>
      <c r="AA302" s="3"/>
      <c r="AB302" s="3"/>
      <c r="AC302" s="3"/>
    </row>
    <row r="303" spans="1:29" ht="14.1" customHeight="1" x14ac:dyDescent="0.25">
      <c r="A303" s="100"/>
      <c r="B303" s="83" t="s">
        <v>1025</v>
      </c>
      <c r="C303" s="78" t="s">
        <v>2087</v>
      </c>
      <c r="D303" s="79" t="s">
        <v>1947</v>
      </c>
      <c r="E303" s="132"/>
      <c r="F303" s="132"/>
      <c r="G303" s="132"/>
      <c r="H303" s="132"/>
      <c r="I303" s="130">
        <v>0</v>
      </c>
      <c r="J303" s="130">
        <v>0</v>
      </c>
      <c r="K303" s="130">
        <v>175</v>
      </c>
      <c r="L303" s="130">
        <v>190</v>
      </c>
      <c r="M303" s="130">
        <v>125</v>
      </c>
      <c r="N303" s="263">
        <v>129.19654138957247</v>
      </c>
      <c r="O303" s="263">
        <v>120.44241608629675</v>
      </c>
      <c r="P303" s="263">
        <v>137.0190913578578</v>
      </c>
      <c r="Q303" s="263">
        <v>150.37269863218253</v>
      </c>
      <c r="R303" s="263">
        <v>159.26227909905703</v>
      </c>
      <c r="S303" s="263">
        <v>167.47926445734134</v>
      </c>
      <c r="T303" s="263">
        <v>174.36590732241041</v>
      </c>
      <c r="U303" s="263">
        <v>180.61111279185363</v>
      </c>
      <c r="V303" s="263">
        <v>187.05761553703258</v>
      </c>
      <c r="W303" s="263">
        <v>193.55448379995056</v>
      </c>
      <c r="X303" s="263">
        <v>200.16760227578371</v>
      </c>
      <c r="Y303" s="263">
        <v>207.31155720808695</v>
      </c>
      <c r="Z303" s="3"/>
      <c r="AA303" s="3"/>
      <c r="AB303" s="3"/>
      <c r="AC303" s="3"/>
    </row>
    <row r="304" spans="1:29" ht="14.1" customHeight="1" x14ac:dyDescent="0.2">
      <c r="A304" s="106"/>
      <c r="B304" s="84" t="s">
        <v>1025</v>
      </c>
      <c r="C304" s="81" t="s">
        <v>2087</v>
      </c>
      <c r="D304" s="82" t="s">
        <v>1948</v>
      </c>
      <c r="E304" s="133"/>
      <c r="F304" s="133"/>
      <c r="G304" s="133"/>
      <c r="H304" s="133"/>
      <c r="I304" s="131">
        <v>0</v>
      </c>
      <c r="J304" s="131">
        <v>0</v>
      </c>
      <c r="K304" s="131">
        <v>-25</v>
      </c>
      <c r="L304" s="131">
        <v>-10</v>
      </c>
      <c r="M304" s="131">
        <v>-10</v>
      </c>
      <c r="N304" s="231">
        <v>-10.335723311165799</v>
      </c>
      <c r="O304" s="231">
        <v>-9.6353932869037404</v>
      </c>
      <c r="P304" s="231">
        <v>-10.961527308628625</v>
      </c>
      <c r="Q304" s="231">
        <v>-12.029815890574605</v>
      </c>
      <c r="R304" s="231">
        <v>-12.740982327924565</v>
      </c>
      <c r="S304" s="231">
        <v>-13.398341156587312</v>
      </c>
      <c r="T304" s="231">
        <v>-13.949272585792839</v>
      </c>
      <c r="U304" s="231">
        <v>-14.448889023348297</v>
      </c>
      <c r="V304" s="231">
        <v>-14.964609242962615</v>
      </c>
      <c r="W304" s="231">
        <v>-15.484358703996053</v>
      </c>
      <c r="X304" s="231">
        <v>-16.013408182062705</v>
      </c>
      <c r="Y304" s="231">
        <v>-16.584924576646962</v>
      </c>
      <c r="Z304" s="3"/>
      <c r="AA304" s="3"/>
      <c r="AB304" s="3"/>
      <c r="AC304" s="3"/>
    </row>
    <row r="305" spans="1:29" ht="14.1" customHeight="1" x14ac:dyDescent="0.25">
      <c r="A305" s="107"/>
      <c r="B305" s="83" t="s">
        <v>1062</v>
      </c>
      <c r="C305" s="85" t="s">
        <v>993</v>
      </c>
      <c r="D305" s="85" t="s">
        <v>1947</v>
      </c>
      <c r="E305" s="132"/>
      <c r="F305" s="132"/>
      <c r="G305" s="130"/>
      <c r="H305" s="130"/>
      <c r="I305" s="130">
        <v>0</v>
      </c>
      <c r="J305" s="130">
        <v>-290</v>
      </c>
      <c r="K305" s="130">
        <v>0</v>
      </c>
      <c r="L305" s="130">
        <v>0</v>
      </c>
      <c r="M305" s="130">
        <v>0</v>
      </c>
      <c r="N305" s="130">
        <v>0</v>
      </c>
      <c r="O305" s="263">
        <v>0</v>
      </c>
      <c r="P305" s="263">
        <v>0</v>
      </c>
      <c r="Q305" s="263">
        <v>0</v>
      </c>
      <c r="R305" s="263">
        <v>0</v>
      </c>
      <c r="S305" s="263">
        <v>0</v>
      </c>
      <c r="T305" s="263">
        <v>0</v>
      </c>
      <c r="U305" s="263">
        <v>0</v>
      </c>
      <c r="V305" s="263">
        <v>0</v>
      </c>
      <c r="W305" s="263">
        <v>0</v>
      </c>
      <c r="X305" s="263">
        <v>0</v>
      </c>
      <c r="Y305" s="263">
        <v>0</v>
      </c>
      <c r="Z305" s="3"/>
      <c r="AA305" s="3"/>
      <c r="AB305" s="3"/>
      <c r="AC305" s="3"/>
    </row>
    <row r="306" spans="1:29" ht="14.1" customHeight="1" x14ac:dyDescent="0.25">
      <c r="A306" s="106"/>
      <c r="B306" s="83" t="s">
        <v>1062</v>
      </c>
      <c r="C306" s="85" t="s">
        <v>993</v>
      </c>
      <c r="D306" s="85" t="s">
        <v>1922</v>
      </c>
      <c r="E306" s="132"/>
      <c r="F306" s="132"/>
      <c r="G306" s="130"/>
      <c r="H306" s="130"/>
      <c r="I306" s="130">
        <v>0</v>
      </c>
      <c r="J306" s="130">
        <v>210</v>
      </c>
      <c r="K306" s="130">
        <v>0</v>
      </c>
      <c r="L306" s="130">
        <v>0</v>
      </c>
      <c r="M306" s="130">
        <v>0</v>
      </c>
      <c r="N306" s="130">
        <v>0</v>
      </c>
      <c r="O306" s="263">
        <v>0</v>
      </c>
      <c r="P306" s="263">
        <v>0</v>
      </c>
      <c r="Q306" s="263">
        <v>0</v>
      </c>
      <c r="R306" s="263">
        <v>0</v>
      </c>
      <c r="S306" s="263">
        <v>0</v>
      </c>
      <c r="T306" s="263">
        <v>0</v>
      </c>
      <c r="U306" s="263">
        <v>0</v>
      </c>
      <c r="V306" s="263">
        <v>0</v>
      </c>
      <c r="W306" s="263">
        <v>0</v>
      </c>
      <c r="X306" s="263">
        <v>0</v>
      </c>
      <c r="Y306" s="263">
        <v>0</v>
      </c>
      <c r="Z306" s="3"/>
      <c r="AA306" s="3"/>
      <c r="AB306" s="3"/>
      <c r="AC306" s="3"/>
    </row>
    <row r="307" spans="1:29" ht="14.1" customHeight="1" x14ac:dyDescent="0.25">
      <c r="A307" s="106"/>
      <c r="B307" s="83" t="s">
        <v>1062</v>
      </c>
      <c r="C307" s="85" t="s">
        <v>1069</v>
      </c>
      <c r="D307" s="85" t="s">
        <v>1947</v>
      </c>
      <c r="E307" s="132"/>
      <c r="F307" s="132"/>
      <c r="G307" s="130"/>
      <c r="H307" s="130"/>
      <c r="I307" s="130">
        <v>0</v>
      </c>
      <c r="J307" s="130">
        <v>-70</v>
      </c>
      <c r="K307" s="130">
        <v>0</v>
      </c>
      <c r="L307" s="130">
        <v>0</v>
      </c>
      <c r="M307" s="130">
        <v>0</v>
      </c>
      <c r="N307" s="130">
        <v>0</v>
      </c>
      <c r="O307" s="263">
        <v>0</v>
      </c>
      <c r="P307" s="263">
        <v>0</v>
      </c>
      <c r="Q307" s="263">
        <v>0</v>
      </c>
      <c r="R307" s="263">
        <v>0</v>
      </c>
      <c r="S307" s="263">
        <v>0</v>
      </c>
      <c r="T307" s="263">
        <v>0</v>
      </c>
      <c r="U307" s="263">
        <v>0</v>
      </c>
      <c r="V307" s="263">
        <v>0</v>
      </c>
      <c r="W307" s="263">
        <v>0</v>
      </c>
      <c r="X307" s="263">
        <v>0</v>
      </c>
      <c r="Y307" s="263">
        <v>0</v>
      </c>
      <c r="Z307" s="3"/>
      <c r="AA307" s="3"/>
      <c r="AB307" s="3"/>
      <c r="AC307" s="3"/>
    </row>
    <row r="308" spans="1:29" ht="14.1" customHeight="1" x14ac:dyDescent="0.25">
      <c r="A308" s="106"/>
      <c r="B308" s="83" t="s">
        <v>1062</v>
      </c>
      <c r="C308" s="85" t="s">
        <v>1069</v>
      </c>
      <c r="D308" s="85" t="s">
        <v>1922</v>
      </c>
      <c r="E308" s="132"/>
      <c r="F308" s="132"/>
      <c r="G308" s="130"/>
      <c r="H308" s="130"/>
      <c r="I308" s="130">
        <v>0</v>
      </c>
      <c r="J308" s="130">
        <v>50</v>
      </c>
      <c r="K308" s="130">
        <v>50</v>
      </c>
      <c r="L308" s="130">
        <v>55</v>
      </c>
      <c r="M308" s="130">
        <v>50</v>
      </c>
      <c r="N308" s="130">
        <v>50</v>
      </c>
      <c r="O308" s="263">
        <v>46.612089917763747</v>
      </c>
      <c r="P308" s="263">
        <v>53.02738366064213</v>
      </c>
      <c r="Q308" s="263">
        <v>58.195326676260088</v>
      </c>
      <c r="R308" s="263">
        <v>61.635658890753867</v>
      </c>
      <c r="S308" s="263">
        <v>64.815691912499886</v>
      </c>
      <c r="T308" s="263">
        <v>67.480872725778568</v>
      </c>
      <c r="U308" s="263">
        <v>69.897812607555963</v>
      </c>
      <c r="V308" s="263">
        <v>72.392655997264256</v>
      </c>
      <c r="W308" s="263">
        <v>74.906991208192096</v>
      </c>
      <c r="X308" s="263">
        <v>77.466316095958362</v>
      </c>
      <c r="Y308" s="263">
        <v>80.231078548368657</v>
      </c>
      <c r="Z308" s="3"/>
      <c r="AA308" s="3"/>
      <c r="AB308" s="3"/>
      <c r="AC308" s="3"/>
    </row>
    <row r="309" spans="1:29" ht="14.1" customHeight="1" x14ac:dyDescent="0.25">
      <c r="A309" s="106"/>
      <c r="B309" s="83" t="s">
        <v>1062</v>
      </c>
      <c r="C309" s="85" t="s">
        <v>1070</v>
      </c>
      <c r="D309" s="85" t="s">
        <v>1947</v>
      </c>
      <c r="E309" s="132"/>
      <c r="F309" s="132"/>
      <c r="G309" s="130"/>
      <c r="H309" s="130"/>
      <c r="I309" s="130">
        <v>0</v>
      </c>
      <c r="J309" s="130">
        <v>-75</v>
      </c>
      <c r="K309" s="130">
        <v>0</v>
      </c>
      <c r="L309" s="130">
        <v>0</v>
      </c>
      <c r="M309" s="130">
        <v>0</v>
      </c>
      <c r="N309" s="130">
        <v>0</v>
      </c>
      <c r="O309" s="263">
        <v>0</v>
      </c>
      <c r="P309" s="263">
        <v>0</v>
      </c>
      <c r="Q309" s="263">
        <v>0</v>
      </c>
      <c r="R309" s="263">
        <v>0</v>
      </c>
      <c r="S309" s="263">
        <v>0</v>
      </c>
      <c r="T309" s="263">
        <v>0</v>
      </c>
      <c r="U309" s="263">
        <v>0</v>
      </c>
      <c r="V309" s="263">
        <v>0</v>
      </c>
      <c r="W309" s="263">
        <v>0</v>
      </c>
      <c r="X309" s="263">
        <v>0</v>
      </c>
      <c r="Y309" s="263">
        <v>0</v>
      </c>
      <c r="Z309" s="3"/>
      <c r="AA309" s="3"/>
      <c r="AB309" s="3"/>
      <c r="AC309" s="3"/>
    </row>
    <row r="310" spans="1:29" ht="14.1" customHeight="1" x14ac:dyDescent="0.25">
      <c r="A310" s="106"/>
      <c r="B310" s="83" t="s">
        <v>1062</v>
      </c>
      <c r="C310" s="85" t="s">
        <v>1070</v>
      </c>
      <c r="D310" s="85" t="s">
        <v>1922</v>
      </c>
      <c r="E310" s="132"/>
      <c r="F310" s="132"/>
      <c r="G310" s="130"/>
      <c r="H310" s="130"/>
      <c r="I310" s="130">
        <v>0</v>
      </c>
      <c r="J310" s="130">
        <v>55</v>
      </c>
      <c r="K310" s="130">
        <v>0</v>
      </c>
      <c r="L310" s="130">
        <v>0</v>
      </c>
      <c r="M310" s="130">
        <v>0</v>
      </c>
      <c r="N310" s="130">
        <v>0</v>
      </c>
      <c r="O310" s="263">
        <v>0</v>
      </c>
      <c r="P310" s="263">
        <v>0</v>
      </c>
      <c r="Q310" s="263">
        <v>0</v>
      </c>
      <c r="R310" s="263">
        <v>0</v>
      </c>
      <c r="S310" s="263">
        <v>0</v>
      </c>
      <c r="T310" s="263">
        <v>0</v>
      </c>
      <c r="U310" s="263">
        <v>0</v>
      </c>
      <c r="V310" s="263">
        <v>0</v>
      </c>
      <c r="W310" s="263">
        <v>0</v>
      </c>
      <c r="X310" s="263">
        <v>0</v>
      </c>
      <c r="Y310" s="263">
        <v>0</v>
      </c>
      <c r="Z310" s="3"/>
      <c r="AA310" s="3"/>
      <c r="AB310" s="3"/>
      <c r="AC310" s="3"/>
    </row>
    <row r="311" spans="1:29" ht="14.1" customHeight="1" x14ac:dyDescent="0.25">
      <c r="A311" s="106"/>
      <c r="B311" s="83" t="s">
        <v>1062</v>
      </c>
      <c r="C311" s="85" t="s">
        <v>1072</v>
      </c>
      <c r="D311" s="85" t="s">
        <v>1947</v>
      </c>
      <c r="E311" s="132"/>
      <c r="F311" s="132"/>
      <c r="G311" s="130"/>
      <c r="H311" s="130"/>
      <c r="I311" s="130">
        <v>0</v>
      </c>
      <c r="J311" s="130">
        <v>-5</v>
      </c>
      <c r="K311" s="130">
        <v>0</v>
      </c>
      <c r="L311" s="130">
        <v>0</v>
      </c>
      <c r="M311" s="130">
        <v>0</v>
      </c>
      <c r="N311" s="130">
        <v>0</v>
      </c>
      <c r="O311" s="263">
        <v>0</v>
      </c>
      <c r="P311" s="263">
        <v>0</v>
      </c>
      <c r="Q311" s="263">
        <v>0</v>
      </c>
      <c r="R311" s="263">
        <v>0</v>
      </c>
      <c r="S311" s="263">
        <v>0</v>
      </c>
      <c r="T311" s="263">
        <v>0</v>
      </c>
      <c r="U311" s="263">
        <v>0</v>
      </c>
      <c r="V311" s="263">
        <v>0</v>
      </c>
      <c r="W311" s="263">
        <v>0</v>
      </c>
      <c r="X311" s="263">
        <v>0</v>
      </c>
      <c r="Y311" s="263">
        <v>0</v>
      </c>
      <c r="Z311" s="3"/>
      <c r="AA311" s="3"/>
      <c r="AB311" s="3"/>
      <c r="AC311" s="3"/>
    </row>
    <row r="312" spans="1:29" ht="14.1" customHeight="1" x14ac:dyDescent="0.25">
      <c r="A312" s="106"/>
      <c r="B312" s="83" t="s">
        <v>1062</v>
      </c>
      <c r="C312" s="85" t="s">
        <v>1072</v>
      </c>
      <c r="D312" s="85" t="s">
        <v>1922</v>
      </c>
      <c r="E312" s="132"/>
      <c r="F312" s="132"/>
      <c r="G312" s="130"/>
      <c r="H312" s="130"/>
      <c r="I312" s="130">
        <v>0</v>
      </c>
      <c r="J312" s="130">
        <v>5</v>
      </c>
      <c r="K312" s="130">
        <v>0</v>
      </c>
      <c r="L312" s="130">
        <v>0</v>
      </c>
      <c r="M312" s="130">
        <v>0</v>
      </c>
      <c r="N312" s="130">
        <v>0</v>
      </c>
      <c r="O312" s="263">
        <v>0</v>
      </c>
      <c r="P312" s="263">
        <v>0</v>
      </c>
      <c r="Q312" s="263">
        <v>0</v>
      </c>
      <c r="R312" s="263">
        <v>0</v>
      </c>
      <c r="S312" s="263">
        <v>0</v>
      </c>
      <c r="T312" s="263">
        <v>0</v>
      </c>
      <c r="U312" s="263">
        <v>0</v>
      </c>
      <c r="V312" s="263">
        <v>0</v>
      </c>
      <c r="W312" s="263">
        <v>0</v>
      </c>
      <c r="X312" s="263">
        <v>0</v>
      </c>
      <c r="Y312" s="263">
        <v>0</v>
      </c>
      <c r="Z312" s="3"/>
      <c r="AA312" s="3"/>
      <c r="AB312" s="3"/>
      <c r="AC312" s="3"/>
    </row>
    <row r="313" spans="1:29" ht="14.1" customHeight="1" x14ac:dyDescent="0.25">
      <c r="A313" s="106"/>
      <c r="B313" s="83" t="s">
        <v>1062</v>
      </c>
      <c r="C313" s="85" t="s">
        <v>2088</v>
      </c>
      <c r="D313" s="85" t="s">
        <v>2003</v>
      </c>
      <c r="E313" s="132"/>
      <c r="F313" s="132"/>
      <c r="G313" s="130"/>
      <c r="H313" s="130"/>
      <c r="I313" s="130">
        <v>0</v>
      </c>
      <c r="J313" s="130">
        <v>-40</v>
      </c>
      <c r="K313" s="130">
        <v>-110</v>
      </c>
      <c r="L313" s="130">
        <v>-130</v>
      </c>
      <c r="M313" s="130">
        <v>-130</v>
      </c>
      <c r="N313" s="130">
        <v>-135</v>
      </c>
      <c r="O313" s="263">
        <v>-125.8526427779621</v>
      </c>
      <c r="P313" s="263">
        <v>-143.17393588373375</v>
      </c>
      <c r="Q313" s="263">
        <v>-157.12738202590222</v>
      </c>
      <c r="R313" s="263">
        <v>-166.41627900503542</v>
      </c>
      <c r="S313" s="263">
        <v>-175.00236816374968</v>
      </c>
      <c r="T313" s="263">
        <v>-182.19835635960212</v>
      </c>
      <c r="U313" s="263">
        <v>-188.72409404040107</v>
      </c>
      <c r="V313" s="263">
        <v>-195.46017119261344</v>
      </c>
      <c r="W313" s="263">
        <v>-202.24887626211861</v>
      </c>
      <c r="X313" s="263">
        <v>-209.15905345908752</v>
      </c>
      <c r="Y313" s="263">
        <v>-216.62391208059529</v>
      </c>
      <c r="Z313" s="3"/>
      <c r="AA313" s="3"/>
      <c r="AB313" s="3"/>
      <c r="AC313" s="3"/>
    </row>
    <row r="314" spans="1:29" ht="14.1" customHeight="1" x14ac:dyDescent="0.25">
      <c r="A314" s="106"/>
      <c r="B314" s="83" t="s">
        <v>1062</v>
      </c>
      <c r="C314" s="85" t="s">
        <v>2089</v>
      </c>
      <c r="D314" s="85" t="s">
        <v>2003</v>
      </c>
      <c r="E314" s="132"/>
      <c r="F314" s="132"/>
      <c r="G314" s="130"/>
      <c r="H314" s="130"/>
      <c r="I314" s="130">
        <v>0</v>
      </c>
      <c r="J314" s="130">
        <v>20</v>
      </c>
      <c r="K314" s="130">
        <v>55</v>
      </c>
      <c r="L314" s="130">
        <v>55</v>
      </c>
      <c r="M314" s="130">
        <v>60</v>
      </c>
      <c r="N314" s="130">
        <v>60</v>
      </c>
      <c r="O314" s="263">
        <v>55.934507901316493</v>
      </c>
      <c r="P314" s="263">
        <v>63.632860392770553</v>
      </c>
      <c r="Q314" s="263">
        <v>69.834392011512094</v>
      </c>
      <c r="R314" s="263">
        <v>73.962790668904631</v>
      </c>
      <c r="S314" s="263">
        <v>77.77883029499985</v>
      </c>
      <c r="T314" s="263">
        <v>80.977047270934264</v>
      </c>
      <c r="U314" s="263">
        <v>83.877375129067133</v>
      </c>
      <c r="V314" s="263">
        <v>86.871187196717074</v>
      </c>
      <c r="W314" s="263">
        <v>89.888389449830484</v>
      </c>
      <c r="X314" s="263">
        <v>92.959579315149995</v>
      </c>
      <c r="Y314" s="263">
        <v>96.277294258042346</v>
      </c>
      <c r="Z314" s="3"/>
      <c r="AA314" s="3"/>
      <c r="AB314" s="3"/>
      <c r="AC314" s="3"/>
    </row>
    <row r="315" spans="1:29" ht="14.1" customHeight="1" x14ac:dyDescent="0.25">
      <c r="A315" s="107"/>
      <c r="B315" s="83" t="s">
        <v>1062</v>
      </c>
      <c r="C315" s="85" t="s">
        <v>2090</v>
      </c>
      <c r="D315" s="85" t="s">
        <v>1948</v>
      </c>
      <c r="E315" s="132"/>
      <c r="F315" s="132"/>
      <c r="G315" s="130"/>
      <c r="H315" s="130"/>
      <c r="I315" s="130">
        <v>0</v>
      </c>
      <c r="J315" s="130">
        <v>-15</v>
      </c>
      <c r="K315" s="130">
        <v>0</v>
      </c>
      <c r="L315" s="130">
        <v>0</v>
      </c>
      <c r="M315" s="130">
        <v>0</v>
      </c>
      <c r="N315" s="130">
        <v>0</v>
      </c>
      <c r="O315" s="263">
        <v>0</v>
      </c>
      <c r="P315" s="263">
        <v>0</v>
      </c>
      <c r="Q315" s="263">
        <v>0</v>
      </c>
      <c r="R315" s="263">
        <v>0</v>
      </c>
      <c r="S315" s="263">
        <v>0</v>
      </c>
      <c r="T315" s="263">
        <v>0</v>
      </c>
      <c r="U315" s="263">
        <v>0</v>
      </c>
      <c r="V315" s="263">
        <v>0</v>
      </c>
      <c r="W315" s="263">
        <v>0</v>
      </c>
      <c r="X315" s="263">
        <v>0</v>
      </c>
      <c r="Y315" s="263">
        <v>0</v>
      </c>
      <c r="Z315" s="3"/>
      <c r="AA315" s="3"/>
      <c r="AB315" s="3"/>
      <c r="AC315" s="3"/>
    </row>
    <row r="316" spans="1:29" ht="14.1" customHeight="1" x14ac:dyDescent="0.25">
      <c r="A316" s="106"/>
      <c r="B316" s="83" t="s">
        <v>1062</v>
      </c>
      <c r="C316" s="85" t="s">
        <v>2090</v>
      </c>
      <c r="D316" s="85" t="s">
        <v>1947</v>
      </c>
      <c r="E316" s="132"/>
      <c r="F316" s="132"/>
      <c r="G316" s="130"/>
      <c r="H316" s="130"/>
      <c r="I316" s="130">
        <v>0</v>
      </c>
      <c r="J316" s="130">
        <v>-10</v>
      </c>
      <c r="K316" s="130">
        <v>0</v>
      </c>
      <c r="L316" s="130">
        <v>0</v>
      </c>
      <c r="M316" s="130">
        <v>0</v>
      </c>
      <c r="N316" s="130">
        <v>0</v>
      </c>
      <c r="O316" s="263">
        <v>0</v>
      </c>
      <c r="P316" s="263">
        <v>0</v>
      </c>
      <c r="Q316" s="263">
        <v>0</v>
      </c>
      <c r="R316" s="263">
        <v>0</v>
      </c>
      <c r="S316" s="263">
        <v>0</v>
      </c>
      <c r="T316" s="263">
        <v>0</v>
      </c>
      <c r="U316" s="263">
        <v>0</v>
      </c>
      <c r="V316" s="263">
        <v>0</v>
      </c>
      <c r="W316" s="263">
        <v>0</v>
      </c>
      <c r="X316" s="263">
        <v>0</v>
      </c>
      <c r="Y316" s="263">
        <v>0</v>
      </c>
      <c r="Z316" s="3"/>
      <c r="AA316" s="3"/>
      <c r="AB316" s="3"/>
      <c r="AC316" s="3"/>
    </row>
    <row r="317" spans="1:29" ht="14.1" customHeight="1" x14ac:dyDescent="0.25">
      <c r="A317" s="107"/>
      <c r="B317" s="83" t="s">
        <v>1062</v>
      </c>
      <c r="C317" s="85" t="s">
        <v>2091</v>
      </c>
      <c r="D317" s="85" t="s">
        <v>1947</v>
      </c>
      <c r="E317" s="132"/>
      <c r="F317" s="132"/>
      <c r="G317" s="130"/>
      <c r="H317" s="130"/>
      <c r="I317" s="130">
        <v>0</v>
      </c>
      <c r="J317" s="130">
        <v>-10</v>
      </c>
      <c r="K317" s="130">
        <v>0</v>
      </c>
      <c r="L317" s="130">
        <v>0</v>
      </c>
      <c r="M317" s="130">
        <v>0</v>
      </c>
      <c r="N317" s="130">
        <v>0</v>
      </c>
      <c r="O317" s="263">
        <v>0</v>
      </c>
      <c r="P317" s="263">
        <v>0</v>
      </c>
      <c r="Q317" s="263">
        <v>0</v>
      </c>
      <c r="R317" s="263">
        <v>0</v>
      </c>
      <c r="S317" s="263">
        <v>0</v>
      </c>
      <c r="T317" s="263">
        <v>0</v>
      </c>
      <c r="U317" s="263">
        <v>0</v>
      </c>
      <c r="V317" s="263">
        <v>0</v>
      </c>
      <c r="W317" s="263">
        <v>0</v>
      </c>
      <c r="X317" s="263">
        <v>0</v>
      </c>
      <c r="Y317" s="263">
        <v>0</v>
      </c>
      <c r="Z317" s="3"/>
      <c r="AA317" s="3"/>
      <c r="AB317" s="3"/>
      <c r="AC317" s="3"/>
    </row>
    <row r="318" spans="1:29" ht="14.1" customHeight="1" x14ac:dyDescent="0.25">
      <c r="A318" s="106"/>
      <c r="B318" s="83" t="s">
        <v>1062</v>
      </c>
      <c r="C318" s="85" t="s">
        <v>2091</v>
      </c>
      <c r="D318" s="85" t="s">
        <v>1948</v>
      </c>
      <c r="E318" s="132"/>
      <c r="F318" s="132"/>
      <c r="G318" s="130"/>
      <c r="H318" s="130"/>
      <c r="I318" s="130">
        <v>0</v>
      </c>
      <c r="J318" s="130">
        <v>-60</v>
      </c>
      <c r="K318" s="130">
        <v>0</v>
      </c>
      <c r="L318" s="130">
        <v>0</v>
      </c>
      <c r="M318" s="130">
        <v>0</v>
      </c>
      <c r="N318" s="130">
        <v>0</v>
      </c>
      <c r="O318" s="263">
        <v>0</v>
      </c>
      <c r="P318" s="263">
        <v>0</v>
      </c>
      <c r="Q318" s="263">
        <v>0</v>
      </c>
      <c r="R318" s="263">
        <v>0</v>
      </c>
      <c r="S318" s="263">
        <v>0</v>
      </c>
      <c r="T318" s="263">
        <v>0</v>
      </c>
      <c r="U318" s="263">
        <v>0</v>
      </c>
      <c r="V318" s="263">
        <v>0</v>
      </c>
      <c r="W318" s="263">
        <v>0</v>
      </c>
      <c r="X318" s="263">
        <v>0</v>
      </c>
      <c r="Y318" s="263">
        <v>0</v>
      </c>
      <c r="Z318" s="3"/>
      <c r="AA318" s="3"/>
      <c r="AB318" s="3"/>
      <c r="AC318" s="3"/>
    </row>
    <row r="319" spans="1:29" ht="14.1" customHeight="1" x14ac:dyDescent="0.25">
      <c r="A319" s="107"/>
      <c r="B319" s="83" t="s">
        <v>1062</v>
      </c>
      <c r="C319" s="85" t="s">
        <v>2092</v>
      </c>
      <c r="D319" s="85" t="s">
        <v>1947</v>
      </c>
      <c r="E319" s="132"/>
      <c r="F319" s="132"/>
      <c r="G319" s="130"/>
      <c r="H319" s="130"/>
      <c r="I319" s="130">
        <v>0</v>
      </c>
      <c r="J319" s="130">
        <v>-15</v>
      </c>
      <c r="K319" s="130">
        <v>0</v>
      </c>
      <c r="L319" s="130">
        <v>0</v>
      </c>
      <c r="M319" s="130">
        <v>0</v>
      </c>
      <c r="N319" s="130">
        <v>0</v>
      </c>
      <c r="O319" s="263">
        <v>0</v>
      </c>
      <c r="P319" s="263">
        <v>0</v>
      </c>
      <c r="Q319" s="263">
        <v>0</v>
      </c>
      <c r="R319" s="263">
        <v>0</v>
      </c>
      <c r="S319" s="263">
        <v>0</v>
      </c>
      <c r="T319" s="263">
        <v>0</v>
      </c>
      <c r="U319" s="263">
        <v>0</v>
      </c>
      <c r="V319" s="263">
        <v>0</v>
      </c>
      <c r="W319" s="263">
        <v>0</v>
      </c>
      <c r="X319" s="263">
        <v>0</v>
      </c>
      <c r="Y319" s="263">
        <v>0</v>
      </c>
      <c r="Z319" s="3"/>
      <c r="AA319" s="3"/>
      <c r="AB319" s="3"/>
      <c r="AC319" s="3"/>
    </row>
    <row r="320" spans="1:29" ht="14.1" customHeight="1" x14ac:dyDescent="0.25">
      <c r="A320" s="107"/>
      <c r="B320" s="83" t="s">
        <v>1062</v>
      </c>
      <c r="C320" s="85" t="s">
        <v>2093</v>
      </c>
      <c r="D320" s="85" t="s">
        <v>1947</v>
      </c>
      <c r="E320" s="132"/>
      <c r="F320" s="132"/>
      <c r="G320" s="130"/>
      <c r="H320" s="130"/>
      <c r="I320" s="130">
        <v>0</v>
      </c>
      <c r="J320" s="130">
        <v>-20</v>
      </c>
      <c r="K320" s="130">
        <v>0</v>
      </c>
      <c r="L320" s="130">
        <v>0</v>
      </c>
      <c r="M320" s="130">
        <v>0</v>
      </c>
      <c r="N320" s="130">
        <v>0</v>
      </c>
      <c r="O320" s="263">
        <v>0</v>
      </c>
      <c r="P320" s="263">
        <v>0</v>
      </c>
      <c r="Q320" s="263">
        <v>0</v>
      </c>
      <c r="R320" s="263">
        <v>0</v>
      </c>
      <c r="S320" s="263">
        <v>0</v>
      </c>
      <c r="T320" s="263">
        <v>0</v>
      </c>
      <c r="U320" s="263">
        <v>0</v>
      </c>
      <c r="V320" s="263">
        <v>0</v>
      </c>
      <c r="W320" s="263">
        <v>0</v>
      </c>
      <c r="X320" s="263">
        <v>0</v>
      </c>
      <c r="Y320" s="263">
        <v>0</v>
      </c>
      <c r="Z320" s="3"/>
      <c r="AA320" s="3"/>
      <c r="AB320" s="3"/>
      <c r="AC320" s="3"/>
    </row>
    <row r="321" spans="1:29" ht="14.1" customHeight="1" x14ac:dyDescent="0.25">
      <c r="A321" s="106"/>
      <c r="B321" s="83" t="s">
        <v>1062</v>
      </c>
      <c r="C321" s="85" t="s">
        <v>1078</v>
      </c>
      <c r="D321" s="85" t="s">
        <v>1947</v>
      </c>
      <c r="E321" s="132"/>
      <c r="F321" s="132"/>
      <c r="G321" s="130"/>
      <c r="H321" s="130"/>
      <c r="I321" s="130">
        <v>0</v>
      </c>
      <c r="J321" s="130">
        <v>-5</v>
      </c>
      <c r="K321" s="130">
        <v>0</v>
      </c>
      <c r="L321" s="130">
        <v>0</v>
      </c>
      <c r="M321" s="130">
        <v>0</v>
      </c>
      <c r="N321" s="130">
        <v>0</v>
      </c>
      <c r="O321" s="263">
        <v>0</v>
      </c>
      <c r="P321" s="263">
        <v>0</v>
      </c>
      <c r="Q321" s="263">
        <v>0</v>
      </c>
      <c r="R321" s="263">
        <v>0</v>
      </c>
      <c r="S321" s="263">
        <v>0</v>
      </c>
      <c r="T321" s="263">
        <v>0</v>
      </c>
      <c r="U321" s="263">
        <v>0</v>
      </c>
      <c r="V321" s="263">
        <v>0</v>
      </c>
      <c r="W321" s="263">
        <v>0</v>
      </c>
      <c r="X321" s="263">
        <v>0</v>
      </c>
      <c r="Y321" s="263">
        <v>0</v>
      </c>
      <c r="Z321" s="3"/>
      <c r="AA321" s="3"/>
      <c r="AB321" s="3"/>
      <c r="AC321" s="3"/>
    </row>
    <row r="322" spans="1:29" ht="14.1" customHeight="1" x14ac:dyDescent="0.25">
      <c r="A322" s="107"/>
      <c r="B322" s="83" t="s">
        <v>1062</v>
      </c>
      <c r="C322" s="85" t="s">
        <v>2094</v>
      </c>
      <c r="D322" s="85" t="s">
        <v>1948</v>
      </c>
      <c r="E322" s="132"/>
      <c r="F322" s="132"/>
      <c r="G322" s="130"/>
      <c r="H322" s="130"/>
      <c r="I322" s="130">
        <v>-30</v>
      </c>
      <c r="J322" s="130">
        <v>-70</v>
      </c>
      <c r="K322" s="130">
        <v>0</v>
      </c>
      <c r="L322" s="130">
        <v>0</v>
      </c>
      <c r="M322" s="130">
        <v>0</v>
      </c>
      <c r="N322" s="130">
        <v>0</v>
      </c>
      <c r="O322" s="263">
        <v>0</v>
      </c>
      <c r="P322" s="263">
        <v>0</v>
      </c>
      <c r="Q322" s="263">
        <v>0</v>
      </c>
      <c r="R322" s="263">
        <v>0</v>
      </c>
      <c r="S322" s="263">
        <v>0</v>
      </c>
      <c r="T322" s="263">
        <v>0</v>
      </c>
      <c r="U322" s="263">
        <v>0</v>
      </c>
      <c r="V322" s="263">
        <v>0</v>
      </c>
      <c r="W322" s="263">
        <v>0</v>
      </c>
      <c r="X322" s="263">
        <v>0</v>
      </c>
      <c r="Y322" s="263">
        <v>0</v>
      </c>
      <c r="Z322" s="3"/>
      <c r="AA322" s="3"/>
      <c r="AB322" s="3"/>
      <c r="AC322" s="3"/>
    </row>
    <row r="323" spans="1:29" ht="14.1" customHeight="1" x14ac:dyDescent="0.25">
      <c r="A323" s="106"/>
      <c r="B323" s="83" t="s">
        <v>1062</v>
      </c>
      <c r="C323" s="85" t="s">
        <v>2095</v>
      </c>
      <c r="D323" s="85" t="s">
        <v>1948</v>
      </c>
      <c r="E323" s="132"/>
      <c r="F323" s="132"/>
      <c r="G323" s="130"/>
      <c r="H323" s="130"/>
      <c r="I323" s="130">
        <v>0</v>
      </c>
      <c r="J323" s="130">
        <v>-30</v>
      </c>
      <c r="K323" s="130">
        <v>0</v>
      </c>
      <c r="L323" s="130">
        <v>0</v>
      </c>
      <c r="M323" s="130">
        <v>0</v>
      </c>
      <c r="N323" s="130">
        <v>0</v>
      </c>
      <c r="O323" s="263">
        <v>0</v>
      </c>
      <c r="P323" s="263">
        <v>0</v>
      </c>
      <c r="Q323" s="263">
        <v>0</v>
      </c>
      <c r="R323" s="263">
        <v>0</v>
      </c>
      <c r="S323" s="263">
        <v>0</v>
      </c>
      <c r="T323" s="263">
        <v>0</v>
      </c>
      <c r="U323" s="263">
        <v>0</v>
      </c>
      <c r="V323" s="263">
        <v>0</v>
      </c>
      <c r="W323" s="263">
        <v>0</v>
      </c>
      <c r="X323" s="263">
        <v>0</v>
      </c>
      <c r="Y323" s="263">
        <v>0</v>
      </c>
      <c r="Z323" s="3"/>
      <c r="AA323" s="3"/>
      <c r="AB323" s="3"/>
      <c r="AC323" s="3"/>
    </row>
    <row r="324" spans="1:29" ht="14.1" customHeight="1" x14ac:dyDescent="0.25">
      <c r="A324" s="107"/>
      <c r="B324" s="83" t="s">
        <v>1062</v>
      </c>
      <c r="C324" s="85" t="s">
        <v>2096</v>
      </c>
      <c r="D324" s="85" t="s">
        <v>1947</v>
      </c>
      <c r="E324" s="132"/>
      <c r="F324" s="132"/>
      <c r="G324" s="130"/>
      <c r="H324" s="130"/>
      <c r="I324" s="130">
        <v>0</v>
      </c>
      <c r="J324" s="130">
        <v>-40</v>
      </c>
      <c r="K324" s="130">
        <v>0</v>
      </c>
      <c r="L324" s="130">
        <v>0</v>
      </c>
      <c r="M324" s="130">
        <v>0</v>
      </c>
      <c r="N324" s="130">
        <v>0</v>
      </c>
      <c r="O324" s="263">
        <v>0</v>
      </c>
      <c r="P324" s="263">
        <v>0</v>
      </c>
      <c r="Q324" s="263">
        <v>0</v>
      </c>
      <c r="R324" s="263">
        <v>0</v>
      </c>
      <c r="S324" s="263">
        <v>0</v>
      </c>
      <c r="T324" s="263">
        <v>0</v>
      </c>
      <c r="U324" s="263">
        <v>0</v>
      </c>
      <c r="V324" s="263">
        <v>0</v>
      </c>
      <c r="W324" s="263">
        <v>0</v>
      </c>
      <c r="X324" s="263">
        <v>0</v>
      </c>
      <c r="Y324" s="263">
        <v>0</v>
      </c>
      <c r="Z324" s="3"/>
      <c r="AA324" s="3"/>
      <c r="AB324" s="3"/>
      <c r="AC324" s="3"/>
    </row>
    <row r="325" spans="1:29" ht="14.1" customHeight="1" x14ac:dyDescent="0.25">
      <c r="A325" s="107"/>
      <c r="B325" s="83" t="s">
        <v>1062</v>
      </c>
      <c r="C325" s="85" t="s">
        <v>2097</v>
      </c>
      <c r="D325" s="85" t="s">
        <v>1947</v>
      </c>
      <c r="E325" s="132"/>
      <c r="F325" s="132"/>
      <c r="G325" s="130"/>
      <c r="H325" s="130"/>
      <c r="I325" s="130">
        <v>-5</v>
      </c>
      <c r="J325" s="130">
        <v>-15</v>
      </c>
      <c r="K325" s="130">
        <v>0</v>
      </c>
      <c r="L325" s="130">
        <v>0</v>
      </c>
      <c r="M325" s="130">
        <v>0</v>
      </c>
      <c r="N325" s="130">
        <v>0</v>
      </c>
      <c r="O325" s="263">
        <v>0</v>
      </c>
      <c r="P325" s="263">
        <v>0</v>
      </c>
      <c r="Q325" s="263">
        <v>0</v>
      </c>
      <c r="R325" s="263">
        <v>0</v>
      </c>
      <c r="S325" s="263">
        <v>0</v>
      </c>
      <c r="T325" s="263">
        <v>0</v>
      </c>
      <c r="U325" s="263">
        <v>0</v>
      </c>
      <c r="V325" s="263">
        <v>0</v>
      </c>
      <c r="W325" s="263">
        <v>0</v>
      </c>
      <c r="X325" s="263">
        <v>0</v>
      </c>
      <c r="Y325" s="263">
        <v>0</v>
      </c>
      <c r="Z325" s="3"/>
      <c r="AA325" s="3"/>
      <c r="AB325" s="3"/>
      <c r="AC325" s="3"/>
    </row>
    <row r="326" spans="1:29" ht="14.1" customHeight="1" x14ac:dyDescent="0.25">
      <c r="A326" s="106"/>
      <c r="B326" s="83" t="s">
        <v>1062</v>
      </c>
      <c r="C326" s="85" t="s">
        <v>2097</v>
      </c>
      <c r="D326" s="85" t="s">
        <v>1948</v>
      </c>
      <c r="E326" s="132"/>
      <c r="F326" s="132"/>
      <c r="G326" s="130"/>
      <c r="H326" s="130"/>
      <c r="I326" s="130">
        <v>0</v>
      </c>
      <c r="J326" s="130">
        <v>-15</v>
      </c>
      <c r="K326" s="130">
        <v>0</v>
      </c>
      <c r="L326" s="130">
        <v>0</v>
      </c>
      <c r="M326" s="130">
        <v>0</v>
      </c>
      <c r="N326" s="130">
        <v>0</v>
      </c>
      <c r="O326" s="263">
        <v>0</v>
      </c>
      <c r="P326" s="263">
        <v>0</v>
      </c>
      <c r="Q326" s="263">
        <v>0</v>
      </c>
      <c r="R326" s="263">
        <v>0</v>
      </c>
      <c r="S326" s="263">
        <v>0</v>
      </c>
      <c r="T326" s="263">
        <v>0</v>
      </c>
      <c r="U326" s="263">
        <v>0</v>
      </c>
      <c r="V326" s="263">
        <v>0</v>
      </c>
      <c r="W326" s="263">
        <v>0</v>
      </c>
      <c r="X326" s="263">
        <v>0</v>
      </c>
      <c r="Y326" s="263">
        <v>0</v>
      </c>
      <c r="Z326" s="3"/>
      <c r="AA326" s="3"/>
      <c r="AB326" s="3"/>
      <c r="AC326" s="3"/>
    </row>
    <row r="327" spans="1:29" ht="14.1" customHeight="1" x14ac:dyDescent="0.25">
      <c r="A327" s="106"/>
      <c r="B327" s="83" t="s">
        <v>1062</v>
      </c>
      <c r="C327" s="85" t="s">
        <v>2097</v>
      </c>
      <c r="D327" s="85" t="s">
        <v>2003</v>
      </c>
      <c r="E327" s="132"/>
      <c r="F327" s="132"/>
      <c r="G327" s="130"/>
      <c r="H327" s="130"/>
      <c r="I327" s="130">
        <v>0</v>
      </c>
      <c r="J327" s="130">
        <v>0</v>
      </c>
      <c r="K327" s="130">
        <v>-5</v>
      </c>
      <c r="L327" s="130">
        <v>-5</v>
      </c>
      <c r="M327" s="130">
        <v>-5</v>
      </c>
      <c r="N327" s="130">
        <v>-5</v>
      </c>
      <c r="O327" s="263">
        <v>-4.6612089917763742</v>
      </c>
      <c r="P327" s="263">
        <v>-5.3027383660642124</v>
      </c>
      <c r="Q327" s="263">
        <v>-5.8195326676260075</v>
      </c>
      <c r="R327" s="263">
        <v>-6.1635658890753851</v>
      </c>
      <c r="S327" s="263">
        <v>-6.4815691912499869</v>
      </c>
      <c r="T327" s="263">
        <v>-6.7480872725778553</v>
      </c>
      <c r="U327" s="263">
        <v>-6.9897812607555938</v>
      </c>
      <c r="V327" s="263">
        <v>-7.2392655997264228</v>
      </c>
      <c r="W327" s="263">
        <v>-7.4906991208192073</v>
      </c>
      <c r="X327" s="263">
        <v>-7.7466316095958332</v>
      </c>
      <c r="Y327" s="263">
        <v>-8.0231078548368622</v>
      </c>
      <c r="Z327" s="3"/>
      <c r="AA327" s="3"/>
      <c r="AB327" s="3"/>
      <c r="AC327" s="3"/>
    </row>
    <row r="328" spans="1:29" ht="14.1" customHeight="1" x14ac:dyDescent="0.25">
      <c r="A328" s="106"/>
      <c r="B328" s="83" t="s">
        <v>1062</v>
      </c>
      <c r="C328" s="85" t="s">
        <v>2098</v>
      </c>
      <c r="D328" s="85" t="s">
        <v>1948</v>
      </c>
      <c r="E328" s="132"/>
      <c r="F328" s="132"/>
      <c r="G328" s="130"/>
      <c r="H328" s="130"/>
      <c r="I328" s="130">
        <v>-15</v>
      </c>
      <c r="J328" s="130">
        <v>0</v>
      </c>
      <c r="K328" s="130">
        <v>0</v>
      </c>
      <c r="L328" s="130">
        <v>0</v>
      </c>
      <c r="M328" s="130">
        <v>0</v>
      </c>
      <c r="N328" s="130">
        <v>0</v>
      </c>
      <c r="O328" s="263">
        <v>0</v>
      </c>
      <c r="P328" s="263">
        <v>0</v>
      </c>
      <c r="Q328" s="263">
        <v>0</v>
      </c>
      <c r="R328" s="263">
        <v>0</v>
      </c>
      <c r="S328" s="263">
        <v>0</v>
      </c>
      <c r="T328" s="263">
        <v>0</v>
      </c>
      <c r="U328" s="263">
        <v>0</v>
      </c>
      <c r="V328" s="263">
        <v>0</v>
      </c>
      <c r="W328" s="263">
        <v>0</v>
      </c>
      <c r="X328" s="263">
        <v>0</v>
      </c>
      <c r="Y328" s="263">
        <v>0</v>
      </c>
      <c r="Z328" s="3"/>
      <c r="AA328" s="3"/>
      <c r="AB328" s="3"/>
      <c r="AC328" s="3"/>
    </row>
    <row r="329" spans="1:29" ht="14.1" customHeight="1" x14ac:dyDescent="0.25">
      <c r="A329" s="107"/>
      <c r="B329" s="83" t="s">
        <v>1062</v>
      </c>
      <c r="C329" s="85" t="s">
        <v>1080</v>
      </c>
      <c r="D329" s="85" t="s">
        <v>1947</v>
      </c>
      <c r="E329" s="132"/>
      <c r="F329" s="132"/>
      <c r="G329" s="130"/>
      <c r="H329" s="130"/>
      <c r="I329" s="130">
        <v>-5</v>
      </c>
      <c r="J329" s="130">
        <v>-5</v>
      </c>
      <c r="K329" s="130">
        <v>0</v>
      </c>
      <c r="L329" s="130">
        <v>0</v>
      </c>
      <c r="M329" s="130">
        <v>0</v>
      </c>
      <c r="N329" s="130">
        <v>0</v>
      </c>
      <c r="O329" s="263">
        <v>0</v>
      </c>
      <c r="P329" s="263">
        <v>0</v>
      </c>
      <c r="Q329" s="263">
        <v>0</v>
      </c>
      <c r="R329" s="263">
        <v>0</v>
      </c>
      <c r="S329" s="263">
        <v>0</v>
      </c>
      <c r="T329" s="263">
        <v>0</v>
      </c>
      <c r="U329" s="263">
        <v>0</v>
      </c>
      <c r="V329" s="263">
        <v>0</v>
      </c>
      <c r="W329" s="263">
        <v>0</v>
      </c>
      <c r="X329" s="263">
        <v>0</v>
      </c>
      <c r="Y329" s="263">
        <v>0</v>
      </c>
      <c r="Z329" s="3"/>
      <c r="AA329" s="3"/>
      <c r="AB329" s="3"/>
      <c r="AC329" s="3"/>
    </row>
    <row r="330" spans="1:29" ht="14.1" customHeight="1" x14ac:dyDescent="0.25">
      <c r="A330" s="107"/>
      <c r="B330" s="83" t="s">
        <v>1062</v>
      </c>
      <c r="C330" s="85" t="s">
        <v>1095</v>
      </c>
      <c r="D330" s="85" t="s">
        <v>1947</v>
      </c>
      <c r="E330" s="132"/>
      <c r="F330" s="132"/>
      <c r="G330" s="130"/>
      <c r="H330" s="130"/>
      <c r="I330" s="130">
        <v>0</v>
      </c>
      <c r="J330" s="130">
        <v>-120</v>
      </c>
      <c r="K330" s="130">
        <v>0</v>
      </c>
      <c r="L330" s="130">
        <v>0</v>
      </c>
      <c r="M330" s="130">
        <v>0</v>
      </c>
      <c r="N330" s="130">
        <v>0</v>
      </c>
      <c r="O330" s="263">
        <v>0</v>
      </c>
      <c r="P330" s="263">
        <v>0</v>
      </c>
      <c r="Q330" s="263">
        <v>0</v>
      </c>
      <c r="R330" s="263">
        <v>0</v>
      </c>
      <c r="S330" s="263">
        <v>0</v>
      </c>
      <c r="T330" s="263">
        <v>0</v>
      </c>
      <c r="U330" s="263">
        <v>0</v>
      </c>
      <c r="V330" s="263">
        <v>0</v>
      </c>
      <c r="W330" s="263">
        <v>0</v>
      </c>
      <c r="X330" s="263">
        <v>0</v>
      </c>
      <c r="Y330" s="263">
        <v>0</v>
      </c>
      <c r="Z330" s="3"/>
      <c r="AA330" s="3"/>
      <c r="AB330" s="3"/>
      <c r="AC330" s="3"/>
    </row>
    <row r="331" spans="1:29" ht="14.1" customHeight="1" x14ac:dyDescent="0.25">
      <c r="A331" s="107"/>
      <c r="B331" s="83" t="s">
        <v>1062</v>
      </c>
      <c r="C331" s="85" t="s">
        <v>2099</v>
      </c>
      <c r="D331" s="85" t="s">
        <v>1948</v>
      </c>
      <c r="E331" s="132"/>
      <c r="F331" s="132"/>
      <c r="G331" s="130"/>
      <c r="H331" s="130"/>
      <c r="I331" s="130">
        <v>-10</v>
      </c>
      <c r="J331" s="130">
        <v>-35</v>
      </c>
      <c r="K331" s="130">
        <v>0</v>
      </c>
      <c r="L331" s="130">
        <v>0</v>
      </c>
      <c r="M331" s="130">
        <v>0</v>
      </c>
      <c r="N331" s="130">
        <v>0</v>
      </c>
      <c r="O331" s="263">
        <v>0</v>
      </c>
      <c r="P331" s="263">
        <v>0</v>
      </c>
      <c r="Q331" s="263">
        <v>0</v>
      </c>
      <c r="R331" s="263">
        <v>0</v>
      </c>
      <c r="S331" s="263">
        <v>0</v>
      </c>
      <c r="T331" s="263">
        <v>0</v>
      </c>
      <c r="U331" s="263">
        <v>0</v>
      </c>
      <c r="V331" s="263">
        <v>0</v>
      </c>
      <c r="W331" s="263">
        <v>0</v>
      </c>
      <c r="X331" s="263">
        <v>0</v>
      </c>
      <c r="Y331" s="263">
        <v>0</v>
      </c>
      <c r="Z331" s="3"/>
      <c r="AA331" s="3"/>
      <c r="AB331" s="3"/>
      <c r="AC331" s="3"/>
    </row>
    <row r="332" spans="1:29" ht="14.1" customHeight="1" x14ac:dyDescent="0.25">
      <c r="A332" s="106"/>
      <c r="B332" s="83" t="s">
        <v>1062</v>
      </c>
      <c r="C332" s="85" t="s">
        <v>2099</v>
      </c>
      <c r="D332" s="85" t="s">
        <v>1947</v>
      </c>
      <c r="E332" s="132"/>
      <c r="F332" s="132"/>
      <c r="G332" s="130"/>
      <c r="H332" s="130"/>
      <c r="I332" s="130">
        <v>-10</v>
      </c>
      <c r="J332" s="130">
        <v>-80</v>
      </c>
      <c r="K332" s="130">
        <v>0</v>
      </c>
      <c r="L332" s="130">
        <v>0</v>
      </c>
      <c r="M332" s="130">
        <v>0</v>
      </c>
      <c r="N332" s="130">
        <v>0</v>
      </c>
      <c r="O332" s="263">
        <v>0</v>
      </c>
      <c r="P332" s="263">
        <v>0</v>
      </c>
      <c r="Q332" s="263">
        <v>0</v>
      </c>
      <c r="R332" s="263">
        <v>0</v>
      </c>
      <c r="S332" s="263">
        <v>0</v>
      </c>
      <c r="T332" s="263">
        <v>0</v>
      </c>
      <c r="U332" s="263">
        <v>0</v>
      </c>
      <c r="V332" s="263">
        <v>0</v>
      </c>
      <c r="W332" s="263">
        <v>0</v>
      </c>
      <c r="X332" s="263">
        <v>0</v>
      </c>
      <c r="Y332" s="263">
        <v>0</v>
      </c>
      <c r="Z332" s="3"/>
      <c r="AA332" s="3"/>
      <c r="AB332" s="3"/>
      <c r="AC332" s="3"/>
    </row>
    <row r="333" spans="1:29" ht="14.1" customHeight="1" x14ac:dyDescent="0.25">
      <c r="A333" s="107"/>
      <c r="B333" s="83" t="s">
        <v>1062</v>
      </c>
      <c r="C333" s="85" t="s">
        <v>2100</v>
      </c>
      <c r="D333" s="85" t="s">
        <v>1947</v>
      </c>
      <c r="E333" s="132"/>
      <c r="F333" s="132"/>
      <c r="G333" s="130"/>
      <c r="H333" s="130"/>
      <c r="I333" s="130">
        <v>-25</v>
      </c>
      <c r="J333" s="130">
        <v>-95</v>
      </c>
      <c r="K333" s="130">
        <v>0</v>
      </c>
      <c r="L333" s="130">
        <v>0</v>
      </c>
      <c r="M333" s="130">
        <v>0</v>
      </c>
      <c r="N333" s="130">
        <v>0</v>
      </c>
      <c r="O333" s="263">
        <v>0</v>
      </c>
      <c r="P333" s="263">
        <v>0</v>
      </c>
      <c r="Q333" s="263">
        <v>0</v>
      </c>
      <c r="R333" s="263">
        <v>0</v>
      </c>
      <c r="S333" s="263">
        <v>0</v>
      </c>
      <c r="T333" s="263">
        <v>0</v>
      </c>
      <c r="U333" s="263">
        <v>0</v>
      </c>
      <c r="V333" s="263">
        <v>0</v>
      </c>
      <c r="W333" s="263">
        <v>0</v>
      </c>
      <c r="X333" s="263">
        <v>0</v>
      </c>
      <c r="Y333" s="263">
        <v>0</v>
      </c>
      <c r="Z333" s="3"/>
      <c r="AA333" s="3"/>
      <c r="AB333" s="3"/>
      <c r="AC333" s="3"/>
    </row>
    <row r="334" spans="1:29" ht="14.1" customHeight="1" x14ac:dyDescent="0.25">
      <c r="A334" s="107"/>
      <c r="B334" s="83" t="s">
        <v>1062</v>
      </c>
      <c r="C334" s="85" t="s">
        <v>2101</v>
      </c>
      <c r="D334" s="85" t="s">
        <v>1948</v>
      </c>
      <c r="E334" s="132"/>
      <c r="F334" s="132"/>
      <c r="G334" s="130"/>
      <c r="H334" s="130"/>
      <c r="I334" s="130">
        <v>0</v>
      </c>
      <c r="J334" s="130">
        <v>-15</v>
      </c>
      <c r="K334" s="130">
        <v>0</v>
      </c>
      <c r="L334" s="130">
        <v>0</v>
      </c>
      <c r="M334" s="130">
        <v>0</v>
      </c>
      <c r="N334" s="130">
        <v>0</v>
      </c>
      <c r="O334" s="263">
        <v>0</v>
      </c>
      <c r="P334" s="263">
        <v>0</v>
      </c>
      <c r="Q334" s="263">
        <v>0</v>
      </c>
      <c r="R334" s="263">
        <v>0</v>
      </c>
      <c r="S334" s="263">
        <v>0</v>
      </c>
      <c r="T334" s="263">
        <v>0</v>
      </c>
      <c r="U334" s="263">
        <v>0</v>
      </c>
      <c r="V334" s="263">
        <v>0</v>
      </c>
      <c r="W334" s="263">
        <v>0</v>
      </c>
      <c r="X334" s="263">
        <v>0</v>
      </c>
      <c r="Y334" s="263">
        <v>0</v>
      </c>
      <c r="Z334" s="3"/>
      <c r="AA334" s="3"/>
      <c r="AB334" s="3"/>
      <c r="AC334" s="3"/>
    </row>
    <row r="335" spans="1:29" ht="14.1" customHeight="1" x14ac:dyDescent="0.25">
      <c r="A335" s="106"/>
      <c r="B335" s="83" t="s">
        <v>1062</v>
      </c>
      <c r="C335" s="85" t="s">
        <v>2102</v>
      </c>
      <c r="D335" s="85" t="s">
        <v>2103</v>
      </c>
      <c r="E335" s="132"/>
      <c r="F335" s="132"/>
      <c r="G335" s="130"/>
      <c r="H335" s="130"/>
      <c r="I335" s="130">
        <v>0</v>
      </c>
      <c r="J335" s="130">
        <v>15</v>
      </c>
      <c r="K335" s="130">
        <v>15</v>
      </c>
      <c r="L335" s="130">
        <v>10</v>
      </c>
      <c r="M335" s="130">
        <v>10</v>
      </c>
      <c r="N335" s="130">
        <v>10</v>
      </c>
      <c r="O335" s="263">
        <v>9.3224179835527483</v>
      </c>
      <c r="P335" s="263">
        <v>10.605476732128425</v>
      </c>
      <c r="Q335" s="263">
        <v>11.639065335252015</v>
      </c>
      <c r="R335" s="263">
        <v>12.32713177815077</v>
      </c>
      <c r="S335" s="263">
        <v>12.963138382499974</v>
      </c>
      <c r="T335" s="263">
        <v>13.496174545155711</v>
      </c>
      <c r="U335" s="263">
        <v>13.979562521511188</v>
      </c>
      <c r="V335" s="263">
        <v>14.478531199452846</v>
      </c>
      <c r="W335" s="263">
        <v>14.981398241638415</v>
      </c>
      <c r="X335" s="263">
        <v>15.493263219191666</v>
      </c>
      <c r="Y335" s="263">
        <v>16.046215709673724</v>
      </c>
      <c r="Z335" s="3"/>
      <c r="AA335" s="3"/>
      <c r="AB335" s="3"/>
      <c r="AC335" s="3"/>
    </row>
    <row r="336" spans="1:29" ht="14.1" customHeight="1" x14ac:dyDescent="0.25">
      <c r="A336" s="106"/>
      <c r="B336" s="83" t="s">
        <v>1062</v>
      </c>
      <c r="C336" s="85" t="s">
        <v>2104</v>
      </c>
      <c r="D336" s="85" t="s">
        <v>1947</v>
      </c>
      <c r="E336" s="132"/>
      <c r="F336" s="132"/>
      <c r="G336" s="130"/>
      <c r="H336" s="130"/>
      <c r="I336" s="130">
        <v>50</v>
      </c>
      <c r="J336" s="130">
        <v>175</v>
      </c>
      <c r="K336" s="130">
        <v>175</v>
      </c>
      <c r="L336" s="130">
        <v>175</v>
      </c>
      <c r="M336" s="130">
        <v>175</v>
      </c>
      <c r="N336" s="130">
        <v>175</v>
      </c>
      <c r="O336" s="263">
        <v>163.14231471217309</v>
      </c>
      <c r="P336" s="263">
        <v>185.59584281224744</v>
      </c>
      <c r="Q336" s="263">
        <v>203.68364336691027</v>
      </c>
      <c r="R336" s="263">
        <v>215.72480611763851</v>
      </c>
      <c r="S336" s="263">
        <v>226.85492169374956</v>
      </c>
      <c r="T336" s="263">
        <v>236.18305454022496</v>
      </c>
      <c r="U336" s="263">
        <v>244.64234412644581</v>
      </c>
      <c r="V336" s="263">
        <v>253.3742959904248</v>
      </c>
      <c r="W336" s="263">
        <v>262.17446922867225</v>
      </c>
      <c r="X336" s="263">
        <v>271.13210633585419</v>
      </c>
      <c r="Y336" s="263">
        <v>280.80877491929022</v>
      </c>
      <c r="Z336" s="3"/>
      <c r="AA336" s="3"/>
      <c r="AB336" s="3"/>
      <c r="AC336" s="3"/>
    </row>
    <row r="337" spans="1:29" ht="14.1" customHeight="1" x14ac:dyDescent="0.25">
      <c r="A337" s="107"/>
      <c r="B337" s="83" t="s">
        <v>1062</v>
      </c>
      <c r="C337" s="85" t="s">
        <v>2105</v>
      </c>
      <c r="D337" s="85" t="s">
        <v>1926</v>
      </c>
      <c r="E337" s="132"/>
      <c r="F337" s="132"/>
      <c r="G337" s="130"/>
      <c r="H337" s="130"/>
      <c r="I337" s="130">
        <v>0</v>
      </c>
      <c r="J337" s="130">
        <v>1550</v>
      </c>
      <c r="K337" s="130">
        <v>1595</v>
      </c>
      <c r="L337" s="130">
        <v>1635</v>
      </c>
      <c r="M337" s="130">
        <v>1675</v>
      </c>
      <c r="N337" s="130">
        <v>1745</v>
      </c>
      <c r="O337" s="263">
        <v>1626.7619381299546</v>
      </c>
      <c r="P337" s="263">
        <v>1850.6556897564103</v>
      </c>
      <c r="Q337" s="263">
        <v>2031.016901001477</v>
      </c>
      <c r="R337" s="263">
        <v>2151.0844952873099</v>
      </c>
      <c r="S337" s="263">
        <v>2262.0676477462457</v>
      </c>
      <c r="T337" s="263">
        <v>2355.0824581296715</v>
      </c>
      <c r="U337" s="263">
        <v>2439.4336600037022</v>
      </c>
      <c r="V337" s="263">
        <v>2526.5036943045216</v>
      </c>
      <c r="W337" s="263">
        <v>2614.2539931659035</v>
      </c>
      <c r="X337" s="263">
        <v>2703.5744317489462</v>
      </c>
      <c r="Y337" s="263">
        <v>2800.064641338065</v>
      </c>
      <c r="Z337" s="3"/>
      <c r="AA337" s="3"/>
      <c r="AB337" s="3"/>
      <c r="AC337" s="3"/>
    </row>
    <row r="338" spans="1:29" ht="14.1" customHeight="1" x14ac:dyDescent="0.25">
      <c r="A338" s="106"/>
      <c r="B338" s="83" t="s">
        <v>1062</v>
      </c>
      <c r="C338" s="85" t="s">
        <v>2105</v>
      </c>
      <c r="D338" s="85" t="s">
        <v>1947</v>
      </c>
      <c r="E338" s="132"/>
      <c r="F338" s="132"/>
      <c r="G338" s="130"/>
      <c r="H338" s="130"/>
      <c r="I338" s="130">
        <v>0</v>
      </c>
      <c r="J338" s="130">
        <v>-1215</v>
      </c>
      <c r="K338" s="130">
        <v>-1230</v>
      </c>
      <c r="L338" s="130">
        <v>-1260</v>
      </c>
      <c r="M338" s="130">
        <v>-1290</v>
      </c>
      <c r="N338" s="130">
        <v>-1355</v>
      </c>
      <c r="O338" s="263">
        <v>-1263.1876367713974</v>
      </c>
      <c r="P338" s="263">
        <v>-1437.0420972034017</v>
      </c>
      <c r="Q338" s="263">
        <v>-1577.0933529266483</v>
      </c>
      <c r="R338" s="263">
        <v>-1670.3263559394297</v>
      </c>
      <c r="S338" s="263">
        <v>-1756.5052508287467</v>
      </c>
      <c r="T338" s="263">
        <v>-1828.731650868599</v>
      </c>
      <c r="U338" s="263">
        <v>-1894.2307216647662</v>
      </c>
      <c r="V338" s="263">
        <v>-1961.8409775258608</v>
      </c>
      <c r="W338" s="263">
        <v>-2029.9794617420055</v>
      </c>
      <c r="X338" s="263">
        <v>-2099.3371662004711</v>
      </c>
      <c r="Y338" s="263">
        <v>-2174.2622286607898</v>
      </c>
      <c r="Z338" s="3"/>
      <c r="AA338" s="3"/>
      <c r="AB338" s="3"/>
      <c r="AC338" s="3"/>
    </row>
    <row r="339" spans="1:29" ht="14.1" customHeight="1" x14ac:dyDescent="0.25">
      <c r="A339" s="107"/>
      <c r="B339" s="83" t="s">
        <v>1062</v>
      </c>
      <c r="C339" s="85" t="s">
        <v>2014</v>
      </c>
      <c r="D339" s="85" t="s">
        <v>1947</v>
      </c>
      <c r="E339" s="132"/>
      <c r="F339" s="132"/>
      <c r="G339" s="130"/>
      <c r="H339" s="130"/>
      <c r="I339" s="130">
        <v>200</v>
      </c>
      <c r="J339" s="130">
        <v>0</v>
      </c>
      <c r="K339" s="130">
        <v>0</v>
      </c>
      <c r="L339" s="130">
        <v>0</v>
      </c>
      <c r="M339" s="130">
        <v>0</v>
      </c>
      <c r="N339" s="130">
        <v>0</v>
      </c>
      <c r="O339" s="263">
        <v>0</v>
      </c>
      <c r="P339" s="263">
        <v>0</v>
      </c>
      <c r="Q339" s="263">
        <v>0</v>
      </c>
      <c r="R339" s="263">
        <v>0</v>
      </c>
      <c r="S339" s="263">
        <v>0</v>
      </c>
      <c r="T339" s="263">
        <v>0</v>
      </c>
      <c r="U339" s="263">
        <v>0</v>
      </c>
      <c r="V339" s="263">
        <v>0</v>
      </c>
      <c r="W339" s="263">
        <v>0</v>
      </c>
      <c r="X339" s="263">
        <v>0</v>
      </c>
      <c r="Y339" s="263">
        <v>0</v>
      </c>
      <c r="Z339" s="3"/>
      <c r="AA339" s="3"/>
      <c r="AB339" s="3"/>
      <c r="AC339" s="3"/>
    </row>
    <row r="340" spans="1:29" ht="14.1" customHeight="1" x14ac:dyDescent="0.25">
      <c r="A340" s="107"/>
      <c r="B340" s="83" t="s">
        <v>1062</v>
      </c>
      <c r="C340" s="85" t="s">
        <v>1099</v>
      </c>
      <c r="D340" s="85" t="s">
        <v>1947</v>
      </c>
      <c r="E340" s="132"/>
      <c r="F340" s="132"/>
      <c r="G340" s="130"/>
      <c r="H340" s="130"/>
      <c r="I340" s="130">
        <v>0</v>
      </c>
      <c r="J340" s="130">
        <v>-45</v>
      </c>
      <c r="K340" s="130">
        <v>0</v>
      </c>
      <c r="L340" s="130">
        <v>0</v>
      </c>
      <c r="M340" s="130">
        <v>0</v>
      </c>
      <c r="N340" s="130">
        <v>0</v>
      </c>
      <c r="O340" s="263">
        <v>0</v>
      </c>
      <c r="P340" s="263">
        <v>0</v>
      </c>
      <c r="Q340" s="263">
        <v>0</v>
      </c>
      <c r="R340" s="263">
        <v>0</v>
      </c>
      <c r="S340" s="263">
        <v>0</v>
      </c>
      <c r="T340" s="263">
        <v>0</v>
      </c>
      <c r="U340" s="263">
        <v>0</v>
      </c>
      <c r="V340" s="263">
        <v>0</v>
      </c>
      <c r="W340" s="263">
        <v>0</v>
      </c>
      <c r="X340" s="263">
        <v>0</v>
      </c>
      <c r="Y340" s="263">
        <v>0</v>
      </c>
      <c r="Z340" s="3"/>
      <c r="AA340" s="3"/>
      <c r="AB340" s="3"/>
      <c r="AC340" s="3"/>
    </row>
    <row r="341" spans="1:29" ht="14.1" customHeight="1" x14ac:dyDescent="0.25">
      <c r="A341" s="106"/>
      <c r="B341" s="83" t="s">
        <v>1062</v>
      </c>
      <c r="C341" s="85" t="s">
        <v>1099</v>
      </c>
      <c r="D341" s="86" t="s">
        <v>2106</v>
      </c>
      <c r="E341" s="132"/>
      <c r="F341" s="132"/>
      <c r="G341" s="132"/>
      <c r="H341" s="132"/>
      <c r="I341" s="264">
        <v>-20</v>
      </c>
      <c r="J341" s="264">
        <v>210</v>
      </c>
      <c r="K341" s="264">
        <v>585</v>
      </c>
      <c r="L341" s="264">
        <v>955</v>
      </c>
      <c r="M341" s="264">
        <v>-195</v>
      </c>
      <c r="N341" s="264">
        <v>-550</v>
      </c>
      <c r="O341" s="263">
        <v>-512.73298909540119</v>
      </c>
      <c r="P341" s="263">
        <v>-583.3012202670634</v>
      </c>
      <c r="Q341" s="263">
        <v>-640.14859343886087</v>
      </c>
      <c r="R341" s="263">
        <v>-677.9922477982924</v>
      </c>
      <c r="S341" s="263">
        <v>-712.97261103749861</v>
      </c>
      <c r="T341" s="263">
        <v>-742.28959998356413</v>
      </c>
      <c r="U341" s="263">
        <v>-768.87593868311535</v>
      </c>
      <c r="V341" s="263">
        <v>-796.31921596990651</v>
      </c>
      <c r="W341" s="263">
        <v>-823.97690329011277</v>
      </c>
      <c r="X341" s="263">
        <v>-852.12947705554166</v>
      </c>
      <c r="Y341" s="263">
        <v>-882.54186403205483</v>
      </c>
      <c r="Z341" s="3"/>
      <c r="AA341" s="3"/>
      <c r="AB341" s="3"/>
      <c r="AC341" s="3"/>
    </row>
    <row r="342" spans="1:29" ht="14.1" customHeight="1" x14ac:dyDescent="0.25">
      <c r="A342" s="106"/>
      <c r="B342" s="83" t="s">
        <v>1062</v>
      </c>
      <c r="C342" s="85" t="s">
        <v>1099</v>
      </c>
      <c r="D342" s="86" t="s">
        <v>2103</v>
      </c>
      <c r="E342" s="132"/>
      <c r="F342" s="132"/>
      <c r="G342" s="132"/>
      <c r="H342" s="132"/>
      <c r="I342" s="264">
        <v>0</v>
      </c>
      <c r="J342" s="264">
        <v>-5</v>
      </c>
      <c r="K342" s="264">
        <v>-40</v>
      </c>
      <c r="L342" s="264">
        <v>-50</v>
      </c>
      <c r="M342" s="264">
        <v>-55</v>
      </c>
      <c r="N342" s="264">
        <v>-55</v>
      </c>
      <c r="O342" s="263">
        <v>-51.273298909540117</v>
      </c>
      <c r="P342" s="263">
        <v>-58.330122026706341</v>
      </c>
      <c r="Q342" s="263">
        <v>-64.014859343886087</v>
      </c>
      <c r="R342" s="263">
        <v>-67.799224779829245</v>
      </c>
      <c r="S342" s="263">
        <v>-71.297261103749861</v>
      </c>
      <c r="T342" s="263">
        <v>-74.228959998356416</v>
      </c>
      <c r="U342" s="263">
        <v>-76.887593868311541</v>
      </c>
      <c r="V342" s="263">
        <v>-79.631921596990651</v>
      </c>
      <c r="W342" s="263">
        <v>-82.397690329011283</v>
      </c>
      <c r="X342" s="263">
        <v>-85.212947705554171</v>
      </c>
      <c r="Y342" s="263">
        <v>-88.254186403205495</v>
      </c>
      <c r="Z342" s="3"/>
      <c r="AA342" s="3"/>
      <c r="AB342" s="3"/>
      <c r="AC342" s="3"/>
    </row>
    <row r="343" spans="1:29" ht="14.1" customHeight="1" x14ac:dyDescent="0.25">
      <c r="A343" s="107"/>
      <c r="B343" s="83" t="s">
        <v>1062</v>
      </c>
      <c r="C343" s="85" t="s">
        <v>2107</v>
      </c>
      <c r="D343" s="85" t="s">
        <v>1947</v>
      </c>
      <c r="E343" s="132"/>
      <c r="F343" s="132"/>
      <c r="G343" s="130"/>
      <c r="H343" s="130"/>
      <c r="I343" s="130">
        <v>0</v>
      </c>
      <c r="J343" s="130">
        <v>-210</v>
      </c>
      <c r="K343" s="130">
        <v>-210</v>
      </c>
      <c r="L343" s="130">
        <v>-210</v>
      </c>
      <c r="M343" s="130">
        <v>-210</v>
      </c>
      <c r="N343" s="130">
        <v>0</v>
      </c>
      <c r="O343" s="263">
        <v>0</v>
      </c>
      <c r="P343" s="263">
        <v>0</v>
      </c>
      <c r="Q343" s="263">
        <v>0</v>
      </c>
      <c r="R343" s="263">
        <v>0</v>
      </c>
      <c r="S343" s="263">
        <v>0</v>
      </c>
      <c r="T343" s="263">
        <v>0</v>
      </c>
      <c r="U343" s="263">
        <v>0</v>
      </c>
      <c r="V343" s="263">
        <v>0</v>
      </c>
      <c r="W343" s="263">
        <v>0</v>
      </c>
      <c r="X343" s="263">
        <v>0</v>
      </c>
      <c r="Y343" s="263">
        <v>0</v>
      </c>
      <c r="Z343" s="3"/>
      <c r="AA343" s="3"/>
      <c r="AB343" s="3"/>
      <c r="AC343" s="3"/>
    </row>
    <row r="344" spans="1:29" ht="14.1" customHeight="1" x14ac:dyDescent="0.25">
      <c r="A344" s="106"/>
      <c r="B344" s="83" t="s">
        <v>1062</v>
      </c>
      <c r="C344" s="85" t="s">
        <v>2107</v>
      </c>
      <c r="D344" s="85" t="s">
        <v>1948</v>
      </c>
      <c r="E344" s="132"/>
      <c r="F344" s="132"/>
      <c r="G344" s="130"/>
      <c r="H344" s="130"/>
      <c r="I344" s="130">
        <v>0</v>
      </c>
      <c r="J344" s="130">
        <v>-90</v>
      </c>
      <c r="K344" s="130">
        <v>-90</v>
      </c>
      <c r="L344" s="130">
        <v>-90</v>
      </c>
      <c r="M344" s="130">
        <v>-90</v>
      </c>
      <c r="N344" s="130">
        <v>0</v>
      </c>
      <c r="O344" s="263">
        <v>0</v>
      </c>
      <c r="P344" s="263">
        <v>0</v>
      </c>
      <c r="Q344" s="263">
        <v>0</v>
      </c>
      <c r="R344" s="263">
        <v>0</v>
      </c>
      <c r="S344" s="263">
        <v>0</v>
      </c>
      <c r="T344" s="263">
        <v>0</v>
      </c>
      <c r="U344" s="263">
        <v>0</v>
      </c>
      <c r="V344" s="263">
        <v>0</v>
      </c>
      <c r="W344" s="263">
        <v>0</v>
      </c>
      <c r="X344" s="263">
        <v>0</v>
      </c>
      <c r="Y344" s="263">
        <v>0</v>
      </c>
      <c r="Z344" s="3"/>
      <c r="AA344" s="3"/>
      <c r="AB344" s="3"/>
      <c r="AC344" s="3"/>
    </row>
    <row r="345" spans="1:29" ht="14.1" customHeight="1" x14ac:dyDescent="0.25">
      <c r="A345" s="107"/>
      <c r="B345" s="83" t="s">
        <v>1062</v>
      </c>
      <c r="C345" s="85" t="s">
        <v>2108</v>
      </c>
      <c r="D345" s="85" t="s">
        <v>1947</v>
      </c>
      <c r="E345" s="132"/>
      <c r="F345" s="132"/>
      <c r="G345" s="130"/>
      <c r="H345" s="130"/>
      <c r="I345" s="130">
        <v>0</v>
      </c>
      <c r="J345" s="130">
        <v>-45</v>
      </c>
      <c r="K345" s="130">
        <v>0</v>
      </c>
      <c r="L345" s="130">
        <v>0</v>
      </c>
      <c r="M345" s="130">
        <v>0</v>
      </c>
      <c r="N345" s="130">
        <v>0</v>
      </c>
      <c r="O345" s="263">
        <v>0</v>
      </c>
      <c r="P345" s="263">
        <v>0</v>
      </c>
      <c r="Q345" s="263">
        <v>0</v>
      </c>
      <c r="R345" s="263">
        <v>0</v>
      </c>
      <c r="S345" s="263">
        <v>0</v>
      </c>
      <c r="T345" s="263">
        <v>0</v>
      </c>
      <c r="U345" s="263">
        <v>0</v>
      </c>
      <c r="V345" s="263">
        <v>0</v>
      </c>
      <c r="W345" s="263">
        <v>0</v>
      </c>
      <c r="X345" s="263">
        <v>0</v>
      </c>
      <c r="Y345" s="263">
        <v>0</v>
      </c>
      <c r="Z345" s="3"/>
      <c r="AA345" s="3"/>
      <c r="AB345" s="3"/>
      <c r="AC345" s="3"/>
    </row>
    <row r="346" spans="1:29" ht="14.1" customHeight="1" x14ac:dyDescent="0.25">
      <c r="A346" s="100"/>
      <c r="B346" s="84" t="s">
        <v>1062</v>
      </c>
      <c r="C346" s="87" t="s">
        <v>2109</v>
      </c>
      <c r="D346" s="88" t="s">
        <v>1947</v>
      </c>
      <c r="E346" s="136"/>
      <c r="F346" s="136"/>
      <c r="G346" s="136"/>
      <c r="H346" s="136"/>
      <c r="I346" s="137">
        <v>0</v>
      </c>
      <c r="J346" s="137">
        <v>0</v>
      </c>
      <c r="K346" s="137">
        <v>-555</v>
      </c>
      <c r="L346" s="137">
        <v>-895</v>
      </c>
      <c r="M346" s="137">
        <v>270</v>
      </c>
      <c r="N346" s="137">
        <v>630</v>
      </c>
      <c r="O346" s="231">
        <v>587.31233296382322</v>
      </c>
      <c r="P346" s="231">
        <v>668.1450341240909</v>
      </c>
      <c r="Q346" s="231">
        <v>733.26111612087709</v>
      </c>
      <c r="R346" s="231">
        <v>776.60930202349869</v>
      </c>
      <c r="S346" s="231">
        <v>816.67771809749854</v>
      </c>
      <c r="T346" s="231">
        <v>850.25899634480993</v>
      </c>
      <c r="U346" s="231">
        <v>880.71243885520505</v>
      </c>
      <c r="V346" s="231">
        <v>912.1474655655295</v>
      </c>
      <c r="W346" s="231">
        <v>943.82808922322033</v>
      </c>
      <c r="X346" s="231">
        <v>976.07558280907529</v>
      </c>
      <c r="Y346" s="231">
        <v>1010.9115897094449</v>
      </c>
      <c r="Z346" s="3"/>
      <c r="AA346" s="3"/>
      <c r="AB346" s="3"/>
      <c r="AC346" s="3"/>
    </row>
    <row r="347" spans="1:29" ht="14.1" customHeight="1" x14ac:dyDescent="0.25">
      <c r="A347" s="101"/>
      <c r="B347" s="83" t="s">
        <v>1101</v>
      </c>
      <c r="C347" s="78" t="s">
        <v>1103</v>
      </c>
      <c r="D347" s="78" t="s">
        <v>1947</v>
      </c>
      <c r="E347" s="132"/>
      <c r="F347" s="132"/>
      <c r="G347" s="132"/>
      <c r="H347" s="132"/>
      <c r="I347" s="132"/>
      <c r="J347" s="264">
        <v>0</v>
      </c>
      <c r="K347" s="130">
        <v>0</v>
      </c>
      <c r="L347" s="138">
        <v>0</v>
      </c>
      <c r="M347" s="138">
        <v>0</v>
      </c>
      <c r="N347" s="138">
        <v>0</v>
      </c>
      <c r="O347" s="263">
        <v>0</v>
      </c>
      <c r="P347" s="263">
        <v>0</v>
      </c>
      <c r="Q347" s="263">
        <v>0</v>
      </c>
      <c r="R347" s="263">
        <v>0</v>
      </c>
      <c r="S347" s="263">
        <v>0</v>
      </c>
      <c r="T347" s="263">
        <v>0</v>
      </c>
      <c r="U347" s="263">
        <v>0</v>
      </c>
      <c r="V347" s="263">
        <v>0</v>
      </c>
      <c r="W347" s="263">
        <v>0</v>
      </c>
      <c r="X347" s="263">
        <v>0</v>
      </c>
      <c r="Y347" s="263">
        <v>0</v>
      </c>
      <c r="Z347" s="3"/>
      <c r="AA347" s="3"/>
      <c r="AB347" s="3"/>
      <c r="AC347" s="3"/>
    </row>
    <row r="348" spans="1:29" ht="14.1" customHeight="1" x14ac:dyDescent="0.25">
      <c r="A348" s="101"/>
      <c r="B348" s="83" t="s">
        <v>1101</v>
      </c>
      <c r="C348" s="78" t="s">
        <v>2110</v>
      </c>
      <c r="D348" s="78" t="s">
        <v>1945</v>
      </c>
      <c r="E348" s="132"/>
      <c r="F348" s="132"/>
      <c r="G348" s="132"/>
      <c r="H348" s="132"/>
      <c r="I348" s="132"/>
      <c r="J348" s="264">
        <v>-35</v>
      </c>
      <c r="K348" s="130">
        <v>-230</v>
      </c>
      <c r="L348" s="138">
        <v>-415</v>
      </c>
      <c r="M348" s="138">
        <v>-640</v>
      </c>
      <c r="N348" s="138">
        <v>-835</v>
      </c>
      <c r="O348" s="263">
        <v>-778.42190162665452</v>
      </c>
      <c r="P348" s="263">
        <v>-885.55730713272351</v>
      </c>
      <c r="Q348" s="263">
        <v>-971.86195549354329</v>
      </c>
      <c r="R348" s="263">
        <v>-1029.3155034755894</v>
      </c>
      <c r="S348" s="263">
        <v>-1082.4220549387478</v>
      </c>
      <c r="T348" s="263">
        <v>-1126.9305745205018</v>
      </c>
      <c r="U348" s="263">
        <v>-1167.2934705461842</v>
      </c>
      <c r="V348" s="263">
        <v>-1208.9573551543126</v>
      </c>
      <c r="W348" s="263">
        <v>-1250.9467531768075</v>
      </c>
      <c r="X348" s="263">
        <v>-1293.6874788025041</v>
      </c>
      <c r="Y348" s="263">
        <v>-1339.859011757756</v>
      </c>
      <c r="Z348" s="3"/>
      <c r="AA348" s="3"/>
      <c r="AB348" s="3"/>
      <c r="AC348" s="3"/>
    </row>
    <row r="349" spans="1:29" ht="14.1" customHeight="1" x14ac:dyDescent="0.25">
      <c r="A349" s="101"/>
      <c r="B349" s="83" t="s">
        <v>1101</v>
      </c>
      <c r="C349" s="78" t="s">
        <v>2110</v>
      </c>
      <c r="D349" s="78" t="s">
        <v>1947</v>
      </c>
      <c r="E349" s="132"/>
      <c r="F349" s="132"/>
      <c r="G349" s="132"/>
      <c r="H349" s="132"/>
      <c r="I349" s="132"/>
      <c r="J349" s="264">
        <v>-10</v>
      </c>
      <c r="K349" s="130">
        <v>0</v>
      </c>
      <c r="L349" s="138">
        <v>0</v>
      </c>
      <c r="M349" s="138">
        <v>0</v>
      </c>
      <c r="N349" s="138">
        <v>0</v>
      </c>
      <c r="O349" s="263">
        <v>0</v>
      </c>
      <c r="P349" s="263">
        <v>0</v>
      </c>
      <c r="Q349" s="263">
        <v>0</v>
      </c>
      <c r="R349" s="263">
        <v>0</v>
      </c>
      <c r="S349" s="263">
        <v>0</v>
      </c>
      <c r="T349" s="263">
        <v>0</v>
      </c>
      <c r="U349" s="263">
        <v>0</v>
      </c>
      <c r="V349" s="263">
        <v>0</v>
      </c>
      <c r="W349" s="263">
        <v>0</v>
      </c>
      <c r="X349" s="263">
        <v>0</v>
      </c>
      <c r="Y349" s="263">
        <v>0</v>
      </c>
      <c r="Z349" s="3"/>
      <c r="AA349" s="3"/>
      <c r="AB349" s="3"/>
      <c r="AC349" s="3"/>
    </row>
    <row r="350" spans="1:29" ht="14.1" customHeight="1" x14ac:dyDescent="0.25">
      <c r="A350" s="101"/>
      <c r="B350" s="83" t="s">
        <v>1101</v>
      </c>
      <c r="C350" s="78" t="s">
        <v>1105</v>
      </c>
      <c r="D350" s="78" t="s">
        <v>2071</v>
      </c>
      <c r="E350" s="132"/>
      <c r="F350" s="132"/>
      <c r="G350" s="132"/>
      <c r="H350" s="132"/>
      <c r="I350" s="132"/>
      <c r="J350" s="264">
        <v>-90</v>
      </c>
      <c r="K350" s="130">
        <v>-70</v>
      </c>
      <c r="L350" s="138">
        <v>-65</v>
      </c>
      <c r="M350" s="138">
        <v>0</v>
      </c>
      <c r="N350" s="138">
        <v>0</v>
      </c>
      <c r="O350" s="263">
        <v>0</v>
      </c>
      <c r="P350" s="263">
        <v>0</v>
      </c>
      <c r="Q350" s="263">
        <v>0</v>
      </c>
      <c r="R350" s="263">
        <v>0</v>
      </c>
      <c r="S350" s="263">
        <v>0</v>
      </c>
      <c r="T350" s="263">
        <v>0</v>
      </c>
      <c r="U350" s="263">
        <v>0</v>
      </c>
      <c r="V350" s="263">
        <v>0</v>
      </c>
      <c r="W350" s="263">
        <v>0</v>
      </c>
      <c r="X350" s="263">
        <v>0</v>
      </c>
      <c r="Y350" s="263">
        <v>0</v>
      </c>
      <c r="Z350" s="3"/>
      <c r="AA350" s="3"/>
      <c r="AB350" s="3"/>
      <c r="AC350" s="3"/>
    </row>
    <row r="351" spans="1:29" ht="14.1" customHeight="1" x14ac:dyDescent="0.25">
      <c r="A351" s="101"/>
      <c r="B351" s="83" t="s">
        <v>1101</v>
      </c>
      <c r="C351" s="78" t="s">
        <v>2111</v>
      </c>
      <c r="D351" s="78" t="s">
        <v>1947</v>
      </c>
      <c r="E351" s="132"/>
      <c r="F351" s="132"/>
      <c r="G351" s="132"/>
      <c r="H351" s="132"/>
      <c r="I351" s="132"/>
      <c r="J351" s="264">
        <v>-20</v>
      </c>
      <c r="K351" s="130">
        <v>0</v>
      </c>
      <c r="L351" s="138">
        <v>0</v>
      </c>
      <c r="M351" s="138">
        <v>0</v>
      </c>
      <c r="N351" s="138">
        <v>0</v>
      </c>
      <c r="O351" s="263">
        <v>0</v>
      </c>
      <c r="P351" s="263">
        <v>0</v>
      </c>
      <c r="Q351" s="263">
        <v>0</v>
      </c>
      <c r="R351" s="263">
        <v>0</v>
      </c>
      <c r="S351" s="263">
        <v>0</v>
      </c>
      <c r="T351" s="263">
        <v>0</v>
      </c>
      <c r="U351" s="263">
        <v>0</v>
      </c>
      <c r="V351" s="263">
        <v>0</v>
      </c>
      <c r="W351" s="263">
        <v>0</v>
      </c>
      <c r="X351" s="263">
        <v>0</v>
      </c>
      <c r="Y351" s="263">
        <v>0</v>
      </c>
      <c r="Z351" s="3"/>
      <c r="AA351" s="3"/>
      <c r="AB351" s="3"/>
      <c r="AC351" s="3"/>
    </row>
    <row r="352" spans="1:29" ht="14.1" customHeight="1" x14ac:dyDescent="0.25">
      <c r="A352" s="101"/>
      <c r="B352" s="83" t="s">
        <v>1101</v>
      </c>
      <c r="C352" s="78" t="s">
        <v>2112</v>
      </c>
      <c r="D352" s="78" t="s">
        <v>1926</v>
      </c>
      <c r="E352" s="132"/>
      <c r="F352" s="132"/>
      <c r="G352" s="132"/>
      <c r="H352" s="132"/>
      <c r="I352" s="132"/>
      <c r="J352" s="264">
        <v>0</v>
      </c>
      <c r="K352" s="130">
        <v>-40</v>
      </c>
      <c r="L352" s="138">
        <v>-25</v>
      </c>
      <c r="M352" s="138">
        <v>-15</v>
      </c>
      <c r="N352" s="138">
        <v>-5</v>
      </c>
      <c r="O352" s="263">
        <v>-4.6612089917763742</v>
      </c>
      <c r="P352" s="263">
        <v>-5.3027383660642124</v>
      </c>
      <c r="Q352" s="263">
        <v>-5.8195326676260075</v>
      </c>
      <c r="R352" s="263">
        <v>-6.1635658890753851</v>
      </c>
      <c r="S352" s="263">
        <v>-6.4815691912499869</v>
      </c>
      <c r="T352" s="263">
        <v>-6.7480872725778553</v>
      </c>
      <c r="U352" s="263">
        <v>-6.9897812607555938</v>
      </c>
      <c r="V352" s="263">
        <v>-7.2392655997264228</v>
      </c>
      <c r="W352" s="263">
        <v>-7.4906991208192073</v>
      </c>
      <c r="X352" s="263">
        <v>-7.7466316095958332</v>
      </c>
      <c r="Y352" s="263">
        <v>-8.0231078548368622</v>
      </c>
      <c r="Z352" s="3"/>
      <c r="AA352" s="3"/>
      <c r="AB352" s="3"/>
      <c r="AC352" s="3"/>
    </row>
    <row r="353" spans="1:29" ht="14.1" customHeight="1" x14ac:dyDescent="0.25">
      <c r="A353" s="101"/>
      <c r="B353" s="83" t="s">
        <v>1101</v>
      </c>
      <c r="C353" s="78" t="s">
        <v>2113</v>
      </c>
      <c r="D353" s="78" t="s">
        <v>1947</v>
      </c>
      <c r="E353" s="132"/>
      <c r="F353" s="132"/>
      <c r="G353" s="132"/>
      <c r="H353" s="132"/>
      <c r="I353" s="132"/>
      <c r="J353" s="264">
        <v>-20</v>
      </c>
      <c r="K353" s="130">
        <v>0</v>
      </c>
      <c r="L353" s="138">
        <v>0</v>
      </c>
      <c r="M353" s="138">
        <v>0</v>
      </c>
      <c r="N353" s="138">
        <v>0</v>
      </c>
      <c r="O353" s="263">
        <v>0</v>
      </c>
      <c r="P353" s="263">
        <v>0</v>
      </c>
      <c r="Q353" s="263">
        <v>0</v>
      </c>
      <c r="R353" s="263">
        <v>0</v>
      </c>
      <c r="S353" s="263">
        <v>0</v>
      </c>
      <c r="T353" s="263">
        <v>0</v>
      </c>
      <c r="U353" s="263">
        <v>0</v>
      </c>
      <c r="V353" s="263">
        <v>0</v>
      </c>
      <c r="W353" s="263">
        <v>0</v>
      </c>
      <c r="X353" s="263">
        <v>0</v>
      </c>
      <c r="Y353" s="263">
        <v>0</v>
      </c>
      <c r="Z353" s="3"/>
      <c r="AA353" s="3"/>
      <c r="AB353" s="3"/>
      <c r="AC353" s="3"/>
    </row>
    <row r="354" spans="1:29" ht="14.1" customHeight="1" x14ac:dyDescent="0.25">
      <c r="A354" s="101"/>
      <c r="B354" s="83" t="s">
        <v>1101</v>
      </c>
      <c r="C354" s="78" t="s">
        <v>2114</v>
      </c>
      <c r="D354" s="78" t="s">
        <v>1947</v>
      </c>
      <c r="E354" s="132"/>
      <c r="F354" s="132"/>
      <c r="G354" s="132"/>
      <c r="H354" s="132"/>
      <c r="I354" s="132"/>
      <c r="J354" s="264">
        <v>-25</v>
      </c>
      <c r="K354" s="130">
        <v>0</v>
      </c>
      <c r="L354" s="138">
        <v>0</v>
      </c>
      <c r="M354" s="138">
        <v>0</v>
      </c>
      <c r="N354" s="138">
        <v>0</v>
      </c>
      <c r="O354" s="263">
        <v>0</v>
      </c>
      <c r="P354" s="263">
        <v>0</v>
      </c>
      <c r="Q354" s="263">
        <v>0</v>
      </c>
      <c r="R354" s="263">
        <v>0</v>
      </c>
      <c r="S354" s="263">
        <v>0</v>
      </c>
      <c r="T354" s="263">
        <v>0</v>
      </c>
      <c r="U354" s="263">
        <v>0</v>
      </c>
      <c r="V354" s="263">
        <v>0</v>
      </c>
      <c r="W354" s="263">
        <v>0</v>
      </c>
      <c r="X354" s="263">
        <v>0</v>
      </c>
      <c r="Y354" s="263">
        <v>0</v>
      </c>
      <c r="Z354" s="3"/>
      <c r="AA354" s="3"/>
      <c r="AB354" s="3"/>
      <c r="AC354" s="3"/>
    </row>
    <row r="355" spans="1:29" ht="14.1" customHeight="1" x14ac:dyDescent="0.25">
      <c r="A355" s="101"/>
      <c r="B355" s="83" t="s">
        <v>1101</v>
      </c>
      <c r="C355" s="78" t="s">
        <v>2115</v>
      </c>
      <c r="D355" s="78" t="s">
        <v>1947</v>
      </c>
      <c r="E355" s="132"/>
      <c r="F355" s="132"/>
      <c r="G355" s="132"/>
      <c r="H355" s="132"/>
      <c r="I355" s="132"/>
      <c r="J355" s="264">
        <v>-15</v>
      </c>
      <c r="K355" s="130">
        <v>0</v>
      </c>
      <c r="L355" s="138">
        <v>0</v>
      </c>
      <c r="M355" s="138">
        <v>0</v>
      </c>
      <c r="N355" s="138">
        <v>0</v>
      </c>
      <c r="O355" s="263">
        <v>0</v>
      </c>
      <c r="P355" s="263">
        <v>0</v>
      </c>
      <c r="Q355" s="263">
        <v>0</v>
      </c>
      <c r="R355" s="263">
        <v>0</v>
      </c>
      <c r="S355" s="263">
        <v>0</v>
      </c>
      <c r="T355" s="263">
        <v>0</v>
      </c>
      <c r="U355" s="263">
        <v>0</v>
      </c>
      <c r="V355" s="263">
        <v>0</v>
      </c>
      <c r="W355" s="263">
        <v>0</v>
      </c>
      <c r="X355" s="263">
        <v>0</v>
      </c>
      <c r="Y355" s="263">
        <v>0</v>
      </c>
      <c r="Z355" s="3"/>
      <c r="AA355" s="3"/>
      <c r="AB355" s="3"/>
      <c r="AC355" s="3"/>
    </row>
    <row r="356" spans="1:29" ht="14.1" customHeight="1" x14ac:dyDescent="0.25">
      <c r="A356" s="101"/>
      <c r="B356" s="83" t="s">
        <v>1101</v>
      </c>
      <c r="C356" s="78" t="s">
        <v>2116</v>
      </c>
      <c r="D356" s="78" t="s">
        <v>1947</v>
      </c>
      <c r="E356" s="132"/>
      <c r="F356" s="132"/>
      <c r="G356" s="132"/>
      <c r="H356" s="132"/>
      <c r="I356" s="132"/>
      <c r="J356" s="264">
        <v>-10</v>
      </c>
      <c r="K356" s="130">
        <v>0</v>
      </c>
      <c r="L356" s="138">
        <v>0</v>
      </c>
      <c r="M356" s="138">
        <v>0</v>
      </c>
      <c r="N356" s="138">
        <v>0</v>
      </c>
      <c r="O356" s="263">
        <v>0</v>
      </c>
      <c r="P356" s="263">
        <v>0</v>
      </c>
      <c r="Q356" s="263">
        <v>0</v>
      </c>
      <c r="R356" s="263">
        <v>0</v>
      </c>
      <c r="S356" s="263">
        <v>0</v>
      </c>
      <c r="T356" s="263">
        <v>0</v>
      </c>
      <c r="U356" s="263">
        <v>0</v>
      </c>
      <c r="V356" s="263">
        <v>0</v>
      </c>
      <c r="W356" s="263">
        <v>0</v>
      </c>
      <c r="X356" s="263">
        <v>0</v>
      </c>
      <c r="Y356" s="263">
        <v>0</v>
      </c>
      <c r="Z356" s="3"/>
      <c r="AA356" s="3"/>
      <c r="AB356" s="3"/>
      <c r="AC356" s="3"/>
    </row>
    <row r="357" spans="1:29" ht="14.1" customHeight="1" x14ac:dyDescent="0.25">
      <c r="A357" s="101"/>
      <c r="B357" s="83" t="s">
        <v>1101</v>
      </c>
      <c r="C357" s="78" t="s">
        <v>2116</v>
      </c>
      <c r="D357" s="78" t="s">
        <v>1948</v>
      </c>
      <c r="E357" s="132"/>
      <c r="F357" s="132"/>
      <c r="G357" s="132"/>
      <c r="H357" s="132"/>
      <c r="I357" s="132"/>
      <c r="J357" s="264">
        <v>-5</v>
      </c>
      <c r="K357" s="130">
        <v>0</v>
      </c>
      <c r="L357" s="138">
        <v>0</v>
      </c>
      <c r="M357" s="138">
        <v>0</v>
      </c>
      <c r="N357" s="138">
        <v>0</v>
      </c>
      <c r="O357" s="263">
        <v>0</v>
      </c>
      <c r="P357" s="263">
        <v>0</v>
      </c>
      <c r="Q357" s="263">
        <v>0</v>
      </c>
      <c r="R357" s="263">
        <v>0</v>
      </c>
      <c r="S357" s="263">
        <v>0</v>
      </c>
      <c r="T357" s="263">
        <v>0</v>
      </c>
      <c r="U357" s="263">
        <v>0</v>
      </c>
      <c r="V357" s="263">
        <v>0</v>
      </c>
      <c r="W357" s="263">
        <v>0</v>
      </c>
      <c r="X357" s="263">
        <v>0</v>
      </c>
      <c r="Y357" s="263">
        <v>0</v>
      </c>
      <c r="Z357" s="3"/>
      <c r="AA357" s="3"/>
      <c r="AB357" s="3"/>
      <c r="AC357" s="3"/>
    </row>
    <row r="358" spans="1:29" ht="14.1" customHeight="1" x14ac:dyDescent="0.25">
      <c r="A358" s="101"/>
      <c r="B358" s="83" t="s">
        <v>1101</v>
      </c>
      <c r="C358" s="78" t="s">
        <v>2117</v>
      </c>
      <c r="D358" s="78" t="s">
        <v>2003</v>
      </c>
      <c r="E358" s="132"/>
      <c r="F358" s="132"/>
      <c r="G358" s="132"/>
      <c r="H358" s="132"/>
      <c r="I358" s="132"/>
      <c r="J358" s="264">
        <v>-5</v>
      </c>
      <c r="K358" s="130">
        <v>-35</v>
      </c>
      <c r="L358" s="138">
        <v>-65</v>
      </c>
      <c r="M358" s="138">
        <v>-70</v>
      </c>
      <c r="N358" s="138">
        <v>-75</v>
      </c>
      <c r="O358" s="263">
        <v>-69.91813487664561</v>
      </c>
      <c r="P358" s="263">
        <v>-79.541075490963181</v>
      </c>
      <c r="Q358" s="263">
        <v>-87.292990014390114</v>
      </c>
      <c r="R358" s="263">
        <v>-92.453488336130775</v>
      </c>
      <c r="S358" s="263">
        <v>-97.223537868749801</v>
      </c>
      <c r="T358" s="263">
        <v>-101.22130908866782</v>
      </c>
      <c r="U358" s="263">
        <v>-104.84671891133391</v>
      </c>
      <c r="V358" s="263">
        <v>-108.58898399589634</v>
      </c>
      <c r="W358" s="263">
        <v>-112.36048681228812</v>
      </c>
      <c r="X358" s="263">
        <v>-116.19947414393751</v>
      </c>
      <c r="Y358" s="263">
        <v>-120.34661782255294</v>
      </c>
      <c r="Z358" s="3"/>
      <c r="AA358" s="3"/>
      <c r="AB358" s="3"/>
      <c r="AC358" s="3"/>
    </row>
    <row r="359" spans="1:29" ht="14.1" customHeight="1" x14ac:dyDescent="0.25">
      <c r="A359" s="101"/>
      <c r="B359" s="83" t="s">
        <v>1101</v>
      </c>
      <c r="C359" s="78" t="s">
        <v>2118</v>
      </c>
      <c r="D359" s="78" t="s">
        <v>1948</v>
      </c>
      <c r="E359" s="132"/>
      <c r="F359" s="132"/>
      <c r="G359" s="132"/>
      <c r="H359" s="132"/>
      <c r="I359" s="132"/>
      <c r="J359" s="264">
        <v>-15</v>
      </c>
      <c r="K359" s="130">
        <v>0</v>
      </c>
      <c r="L359" s="138">
        <v>0</v>
      </c>
      <c r="M359" s="138">
        <v>0</v>
      </c>
      <c r="N359" s="138">
        <v>0</v>
      </c>
      <c r="O359" s="263">
        <v>0</v>
      </c>
      <c r="P359" s="263">
        <v>0</v>
      </c>
      <c r="Q359" s="263">
        <v>0</v>
      </c>
      <c r="R359" s="263">
        <v>0</v>
      </c>
      <c r="S359" s="263">
        <v>0</v>
      </c>
      <c r="T359" s="263">
        <v>0</v>
      </c>
      <c r="U359" s="263">
        <v>0</v>
      </c>
      <c r="V359" s="263">
        <v>0</v>
      </c>
      <c r="W359" s="263">
        <v>0</v>
      </c>
      <c r="X359" s="263">
        <v>0</v>
      </c>
      <c r="Y359" s="263">
        <v>0</v>
      </c>
      <c r="Z359" s="3"/>
      <c r="AA359" s="3"/>
      <c r="AB359" s="3"/>
      <c r="AC359" s="3"/>
    </row>
    <row r="360" spans="1:29" ht="14.1" customHeight="1" x14ac:dyDescent="0.25">
      <c r="A360" s="101"/>
      <c r="B360" s="83" t="s">
        <v>1101</v>
      </c>
      <c r="C360" s="78" t="s">
        <v>2118</v>
      </c>
      <c r="D360" s="78" t="s">
        <v>1947</v>
      </c>
      <c r="E360" s="132"/>
      <c r="F360" s="132"/>
      <c r="G360" s="132"/>
      <c r="H360" s="132"/>
      <c r="I360" s="132"/>
      <c r="J360" s="264">
        <v>-5</v>
      </c>
      <c r="K360" s="130">
        <v>0</v>
      </c>
      <c r="L360" s="138">
        <v>0</v>
      </c>
      <c r="M360" s="138">
        <v>0</v>
      </c>
      <c r="N360" s="138">
        <v>0</v>
      </c>
      <c r="O360" s="263">
        <v>0</v>
      </c>
      <c r="P360" s="263">
        <v>0</v>
      </c>
      <c r="Q360" s="263">
        <v>0</v>
      </c>
      <c r="R360" s="263">
        <v>0</v>
      </c>
      <c r="S360" s="263">
        <v>0</v>
      </c>
      <c r="T360" s="263">
        <v>0</v>
      </c>
      <c r="U360" s="263">
        <v>0</v>
      </c>
      <c r="V360" s="263">
        <v>0</v>
      </c>
      <c r="W360" s="263">
        <v>0</v>
      </c>
      <c r="X360" s="263">
        <v>0</v>
      </c>
      <c r="Y360" s="263">
        <v>0</v>
      </c>
      <c r="Z360" s="3"/>
      <c r="AA360" s="3"/>
      <c r="AB360" s="3"/>
      <c r="AC360" s="3"/>
    </row>
    <row r="361" spans="1:29" ht="14.1" customHeight="1" x14ac:dyDescent="0.25">
      <c r="A361" s="101"/>
      <c r="B361" s="83" t="s">
        <v>1101</v>
      </c>
      <c r="C361" s="78" t="s">
        <v>2119</v>
      </c>
      <c r="D361" s="78" t="s">
        <v>1947</v>
      </c>
      <c r="E361" s="132"/>
      <c r="F361" s="132"/>
      <c r="G361" s="132"/>
      <c r="H361" s="132"/>
      <c r="I361" s="132"/>
      <c r="J361" s="264">
        <v>-5</v>
      </c>
      <c r="K361" s="130">
        <v>0</v>
      </c>
      <c r="L361" s="138">
        <v>0</v>
      </c>
      <c r="M361" s="138">
        <v>0</v>
      </c>
      <c r="N361" s="138">
        <v>0</v>
      </c>
      <c r="O361" s="263">
        <v>0</v>
      </c>
      <c r="P361" s="263">
        <v>0</v>
      </c>
      <c r="Q361" s="263">
        <v>0</v>
      </c>
      <c r="R361" s="263">
        <v>0</v>
      </c>
      <c r="S361" s="263">
        <v>0</v>
      </c>
      <c r="T361" s="263">
        <v>0</v>
      </c>
      <c r="U361" s="263">
        <v>0</v>
      </c>
      <c r="V361" s="263">
        <v>0</v>
      </c>
      <c r="W361" s="263">
        <v>0</v>
      </c>
      <c r="X361" s="263">
        <v>0</v>
      </c>
      <c r="Y361" s="263">
        <v>0</v>
      </c>
      <c r="Z361" s="3"/>
      <c r="AA361" s="3"/>
      <c r="AB361" s="3"/>
      <c r="AC361" s="3"/>
    </row>
    <row r="362" spans="1:29" ht="14.1" customHeight="1" x14ac:dyDescent="0.25">
      <c r="A362" s="101"/>
      <c r="B362" s="83" t="s">
        <v>1101</v>
      </c>
      <c r="C362" s="78" t="s">
        <v>2119</v>
      </c>
      <c r="D362" s="78" t="s">
        <v>1948</v>
      </c>
      <c r="E362" s="132"/>
      <c r="F362" s="132"/>
      <c r="G362" s="132"/>
      <c r="H362" s="132"/>
      <c r="I362" s="132"/>
      <c r="J362" s="264">
        <v>-10</v>
      </c>
      <c r="K362" s="130">
        <v>0</v>
      </c>
      <c r="L362" s="138">
        <v>0</v>
      </c>
      <c r="M362" s="138">
        <v>0</v>
      </c>
      <c r="N362" s="138">
        <v>0</v>
      </c>
      <c r="O362" s="263">
        <v>0</v>
      </c>
      <c r="P362" s="263">
        <v>0</v>
      </c>
      <c r="Q362" s="263">
        <v>0</v>
      </c>
      <c r="R362" s="263">
        <v>0</v>
      </c>
      <c r="S362" s="263">
        <v>0</v>
      </c>
      <c r="T362" s="263">
        <v>0</v>
      </c>
      <c r="U362" s="263">
        <v>0</v>
      </c>
      <c r="V362" s="263">
        <v>0</v>
      </c>
      <c r="W362" s="263">
        <v>0</v>
      </c>
      <c r="X362" s="263">
        <v>0</v>
      </c>
      <c r="Y362" s="263">
        <v>0</v>
      </c>
      <c r="Z362" s="3"/>
      <c r="AA362" s="3"/>
      <c r="AB362" s="3"/>
      <c r="AC362" s="3"/>
    </row>
    <row r="363" spans="1:29" ht="14.1" customHeight="1" x14ac:dyDescent="0.25">
      <c r="A363" s="101"/>
      <c r="B363" s="83" t="s">
        <v>1101</v>
      </c>
      <c r="C363" s="78" t="s">
        <v>2120</v>
      </c>
      <c r="D363" s="78" t="s">
        <v>1948</v>
      </c>
      <c r="E363" s="132"/>
      <c r="F363" s="132"/>
      <c r="G363" s="132"/>
      <c r="H363" s="132"/>
      <c r="I363" s="132"/>
      <c r="J363" s="264">
        <v>490</v>
      </c>
      <c r="K363" s="130">
        <v>0</v>
      </c>
      <c r="L363" s="138">
        <v>0</v>
      </c>
      <c r="M363" s="138">
        <v>0</v>
      </c>
      <c r="N363" s="138">
        <v>0</v>
      </c>
      <c r="O363" s="263">
        <v>0</v>
      </c>
      <c r="P363" s="263">
        <v>0</v>
      </c>
      <c r="Q363" s="263">
        <v>0</v>
      </c>
      <c r="R363" s="263">
        <v>0</v>
      </c>
      <c r="S363" s="263">
        <v>0</v>
      </c>
      <c r="T363" s="263">
        <v>0</v>
      </c>
      <c r="U363" s="263">
        <v>0</v>
      </c>
      <c r="V363" s="263">
        <v>0</v>
      </c>
      <c r="W363" s="263">
        <v>0</v>
      </c>
      <c r="X363" s="263">
        <v>0</v>
      </c>
      <c r="Y363" s="263">
        <v>0</v>
      </c>
      <c r="Z363" s="3"/>
      <c r="AA363" s="3"/>
      <c r="AB363" s="3"/>
      <c r="AC363" s="3"/>
    </row>
    <row r="364" spans="1:29" ht="14.1" customHeight="1" x14ac:dyDescent="0.25">
      <c r="A364" s="101"/>
      <c r="B364" s="83" t="s">
        <v>1101</v>
      </c>
      <c r="C364" s="78" t="s">
        <v>1117</v>
      </c>
      <c r="D364" s="78" t="s">
        <v>1947</v>
      </c>
      <c r="E364" s="132"/>
      <c r="F364" s="132"/>
      <c r="G364" s="132"/>
      <c r="H364" s="132"/>
      <c r="I364" s="132"/>
      <c r="J364" s="264">
        <v>-5</v>
      </c>
      <c r="K364" s="130">
        <v>0</v>
      </c>
      <c r="L364" s="138">
        <v>0</v>
      </c>
      <c r="M364" s="138">
        <v>0</v>
      </c>
      <c r="N364" s="138">
        <v>0</v>
      </c>
      <c r="O364" s="263">
        <v>0</v>
      </c>
      <c r="P364" s="263">
        <v>0</v>
      </c>
      <c r="Q364" s="263">
        <v>0</v>
      </c>
      <c r="R364" s="263">
        <v>0</v>
      </c>
      <c r="S364" s="263">
        <v>0</v>
      </c>
      <c r="T364" s="263">
        <v>0</v>
      </c>
      <c r="U364" s="263">
        <v>0</v>
      </c>
      <c r="V364" s="263">
        <v>0</v>
      </c>
      <c r="W364" s="263">
        <v>0</v>
      </c>
      <c r="X364" s="263">
        <v>0</v>
      </c>
      <c r="Y364" s="263">
        <v>0</v>
      </c>
      <c r="Z364" s="3"/>
      <c r="AA364" s="3"/>
      <c r="AB364" s="3"/>
      <c r="AC364" s="3"/>
    </row>
    <row r="365" spans="1:29" ht="14.1" customHeight="1" x14ac:dyDescent="0.25">
      <c r="A365" s="101"/>
      <c r="B365" s="83" t="s">
        <v>1101</v>
      </c>
      <c r="C365" s="78" t="s">
        <v>2121</v>
      </c>
      <c r="D365" s="78" t="s">
        <v>1947</v>
      </c>
      <c r="E365" s="132"/>
      <c r="F365" s="132"/>
      <c r="G365" s="132"/>
      <c r="H365" s="132"/>
      <c r="I365" s="132"/>
      <c r="J365" s="264">
        <v>-5</v>
      </c>
      <c r="K365" s="130">
        <v>0</v>
      </c>
      <c r="L365" s="138">
        <v>0</v>
      </c>
      <c r="M365" s="138">
        <v>0</v>
      </c>
      <c r="N365" s="138">
        <v>0</v>
      </c>
      <c r="O365" s="263">
        <v>0</v>
      </c>
      <c r="P365" s="263">
        <v>0</v>
      </c>
      <c r="Q365" s="263">
        <v>0</v>
      </c>
      <c r="R365" s="263">
        <v>0</v>
      </c>
      <c r="S365" s="263">
        <v>0</v>
      </c>
      <c r="T365" s="263">
        <v>0</v>
      </c>
      <c r="U365" s="263">
        <v>0</v>
      </c>
      <c r="V365" s="263">
        <v>0</v>
      </c>
      <c r="W365" s="263">
        <v>0</v>
      </c>
      <c r="X365" s="263">
        <v>0</v>
      </c>
      <c r="Y365" s="263">
        <v>0</v>
      </c>
      <c r="Z365" s="3"/>
      <c r="AA365" s="3"/>
      <c r="AB365" s="3"/>
      <c r="AC365" s="3"/>
    </row>
    <row r="366" spans="1:29" ht="14.1" customHeight="1" x14ac:dyDescent="0.25">
      <c r="A366" s="101"/>
      <c r="B366" s="83" t="s">
        <v>1101</v>
      </c>
      <c r="C366" s="78" t="s">
        <v>2121</v>
      </c>
      <c r="D366" s="78" t="s">
        <v>2106</v>
      </c>
      <c r="E366" s="132"/>
      <c r="F366" s="132"/>
      <c r="G366" s="132"/>
      <c r="H366" s="132"/>
      <c r="I366" s="132"/>
      <c r="J366" s="264">
        <v>-45</v>
      </c>
      <c r="K366" s="130">
        <v>50</v>
      </c>
      <c r="L366" s="130">
        <v>40</v>
      </c>
      <c r="M366" s="130">
        <v>55</v>
      </c>
      <c r="N366" s="130">
        <v>55</v>
      </c>
      <c r="O366" s="263">
        <v>51.273298909540117</v>
      </c>
      <c r="P366" s="263">
        <v>58.330122026706341</v>
      </c>
      <c r="Q366" s="263">
        <v>64.014859343886087</v>
      </c>
      <c r="R366" s="263">
        <v>67.799224779829245</v>
      </c>
      <c r="S366" s="263">
        <v>71.297261103749861</v>
      </c>
      <c r="T366" s="263">
        <v>74.228959998356416</v>
      </c>
      <c r="U366" s="263">
        <v>76.887593868311541</v>
      </c>
      <c r="V366" s="263">
        <v>79.631921596990651</v>
      </c>
      <c r="W366" s="263">
        <v>82.397690329011283</v>
      </c>
      <c r="X366" s="263">
        <v>85.212947705554171</v>
      </c>
      <c r="Y366" s="263">
        <v>88.254186403205495</v>
      </c>
      <c r="Z366" s="3"/>
      <c r="AA366" s="3"/>
      <c r="AB366" s="3"/>
      <c r="AC366" s="3"/>
    </row>
    <row r="367" spans="1:29" ht="14.1" customHeight="1" x14ac:dyDescent="0.25">
      <c r="A367" s="101"/>
      <c r="B367" s="83" t="s">
        <v>1101</v>
      </c>
      <c r="C367" s="78" t="s">
        <v>2121</v>
      </c>
      <c r="D367" s="78" t="s">
        <v>2103</v>
      </c>
      <c r="E367" s="132"/>
      <c r="F367" s="132"/>
      <c r="G367" s="132"/>
      <c r="H367" s="132"/>
      <c r="I367" s="132"/>
      <c r="J367" s="264">
        <v>0</v>
      </c>
      <c r="K367" s="130">
        <v>0</v>
      </c>
      <c r="L367" s="130">
        <v>0</v>
      </c>
      <c r="M367" s="130">
        <v>0</v>
      </c>
      <c r="N367" s="130">
        <v>-5</v>
      </c>
      <c r="O367" s="263">
        <v>-4.6612089917763742</v>
      </c>
      <c r="P367" s="263">
        <v>-5.3027383660642124</v>
      </c>
      <c r="Q367" s="263">
        <v>-5.8195326676260075</v>
      </c>
      <c r="R367" s="263">
        <v>-6.1635658890753851</v>
      </c>
      <c r="S367" s="263">
        <v>-6.4815691912499869</v>
      </c>
      <c r="T367" s="263">
        <v>-6.7480872725778553</v>
      </c>
      <c r="U367" s="263">
        <v>-6.9897812607555938</v>
      </c>
      <c r="V367" s="263">
        <v>-7.2392655997264228</v>
      </c>
      <c r="W367" s="263">
        <v>-7.4906991208192073</v>
      </c>
      <c r="X367" s="263">
        <v>-7.7466316095958332</v>
      </c>
      <c r="Y367" s="263">
        <v>-8.0231078548368622</v>
      </c>
      <c r="Z367" s="3"/>
      <c r="AA367" s="3"/>
      <c r="AB367" s="3"/>
      <c r="AC367" s="3"/>
    </row>
    <row r="368" spans="1:29" ht="14.1" customHeight="1" x14ac:dyDescent="0.25">
      <c r="A368" s="101"/>
      <c r="B368" s="83" t="s">
        <v>1101</v>
      </c>
      <c r="C368" s="78" t="s">
        <v>2122</v>
      </c>
      <c r="D368" s="78" t="s">
        <v>1947</v>
      </c>
      <c r="E368" s="132"/>
      <c r="F368" s="132"/>
      <c r="G368" s="132"/>
      <c r="H368" s="132"/>
      <c r="I368" s="132"/>
      <c r="J368" s="264">
        <v>-305</v>
      </c>
      <c r="K368" s="130">
        <v>0</v>
      </c>
      <c r="L368" s="138">
        <v>0</v>
      </c>
      <c r="M368" s="138">
        <v>0</v>
      </c>
      <c r="N368" s="138">
        <v>0</v>
      </c>
      <c r="O368" s="263">
        <v>0</v>
      </c>
      <c r="P368" s="263">
        <v>0</v>
      </c>
      <c r="Q368" s="263">
        <v>0</v>
      </c>
      <c r="R368" s="263">
        <v>0</v>
      </c>
      <c r="S368" s="263">
        <v>0</v>
      </c>
      <c r="T368" s="263">
        <v>0</v>
      </c>
      <c r="U368" s="263">
        <v>0</v>
      </c>
      <c r="V368" s="263">
        <v>0</v>
      </c>
      <c r="W368" s="263">
        <v>0</v>
      </c>
      <c r="X368" s="263">
        <v>0</v>
      </c>
      <c r="Y368" s="263">
        <v>0</v>
      </c>
      <c r="Z368" s="3"/>
      <c r="AA368" s="3"/>
      <c r="AB368" s="3"/>
      <c r="AC368" s="3"/>
    </row>
    <row r="369" spans="1:29" ht="14.1" customHeight="1" x14ac:dyDescent="0.25">
      <c r="A369" s="101"/>
      <c r="B369" s="83" t="s">
        <v>1101</v>
      </c>
      <c r="C369" s="78" t="s">
        <v>2122</v>
      </c>
      <c r="D369" s="79" t="s">
        <v>1947</v>
      </c>
      <c r="E369" s="132"/>
      <c r="F369" s="132"/>
      <c r="G369" s="132"/>
      <c r="H369" s="132"/>
      <c r="I369" s="132"/>
      <c r="J369" s="264">
        <v>0</v>
      </c>
      <c r="K369" s="264">
        <v>-315</v>
      </c>
      <c r="L369" s="264">
        <v>-325</v>
      </c>
      <c r="M369" s="264">
        <v>-310</v>
      </c>
      <c r="N369" s="264">
        <v>-310</v>
      </c>
      <c r="O369" s="263">
        <v>-288.99495749013522</v>
      </c>
      <c r="P369" s="263">
        <v>-328.76977869598119</v>
      </c>
      <c r="Q369" s="263">
        <v>-360.8110253928125</v>
      </c>
      <c r="R369" s="263">
        <v>-382.14108512267393</v>
      </c>
      <c r="S369" s="263">
        <v>-401.85728985749927</v>
      </c>
      <c r="T369" s="263">
        <v>-418.38141089982707</v>
      </c>
      <c r="U369" s="263">
        <v>-433.36643816684688</v>
      </c>
      <c r="V369" s="263">
        <v>-448.83446718303827</v>
      </c>
      <c r="W369" s="263">
        <v>-464.42334549079089</v>
      </c>
      <c r="X369" s="263">
        <v>-480.29115979494173</v>
      </c>
      <c r="Y369" s="263">
        <v>-497.4326869998855</v>
      </c>
      <c r="Z369" s="3"/>
      <c r="AA369" s="3"/>
      <c r="AB369" s="3"/>
      <c r="AC369" s="3"/>
    </row>
    <row r="370" spans="1:29" ht="14.1" customHeight="1" x14ac:dyDescent="0.25">
      <c r="A370" s="101"/>
      <c r="B370" s="83" t="s">
        <v>1101</v>
      </c>
      <c r="C370" s="78" t="s">
        <v>2123</v>
      </c>
      <c r="D370" s="78" t="s">
        <v>1948</v>
      </c>
      <c r="E370" s="132"/>
      <c r="F370" s="132"/>
      <c r="G370" s="132"/>
      <c r="H370" s="132"/>
      <c r="I370" s="132"/>
      <c r="J370" s="264">
        <v>-10</v>
      </c>
      <c r="K370" s="130">
        <v>0</v>
      </c>
      <c r="L370" s="138">
        <v>0</v>
      </c>
      <c r="M370" s="138">
        <v>0</v>
      </c>
      <c r="N370" s="138">
        <v>0</v>
      </c>
      <c r="O370" s="263">
        <v>0</v>
      </c>
      <c r="P370" s="263">
        <v>0</v>
      </c>
      <c r="Q370" s="263">
        <v>0</v>
      </c>
      <c r="R370" s="263">
        <v>0</v>
      </c>
      <c r="S370" s="263">
        <v>0</v>
      </c>
      <c r="T370" s="263">
        <v>0</v>
      </c>
      <c r="U370" s="263">
        <v>0</v>
      </c>
      <c r="V370" s="263">
        <v>0</v>
      </c>
      <c r="W370" s="263">
        <v>0</v>
      </c>
      <c r="X370" s="263">
        <v>0</v>
      </c>
      <c r="Y370" s="263">
        <v>0</v>
      </c>
      <c r="Z370" s="3"/>
      <c r="AA370" s="3"/>
      <c r="AB370" s="3"/>
      <c r="AC370" s="3"/>
    </row>
    <row r="371" spans="1:29" ht="14.1" customHeight="1" x14ac:dyDescent="0.25">
      <c r="A371" s="101"/>
      <c r="B371" s="83" t="s">
        <v>1101</v>
      </c>
      <c r="C371" s="78" t="s">
        <v>2124</v>
      </c>
      <c r="D371" s="78" t="s">
        <v>1947</v>
      </c>
      <c r="E371" s="132"/>
      <c r="F371" s="132"/>
      <c r="G371" s="132"/>
      <c r="H371" s="132"/>
      <c r="I371" s="132"/>
      <c r="J371" s="264">
        <v>-20</v>
      </c>
      <c r="K371" s="130">
        <v>0</v>
      </c>
      <c r="L371" s="138">
        <v>0</v>
      </c>
      <c r="M371" s="138">
        <v>0</v>
      </c>
      <c r="N371" s="138">
        <v>0</v>
      </c>
      <c r="O371" s="263">
        <v>0</v>
      </c>
      <c r="P371" s="263">
        <v>0</v>
      </c>
      <c r="Q371" s="263">
        <v>0</v>
      </c>
      <c r="R371" s="263">
        <v>0</v>
      </c>
      <c r="S371" s="263">
        <v>0</v>
      </c>
      <c r="T371" s="263">
        <v>0</v>
      </c>
      <c r="U371" s="263">
        <v>0</v>
      </c>
      <c r="V371" s="263">
        <v>0</v>
      </c>
      <c r="W371" s="263">
        <v>0</v>
      </c>
      <c r="X371" s="263">
        <v>0</v>
      </c>
      <c r="Y371" s="263">
        <v>0</v>
      </c>
      <c r="Z371" s="3"/>
      <c r="AA371" s="3"/>
      <c r="AB371" s="3"/>
      <c r="AC371" s="3"/>
    </row>
    <row r="372" spans="1:29" ht="14.1" customHeight="1" x14ac:dyDescent="0.25">
      <c r="A372" s="101"/>
      <c r="B372" s="83" t="s">
        <v>1101</v>
      </c>
      <c r="C372" s="78" t="s">
        <v>2124</v>
      </c>
      <c r="D372" s="78" t="s">
        <v>1948</v>
      </c>
      <c r="E372" s="132"/>
      <c r="F372" s="132"/>
      <c r="G372" s="132"/>
      <c r="H372" s="132"/>
      <c r="I372" s="132"/>
      <c r="J372" s="264">
        <v>-5</v>
      </c>
      <c r="K372" s="130">
        <v>0</v>
      </c>
      <c r="L372" s="138">
        <v>0</v>
      </c>
      <c r="M372" s="138">
        <v>0</v>
      </c>
      <c r="N372" s="138">
        <v>0</v>
      </c>
      <c r="O372" s="263">
        <v>0</v>
      </c>
      <c r="P372" s="263">
        <v>0</v>
      </c>
      <c r="Q372" s="263">
        <v>0</v>
      </c>
      <c r="R372" s="263">
        <v>0</v>
      </c>
      <c r="S372" s="263">
        <v>0</v>
      </c>
      <c r="T372" s="263">
        <v>0</v>
      </c>
      <c r="U372" s="263">
        <v>0</v>
      </c>
      <c r="V372" s="263">
        <v>0</v>
      </c>
      <c r="W372" s="263">
        <v>0</v>
      </c>
      <c r="X372" s="263">
        <v>0</v>
      </c>
      <c r="Y372" s="263">
        <v>0</v>
      </c>
      <c r="Z372" s="3"/>
      <c r="AA372" s="3"/>
      <c r="AB372" s="3"/>
      <c r="AC372" s="3"/>
    </row>
    <row r="373" spans="1:29" ht="14.1" customHeight="1" x14ac:dyDescent="0.25">
      <c r="A373" s="101"/>
      <c r="B373" s="83" t="s">
        <v>1101</v>
      </c>
      <c r="C373" s="78" t="s">
        <v>2125</v>
      </c>
      <c r="D373" s="78" t="s">
        <v>1947</v>
      </c>
      <c r="E373" s="132"/>
      <c r="F373" s="132"/>
      <c r="G373" s="132"/>
      <c r="H373" s="132"/>
      <c r="I373" s="132"/>
      <c r="J373" s="264">
        <v>-10</v>
      </c>
      <c r="K373" s="130">
        <v>0</v>
      </c>
      <c r="L373" s="138">
        <v>0</v>
      </c>
      <c r="M373" s="138">
        <v>0</v>
      </c>
      <c r="N373" s="138">
        <v>0</v>
      </c>
      <c r="O373" s="263">
        <v>0</v>
      </c>
      <c r="P373" s="263">
        <v>0</v>
      </c>
      <c r="Q373" s="263">
        <v>0</v>
      </c>
      <c r="R373" s="263">
        <v>0</v>
      </c>
      <c r="S373" s="263">
        <v>0</v>
      </c>
      <c r="T373" s="263">
        <v>0</v>
      </c>
      <c r="U373" s="263">
        <v>0</v>
      </c>
      <c r="V373" s="263">
        <v>0</v>
      </c>
      <c r="W373" s="263">
        <v>0</v>
      </c>
      <c r="X373" s="263">
        <v>0</v>
      </c>
      <c r="Y373" s="263">
        <v>0</v>
      </c>
      <c r="Z373" s="3"/>
      <c r="AA373" s="3"/>
      <c r="AB373" s="3"/>
      <c r="AC373" s="3"/>
    </row>
    <row r="374" spans="1:29" ht="14.1" customHeight="1" x14ac:dyDescent="0.25">
      <c r="A374" s="101"/>
      <c r="B374" s="83" t="s">
        <v>1101</v>
      </c>
      <c r="C374" s="78" t="s">
        <v>2125</v>
      </c>
      <c r="D374" s="78" t="s">
        <v>1948</v>
      </c>
      <c r="E374" s="132"/>
      <c r="F374" s="132"/>
      <c r="G374" s="132"/>
      <c r="H374" s="132"/>
      <c r="I374" s="132"/>
      <c r="J374" s="264">
        <v>-10</v>
      </c>
      <c r="K374" s="130">
        <v>0</v>
      </c>
      <c r="L374" s="138">
        <v>0</v>
      </c>
      <c r="M374" s="138">
        <v>0</v>
      </c>
      <c r="N374" s="138">
        <v>0</v>
      </c>
      <c r="O374" s="263">
        <v>0</v>
      </c>
      <c r="P374" s="263">
        <v>0</v>
      </c>
      <c r="Q374" s="263">
        <v>0</v>
      </c>
      <c r="R374" s="263">
        <v>0</v>
      </c>
      <c r="S374" s="263">
        <v>0</v>
      </c>
      <c r="T374" s="263">
        <v>0</v>
      </c>
      <c r="U374" s="263">
        <v>0</v>
      </c>
      <c r="V374" s="263">
        <v>0</v>
      </c>
      <c r="W374" s="263">
        <v>0</v>
      </c>
      <c r="X374" s="263">
        <v>0</v>
      </c>
      <c r="Y374" s="263">
        <v>0</v>
      </c>
      <c r="Z374" s="3"/>
      <c r="AA374" s="3"/>
      <c r="AB374" s="3"/>
      <c r="AC374" s="3"/>
    </row>
    <row r="375" spans="1:29" ht="14.1" customHeight="1" x14ac:dyDescent="0.25">
      <c r="A375" s="101"/>
      <c r="B375" s="83" t="s">
        <v>1101</v>
      </c>
      <c r="C375" s="78" t="s">
        <v>2126</v>
      </c>
      <c r="D375" s="78" t="s">
        <v>1945</v>
      </c>
      <c r="E375" s="132"/>
      <c r="F375" s="132"/>
      <c r="G375" s="132"/>
      <c r="H375" s="132"/>
      <c r="I375" s="132"/>
      <c r="J375" s="264">
        <v>500</v>
      </c>
      <c r="K375" s="130">
        <v>0</v>
      </c>
      <c r="L375" s="138">
        <v>0</v>
      </c>
      <c r="M375" s="138">
        <v>0</v>
      </c>
      <c r="N375" s="138">
        <v>0</v>
      </c>
      <c r="O375" s="263">
        <v>0</v>
      </c>
      <c r="P375" s="263">
        <v>0</v>
      </c>
      <c r="Q375" s="263">
        <v>0</v>
      </c>
      <c r="R375" s="263">
        <v>0</v>
      </c>
      <c r="S375" s="263">
        <v>0</v>
      </c>
      <c r="T375" s="263">
        <v>0</v>
      </c>
      <c r="U375" s="263">
        <v>0</v>
      </c>
      <c r="V375" s="263">
        <v>0</v>
      </c>
      <c r="W375" s="263">
        <v>0</v>
      </c>
      <c r="X375" s="263">
        <v>0</v>
      </c>
      <c r="Y375" s="263">
        <v>0</v>
      </c>
      <c r="Z375" s="3"/>
      <c r="AA375" s="3"/>
      <c r="AB375" s="3"/>
      <c r="AC375" s="3"/>
    </row>
    <row r="376" spans="1:29" ht="14.1" customHeight="1" x14ac:dyDescent="0.25">
      <c r="A376" s="100"/>
      <c r="B376" s="83" t="s">
        <v>1101</v>
      </c>
      <c r="C376" s="78" t="s">
        <v>2127</v>
      </c>
      <c r="D376" s="78" t="s">
        <v>2003</v>
      </c>
      <c r="E376" s="138"/>
      <c r="F376" s="138"/>
      <c r="G376" s="138"/>
      <c r="H376" s="138"/>
      <c r="I376" s="138"/>
      <c r="J376" s="138">
        <v>0</v>
      </c>
      <c r="K376" s="138">
        <v>0</v>
      </c>
      <c r="L376" s="138">
        <v>-15</v>
      </c>
      <c r="M376" s="138">
        <v>-15</v>
      </c>
      <c r="N376" s="138">
        <v>-15</v>
      </c>
      <c r="O376" s="263">
        <v>-13.983626975329123</v>
      </c>
      <c r="P376" s="263">
        <v>-15.908215098192638</v>
      </c>
      <c r="Q376" s="263">
        <v>-17.458598002878023</v>
      </c>
      <c r="R376" s="263">
        <v>-18.490697667226158</v>
      </c>
      <c r="S376" s="263">
        <v>-19.444707573749962</v>
      </c>
      <c r="T376" s="263">
        <v>-20.244261817733566</v>
      </c>
      <c r="U376" s="263">
        <v>-20.969343782266783</v>
      </c>
      <c r="V376" s="263">
        <v>-21.717796799179268</v>
      </c>
      <c r="W376" s="263">
        <v>-22.472097362457621</v>
      </c>
      <c r="X376" s="263">
        <v>-23.239894828787499</v>
      </c>
      <c r="Y376" s="263">
        <v>-24.069323564510587</v>
      </c>
      <c r="Z376" s="3"/>
      <c r="AA376" s="3"/>
      <c r="AB376" s="3"/>
      <c r="AC376" s="3"/>
    </row>
    <row r="377" spans="1:29" ht="14.1" customHeight="1" x14ac:dyDescent="0.25">
      <c r="A377" s="100"/>
      <c r="B377" s="83" t="s">
        <v>1101</v>
      </c>
      <c r="C377" s="78" t="s">
        <v>2128</v>
      </c>
      <c r="D377" s="78" t="s">
        <v>1947</v>
      </c>
      <c r="E377" s="138"/>
      <c r="F377" s="138"/>
      <c r="G377" s="138"/>
      <c r="H377" s="138"/>
      <c r="I377" s="138"/>
      <c r="J377" s="138">
        <v>-5</v>
      </c>
      <c r="K377" s="138">
        <v>0</v>
      </c>
      <c r="L377" s="138">
        <v>0</v>
      </c>
      <c r="M377" s="138">
        <v>0</v>
      </c>
      <c r="N377" s="138">
        <v>0</v>
      </c>
      <c r="O377" s="263">
        <v>0</v>
      </c>
      <c r="P377" s="263">
        <v>0</v>
      </c>
      <c r="Q377" s="263">
        <v>0</v>
      </c>
      <c r="R377" s="263">
        <v>0</v>
      </c>
      <c r="S377" s="263">
        <v>0</v>
      </c>
      <c r="T377" s="263">
        <v>0</v>
      </c>
      <c r="U377" s="263">
        <v>0</v>
      </c>
      <c r="V377" s="263">
        <v>0</v>
      </c>
      <c r="W377" s="263">
        <v>0</v>
      </c>
      <c r="X377" s="263">
        <v>0</v>
      </c>
      <c r="Y377" s="263">
        <v>0</v>
      </c>
      <c r="Z377" s="3"/>
      <c r="AA377" s="3"/>
      <c r="AB377" s="3"/>
      <c r="AC377" s="3"/>
    </row>
    <row r="378" spans="1:29" ht="14.1" customHeight="1" x14ac:dyDescent="0.25">
      <c r="A378" s="100"/>
      <c r="B378" s="83" t="s">
        <v>1101</v>
      </c>
      <c r="C378" s="78" t="s">
        <v>2129</v>
      </c>
      <c r="D378" s="78" t="s">
        <v>1947</v>
      </c>
      <c r="E378" s="132"/>
      <c r="F378" s="132"/>
      <c r="G378" s="132"/>
      <c r="H378" s="132"/>
      <c r="I378" s="132"/>
      <c r="J378" s="130">
        <v>0</v>
      </c>
      <c r="K378" s="130">
        <v>95</v>
      </c>
      <c r="L378" s="130">
        <v>130</v>
      </c>
      <c r="M378" s="130">
        <v>45</v>
      </c>
      <c r="N378" s="130">
        <v>35</v>
      </c>
      <c r="O378" s="263">
        <v>32.628462942434624</v>
      </c>
      <c r="P378" s="263">
        <v>37.119168562449495</v>
      </c>
      <c r="Q378" s="263">
        <v>40.736728673382061</v>
      </c>
      <c r="R378" s="263">
        <v>43.144961223527709</v>
      </c>
      <c r="S378" s="263">
        <v>45.370984338749921</v>
      </c>
      <c r="T378" s="263">
        <v>47.236610908045002</v>
      </c>
      <c r="U378" s="263">
        <v>48.928468825289173</v>
      </c>
      <c r="V378" s="263">
        <v>50.674859198084974</v>
      </c>
      <c r="W378" s="263">
        <v>52.434893845734464</v>
      </c>
      <c r="X378" s="263">
        <v>54.226421267170849</v>
      </c>
      <c r="Y378" s="263">
        <v>56.161754983858053</v>
      </c>
      <c r="Z378" s="3"/>
      <c r="AA378" s="3"/>
      <c r="AB378" s="3"/>
      <c r="AC378" s="3"/>
    </row>
    <row r="379" spans="1:29" ht="14.1" customHeight="1" x14ac:dyDescent="0.2">
      <c r="A379" s="100"/>
      <c r="B379" s="84" t="s">
        <v>1101</v>
      </c>
      <c r="C379" s="81" t="s">
        <v>2129</v>
      </c>
      <c r="D379" s="81" t="s">
        <v>1948</v>
      </c>
      <c r="E379" s="133"/>
      <c r="F379" s="133"/>
      <c r="G379" s="133"/>
      <c r="H379" s="133"/>
      <c r="I379" s="133"/>
      <c r="J379" s="131">
        <v>0</v>
      </c>
      <c r="K379" s="131">
        <v>230</v>
      </c>
      <c r="L379" s="131">
        <v>415</v>
      </c>
      <c r="M379" s="131">
        <v>640</v>
      </c>
      <c r="N379" s="131">
        <v>835</v>
      </c>
      <c r="O379" s="231">
        <v>778.42190162665452</v>
      </c>
      <c r="P379" s="231">
        <v>885.55730713272351</v>
      </c>
      <c r="Q379" s="231">
        <v>971.86195549354329</v>
      </c>
      <c r="R379" s="231">
        <v>1029.3155034755894</v>
      </c>
      <c r="S379" s="231">
        <v>1082.4220549387478</v>
      </c>
      <c r="T379" s="231">
        <v>1126.9305745205018</v>
      </c>
      <c r="U379" s="231">
        <v>1167.2934705461842</v>
      </c>
      <c r="V379" s="231">
        <v>1208.9573551543126</v>
      </c>
      <c r="W379" s="231">
        <v>1250.9467531768075</v>
      </c>
      <c r="X379" s="231">
        <v>1293.6874788025041</v>
      </c>
      <c r="Y379" s="231">
        <v>1339.859011757756</v>
      </c>
      <c r="Z379" s="3"/>
      <c r="AA379" s="3"/>
      <c r="AB379" s="3"/>
      <c r="AC379" s="3"/>
    </row>
    <row r="380" spans="1:29" ht="14.1" customHeight="1" x14ac:dyDescent="0.25">
      <c r="A380" s="100"/>
      <c r="B380" s="83" t="s">
        <v>1130</v>
      </c>
      <c r="C380" s="78" t="s">
        <v>1131</v>
      </c>
      <c r="D380" s="78" t="s">
        <v>2106</v>
      </c>
      <c r="E380" s="132"/>
      <c r="F380" s="132"/>
      <c r="G380" s="132"/>
      <c r="H380" s="132"/>
      <c r="I380" s="132"/>
      <c r="J380" s="130">
        <v>0</v>
      </c>
      <c r="K380" s="130">
        <v>10</v>
      </c>
      <c r="L380" s="130">
        <v>20</v>
      </c>
      <c r="M380" s="130">
        <v>35</v>
      </c>
      <c r="N380" s="130">
        <v>55</v>
      </c>
      <c r="O380" s="130">
        <v>45</v>
      </c>
      <c r="P380" s="263">
        <v>51.193419324017675</v>
      </c>
      <c r="Q380" s="263">
        <v>56.182627834365569</v>
      </c>
      <c r="R380" s="263">
        <v>59.503975362986473</v>
      </c>
      <c r="S380" s="263">
        <v>62.574026206684756</v>
      </c>
      <c r="T380" s="263">
        <v>65.14703112470356</v>
      </c>
      <c r="U380" s="263">
        <v>67.48038058129022</v>
      </c>
      <c r="V380" s="263">
        <v>69.888939234955913</v>
      </c>
      <c r="W380" s="263">
        <v>72.316315580693072</v>
      </c>
      <c r="X380" s="263">
        <v>74.787125624882719</v>
      </c>
      <c r="Y380" s="263">
        <v>77.456268127996466</v>
      </c>
      <c r="Z380" s="3"/>
      <c r="AA380" s="3"/>
      <c r="AB380" s="3"/>
      <c r="AC380" s="3"/>
    </row>
    <row r="381" spans="1:29" ht="14.1" customHeight="1" x14ac:dyDescent="0.25">
      <c r="A381" s="100"/>
      <c r="B381" s="83" t="s">
        <v>1130</v>
      </c>
      <c r="C381" s="78" t="s">
        <v>1134</v>
      </c>
      <c r="D381" s="78" t="s">
        <v>1926</v>
      </c>
      <c r="E381" s="132"/>
      <c r="F381" s="132"/>
      <c r="G381" s="132"/>
      <c r="H381" s="132"/>
      <c r="I381" s="132"/>
      <c r="J381" s="130">
        <v>0</v>
      </c>
      <c r="K381" s="130">
        <v>0</v>
      </c>
      <c r="L381" s="130">
        <v>0</v>
      </c>
      <c r="M381" s="130">
        <v>-95</v>
      </c>
      <c r="N381" s="130">
        <v>-145</v>
      </c>
      <c r="O381" s="130">
        <v>-180</v>
      </c>
      <c r="P381" s="263">
        <v>-204.7736772960707</v>
      </c>
      <c r="Q381" s="263">
        <v>-224.73051133746227</v>
      </c>
      <c r="R381" s="263">
        <v>-238.01590145194589</v>
      </c>
      <c r="S381" s="263">
        <v>-250.29610482673903</v>
      </c>
      <c r="T381" s="263">
        <v>-260.58812449881424</v>
      </c>
      <c r="U381" s="263">
        <v>-269.92152232516088</v>
      </c>
      <c r="V381" s="263">
        <v>-279.55575693982365</v>
      </c>
      <c r="W381" s="263">
        <v>-289.26526232277229</v>
      </c>
      <c r="X381" s="263">
        <v>-299.14850249953088</v>
      </c>
      <c r="Y381" s="263">
        <v>-309.82507251198587</v>
      </c>
      <c r="Z381" s="3"/>
      <c r="AA381" s="3"/>
      <c r="AB381" s="3"/>
      <c r="AC381" s="3"/>
    </row>
    <row r="382" spans="1:29" ht="14.1" customHeight="1" x14ac:dyDescent="0.25">
      <c r="A382" s="100"/>
      <c r="B382" s="83" t="s">
        <v>1130</v>
      </c>
      <c r="C382" s="78" t="s">
        <v>2130</v>
      </c>
      <c r="D382" s="78" t="s">
        <v>1947</v>
      </c>
      <c r="E382" s="132"/>
      <c r="F382" s="132"/>
      <c r="G382" s="132"/>
      <c r="H382" s="132"/>
      <c r="I382" s="132"/>
      <c r="J382" s="130">
        <v>0</v>
      </c>
      <c r="K382" s="130">
        <v>-15</v>
      </c>
      <c r="L382" s="130">
        <v>-470</v>
      </c>
      <c r="M382" s="130">
        <v>-845</v>
      </c>
      <c r="N382" s="130">
        <v>-870</v>
      </c>
      <c r="O382" s="130">
        <v>-900</v>
      </c>
      <c r="P382" s="263">
        <v>-1023.8683864803535</v>
      </c>
      <c r="Q382" s="263">
        <v>-1123.6525566873113</v>
      </c>
      <c r="R382" s="263">
        <v>-1190.0795072597293</v>
      </c>
      <c r="S382" s="263">
        <v>-1251.4805241336951</v>
      </c>
      <c r="T382" s="263">
        <v>-1302.940622494071</v>
      </c>
      <c r="U382" s="263">
        <v>-1349.6076116258041</v>
      </c>
      <c r="V382" s="263">
        <v>-1397.7787846991178</v>
      </c>
      <c r="W382" s="263">
        <v>-1446.3263116138608</v>
      </c>
      <c r="X382" s="263">
        <v>-1495.7425124976537</v>
      </c>
      <c r="Y382" s="263">
        <v>-1549.1253625599286</v>
      </c>
      <c r="Z382" s="3"/>
      <c r="AA382" s="3"/>
      <c r="AB382" s="3"/>
      <c r="AC382" s="3"/>
    </row>
    <row r="383" spans="1:29" ht="14.1" customHeight="1" x14ac:dyDescent="0.25">
      <c r="A383" s="100"/>
      <c r="B383" s="83" t="s">
        <v>1130</v>
      </c>
      <c r="C383" s="78" t="s">
        <v>2130</v>
      </c>
      <c r="D383" s="78" t="s">
        <v>1924</v>
      </c>
      <c r="E383" s="132"/>
      <c r="F383" s="132"/>
      <c r="G383" s="132"/>
      <c r="H383" s="132"/>
      <c r="I383" s="132"/>
      <c r="J383" s="130">
        <v>0</v>
      </c>
      <c r="K383" s="130">
        <v>0</v>
      </c>
      <c r="L383" s="130">
        <v>90</v>
      </c>
      <c r="M383" s="130">
        <v>160</v>
      </c>
      <c r="N383" s="130">
        <v>165</v>
      </c>
      <c r="O383" s="130">
        <v>175</v>
      </c>
      <c r="P383" s="263">
        <v>199.08551959340207</v>
      </c>
      <c r="Q383" s="263">
        <v>218.48799713364386</v>
      </c>
      <c r="R383" s="263">
        <v>231.40434863383626</v>
      </c>
      <c r="S383" s="263">
        <v>243.34343524821847</v>
      </c>
      <c r="T383" s="263">
        <v>253.34956548495825</v>
      </c>
      <c r="U383" s="263">
        <v>262.42370226057301</v>
      </c>
      <c r="V383" s="263">
        <v>271.79031924705066</v>
      </c>
      <c r="W383" s="263">
        <v>281.2301161471396</v>
      </c>
      <c r="X383" s="263">
        <v>290.83882187454378</v>
      </c>
      <c r="Y383" s="263">
        <v>301.21882049776389</v>
      </c>
      <c r="Z383" s="3"/>
      <c r="AA383" s="3"/>
      <c r="AB383" s="3"/>
      <c r="AC383" s="3"/>
    </row>
    <row r="384" spans="1:29" ht="14.1" customHeight="1" x14ac:dyDescent="0.25">
      <c r="A384" s="100"/>
      <c r="B384" s="83" t="s">
        <v>1130</v>
      </c>
      <c r="C384" s="78" t="s">
        <v>2130</v>
      </c>
      <c r="D384" s="78" t="s">
        <v>2106</v>
      </c>
      <c r="E384" s="132"/>
      <c r="F384" s="132"/>
      <c r="G384" s="132"/>
      <c r="H384" s="132"/>
      <c r="I384" s="132"/>
      <c r="J384" s="130">
        <v>0</v>
      </c>
      <c r="K384" s="130">
        <v>0</v>
      </c>
      <c r="L384" s="130">
        <v>15</v>
      </c>
      <c r="M384" s="130">
        <v>45</v>
      </c>
      <c r="N384" s="130">
        <v>45</v>
      </c>
      <c r="O384" s="130">
        <v>55</v>
      </c>
      <c r="P384" s="263">
        <v>62.569734729354934</v>
      </c>
      <c r="Q384" s="263">
        <v>68.667656242002352</v>
      </c>
      <c r="R384" s="263">
        <v>72.727080999205683</v>
      </c>
      <c r="S384" s="263">
        <v>76.479365363725805</v>
      </c>
      <c r="T384" s="263">
        <v>79.624149152415455</v>
      </c>
      <c r="U384" s="263">
        <v>82.476020710465818</v>
      </c>
      <c r="V384" s="263">
        <v>85.419814620501654</v>
      </c>
      <c r="W384" s="263">
        <v>88.386607931958181</v>
      </c>
      <c r="X384" s="263">
        <v>91.40648687485664</v>
      </c>
      <c r="Y384" s="263">
        <v>94.668772156440113</v>
      </c>
      <c r="Z384" s="3"/>
      <c r="AA384" s="3"/>
      <c r="AB384" s="3"/>
      <c r="AC384" s="3"/>
    </row>
    <row r="385" spans="1:29" ht="14.1" customHeight="1" x14ac:dyDescent="0.25">
      <c r="A385" s="100"/>
      <c r="B385" s="83" t="s">
        <v>1130</v>
      </c>
      <c r="C385" s="78" t="s">
        <v>2131</v>
      </c>
      <c r="D385" s="78" t="s">
        <v>2106</v>
      </c>
      <c r="E385" s="132"/>
      <c r="F385" s="132"/>
      <c r="G385" s="132"/>
      <c r="H385" s="132"/>
      <c r="I385" s="132"/>
      <c r="J385" s="130">
        <v>200</v>
      </c>
      <c r="K385" s="130">
        <v>525</v>
      </c>
      <c r="L385" s="130">
        <v>65</v>
      </c>
      <c r="M385" s="130">
        <v>30</v>
      </c>
      <c r="N385" s="130">
        <v>40</v>
      </c>
      <c r="O385" s="130">
        <v>45</v>
      </c>
      <c r="P385" s="263">
        <v>51.193419324017675</v>
      </c>
      <c r="Q385" s="263">
        <v>56.182627834365569</v>
      </c>
      <c r="R385" s="263">
        <v>59.503975362986473</v>
      </c>
      <c r="S385" s="263">
        <v>62.574026206684756</v>
      </c>
      <c r="T385" s="263">
        <v>65.14703112470356</v>
      </c>
      <c r="U385" s="263">
        <v>67.48038058129022</v>
      </c>
      <c r="V385" s="263">
        <v>69.888939234955913</v>
      </c>
      <c r="W385" s="263">
        <v>72.316315580693072</v>
      </c>
      <c r="X385" s="263">
        <v>74.787125624882719</v>
      </c>
      <c r="Y385" s="263">
        <v>77.456268127996466</v>
      </c>
      <c r="Z385" s="3"/>
      <c r="AA385" s="3"/>
      <c r="AB385" s="3"/>
      <c r="AC385" s="3"/>
    </row>
    <row r="386" spans="1:29" ht="14.1" customHeight="1" x14ac:dyDescent="0.25">
      <c r="A386" s="100"/>
      <c r="B386" s="83" t="s">
        <v>1130</v>
      </c>
      <c r="C386" s="78" t="s">
        <v>2132</v>
      </c>
      <c r="D386" s="78" t="s">
        <v>1947</v>
      </c>
      <c r="E386" s="132"/>
      <c r="F386" s="132"/>
      <c r="G386" s="132"/>
      <c r="H386" s="132"/>
      <c r="I386" s="132"/>
      <c r="J386" s="130">
        <v>-20</v>
      </c>
      <c r="K386" s="130">
        <v>-20</v>
      </c>
      <c r="L386" s="130">
        <v>0</v>
      </c>
      <c r="M386" s="130">
        <v>0</v>
      </c>
      <c r="N386" s="130">
        <v>0</v>
      </c>
      <c r="O386" s="130">
        <v>0</v>
      </c>
      <c r="P386" s="263">
        <v>0</v>
      </c>
      <c r="Q386" s="263">
        <v>0</v>
      </c>
      <c r="R386" s="263">
        <v>0</v>
      </c>
      <c r="S386" s="263">
        <v>0</v>
      </c>
      <c r="T386" s="263">
        <v>0</v>
      </c>
      <c r="U386" s="263">
        <v>0</v>
      </c>
      <c r="V386" s="263">
        <v>0</v>
      </c>
      <c r="W386" s="263">
        <v>0</v>
      </c>
      <c r="X386" s="263">
        <v>0</v>
      </c>
      <c r="Y386" s="263">
        <v>0</v>
      </c>
      <c r="Z386" s="3"/>
      <c r="AA386" s="3"/>
      <c r="AB386" s="3"/>
      <c r="AC386" s="3"/>
    </row>
    <row r="387" spans="1:29" ht="14.1" customHeight="1" x14ac:dyDescent="0.25">
      <c r="A387" s="100"/>
      <c r="B387" s="83" t="s">
        <v>1130</v>
      </c>
      <c r="C387" s="78" t="s">
        <v>2133</v>
      </c>
      <c r="D387" s="78" t="s">
        <v>1947</v>
      </c>
      <c r="E387" s="132"/>
      <c r="F387" s="132"/>
      <c r="G387" s="132"/>
      <c r="H387" s="132"/>
      <c r="I387" s="132"/>
      <c r="J387" s="130">
        <v>-15</v>
      </c>
      <c r="K387" s="130">
        <v>-10</v>
      </c>
      <c r="L387" s="130">
        <v>-10</v>
      </c>
      <c r="M387" s="130">
        <v>0</v>
      </c>
      <c r="N387" s="130">
        <v>0</v>
      </c>
      <c r="O387" s="130">
        <v>0</v>
      </c>
      <c r="P387" s="263">
        <v>0</v>
      </c>
      <c r="Q387" s="263">
        <v>0</v>
      </c>
      <c r="R387" s="263">
        <v>0</v>
      </c>
      <c r="S387" s="263">
        <v>0</v>
      </c>
      <c r="T387" s="263">
        <v>0</v>
      </c>
      <c r="U387" s="263">
        <v>0</v>
      </c>
      <c r="V387" s="263">
        <v>0</v>
      </c>
      <c r="W387" s="263">
        <v>0</v>
      </c>
      <c r="X387" s="263">
        <v>0</v>
      </c>
      <c r="Y387" s="263">
        <v>0</v>
      </c>
      <c r="Z387" s="3"/>
      <c r="AA387" s="3"/>
      <c r="AB387" s="3"/>
      <c r="AC387" s="3"/>
    </row>
    <row r="388" spans="1:29" ht="14.1" customHeight="1" x14ac:dyDescent="0.25">
      <c r="A388" s="100"/>
      <c r="B388" s="83" t="s">
        <v>1130</v>
      </c>
      <c r="C388" s="78" t="s">
        <v>2134</v>
      </c>
      <c r="D388" s="78" t="s">
        <v>2106</v>
      </c>
      <c r="E388" s="132"/>
      <c r="F388" s="132"/>
      <c r="G388" s="132"/>
      <c r="H388" s="132"/>
      <c r="I388" s="132"/>
      <c r="J388" s="130">
        <v>0</v>
      </c>
      <c r="K388" s="130">
        <v>0</v>
      </c>
      <c r="L388" s="130">
        <v>415</v>
      </c>
      <c r="M388" s="130">
        <v>1070</v>
      </c>
      <c r="N388" s="130">
        <v>1845</v>
      </c>
      <c r="O388" s="130">
        <v>1890</v>
      </c>
      <c r="P388" s="263">
        <v>2150.1236116087421</v>
      </c>
      <c r="Q388" s="263">
        <v>2359.6703690433533</v>
      </c>
      <c r="R388" s="263">
        <v>2499.1669652454311</v>
      </c>
      <c r="S388" s="263">
        <v>2628.1091006807592</v>
      </c>
      <c r="T388" s="263">
        <v>2736.1753072375486</v>
      </c>
      <c r="U388" s="263">
        <v>2834.1759844141884</v>
      </c>
      <c r="V388" s="263">
        <v>2935.3354478681472</v>
      </c>
      <c r="W388" s="263">
        <v>3037.2852543891076</v>
      </c>
      <c r="X388" s="263">
        <v>3141.0592762450729</v>
      </c>
      <c r="Y388" s="263">
        <v>3253.1632613758502</v>
      </c>
      <c r="Z388" s="3"/>
      <c r="AA388" s="3"/>
      <c r="AB388" s="3"/>
      <c r="AC388" s="3"/>
    </row>
    <row r="389" spans="1:29" ht="14.1" customHeight="1" x14ac:dyDescent="0.25">
      <c r="A389" s="100"/>
      <c r="B389" s="83" t="s">
        <v>1130</v>
      </c>
      <c r="C389" s="78" t="s">
        <v>2134</v>
      </c>
      <c r="D389" s="78" t="s">
        <v>1924</v>
      </c>
      <c r="E389" s="132"/>
      <c r="F389" s="132"/>
      <c r="G389" s="132"/>
      <c r="H389" s="132"/>
      <c r="I389" s="132"/>
      <c r="J389" s="130">
        <v>0</v>
      </c>
      <c r="K389" s="130">
        <v>90</v>
      </c>
      <c r="L389" s="130">
        <v>495</v>
      </c>
      <c r="M389" s="130">
        <v>1165</v>
      </c>
      <c r="N389" s="130">
        <v>1885</v>
      </c>
      <c r="O389" s="130">
        <v>1955</v>
      </c>
      <c r="P389" s="263">
        <v>2224.0696617434346</v>
      </c>
      <c r="Q389" s="263">
        <v>2440.8230536929927</v>
      </c>
      <c r="R389" s="263">
        <v>2585.1171518808565</v>
      </c>
      <c r="S389" s="263">
        <v>2718.4938052015264</v>
      </c>
      <c r="T389" s="263">
        <v>2830.2765744176763</v>
      </c>
      <c r="U389" s="263">
        <v>2931.64764525383</v>
      </c>
      <c r="V389" s="263">
        <v>3036.286137874195</v>
      </c>
      <c r="W389" s="263">
        <v>3141.7421546723313</v>
      </c>
      <c r="X389" s="263">
        <v>3249.085124369904</v>
      </c>
      <c r="Y389" s="263">
        <v>3365.0445375607346</v>
      </c>
      <c r="Z389" s="3"/>
      <c r="AA389" s="3"/>
      <c r="AB389" s="3"/>
      <c r="AC389" s="3"/>
    </row>
    <row r="390" spans="1:29" ht="14.1" customHeight="1" x14ac:dyDescent="0.25">
      <c r="A390" s="100"/>
      <c r="B390" s="83" t="s">
        <v>1130</v>
      </c>
      <c r="C390" s="78" t="s">
        <v>2134</v>
      </c>
      <c r="D390" s="78" t="s">
        <v>2103</v>
      </c>
      <c r="E390" s="132"/>
      <c r="F390" s="132"/>
      <c r="G390" s="132"/>
      <c r="H390" s="132"/>
      <c r="I390" s="132"/>
      <c r="J390" s="130">
        <v>0</v>
      </c>
      <c r="K390" s="130">
        <v>0</v>
      </c>
      <c r="L390" s="130">
        <v>35</v>
      </c>
      <c r="M390" s="130">
        <v>90</v>
      </c>
      <c r="N390" s="130">
        <v>155</v>
      </c>
      <c r="O390" s="130">
        <v>160</v>
      </c>
      <c r="P390" s="263">
        <v>182.02104648539617</v>
      </c>
      <c r="Q390" s="263">
        <v>199.76045452218867</v>
      </c>
      <c r="R390" s="263">
        <v>211.56969017950743</v>
      </c>
      <c r="S390" s="263">
        <v>222.48542651265689</v>
      </c>
      <c r="T390" s="263">
        <v>231.63388844339039</v>
      </c>
      <c r="U390" s="263">
        <v>239.93024206680963</v>
      </c>
      <c r="V390" s="263">
        <v>248.49400616873206</v>
      </c>
      <c r="W390" s="263">
        <v>257.12467762024193</v>
      </c>
      <c r="X390" s="263">
        <v>265.9097799995829</v>
      </c>
      <c r="Y390" s="263">
        <v>275.40006445509846</v>
      </c>
      <c r="Z390" s="3"/>
      <c r="AA390" s="3"/>
      <c r="AB390" s="3"/>
      <c r="AC390" s="3"/>
    </row>
    <row r="391" spans="1:29" ht="14.1" customHeight="1" x14ac:dyDescent="0.25">
      <c r="A391" s="100"/>
      <c r="B391" s="83" t="s">
        <v>1130</v>
      </c>
      <c r="C391" s="78" t="s">
        <v>2135</v>
      </c>
      <c r="D391" s="78" t="s">
        <v>2106</v>
      </c>
      <c r="E391" s="132"/>
      <c r="F391" s="132"/>
      <c r="G391" s="132"/>
      <c r="H391" s="132"/>
      <c r="I391" s="132"/>
      <c r="J391" s="130">
        <v>0</v>
      </c>
      <c r="K391" s="130">
        <v>80</v>
      </c>
      <c r="L391" s="130">
        <v>245</v>
      </c>
      <c r="M391" s="130">
        <v>285</v>
      </c>
      <c r="N391" s="130">
        <v>320</v>
      </c>
      <c r="O391" s="130">
        <v>390</v>
      </c>
      <c r="P391" s="263">
        <v>443.67630080815314</v>
      </c>
      <c r="Q391" s="263">
        <v>486.91610789783488</v>
      </c>
      <c r="R391" s="263">
        <v>515.70111981254934</v>
      </c>
      <c r="S391" s="263">
        <v>542.3082271246011</v>
      </c>
      <c r="T391" s="263">
        <v>564.60760308076408</v>
      </c>
      <c r="U391" s="263">
        <v>584.82996503784841</v>
      </c>
      <c r="V391" s="263">
        <v>605.70414003628434</v>
      </c>
      <c r="W391" s="263">
        <v>626.74140169933969</v>
      </c>
      <c r="X391" s="263">
        <v>648.1550887489833</v>
      </c>
      <c r="Y391" s="263">
        <v>671.28765710930247</v>
      </c>
      <c r="Z391" s="3"/>
      <c r="AA391" s="3"/>
      <c r="AB391" s="3"/>
      <c r="AC391" s="3"/>
    </row>
    <row r="392" spans="1:29" ht="14.1" customHeight="1" x14ac:dyDescent="0.25">
      <c r="A392" s="100"/>
      <c r="B392" s="83" t="s">
        <v>1130</v>
      </c>
      <c r="C392" s="78" t="s">
        <v>2135</v>
      </c>
      <c r="D392" s="78" t="s">
        <v>2103</v>
      </c>
      <c r="E392" s="132"/>
      <c r="F392" s="132"/>
      <c r="G392" s="132"/>
      <c r="H392" s="132"/>
      <c r="I392" s="132"/>
      <c r="J392" s="130">
        <v>0</v>
      </c>
      <c r="K392" s="130">
        <v>20</v>
      </c>
      <c r="L392" s="130">
        <v>65</v>
      </c>
      <c r="M392" s="130">
        <v>75</v>
      </c>
      <c r="N392" s="130">
        <v>85</v>
      </c>
      <c r="O392" s="130">
        <v>105</v>
      </c>
      <c r="P392" s="263">
        <v>119.45131175604124</v>
      </c>
      <c r="Q392" s="263">
        <v>131.09279828018632</v>
      </c>
      <c r="R392" s="263">
        <v>138.84260918030176</v>
      </c>
      <c r="S392" s="263">
        <v>146.00606114893108</v>
      </c>
      <c r="T392" s="263">
        <v>152.00973929097495</v>
      </c>
      <c r="U392" s="263">
        <v>157.45422135634382</v>
      </c>
      <c r="V392" s="263">
        <v>163.07419154823043</v>
      </c>
      <c r="W392" s="263">
        <v>168.73806968828379</v>
      </c>
      <c r="X392" s="263">
        <v>174.5032931247263</v>
      </c>
      <c r="Y392" s="263">
        <v>180.73129229865836</v>
      </c>
      <c r="Z392" s="3"/>
      <c r="AA392" s="3"/>
      <c r="AB392" s="3"/>
      <c r="AC392" s="3"/>
    </row>
    <row r="393" spans="1:29" ht="14.1" customHeight="1" x14ac:dyDescent="0.25">
      <c r="A393" s="100"/>
      <c r="B393" s="83" t="s">
        <v>1130</v>
      </c>
      <c r="C393" s="78" t="s">
        <v>2136</v>
      </c>
      <c r="D393" s="78" t="s">
        <v>1924</v>
      </c>
      <c r="E393" s="132"/>
      <c r="F393" s="132"/>
      <c r="G393" s="132"/>
      <c r="H393" s="132"/>
      <c r="I393" s="132"/>
      <c r="J393" s="130">
        <v>0</v>
      </c>
      <c r="K393" s="130">
        <v>0</v>
      </c>
      <c r="L393" s="130">
        <v>245</v>
      </c>
      <c r="M393" s="130">
        <v>530</v>
      </c>
      <c r="N393" s="130">
        <v>805</v>
      </c>
      <c r="O393" s="130">
        <v>1045</v>
      </c>
      <c r="P393" s="263">
        <v>1188.8249598577438</v>
      </c>
      <c r="Q393" s="263">
        <v>1304.6854685980447</v>
      </c>
      <c r="R393" s="263">
        <v>1381.814538984908</v>
      </c>
      <c r="S393" s="263">
        <v>1453.1079419107905</v>
      </c>
      <c r="T393" s="263">
        <v>1512.8588338958937</v>
      </c>
      <c r="U393" s="263">
        <v>1567.0443934988505</v>
      </c>
      <c r="V393" s="263">
        <v>1622.9764777895314</v>
      </c>
      <c r="W393" s="263">
        <v>1679.3455507072053</v>
      </c>
      <c r="X393" s="263">
        <v>1736.7232506222761</v>
      </c>
      <c r="Y393" s="263">
        <v>1798.706670972362</v>
      </c>
      <c r="Z393" s="3"/>
      <c r="AA393" s="3"/>
      <c r="AB393" s="3"/>
      <c r="AC393" s="3"/>
    </row>
    <row r="394" spans="1:29" ht="14.1" customHeight="1" x14ac:dyDescent="0.25">
      <c r="A394" s="100"/>
      <c r="B394" s="83" t="s">
        <v>1130</v>
      </c>
      <c r="C394" s="78" t="s">
        <v>2136</v>
      </c>
      <c r="D394" s="78" t="s">
        <v>2106</v>
      </c>
      <c r="E394" s="132"/>
      <c r="F394" s="132"/>
      <c r="G394" s="132"/>
      <c r="H394" s="132"/>
      <c r="I394" s="132"/>
      <c r="J394" s="130">
        <v>0</v>
      </c>
      <c r="K394" s="130">
        <v>0</v>
      </c>
      <c r="L394" s="130">
        <v>70</v>
      </c>
      <c r="M394" s="130">
        <v>170</v>
      </c>
      <c r="N394" s="130">
        <v>250</v>
      </c>
      <c r="O394" s="130">
        <v>320</v>
      </c>
      <c r="P394" s="263">
        <v>364.04209297079234</v>
      </c>
      <c r="Q394" s="263">
        <v>399.52090904437733</v>
      </c>
      <c r="R394" s="263">
        <v>423.13938035901487</v>
      </c>
      <c r="S394" s="263">
        <v>444.97085302531377</v>
      </c>
      <c r="T394" s="263">
        <v>463.26777688678078</v>
      </c>
      <c r="U394" s="263">
        <v>479.86048413361925</v>
      </c>
      <c r="V394" s="263">
        <v>496.98801233746411</v>
      </c>
      <c r="W394" s="263">
        <v>514.24935524048385</v>
      </c>
      <c r="X394" s="263">
        <v>531.81955999916579</v>
      </c>
      <c r="Y394" s="263">
        <v>550.80012891019692</v>
      </c>
      <c r="Z394" s="3"/>
      <c r="AA394" s="3"/>
      <c r="AB394" s="3"/>
      <c r="AC394" s="3"/>
    </row>
    <row r="395" spans="1:29" ht="14.1" customHeight="1" x14ac:dyDescent="0.25">
      <c r="A395" s="100"/>
      <c r="B395" s="83" t="s">
        <v>1130</v>
      </c>
      <c r="C395" s="78" t="s">
        <v>2137</v>
      </c>
      <c r="D395" s="78" t="s">
        <v>1924</v>
      </c>
      <c r="E395" s="132"/>
      <c r="F395" s="132"/>
      <c r="G395" s="132"/>
      <c r="H395" s="132"/>
      <c r="I395" s="132"/>
      <c r="J395" s="130">
        <v>0</v>
      </c>
      <c r="K395" s="130">
        <v>0</v>
      </c>
      <c r="L395" s="130">
        <v>65</v>
      </c>
      <c r="M395" s="130">
        <v>155</v>
      </c>
      <c r="N395" s="130">
        <v>250</v>
      </c>
      <c r="O395" s="130">
        <v>360</v>
      </c>
      <c r="P395" s="263">
        <v>409.5473545921414</v>
      </c>
      <c r="Q395" s="263">
        <v>449.46102267492455</v>
      </c>
      <c r="R395" s="263">
        <v>476.03180290389179</v>
      </c>
      <c r="S395" s="263">
        <v>500.59220965347805</v>
      </c>
      <c r="T395" s="263">
        <v>521.17624899762848</v>
      </c>
      <c r="U395" s="263">
        <v>539.84304465032176</v>
      </c>
      <c r="V395" s="263">
        <v>559.1115138796473</v>
      </c>
      <c r="W395" s="263">
        <v>578.53052464554457</v>
      </c>
      <c r="X395" s="263">
        <v>598.29700499906176</v>
      </c>
      <c r="Y395" s="263">
        <v>619.65014502397173</v>
      </c>
      <c r="Z395" s="3"/>
      <c r="AA395" s="3"/>
      <c r="AB395" s="3"/>
      <c r="AC395" s="3"/>
    </row>
    <row r="396" spans="1:29" ht="14.1" customHeight="1" x14ac:dyDescent="0.25">
      <c r="A396" s="100"/>
      <c r="B396" s="83" t="s">
        <v>1130</v>
      </c>
      <c r="C396" s="78" t="s">
        <v>2137</v>
      </c>
      <c r="D396" s="78" t="s">
        <v>2106</v>
      </c>
      <c r="E396" s="132"/>
      <c r="F396" s="132"/>
      <c r="G396" s="132"/>
      <c r="H396" s="132"/>
      <c r="I396" s="132"/>
      <c r="J396" s="130">
        <v>0</v>
      </c>
      <c r="K396" s="130">
        <v>55</v>
      </c>
      <c r="L396" s="130">
        <v>155</v>
      </c>
      <c r="M396" s="130">
        <v>255</v>
      </c>
      <c r="N396" s="130">
        <v>305</v>
      </c>
      <c r="O396" s="130">
        <v>315</v>
      </c>
      <c r="P396" s="263">
        <v>358.35393526812373</v>
      </c>
      <c r="Q396" s="263">
        <v>393.27839484055897</v>
      </c>
      <c r="R396" s="263">
        <v>416.52782754090532</v>
      </c>
      <c r="S396" s="263">
        <v>438.01818344679333</v>
      </c>
      <c r="T396" s="263">
        <v>456.02921787292496</v>
      </c>
      <c r="U396" s="263">
        <v>472.36266406903155</v>
      </c>
      <c r="V396" s="263">
        <v>489.22257464469135</v>
      </c>
      <c r="W396" s="263">
        <v>506.21420906485145</v>
      </c>
      <c r="X396" s="263">
        <v>523.50987937417904</v>
      </c>
      <c r="Y396" s="263">
        <v>542.19387689597522</v>
      </c>
      <c r="Z396" s="3"/>
      <c r="AA396" s="3"/>
      <c r="AB396" s="3"/>
      <c r="AC396" s="3"/>
    </row>
    <row r="397" spans="1:29" ht="14.1" customHeight="1" x14ac:dyDescent="0.25">
      <c r="A397" s="100"/>
      <c r="B397" s="83" t="s">
        <v>1130</v>
      </c>
      <c r="C397" s="78" t="s">
        <v>2138</v>
      </c>
      <c r="D397" s="78" t="s">
        <v>1924</v>
      </c>
      <c r="E397" s="132"/>
      <c r="F397" s="132"/>
      <c r="G397" s="132"/>
      <c r="H397" s="132"/>
      <c r="I397" s="132"/>
      <c r="J397" s="130">
        <v>0</v>
      </c>
      <c r="K397" s="130">
        <v>1475</v>
      </c>
      <c r="L397" s="130">
        <v>1035</v>
      </c>
      <c r="M397" s="130">
        <v>600</v>
      </c>
      <c r="N397" s="130">
        <v>345</v>
      </c>
      <c r="O397" s="130">
        <v>245</v>
      </c>
      <c r="P397" s="263">
        <v>278.71972743076287</v>
      </c>
      <c r="Q397" s="263">
        <v>305.88319598710137</v>
      </c>
      <c r="R397" s="263">
        <v>323.96608808737074</v>
      </c>
      <c r="S397" s="263">
        <v>340.68080934750583</v>
      </c>
      <c r="T397" s="263">
        <v>354.68939167894155</v>
      </c>
      <c r="U397" s="263">
        <v>367.39318316480222</v>
      </c>
      <c r="V397" s="263">
        <v>380.50644694587095</v>
      </c>
      <c r="W397" s="263">
        <v>393.72216260599544</v>
      </c>
      <c r="X397" s="263">
        <v>407.1743506243613</v>
      </c>
      <c r="Y397" s="263">
        <v>421.70634869686944</v>
      </c>
      <c r="Z397" s="3"/>
      <c r="AA397" s="3"/>
      <c r="AB397" s="3"/>
      <c r="AC397" s="3"/>
    </row>
    <row r="398" spans="1:29" ht="14.1" customHeight="1" x14ac:dyDescent="0.25">
      <c r="A398" s="100"/>
      <c r="B398" s="83" t="s">
        <v>1130</v>
      </c>
      <c r="C398" s="78" t="s">
        <v>2139</v>
      </c>
      <c r="D398" s="78" t="s">
        <v>1924</v>
      </c>
      <c r="E398" s="132"/>
      <c r="F398" s="132"/>
      <c r="G398" s="132"/>
      <c r="H398" s="132"/>
      <c r="I398" s="132"/>
      <c r="J398" s="130">
        <v>0</v>
      </c>
      <c r="K398" s="130">
        <v>2760</v>
      </c>
      <c r="L398" s="130">
        <v>1835</v>
      </c>
      <c r="M398" s="130">
        <v>945</v>
      </c>
      <c r="N398" s="130">
        <v>450</v>
      </c>
      <c r="O398" s="130">
        <v>235</v>
      </c>
      <c r="P398" s="263">
        <v>267.34341202542561</v>
      </c>
      <c r="Q398" s="263">
        <v>293.3981675794646</v>
      </c>
      <c r="R398" s="263">
        <v>310.74298245115153</v>
      </c>
      <c r="S398" s="263">
        <v>326.77547019046477</v>
      </c>
      <c r="T398" s="263">
        <v>340.21227365122962</v>
      </c>
      <c r="U398" s="263">
        <v>352.3975430356266</v>
      </c>
      <c r="V398" s="263">
        <v>364.97557156032519</v>
      </c>
      <c r="W398" s="263">
        <v>377.65187025473034</v>
      </c>
      <c r="X398" s="263">
        <v>390.55498937438739</v>
      </c>
      <c r="Y398" s="263">
        <v>404.49384466842582</v>
      </c>
      <c r="Z398" s="3"/>
      <c r="AA398" s="3"/>
      <c r="AB398" s="3"/>
      <c r="AC398" s="3"/>
    </row>
    <row r="399" spans="1:29" ht="14.1" customHeight="1" x14ac:dyDescent="0.25">
      <c r="A399" s="100"/>
      <c r="B399" s="83" t="s">
        <v>1130</v>
      </c>
      <c r="C399" s="78" t="s">
        <v>2139</v>
      </c>
      <c r="D399" s="78" t="s">
        <v>2106</v>
      </c>
      <c r="E399" s="132"/>
      <c r="F399" s="132"/>
      <c r="G399" s="132"/>
      <c r="H399" s="132"/>
      <c r="I399" s="132"/>
      <c r="J399" s="130">
        <v>0</v>
      </c>
      <c r="K399" s="130">
        <v>120</v>
      </c>
      <c r="L399" s="130">
        <v>1225</v>
      </c>
      <c r="M399" s="130">
        <v>2235</v>
      </c>
      <c r="N399" s="130">
        <v>2860</v>
      </c>
      <c r="O399" s="130">
        <v>3205</v>
      </c>
      <c r="P399" s="263">
        <v>3646.1090874105921</v>
      </c>
      <c r="Q399" s="263">
        <v>4001.4516046475919</v>
      </c>
      <c r="R399" s="263">
        <v>4238.0053564082591</v>
      </c>
      <c r="S399" s="263">
        <v>4456.6611998316594</v>
      </c>
      <c r="T399" s="263">
        <v>4639.916327881665</v>
      </c>
      <c r="U399" s="263">
        <v>4806.1026614007815</v>
      </c>
      <c r="V399" s="263">
        <v>4977.6455610674157</v>
      </c>
      <c r="W399" s="263">
        <v>5150.5286985804732</v>
      </c>
      <c r="X399" s="263">
        <v>5326.5052806166477</v>
      </c>
      <c r="Y399" s="263">
        <v>5516.6075411161937</v>
      </c>
      <c r="Z399" s="3"/>
      <c r="AA399" s="3"/>
      <c r="AB399" s="3"/>
      <c r="AC399" s="3"/>
    </row>
    <row r="400" spans="1:29" ht="14.1" customHeight="1" x14ac:dyDescent="0.25">
      <c r="A400" s="100"/>
      <c r="B400" s="83" t="s">
        <v>1130</v>
      </c>
      <c r="C400" s="78" t="s">
        <v>2140</v>
      </c>
      <c r="D400" s="78" t="s">
        <v>1924</v>
      </c>
      <c r="E400" s="132"/>
      <c r="F400" s="132"/>
      <c r="G400" s="132"/>
      <c r="H400" s="132"/>
      <c r="I400" s="132"/>
      <c r="J400" s="130">
        <v>0</v>
      </c>
      <c r="K400" s="130">
        <v>170</v>
      </c>
      <c r="L400" s="130">
        <v>225</v>
      </c>
      <c r="M400" s="130">
        <v>250</v>
      </c>
      <c r="N400" s="130">
        <v>180</v>
      </c>
      <c r="O400" s="130">
        <v>110</v>
      </c>
      <c r="P400" s="263">
        <v>125.13946945870987</v>
      </c>
      <c r="Q400" s="263">
        <v>137.3353124840047</v>
      </c>
      <c r="R400" s="263">
        <v>145.45416199841137</v>
      </c>
      <c r="S400" s="263">
        <v>152.95873072745161</v>
      </c>
      <c r="T400" s="263">
        <v>159.24829830483091</v>
      </c>
      <c r="U400" s="263">
        <v>164.95204142093164</v>
      </c>
      <c r="V400" s="263">
        <v>170.83962924100331</v>
      </c>
      <c r="W400" s="263">
        <v>176.77321586391636</v>
      </c>
      <c r="X400" s="263">
        <v>182.81297374971328</v>
      </c>
      <c r="Y400" s="263">
        <v>189.33754431288023</v>
      </c>
      <c r="Z400" s="3"/>
      <c r="AA400" s="3"/>
      <c r="AB400" s="3"/>
      <c r="AC400" s="3"/>
    </row>
    <row r="401" spans="1:29" ht="14.1" customHeight="1" x14ac:dyDescent="0.25">
      <c r="A401" s="100"/>
      <c r="B401" s="83" t="s">
        <v>1130</v>
      </c>
      <c r="C401" s="78" t="s">
        <v>2141</v>
      </c>
      <c r="D401" s="78" t="s">
        <v>2106</v>
      </c>
      <c r="E401" s="132"/>
      <c r="F401" s="132"/>
      <c r="G401" s="132"/>
      <c r="H401" s="132"/>
      <c r="I401" s="132"/>
      <c r="J401" s="130">
        <v>-5</v>
      </c>
      <c r="K401" s="130">
        <v>0</v>
      </c>
      <c r="L401" s="130">
        <v>0</v>
      </c>
      <c r="M401" s="130">
        <v>0</v>
      </c>
      <c r="N401" s="130">
        <v>0</v>
      </c>
      <c r="O401" s="130">
        <v>0</v>
      </c>
      <c r="P401" s="263">
        <v>0</v>
      </c>
      <c r="Q401" s="263">
        <v>0</v>
      </c>
      <c r="R401" s="263">
        <v>0</v>
      </c>
      <c r="S401" s="263">
        <v>0</v>
      </c>
      <c r="T401" s="263">
        <v>0</v>
      </c>
      <c r="U401" s="263">
        <v>0</v>
      </c>
      <c r="V401" s="263">
        <v>0</v>
      </c>
      <c r="W401" s="263">
        <v>0</v>
      </c>
      <c r="X401" s="263">
        <v>0</v>
      </c>
      <c r="Y401" s="263">
        <v>0</v>
      </c>
      <c r="Z401" s="3"/>
      <c r="AA401" s="3"/>
      <c r="AB401" s="3"/>
      <c r="AC401" s="3"/>
    </row>
    <row r="402" spans="1:29" ht="14.1" customHeight="1" x14ac:dyDescent="0.25">
      <c r="A402" s="100"/>
      <c r="B402" s="83" t="s">
        <v>1130</v>
      </c>
      <c r="C402" s="78" t="s">
        <v>2142</v>
      </c>
      <c r="D402" s="78" t="s">
        <v>2103</v>
      </c>
      <c r="E402" s="132"/>
      <c r="F402" s="132"/>
      <c r="G402" s="132"/>
      <c r="H402" s="132"/>
      <c r="I402" s="132"/>
      <c r="J402" s="130">
        <v>0</v>
      </c>
      <c r="K402" s="130">
        <v>0</v>
      </c>
      <c r="L402" s="130">
        <v>25</v>
      </c>
      <c r="M402" s="130">
        <v>35</v>
      </c>
      <c r="N402" s="130">
        <v>35</v>
      </c>
      <c r="O402" s="130">
        <v>40</v>
      </c>
      <c r="P402" s="263">
        <v>45.505261621349042</v>
      </c>
      <c r="Q402" s="263">
        <v>49.940113630547167</v>
      </c>
      <c r="R402" s="263">
        <v>52.892422544876858</v>
      </c>
      <c r="S402" s="263">
        <v>55.621356628164222</v>
      </c>
      <c r="T402" s="263">
        <v>57.908472110847597</v>
      </c>
      <c r="U402" s="263">
        <v>59.982560516702407</v>
      </c>
      <c r="V402" s="263">
        <v>62.123501542183014</v>
      </c>
      <c r="W402" s="263">
        <v>64.281169405060481</v>
      </c>
      <c r="X402" s="263">
        <v>66.477444999895724</v>
      </c>
      <c r="Y402" s="263">
        <v>68.850016113774615</v>
      </c>
      <c r="Z402" s="3"/>
      <c r="AA402" s="3"/>
      <c r="AB402" s="3"/>
      <c r="AC402" s="3"/>
    </row>
    <row r="403" spans="1:29" ht="14.1" customHeight="1" x14ac:dyDescent="0.25">
      <c r="A403" s="100"/>
      <c r="B403" s="83" t="s">
        <v>1130</v>
      </c>
      <c r="C403" s="78" t="s">
        <v>1164</v>
      </c>
      <c r="D403" s="78" t="s">
        <v>2013</v>
      </c>
      <c r="E403" s="132"/>
      <c r="F403" s="132"/>
      <c r="G403" s="132"/>
      <c r="H403" s="132"/>
      <c r="I403" s="132"/>
      <c r="J403" s="130">
        <v>0</v>
      </c>
      <c r="K403" s="130">
        <v>15</v>
      </c>
      <c r="L403" s="130">
        <v>45</v>
      </c>
      <c r="M403" s="130">
        <v>75</v>
      </c>
      <c r="N403" s="130">
        <v>110</v>
      </c>
      <c r="O403" s="130">
        <v>115</v>
      </c>
      <c r="P403" s="263">
        <v>130.8276271613785</v>
      </c>
      <c r="Q403" s="263">
        <v>143.57782668782312</v>
      </c>
      <c r="R403" s="263">
        <v>152.06571481652099</v>
      </c>
      <c r="S403" s="263">
        <v>159.91140030597217</v>
      </c>
      <c r="T403" s="263">
        <v>166.48685731868687</v>
      </c>
      <c r="U403" s="263">
        <v>172.44986148551945</v>
      </c>
      <c r="V403" s="263">
        <v>178.60506693377621</v>
      </c>
      <c r="W403" s="263">
        <v>184.80836203954894</v>
      </c>
      <c r="X403" s="263">
        <v>191.12265437470026</v>
      </c>
      <c r="Y403" s="263">
        <v>197.94379632710206</v>
      </c>
      <c r="Z403" s="3"/>
      <c r="AA403" s="3"/>
      <c r="AB403" s="3"/>
      <c r="AC403" s="3"/>
    </row>
    <row r="404" spans="1:29" ht="14.1" customHeight="1" x14ac:dyDescent="0.25">
      <c r="A404" s="100"/>
      <c r="B404" s="83" t="s">
        <v>1130</v>
      </c>
      <c r="C404" s="78" t="s">
        <v>1164</v>
      </c>
      <c r="D404" s="78" t="s">
        <v>2106</v>
      </c>
      <c r="E404" s="132"/>
      <c r="F404" s="132"/>
      <c r="G404" s="132"/>
      <c r="H404" s="132"/>
      <c r="I404" s="132"/>
      <c r="J404" s="130">
        <v>0</v>
      </c>
      <c r="K404" s="130">
        <v>225</v>
      </c>
      <c r="L404" s="130">
        <v>640</v>
      </c>
      <c r="M404" s="130">
        <v>1170</v>
      </c>
      <c r="N404" s="130">
        <v>1745</v>
      </c>
      <c r="O404" s="130">
        <v>1870</v>
      </c>
      <c r="P404" s="263">
        <v>2127.3709807980676</v>
      </c>
      <c r="Q404" s="263">
        <v>2334.7003122280798</v>
      </c>
      <c r="R404" s="263">
        <v>2472.720753972993</v>
      </c>
      <c r="S404" s="263">
        <v>2600.2984223666772</v>
      </c>
      <c r="T404" s="263">
        <v>2707.2210711821253</v>
      </c>
      <c r="U404" s="263">
        <v>2804.1847041558376</v>
      </c>
      <c r="V404" s="263">
        <v>2904.2736970970559</v>
      </c>
      <c r="W404" s="263">
        <v>3005.1446696865778</v>
      </c>
      <c r="X404" s="263">
        <v>3107.8205537451254</v>
      </c>
      <c r="Y404" s="263">
        <v>3218.7382533189634</v>
      </c>
      <c r="Z404" s="3"/>
      <c r="AA404" s="3"/>
      <c r="AB404" s="3"/>
      <c r="AC404" s="3"/>
    </row>
    <row r="405" spans="1:29" ht="14.1" customHeight="1" x14ac:dyDescent="0.25">
      <c r="A405" s="100"/>
      <c r="B405" s="83" t="s">
        <v>1130</v>
      </c>
      <c r="C405" s="78" t="s">
        <v>1164</v>
      </c>
      <c r="D405" s="78" t="s">
        <v>2103</v>
      </c>
      <c r="E405" s="132"/>
      <c r="F405" s="132"/>
      <c r="G405" s="132"/>
      <c r="H405" s="132"/>
      <c r="I405" s="132"/>
      <c r="J405" s="130">
        <v>0</v>
      </c>
      <c r="K405" s="130">
        <v>15</v>
      </c>
      <c r="L405" s="130">
        <v>40</v>
      </c>
      <c r="M405" s="130">
        <v>80</v>
      </c>
      <c r="N405" s="130">
        <v>115</v>
      </c>
      <c r="O405" s="130">
        <v>125</v>
      </c>
      <c r="P405" s="263">
        <v>142.20394256671577</v>
      </c>
      <c r="Q405" s="263">
        <v>156.06285509545989</v>
      </c>
      <c r="R405" s="263">
        <v>165.2888204527402</v>
      </c>
      <c r="S405" s="263">
        <v>173.81673946301319</v>
      </c>
      <c r="T405" s="263">
        <v>180.96397534639874</v>
      </c>
      <c r="U405" s="263">
        <v>187.44550161469502</v>
      </c>
      <c r="V405" s="263">
        <v>194.13594231932191</v>
      </c>
      <c r="W405" s="263">
        <v>200.87865439081401</v>
      </c>
      <c r="X405" s="263">
        <v>207.74201562467414</v>
      </c>
      <c r="Y405" s="263">
        <v>215.15630035554565</v>
      </c>
      <c r="Z405" s="3"/>
      <c r="AA405" s="3"/>
      <c r="AB405" s="3"/>
      <c r="AC405" s="3"/>
    </row>
    <row r="406" spans="1:29" ht="14.1" customHeight="1" x14ac:dyDescent="0.25">
      <c r="A406" s="100"/>
      <c r="B406" s="83" t="s">
        <v>1130</v>
      </c>
      <c r="C406" s="78" t="s">
        <v>1165</v>
      </c>
      <c r="D406" s="78" t="s">
        <v>2013</v>
      </c>
      <c r="E406" s="132"/>
      <c r="F406" s="132"/>
      <c r="G406" s="132"/>
      <c r="H406" s="132"/>
      <c r="I406" s="132"/>
      <c r="J406" s="130">
        <v>0</v>
      </c>
      <c r="K406" s="130">
        <v>0</v>
      </c>
      <c r="L406" s="130">
        <v>135</v>
      </c>
      <c r="M406" s="130">
        <v>-50</v>
      </c>
      <c r="N406" s="130">
        <v>0</v>
      </c>
      <c r="O406" s="130">
        <v>0</v>
      </c>
      <c r="P406" s="263">
        <v>0</v>
      </c>
      <c r="Q406" s="263">
        <v>0</v>
      </c>
      <c r="R406" s="263">
        <v>0</v>
      </c>
      <c r="S406" s="263">
        <v>0</v>
      </c>
      <c r="T406" s="263">
        <v>0</v>
      </c>
      <c r="U406" s="263">
        <v>0</v>
      </c>
      <c r="V406" s="263">
        <v>0</v>
      </c>
      <c r="W406" s="263">
        <v>0</v>
      </c>
      <c r="X406" s="263">
        <v>0</v>
      </c>
      <c r="Y406" s="263">
        <v>0</v>
      </c>
      <c r="Z406" s="3"/>
      <c r="AA406" s="3"/>
      <c r="AB406" s="3"/>
      <c r="AC406" s="3"/>
    </row>
    <row r="407" spans="1:29" ht="14.1" customHeight="1" x14ac:dyDescent="0.25">
      <c r="A407" s="100"/>
      <c r="B407" s="83" t="s">
        <v>1130</v>
      </c>
      <c r="C407" s="78" t="s">
        <v>1165</v>
      </c>
      <c r="D407" s="78" t="s">
        <v>2106</v>
      </c>
      <c r="E407" s="132"/>
      <c r="F407" s="132"/>
      <c r="G407" s="132"/>
      <c r="H407" s="132"/>
      <c r="I407" s="132"/>
      <c r="J407" s="130">
        <v>0</v>
      </c>
      <c r="K407" s="130">
        <v>0</v>
      </c>
      <c r="L407" s="130">
        <v>-140</v>
      </c>
      <c r="M407" s="130">
        <v>-155</v>
      </c>
      <c r="N407" s="130">
        <v>-205</v>
      </c>
      <c r="O407" s="130">
        <v>-270</v>
      </c>
      <c r="P407" s="263">
        <v>-307.16051594410601</v>
      </c>
      <c r="Q407" s="263">
        <v>-337.09576700619334</v>
      </c>
      <c r="R407" s="263">
        <v>-357.0238521779188</v>
      </c>
      <c r="S407" s="263">
        <v>-375.4441572401085</v>
      </c>
      <c r="T407" s="263">
        <v>-390.88218674822133</v>
      </c>
      <c r="U407" s="263">
        <v>-404.88228348774129</v>
      </c>
      <c r="V407" s="263">
        <v>-419.33363540973539</v>
      </c>
      <c r="W407" s="263">
        <v>-433.89789348415832</v>
      </c>
      <c r="X407" s="263">
        <v>-448.7227537492962</v>
      </c>
      <c r="Y407" s="263">
        <v>-464.73760876797866</v>
      </c>
      <c r="Z407" s="3"/>
      <c r="AA407" s="3"/>
      <c r="AB407" s="3"/>
      <c r="AC407" s="3"/>
    </row>
    <row r="408" spans="1:29" ht="14.1" customHeight="1" x14ac:dyDescent="0.25">
      <c r="A408" s="100"/>
      <c r="B408" s="83" t="s">
        <v>1130</v>
      </c>
      <c r="C408" s="78" t="s">
        <v>2143</v>
      </c>
      <c r="D408" s="78" t="s">
        <v>2106</v>
      </c>
      <c r="E408" s="132"/>
      <c r="F408" s="132"/>
      <c r="G408" s="132"/>
      <c r="H408" s="132"/>
      <c r="I408" s="132"/>
      <c r="J408" s="130">
        <v>0</v>
      </c>
      <c r="K408" s="130">
        <v>10</v>
      </c>
      <c r="L408" s="130">
        <v>0</v>
      </c>
      <c r="M408" s="130">
        <v>0</v>
      </c>
      <c r="N408" s="130">
        <v>0</v>
      </c>
      <c r="O408" s="130">
        <v>0</v>
      </c>
      <c r="P408" s="263">
        <v>0</v>
      </c>
      <c r="Q408" s="263">
        <v>0</v>
      </c>
      <c r="R408" s="263">
        <v>0</v>
      </c>
      <c r="S408" s="263">
        <v>0</v>
      </c>
      <c r="T408" s="263">
        <v>0</v>
      </c>
      <c r="U408" s="263">
        <v>0</v>
      </c>
      <c r="V408" s="263">
        <v>0</v>
      </c>
      <c r="W408" s="263">
        <v>0</v>
      </c>
      <c r="X408" s="263">
        <v>0</v>
      </c>
      <c r="Y408" s="263">
        <v>0</v>
      </c>
      <c r="Z408" s="3"/>
      <c r="AA408" s="3"/>
      <c r="AB408" s="3"/>
      <c r="AC408" s="3"/>
    </row>
    <row r="409" spans="1:29" ht="14.1" customHeight="1" x14ac:dyDescent="0.25">
      <c r="A409" s="100"/>
      <c r="B409" s="83" t="s">
        <v>1130</v>
      </c>
      <c r="C409" s="78" t="s">
        <v>2144</v>
      </c>
      <c r="D409" s="78" t="s">
        <v>2106</v>
      </c>
      <c r="E409" s="132"/>
      <c r="F409" s="132"/>
      <c r="G409" s="132"/>
      <c r="H409" s="132"/>
      <c r="I409" s="132"/>
      <c r="J409" s="130">
        <v>0</v>
      </c>
      <c r="K409" s="130">
        <v>-30</v>
      </c>
      <c r="L409" s="130">
        <v>-35</v>
      </c>
      <c r="M409" s="130">
        <v>230</v>
      </c>
      <c r="N409" s="130">
        <v>235</v>
      </c>
      <c r="O409" s="130">
        <v>235</v>
      </c>
      <c r="P409" s="263">
        <v>267.34341202542561</v>
      </c>
      <c r="Q409" s="263">
        <v>293.3981675794646</v>
      </c>
      <c r="R409" s="263">
        <v>310.74298245115153</v>
      </c>
      <c r="S409" s="263">
        <v>326.77547019046477</v>
      </c>
      <c r="T409" s="263">
        <v>340.21227365122962</v>
      </c>
      <c r="U409" s="263">
        <v>352.3975430356266</v>
      </c>
      <c r="V409" s="263">
        <v>364.97557156032519</v>
      </c>
      <c r="W409" s="263">
        <v>377.65187025473034</v>
      </c>
      <c r="X409" s="263">
        <v>390.55498937438739</v>
      </c>
      <c r="Y409" s="263">
        <v>404.49384466842582</v>
      </c>
      <c r="Z409" s="3"/>
      <c r="AA409" s="3"/>
      <c r="AB409" s="3"/>
      <c r="AC409" s="3"/>
    </row>
    <row r="410" spans="1:29" ht="14.1" customHeight="1" x14ac:dyDescent="0.25">
      <c r="A410" s="100"/>
      <c r="B410" s="83" t="s">
        <v>1130</v>
      </c>
      <c r="C410" s="78" t="s">
        <v>2144</v>
      </c>
      <c r="D410" s="78" t="s">
        <v>2103</v>
      </c>
      <c r="E410" s="132"/>
      <c r="F410" s="132"/>
      <c r="G410" s="132"/>
      <c r="H410" s="132"/>
      <c r="I410" s="132"/>
      <c r="J410" s="130">
        <v>0</v>
      </c>
      <c r="K410" s="130">
        <v>0</v>
      </c>
      <c r="L410" s="130">
        <v>0</v>
      </c>
      <c r="M410" s="130">
        <v>40</v>
      </c>
      <c r="N410" s="130">
        <v>20</v>
      </c>
      <c r="O410" s="130">
        <v>20</v>
      </c>
      <c r="P410" s="263">
        <v>22.752630810674521</v>
      </c>
      <c r="Q410" s="263">
        <v>24.970056815273583</v>
      </c>
      <c r="R410" s="263">
        <v>26.446211272438429</v>
      </c>
      <c r="S410" s="263">
        <v>27.810678314082111</v>
      </c>
      <c r="T410" s="263">
        <v>28.954236055423799</v>
      </c>
      <c r="U410" s="263">
        <v>29.991280258351203</v>
      </c>
      <c r="V410" s="263">
        <v>31.061750771091507</v>
      </c>
      <c r="W410" s="263">
        <v>32.140584702530241</v>
      </c>
      <c r="X410" s="263">
        <v>33.238722499947862</v>
      </c>
      <c r="Y410" s="263">
        <v>34.425008056887307</v>
      </c>
      <c r="Z410" s="3"/>
      <c r="AA410" s="3"/>
      <c r="AB410" s="3"/>
      <c r="AC410" s="3"/>
    </row>
    <row r="411" spans="1:29" ht="14.1" customHeight="1" x14ac:dyDescent="0.25">
      <c r="A411" s="100"/>
      <c r="B411" s="83" t="s">
        <v>1130</v>
      </c>
      <c r="C411" s="78" t="s">
        <v>2145</v>
      </c>
      <c r="D411" s="78" t="s">
        <v>2106</v>
      </c>
      <c r="E411" s="132"/>
      <c r="F411" s="132"/>
      <c r="G411" s="132"/>
      <c r="H411" s="132"/>
      <c r="I411" s="132"/>
      <c r="J411" s="130">
        <v>0</v>
      </c>
      <c r="K411" s="130">
        <v>0</v>
      </c>
      <c r="L411" s="130">
        <v>55</v>
      </c>
      <c r="M411" s="130">
        <v>225</v>
      </c>
      <c r="N411" s="130">
        <v>445</v>
      </c>
      <c r="O411" s="130">
        <v>640</v>
      </c>
      <c r="P411" s="263">
        <v>728.08418594158468</v>
      </c>
      <c r="Q411" s="263">
        <v>799.04181808875467</v>
      </c>
      <c r="R411" s="263">
        <v>846.27876071802973</v>
      </c>
      <c r="S411" s="263">
        <v>889.94170605062754</v>
      </c>
      <c r="T411" s="263">
        <v>926.53555377356156</v>
      </c>
      <c r="U411" s="263">
        <v>959.7209682672385</v>
      </c>
      <c r="V411" s="263">
        <v>993.97602467492823</v>
      </c>
      <c r="W411" s="263">
        <v>1028.4987104809677</v>
      </c>
      <c r="X411" s="263">
        <v>1063.6391199983316</v>
      </c>
      <c r="Y411" s="263">
        <v>1101.6002578203938</v>
      </c>
      <c r="Z411" s="3"/>
      <c r="AA411" s="3"/>
      <c r="AB411" s="3"/>
      <c r="AC411" s="3"/>
    </row>
    <row r="412" spans="1:29" ht="14.1" customHeight="1" x14ac:dyDescent="0.25">
      <c r="A412" s="100"/>
      <c r="B412" s="83" t="s">
        <v>1130</v>
      </c>
      <c r="C412" s="78" t="s">
        <v>2146</v>
      </c>
      <c r="D412" s="78" t="s">
        <v>1924</v>
      </c>
      <c r="E412" s="132"/>
      <c r="F412" s="132"/>
      <c r="G412" s="132"/>
      <c r="H412" s="132"/>
      <c r="I412" s="132"/>
      <c r="J412" s="130">
        <v>0</v>
      </c>
      <c r="K412" s="130">
        <v>0</v>
      </c>
      <c r="L412" s="130">
        <v>135</v>
      </c>
      <c r="M412" s="130">
        <v>235</v>
      </c>
      <c r="N412" s="130">
        <v>190</v>
      </c>
      <c r="O412" s="130">
        <v>240</v>
      </c>
      <c r="P412" s="263">
        <v>273.03156972809427</v>
      </c>
      <c r="Q412" s="263">
        <v>299.64068178328301</v>
      </c>
      <c r="R412" s="263">
        <v>317.35453526926119</v>
      </c>
      <c r="S412" s="263">
        <v>333.72813976898539</v>
      </c>
      <c r="T412" s="263">
        <v>347.45083266508567</v>
      </c>
      <c r="U412" s="263">
        <v>359.89536310021452</v>
      </c>
      <c r="V412" s="263">
        <v>372.74100925309818</v>
      </c>
      <c r="W412" s="263">
        <v>385.68701643036303</v>
      </c>
      <c r="X412" s="263">
        <v>398.86466999937448</v>
      </c>
      <c r="Y412" s="263">
        <v>413.1000966826478</v>
      </c>
      <c r="Z412" s="3"/>
      <c r="AA412" s="3"/>
      <c r="AB412" s="3"/>
      <c r="AC412" s="3"/>
    </row>
    <row r="413" spans="1:29" ht="14.1" customHeight="1" x14ac:dyDescent="0.25">
      <c r="A413" s="100"/>
      <c r="B413" s="83" t="s">
        <v>1130</v>
      </c>
      <c r="C413" s="78" t="s">
        <v>2146</v>
      </c>
      <c r="D413" s="78" t="s">
        <v>2106</v>
      </c>
      <c r="E413" s="132"/>
      <c r="F413" s="132"/>
      <c r="G413" s="132"/>
      <c r="H413" s="132"/>
      <c r="I413" s="132"/>
      <c r="J413" s="130">
        <v>0</v>
      </c>
      <c r="K413" s="130">
        <v>0</v>
      </c>
      <c r="L413" s="130">
        <v>-140</v>
      </c>
      <c r="M413" s="130">
        <v>-240</v>
      </c>
      <c r="N413" s="130">
        <v>-155</v>
      </c>
      <c r="O413" s="130">
        <v>-210</v>
      </c>
      <c r="P413" s="263">
        <v>-238.90262351208247</v>
      </c>
      <c r="Q413" s="263">
        <v>-262.18559656037263</v>
      </c>
      <c r="R413" s="263">
        <v>-277.68521836060353</v>
      </c>
      <c r="S413" s="263">
        <v>-292.01212229786216</v>
      </c>
      <c r="T413" s="263">
        <v>-304.0194785819499</v>
      </c>
      <c r="U413" s="263">
        <v>-314.90844271268764</v>
      </c>
      <c r="V413" s="263">
        <v>-326.14838309646086</v>
      </c>
      <c r="W413" s="263">
        <v>-337.47613937656757</v>
      </c>
      <c r="X413" s="263">
        <v>-349.0065862494526</v>
      </c>
      <c r="Y413" s="263">
        <v>-361.46258459731672</v>
      </c>
      <c r="Z413" s="3"/>
      <c r="AA413" s="3"/>
      <c r="AB413" s="3"/>
      <c r="AC413" s="3"/>
    </row>
    <row r="414" spans="1:29" ht="14.1" customHeight="1" x14ac:dyDescent="0.25">
      <c r="A414" s="100"/>
      <c r="B414" s="83" t="s">
        <v>1130</v>
      </c>
      <c r="C414" s="78" t="s">
        <v>2147</v>
      </c>
      <c r="D414" s="78" t="s">
        <v>1924</v>
      </c>
      <c r="E414" s="132"/>
      <c r="F414" s="132"/>
      <c r="G414" s="132"/>
      <c r="H414" s="132"/>
      <c r="I414" s="132"/>
      <c r="J414" s="130">
        <v>60</v>
      </c>
      <c r="K414" s="130">
        <v>55</v>
      </c>
      <c r="L414" s="130">
        <v>30</v>
      </c>
      <c r="M414" s="130">
        <v>0</v>
      </c>
      <c r="N414" s="130">
        <v>0</v>
      </c>
      <c r="O414" s="130">
        <v>0</v>
      </c>
      <c r="P414" s="263">
        <v>0</v>
      </c>
      <c r="Q414" s="263">
        <v>0</v>
      </c>
      <c r="R414" s="263">
        <v>0</v>
      </c>
      <c r="S414" s="263">
        <v>0</v>
      </c>
      <c r="T414" s="263">
        <v>0</v>
      </c>
      <c r="U414" s="263">
        <v>0</v>
      </c>
      <c r="V414" s="263">
        <v>0</v>
      </c>
      <c r="W414" s="263">
        <v>0</v>
      </c>
      <c r="X414" s="263">
        <v>0</v>
      </c>
      <c r="Y414" s="263">
        <v>0</v>
      </c>
      <c r="Z414" s="3"/>
      <c r="AA414" s="3"/>
      <c r="AB414" s="3"/>
      <c r="AC414" s="3"/>
    </row>
    <row r="415" spans="1:29" ht="14.1" customHeight="1" x14ac:dyDescent="0.25">
      <c r="A415" s="100"/>
      <c r="B415" s="83" t="s">
        <v>1130</v>
      </c>
      <c r="C415" s="78" t="s">
        <v>2148</v>
      </c>
      <c r="D415" s="78" t="s">
        <v>1948</v>
      </c>
      <c r="E415" s="132"/>
      <c r="F415" s="132"/>
      <c r="G415" s="132"/>
      <c r="H415" s="132"/>
      <c r="I415" s="132"/>
      <c r="J415" s="130">
        <v>1095</v>
      </c>
      <c r="K415" s="130">
        <v>0</v>
      </c>
      <c r="L415" s="130">
        <v>0</v>
      </c>
      <c r="M415" s="130">
        <v>0</v>
      </c>
      <c r="N415" s="130">
        <v>0</v>
      </c>
      <c r="O415" s="130">
        <v>0</v>
      </c>
      <c r="P415" s="263">
        <v>0</v>
      </c>
      <c r="Q415" s="263">
        <v>0</v>
      </c>
      <c r="R415" s="263">
        <v>0</v>
      </c>
      <c r="S415" s="263">
        <v>0</v>
      </c>
      <c r="T415" s="263">
        <v>0</v>
      </c>
      <c r="U415" s="263">
        <v>0</v>
      </c>
      <c r="V415" s="263">
        <v>0</v>
      </c>
      <c r="W415" s="263">
        <v>0</v>
      </c>
      <c r="X415" s="263">
        <v>0</v>
      </c>
      <c r="Y415" s="263">
        <v>0</v>
      </c>
      <c r="Z415" s="3"/>
      <c r="AA415" s="3"/>
      <c r="AB415" s="3"/>
      <c r="AC415" s="3"/>
    </row>
    <row r="416" spans="1:29" ht="14.1" customHeight="1" x14ac:dyDescent="0.25">
      <c r="A416" s="100"/>
      <c r="B416" s="83" t="s">
        <v>1130</v>
      </c>
      <c r="C416" s="78" t="s">
        <v>2148</v>
      </c>
      <c r="D416" s="78" t="s">
        <v>1947</v>
      </c>
      <c r="E416" s="132"/>
      <c r="F416" s="132"/>
      <c r="G416" s="132"/>
      <c r="H416" s="132"/>
      <c r="I416" s="132"/>
      <c r="J416" s="130">
        <v>1500</v>
      </c>
      <c r="K416" s="130">
        <v>0</v>
      </c>
      <c r="L416" s="130">
        <v>0</v>
      </c>
      <c r="M416" s="130">
        <v>0</v>
      </c>
      <c r="N416" s="130">
        <v>0</v>
      </c>
      <c r="O416" s="130">
        <v>0</v>
      </c>
      <c r="P416" s="263">
        <v>0</v>
      </c>
      <c r="Q416" s="263">
        <v>0</v>
      </c>
      <c r="R416" s="263">
        <v>0</v>
      </c>
      <c r="S416" s="263">
        <v>0</v>
      </c>
      <c r="T416" s="263">
        <v>0</v>
      </c>
      <c r="U416" s="263">
        <v>0</v>
      </c>
      <c r="V416" s="263">
        <v>0</v>
      </c>
      <c r="W416" s="263">
        <v>0</v>
      </c>
      <c r="X416" s="263">
        <v>0</v>
      </c>
      <c r="Y416" s="263">
        <v>0</v>
      </c>
      <c r="Z416" s="3"/>
      <c r="AA416" s="3"/>
      <c r="AB416" s="3"/>
      <c r="AC416" s="3"/>
    </row>
    <row r="417" spans="1:29" ht="14.1" customHeight="1" x14ac:dyDescent="0.25">
      <c r="A417" s="100"/>
      <c r="B417" s="83" t="s">
        <v>1130</v>
      </c>
      <c r="C417" s="78" t="s">
        <v>2149</v>
      </c>
      <c r="D417" s="78" t="s">
        <v>1948</v>
      </c>
      <c r="E417" s="132"/>
      <c r="F417" s="132"/>
      <c r="G417" s="132"/>
      <c r="H417" s="132"/>
      <c r="I417" s="132"/>
      <c r="J417" s="130">
        <v>-10</v>
      </c>
      <c r="K417" s="130">
        <v>-60</v>
      </c>
      <c r="L417" s="130">
        <v>-55</v>
      </c>
      <c r="M417" s="130">
        <v>-50</v>
      </c>
      <c r="N417" s="130">
        <v>-40</v>
      </c>
      <c r="O417" s="130">
        <v>-30</v>
      </c>
      <c r="P417" s="263">
        <v>-34.128946216011784</v>
      </c>
      <c r="Q417" s="263">
        <v>-37.455085222910377</v>
      </c>
      <c r="R417" s="263">
        <v>-39.669316908657649</v>
      </c>
      <c r="S417" s="263">
        <v>-41.716017471123173</v>
      </c>
      <c r="T417" s="263">
        <v>-43.431354083135709</v>
      </c>
      <c r="U417" s="263">
        <v>-44.986920387526816</v>
      </c>
      <c r="V417" s="263">
        <v>-46.592626156637273</v>
      </c>
      <c r="W417" s="263">
        <v>-48.210877053795379</v>
      </c>
      <c r="X417" s="263">
        <v>-49.858083749921811</v>
      </c>
      <c r="Y417" s="263">
        <v>-51.637512085330975</v>
      </c>
      <c r="Z417" s="3"/>
      <c r="AA417" s="3"/>
      <c r="AB417" s="3"/>
      <c r="AC417" s="3"/>
    </row>
    <row r="418" spans="1:29" ht="14.1" customHeight="1" x14ac:dyDescent="0.25">
      <c r="A418" s="100"/>
      <c r="B418" s="83" t="s">
        <v>1130</v>
      </c>
      <c r="C418" s="78" t="s">
        <v>2149</v>
      </c>
      <c r="D418" s="78" t="s">
        <v>1947</v>
      </c>
      <c r="E418" s="132"/>
      <c r="F418" s="132"/>
      <c r="G418" s="132"/>
      <c r="H418" s="132"/>
      <c r="I418" s="132"/>
      <c r="J418" s="130">
        <v>-50</v>
      </c>
      <c r="K418" s="130">
        <v>-165</v>
      </c>
      <c r="L418" s="130">
        <v>-215</v>
      </c>
      <c r="M418" s="130">
        <v>-220</v>
      </c>
      <c r="N418" s="130">
        <v>-225</v>
      </c>
      <c r="O418" s="130">
        <v>-225</v>
      </c>
      <c r="P418" s="263">
        <v>-255.96709662008837</v>
      </c>
      <c r="Q418" s="263">
        <v>-280.91313917182782</v>
      </c>
      <c r="R418" s="263">
        <v>-297.51987681493233</v>
      </c>
      <c r="S418" s="263">
        <v>-312.87013103342377</v>
      </c>
      <c r="T418" s="263">
        <v>-325.73515562351776</v>
      </c>
      <c r="U418" s="263">
        <v>-337.40190290645103</v>
      </c>
      <c r="V418" s="263">
        <v>-349.44469617477944</v>
      </c>
      <c r="W418" s="263">
        <v>-361.58157790346519</v>
      </c>
      <c r="X418" s="263">
        <v>-373.93562812441343</v>
      </c>
      <c r="Y418" s="263">
        <v>-387.28134063998215</v>
      </c>
      <c r="Z418" s="3"/>
      <c r="AA418" s="3"/>
      <c r="AB418" s="3"/>
      <c r="AC418" s="3"/>
    </row>
    <row r="419" spans="1:29" ht="14.1" customHeight="1" x14ac:dyDescent="0.25">
      <c r="A419" s="100"/>
      <c r="B419" s="83" t="s">
        <v>1130</v>
      </c>
      <c r="C419" s="78" t="s">
        <v>2150</v>
      </c>
      <c r="D419" s="78" t="s">
        <v>1947</v>
      </c>
      <c r="E419" s="132"/>
      <c r="F419" s="132"/>
      <c r="G419" s="132"/>
      <c r="H419" s="132"/>
      <c r="I419" s="132"/>
      <c r="J419" s="130">
        <v>0</v>
      </c>
      <c r="K419" s="130">
        <v>-150</v>
      </c>
      <c r="L419" s="130">
        <v>-185</v>
      </c>
      <c r="M419" s="130">
        <v>-170</v>
      </c>
      <c r="N419" s="130">
        <v>-155</v>
      </c>
      <c r="O419" s="130">
        <v>-140</v>
      </c>
      <c r="P419" s="263">
        <v>-159.26841567472164</v>
      </c>
      <c r="Q419" s="263">
        <v>-174.79039770691506</v>
      </c>
      <c r="R419" s="263">
        <v>-185.123478907069</v>
      </c>
      <c r="S419" s="263">
        <v>-194.67474819857478</v>
      </c>
      <c r="T419" s="263">
        <v>-202.6796523879666</v>
      </c>
      <c r="U419" s="263">
        <v>-209.93896180845843</v>
      </c>
      <c r="V419" s="263">
        <v>-217.43225539764057</v>
      </c>
      <c r="W419" s="263">
        <v>-224.98409291771173</v>
      </c>
      <c r="X419" s="263">
        <v>-232.67105749963508</v>
      </c>
      <c r="Y419" s="263">
        <v>-240.97505639821119</v>
      </c>
      <c r="Z419" s="3"/>
      <c r="AA419" s="3"/>
      <c r="AB419" s="3"/>
      <c r="AC419" s="3"/>
    </row>
    <row r="420" spans="1:29" ht="14.1" customHeight="1" x14ac:dyDescent="0.25">
      <c r="A420" s="100"/>
      <c r="B420" s="83" t="s">
        <v>1130</v>
      </c>
      <c r="C420" s="78" t="s">
        <v>2151</v>
      </c>
      <c r="D420" s="78" t="s">
        <v>1947</v>
      </c>
      <c r="E420" s="132"/>
      <c r="F420" s="132"/>
      <c r="G420" s="132"/>
      <c r="H420" s="132"/>
      <c r="I420" s="132"/>
      <c r="J420" s="130">
        <v>-10</v>
      </c>
      <c r="K420" s="130">
        <v>-95</v>
      </c>
      <c r="L420" s="130">
        <v>-205</v>
      </c>
      <c r="M420" s="130">
        <v>-285</v>
      </c>
      <c r="N420" s="130">
        <v>-300</v>
      </c>
      <c r="O420" s="130">
        <v>-325</v>
      </c>
      <c r="P420" s="263">
        <v>-369.73025067346094</v>
      </c>
      <c r="Q420" s="263">
        <v>-405.76342324819569</v>
      </c>
      <c r="R420" s="263">
        <v>-429.75093317712447</v>
      </c>
      <c r="S420" s="263">
        <v>-451.92352260383427</v>
      </c>
      <c r="T420" s="263">
        <v>-470.50633590063671</v>
      </c>
      <c r="U420" s="263">
        <v>-487.35830419820701</v>
      </c>
      <c r="V420" s="263">
        <v>-504.75345003023693</v>
      </c>
      <c r="W420" s="263">
        <v>-522.28450141611643</v>
      </c>
      <c r="X420" s="263">
        <v>-540.12924062415277</v>
      </c>
      <c r="Y420" s="263">
        <v>-559.40638092441873</v>
      </c>
      <c r="Z420" s="3"/>
      <c r="AA420" s="3"/>
      <c r="AB420" s="3"/>
      <c r="AC420" s="3"/>
    </row>
    <row r="421" spans="1:29" ht="14.1" customHeight="1" x14ac:dyDescent="0.25">
      <c r="A421" s="100"/>
      <c r="B421" s="83" t="s">
        <v>1130</v>
      </c>
      <c r="C421" s="78" t="s">
        <v>2151</v>
      </c>
      <c r="D421" s="78" t="s">
        <v>1948</v>
      </c>
      <c r="E421" s="132"/>
      <c r="F421" s="132"/>
      <c r="G421" s="132"/>
      <c r="H421" s="132"/>
      <c r="I421" s="132"/>
      <c r="J421" s="130">
        <v>0</v>
      </c>
      <c r="K421" s="130">
        <v>-5</v>
      </c>
      <c r="L421" s="130">
        <v>0</v>
      </c>
      <c r="M421" s="130">
        <v>0</v>
      </c>
      <c r="N421" s="130">
        <v>0</v>
      </c>
      <c r="O421" s="130">
        <v>0</v>
      </c>
      <c r="P421" s="263">
        <v>0</v>
      </c>
      <c r="Q421" s="263">
        <v>0</v>
      </c>
      <c r="R421" s="263">
        <v>0</v>
      </c>
      <c r="S421" s="263">
        <v>0</v>
      </c>
      <c r="T421" s="263">
        <v>0</v>
      </c>
      <c r="U421" s="263">
        <v>0</v>
      </c>
      <c r="V421" s="263">
        <v>0</v>
      </c>
      <c r="W421" s="263">
        <v>0</v>
      </c>
      <c r="X421" s="263">
        <v>0</v>
      </c>
      <c r="Y421" s="263">
        <v>0</v>
      </c>
      <c r="Z421" s="3"/>
      <c r="AA421" s="3"/>
      <c r="AB421" s="3"/>
      <c r="AC421" s="3"/>
    </row>
    <row r="422" spans="1:29" ht="14.1" customHeight="1" x14ac:dyDescent="0.25">
      <c r="A422" s="100"/>
      <c r="B422" s="83" t="s">
        <v>1130</v>
      </c>
      <c r="C422" s="78" t="s">
        <v>2152</v>
      </c>
      <c r="D422" s="78" t="s">
        <v>2153</v>
      </c>
      <c r="E422" s="132"/>
      <c r="F422" s="132"/>
      <c r="G422" s="132"/>
      <c r="H422" s="132"/>
      <c r="I422" s="132"/>
      <c r="J422" s="130">
        <v>0</v>
      </c>
      <c r="K422" s="130">
        <v>0</v>
      </c>
      <c r="L422" s="130">
        <v>0</v>
      </c>
      <c r="M422" s="130">
        <v>200</v>
      </c>
      <c r="N422" s="130">
        <v>445</v>
      </c>
      <c r="O422" s="130">
        <v>745</v>
      </c>
      <c r="P422" s="263">
        <v>847.53549769762594</v>
      </c>
      <c r="Q422" s="263">
        <v>930.13461636894101</v>
      </c>
      <c r="R422" s="263">
        <v>985.12136989833152</v>
      </c>
      <c r="S422" s="263">
        <v>1035.9477671995587</v>
      </c>
      <c r="T422" s="263">
        <v>1078.5452930645367</v>
      </c>
      <c r="U422" s="263">
        <v>1117.1751896235826</v>
      </c>
      <c r="V422" s="263">
        <v>1157.0502162231589</v>
      </c>
      <c r="W422" s="263">
        <v>1197.2367801692519</v>
      </c>
      <c r="X422" s="263">
        <v>1238.1424131230583</v>
      </c>
      <c r="Y422" s="263">
        <v>1282.3315501190525</v>
      </c>
      <c r="Z422" s="3"/>
      <c r="AA422" s="3"/>
      <c r="AB422" s="3"/>
      <c r="AC422" s="3"/>
    </row>
    <row r="423" spans="1:29" ht="14.1" customHeight="1" x14ac:dyDescent="0.25">
      <c r="A423" s="100"/>
      <c r="B423" s="83" t="s">
        <v>1130</v>
      </c>
      <c r="C423" s="78" t="s">
        <v>2154</v>
      </c>
      <c r="D423" s="78" t="s">
        <v>1947</v>
      </c>
      <c r="E423" s="132"/>
      <c r="F423" s="132"/>
      <c r="G423" s="132"/>
      <c r="H423" s="132"/>
      <c r="I423" s="132"/>
      <c r="J423" s="130">
        <v>-55</v>
      </c>
      <c r="K423" s="130">
        <v>0</v>
      </c>
      <c r="L423" s="130">
        <v>0</v>
      </c>
      <c r="M423" s="130">
        <v>0</v>
      </c>
      <c r="N423" s="130">
        <v>0</v>
      </c>
      <c r="O423" s="130">
        <v>0</v>
      </c>
      <c r="P423" s="263">
        <v>0</v>
      </c>
      <c r="Q423" s="263">
        <v>0</v>
      </c>
      <c r="R423" s="263">
        <v>0</v>
      </c>
      <c r="S423" s="263">
        <v>0</v>
      </c>
      <c r="T423" s="263">
        <v>0</v>
      </c>
      <c r="U423" s="263">
        <v>0</v>
      </c>
      <c r="V423" s="263">
        <v>0</v>
      </c>
      <c r="W423" s="263">
        <v>0</v>
      </c>
      <c r="X423" s="263">
        <v>0</v>
      </c>
      <c r="Y423" s="263">
        <v>0</v>
      </c>
      <c r="Z423" s="3"/>
      <c r="AA423" s="3"/>
      <c r="AB423" s="3"/>
      <c r="AC423" s="3"/>
    </row>
    <row r="424" spans="1:29" ht="14.1" customHeight="1" x14ac:dyDescent="0.25">
      <c r="A424" s="100"/>
      <c r="B424" s="83" t="s">
        <v>1130</v>
      </c>
      <c r="C424" s="78" t="s">
        <v>2155</v>
      </c>
      <c r="D424" s="78" t="s">
        <v>1925</v>
      </c>
      <c r="E424" s="132"/>
      <c r="F424" s="132"/>
      <c r="G424" s="132"/>
      <c r="H424" s="132"/>
      <c r="I424" s="132"/>
      <c r="J424" s="130">
        <v>-50</v>
      </c>
      <c r="K424" s="130">
        <v>0</v>
      </c>
      <c r="L424" s="130">
        <v>0</v>
      </c>
      <c r="M424" s="130">
        <v>0</v>
      </c>
      <c r="N424" s="130">
        <v>0</v>
      </c>
      <c r="O424" s="130">
        <v>0</v>
      </c>
      <c r="P424" s="263">
        <v>0</v>
      </c>
      <c r="Q424" s="263">
        <v>0</v>
      </c>
      <c r="R424" s="263">
        <v>0</v>
      </c>
      <c r="S424" s="263">
        <v>0</v>
      </c>
      <c r="T424" s="263">
        <v>0</v>
      </c>
      <c r="U424" s="263">
        <v>0</v>
      </c>
      <c r="V424" s="263">
        <v>0</v>
      </c>
      <c r="W424" s="263">
        <v>0</v>
      </c>
      <c r="X424" s="263">
        <v>0</v>
      </c>
      <c r="Y424" s="263">
        <v>0</v>
      </c>
      <c r="Z424" s="3"/>
      <c r="AA424" s="3"/>
      <c r="AB424" s="3"/>
      <c r="AC424" s="3"/>
    </row>
    <row r="425" spans="1:29" ht="14.1" customHeight="1" x14ac:dyDescent="0.25">
      <c r="A425" s="100"/>
      <c r="B425" s="83" t="s">
        <v>1130</v>
      </c>
      <c r="C425" s="78" t="s">
        <v>2156</v>
      </c>
      <c r="D425" s="78" t="s">
        <v>1948</v>
      </c>
      <c r="E425" s="132"/>
      <c r="F425" s="132"/>
      <c r="G425" s="132"/>
      <c r="H425" s="132"/>
      <c r="I425" s="132"/>
      <c r="J425" s="130">
        <v>-50</v>
      </c>
      <c r="K425" s="130">
        <v>0</v>
      </c>
      <c r="L425" s="130">
        <v>0</v>
      </c>
      <c r="M425" s="130">
        <v>0</v>
      </c>
      <c r="N425" s="130">
        <v>0</v>
      </c>
      <c r="O425" s="130">
        <v>0</v>
      </c>
      <c r="P425" s="263">
        <v>0</v>
      </c>
      <c r="Q425" s="263">
        <v>0</v>
      </c>
      <c r="R425" s="263">
        <v>0</v>
      </c>
      <c r="S425" s="263">
        <v>0</v>
      </c>
      <c r="T425" s="263">
        <v>0</v>
      </c>
      <c r="U425" s="263">
        <v>0</v>
      </c>
      <c r="V425" s="263">
        <v>0</v>
      </c>
      <c r="W425" s="263">
        <v>0</v>
      </c>
      <c r="X425" s="263">
        <v>0</v>
      </c>
      <c r="Y425" s="263">
        <v>0</v>
      </c>
      <c r="Z425" s="3"/>
      <c r="AA425" s="3"/>
      <c r="AB425" s="3"/>
      <c r="AC425" s="3"/>
    </row>
    <row r="426" spans="1:29" ht="14.1" customHeight="1" x14ac:dyDescent="0.25">
      <c r="A426" s="100"/>
      <c r="B426" s="83" t="s">
        <v>1130</v>
      </c>
      <c r="C426" s="89" t="s">
        <v>2157</v>
      </c>
      <c r="D426" s="78" t="s">
        <v>1947</v>
      </c>
      <c r="E426" s="132"/>
      <c r="F426" s="132"/>
      <c r="G426" s="132"/>
      <c r="H426" s="132"/>
      <c r="I426" s="132"/>
      <c r="J426" s="130">
        <v>-100</v>
      </c>
      <c r="K426" s="130">
        <v>-16700</v>
      </c>
      <c r="L426" s="130">
        <v>-25900</v>
      </c>
      <c r="M426" s="130">
        <v>-26800</v>
      </c>
      <c r="N426" s="130">
        <v>-10600</v>
      </c>
      <c r="O426" s="130">
        <v>-20000</v>
      </c>
      <c r="P426" s="263">
        <v>-22752.63081067452</v>
      </c>
      <c r="Q426" s="263">
        <v>-24970.056815273583</v>
      </c>
      <c r="R426" s="263">
        <v>-26446.211272438431</v>
      </c>
      <c r="S426" s="263">
        <v>-27810.678314082114</v>
      </c>
      <c r="T426" s="263">
        <v>-28954.236055423804</v>
      </c>
      <c r="U426" s="263">
        <v>-29991.280258351209</v>
      </c>
      <c r="V426" s="263">
        <v>-31061.750771091516</v>
      </c>
      <c r="W426" s="263">
        <v>-32140.584702530254</v>
      </c>
      <c r="X426" s="263">
        <v>-33238.722499947879</v>
      </c>
      <c r="Y426" s="263">
        <v>-34425.008056887324</v>
      </c>
      <c r="Z426" s="3"/>
      <c r="AA426" s="3"/>
      <c r="AB426" s="3"/>
      <c r="AC426" s="3"/>
    </row>
    <row r="427" spans="1:29" ht="14.1" customHeight="1" x14ac:dyDescent="0.2">
      <c r="A427" s="100"/>
      <c r="B427" s="84" t="s">
        <v>1130</v>
      </c>
      <c r="C427" s="90" t="s">
        <v>2157</v>
      </c>
      <c r="D427" s="81" t="s">
        <v>1948</v>
      </c>
      <c r="E427" s="133"/>
      <c r="F427" s="133"/>
      <c r="G427" s="133"/>
      <c r="H427" s="133"/>
      <c r="I427" s="133"/>
      <c r="J427" s="131">
        <v>0</v>
      </c>
      <c r="K427" s="131">
        <v>1800</v>
      </c>
      <c r="L427" s="131">
        <v>2200</v>
      </c>
      <c r="M427" s="131">
        <v>900</v>
      </c>
      <c r="N427" s="131">
        <v>1700</v>
      </c>
      <c r="O427" s="131">
        <v>1900</v>
      </c>
      <c r="P427" s="231">
        <v>2161.4999270140797</v>
      </c>
      <c r="Q427" s="231">
        <v>2372.1553974509907</v>
      </c>
      <c r="R427" s="231">
        <v>2512.3900708816514</v>
      </c>
      <c r="S427" s="231">
        <v>2642.0144398378011</v>
      </c>
      <c r="T427" s="231">
        <v>2750.6524252652616</v>
      </c>
      <c r="U427" s="231">
        <v>2849.1716245433649</v>
      </c>
      <c r="V427" s="231">
        <v>2950.8663232536937</v>
      </c>
      <c r="W427" s="231">
        <v>3053.3555467403735</v>
      </c>
      <c r="X427" s="231">
        <v>3157.6786374950475</v>
      </c>
      <c r="Y427" s="231">
        <v>3270.3757654042947</v>
      </c>
      <c r="Z427" s="3"/>
      <c r="AA427" s="3"/>
      <c r="AB427" s="3"/>
      <c r="AC427" s="3"/>
    </row>
    <row r="428" spans="1:29" ht="14.1" customHeight="1" x14ac:dyDescent="0.25">
      <c r="A428" s="108"/>
      <c r="B428" s="83" t="s">
        <v>1167</v>
      </c>
      <c r="C428" s="78" t="s">
        <v>993</v>
      </c>
      <c r="D428" s="79" t="s">
        <v>1922</v>
      </c>
      <c r="E428" s="132"/>
      <c r="F428" s="132"/>
      <c r="G428" s="132"/>
      <c r="H428" s="132"/>
      <c r="I428" s="132"/>
      <c r="J428" s="130">
        <v>0</v>
      </c>
      <c r="K428" s="130">
        <v>295</v>
      </c>
      <c r="L428" s="130">
        <v>0</v>
      </c>
      <c r="M428" s="130">
        <v>0</v>
      </c>
      <c r="N428" s="130">
        <v>0</v>
      </c>
      <c r="O428" s="130">
        <v>0</v>
      </c>
      <c r="P428" s="263">
        <v>0</v>
      </c>
      <c r="Q428" s="263">
        <v>0</v>
      </c>
      <c r="R428" s="263">
        <v>0</v>
      </c>
      <c r="S428" s="263">
        <v>0</v>
      </c>
      <c r="T428" s="263">
        <v>0</v>
      </c>
      <c r="U428" s="263">
        <v>0</v>
      </c>
      <c r="V428" s="263">
        <v>0</v>
      </c>
      <c r="W428" s="263">
        <v>0</v>
      </c>
      <c r="X428" s="263">
        <v>0</v>
      </c>
      <c r="Y428" s="263">
        <v>0</v>
      </c>
      <c r="Z428" s="3"/>
      <c r="AA428" s="3"/>
      <c r="AB428" s="3"/>
      <c r="AC428" s="3"/>
    </row>
    <row r="429" spans="1:29" ht="14.1" customHeight="1" x14ac:dyDescent="0.25">
      <c r="A429" s="105"/>
      <c r="B429" s="83" t="s">
        <v>1167</v>
      </c>
      <c r="C429" s="78" t="s">
        <v>1113</v>
      </c>
      <c r="D429" s="79" t="s">
        <v>1922</v>
      </c>
      <c r="E429" s="132"/>
      <c r="F429" s="132"/>
      <c r="G429" s="132"/>
      <c r="H429" s="132"/>
      <c r="I429" s="132"/>
      <c r="J429" s="130">
        <v>0</v>
      </c>
      <c r="K429" s="130">
        <v>0</v>
      </c>
      <c r="L429" s="130">
        <v>0</v>
      </c>
      <c r="M429" s="130">
        <v>0</v>
      </c>
      <c r="N429" s="130">
        <v>0</v>
      </c>
      <c r="O429" s="130">
        <v>5</v>
      </c>
      <c r="P429" s="263">
        <v>5.6881577026686303</v>
      </c>
      <c r="Q429" s="263">
        <v>6.2425142038183958</v>
      </c>
      <c r="R429" s="263">
        <v>6.6115528181096073</v>
      </c>
      <c r="S429" s="263">
        <v>6.9526695785205277</v>
      </c>
      <c r="T429" s="263">
        <v>7.2385590138559497</v>
      </c>
      <c r="U429" s="263">
        <v>7.4978200645878008</v>
      </c>
      <c r="V429" s="263">
        <v>7.7654376927728768</v>
      </c>
      <c r="W429" s="263">
        <v>8.0351461756325602</v>
      </c>
      <c r="X429" s="263">
        <v>8.3096806249869655</v>
      </c>
      <c r="Y429" s="263">
        <v>8.6062520142218268</v>
      </c>
      <c r="Z429" s="3"/>
      <c r="AA429" s="3"/>
      <c r="AB429" s="3"/>
      <c r="AC429" s="3"/>
    </row>
    <row r="430" spans="1:29" ht="14.1" customHeight="1" x14ac:dyDescent="0.25">
      <c r="A430" s="105"/>
      <c r="B430" s="83" t="s">
        <v>1167</v>
      </c>
      <c r="C430" s="78" t="s">
        <v>2156</v>
      </c>
      <c r="D430" s="78" t="s">
        <v>1948</v>
      </c>
      <c r="E430" s="132"/>
      <c r="F430" s="132"/>
      <c r="G430" s="132"/>
      <c r="H430" s="132"/>
      <c r="I430" s="132"/>
      <c r="J430" s="130">
        <v>-45</v>
      </c>
      <c r="K430" s="130">
        <v>0</v>
      </c>
      <c r="L430" s="130">
        <v>0</v>
      </c>
      <c r="M430" s="130">
        <v>0</v>
      </c>
      <c r="N430" s="130">
        <v>0</v>
      </c>
      <c r="O430" s="130">
        <v>0</v>
      </c>
      <c r="P430" s="263">
        <v>0</v>
      </c>
      <c r="Q430" s="263">
        <v>0</v>
      </c>
      <c r="R430" s="263">
        <v>0</v>
      </c>
      <c r="S430" s="263">
        <v>0</v>
      </c>
      <c r="T430" s="263">
        <v>0</v>
      </c>
      <c r="U430" s="263">
        <v>0</v>
      </c>
      <c r="V430" s="263">
        <v>0</v>
      </c>
      <c r="W430" s="263">
        <v>0</v>
      </c>
      <c r="X430" s="263">
        <v>0</v>
      </c>
      <c r="Y430" s="263">
        <v>0</v>
      </c>
      <c r="Z430" s="3"/>
      <c r="AA430" s="3"/>
      <c r="AB430" s="3"/>
      <c r="AC430" s="3"/>
    </row>
    <row r="431" spans="1:29" ht="14.1" customHeight="1" x14ac:dyDescent="0.25">
      <c r="A431" s="105"/>
      <c r="B431" s="83" t="s">
        <v>1167</v>
      </c>
      <c r="C431" s="78" t="s">
        <v>2158</v>
      </c>
      <c r="D431" s="78" t="s">
        <v>2106</v>
      </c>
      <c r="E431" s="132"/>
      <c r="F431" s="132"/>
      <c r="G431" s="132"/>
      <c r="H431" s="132"/>
      <c r="I431" s="132"/>
      <c r="J431" s="130">
        <v>0</v>
      </c>
      <c r="K431" s="130">
        <v>0</v>
      </c>
      <c r="L431" s="130">
        <v>225</v>
      </c>
      <c r="M431" s="130">
        <v>235</v>
      </c>
      <c r="N431" s="130">
        <v>245</v>
      </c>
      <c r="O431" s="130">
        <v>260</v>
      </c>
      <c r="P431" s="263">
        <v>295.7842005387688</v>
      </c>
      <c r="Q431" s="263">
        <v>324.61073859855662</v>
      </c>
      <c r="R431" s="263">
        <v>343.80074654169965</v>
      </c>
      <c r="S431" s="263">
        <v>361.5388180830675</v>
      </c>
      <c r="T431" s="263">
        <v>376.40506872050946</v>
      </c>
      <c r="U431" s="263">
        <v>389.88664335856572</v>
      </c>
      <c r="V431" s="263">
        <v>403.80276002418969</v>
      </c>
      <c r="W431" s="263">
        <v>417.82760113289328</v>
      </c>
      <c r="X431" s="263">
        <v>432.10339249932235</v>
      </c>
      <c r="Y431" s="263">
        <v>447.5251047395351</v>
      </c>
      <c r="Z431" s="3"/>
      <c r="AA431" s="3"/>
      <c r="AB431" s="3"/>
      <c r="AC431" s="3"/>
    </row>
    <row r="432" spans="1:29" ht="14.1" customHeight="1" x14ac:dyDescent="0.25">
      <c r="A432" s="105"/>
      <c r="B432" s="83" t="s">
        <v>1167</v>
      </c>
      <c r="C432" s="78" t="s">
        <v>2159</v>
      </c>
      <c r="D432" s="78" t="s">
        <v>1455</v>
      </c>
      <c r="E432" s="132"/>
      <c r="F432" s="132"/>
      <c r="G432" s="132"/>
      <c r="H432" s="132"/>
      <c r="I432" s="132"/>
      <c r="J432" s="130">
        <v>0</v>
      </c>
      <c r="K432" s="130">
        <v>30</v>
      </c>
      <c r="L432" s="130">
        <v>100</v>
      </c>
      <c r="M432" s="130">
        <v>245</v>
      </c>
      <c r="N432" s="130">
        <v>460</v>
      </c>
      <c r="O432" s="130">
        <v>690</v>
      </c>
      <c r="P432" s="263">
        <v>784.96576296827095</v>
      </c>
      <c r="Q432" s="263">
        <v>861.4669601269386</v>
      </c>
      <c r="R432" s="263">
        <v>912.39428889912585</v>
      </c>
      <c r="S432" s="263">
        <v>959.46840183583288</v>
      </c>
      <c r="T432" s="263">
        <v>998.92114391212112</v>
      </c>
      <c r="U432" s="263">
        <v>1034.6991689131166</v>
      </c>
      <c r="V432" s="263">
        <v>1071.6304016026572</v>
      </c>
      <c r="W432" s="263">
        <v>1108.8501722372937</v>
      </c>
      <c r="X432" s="263">
        <v>1146.7359262482016</v>
      </c>
      <c r="Y432" s="263">
        <v>1187.6627779626124</v>
      </c>
      <c r="Z432" s="3"/>
      <c r="AA432" s="3"/>
      <c r="AB432" s="3"/>
      <c r="AC432" s="3"/>
    </row>
    <row r="433" spans="1:29" ht="14.1" customHeight="1" x14ac:dyDescent="0.25">
      <c r="A433" s="108"/>
      <c r="B433" s="83" t="s">
        <v>1167</v>
      </c>
      <c r="C433" s="78" t="s">
        <v>1174</v>
      </c>
      <c r="D433" s="78" t="s">
        <v>1925</v>
      </c>
      <c r="E433" s="132"/>
      <c r="F433" s="132"/>
      <c r="G433" s="132"/>
      <c r="H433" s="132"/>
      <c r="I433" s="132"/>
      <c r="J433" s="130">
        <v>-10</v>
      </c>
      <c r="K433" s="130">
        <v>90</v>
      </c>
      <c r="L433" s="130">
        <v>80</v>
      </c>
      <c r="M433" s="130">
        <v>85</v>
      </c>
      <c r="N433" s="130">
        <v>85</v>
      </c>
      <c r="O433" s="130">
        <v>80</v>
      </c>
      <c r="P433" s="263">
        <v>91.010523242698085</v>
      </c>
      <c r="Q433" s="263">
        <v>99.880227261094333</v>
      </c>
      <c r="R433" s="263">
        <v>105.78484508975372</v>
      </c>
      <c r="S433" s="263">
        <v>111.24271325632844</v>
      </c>
      <c r="T433" s="263">
        <v>115.81694422169519</v>
      </c>
      <c r="U433" s="263">
        <v>119.96512103340481</v>
      </c>
      <c r="V433" s="263">
        <v>124.24700308436603</v>
      </c>
      <c r="W433" s="263">
        <v>128.56233881012096</v>
      </c>
      <c r="X433" s="263">
        <v>132.95488999979145</v>
      </c>
      <c r="Y433" s="263">
        <v>137.70003222754923</v>
      </c>
      <c r="Z433" s="3"/>
      <c r="AA433" s="3"/>
      <c r="AB433" s="3"/>
      <c r="AC433" s="3"/>
    </row>
    <row r="434" spans="1:29" ht="14.1" customHeight="1" x14ac:dyDescent="0.25">
      <c r="A434" s="108"/>
      <c r="B434" s="83" t="s">
        <v>1167</v>
      </c>
      <c r="C434" s="78" t="s">
        <v>2160</v>
      </c>
      <c r="D434" s="78" t="s">
        <v>1924</v>
      </c>
      <c r="E434" s="132"/>
      <c r="F434" s="132"/>
      <c r="G434" s="132"/>
      <c r="H434" s="132"/>
      <c r="I434" s="132"/>
      <c r="J434" s="130">
        <v>0</v>
      </c>
      <c r="K434" s="130">
        <v>30</v>
      </c>
      <c r="L434" s="130">
        <v>50</v>
      </c>
      <c r="M434" s="130">
        <v>70</v>
      </c>
      <c r="N434" s="130">
        <v>90</v>
      </c>
      <c r="O434" s="130">
        <v>85</v>
      </c>
      <c r="P434" s="263">
        <v>96.698680945366718</v>
      </c>
      <c r="Q434" s="263">
        <v>106.12274146491274</v>
      </c>
      <c r="R434" s="263">
        <v>112.39639790786333</v>
      </c>
      <c r="S434" s="263">
        <v>118.19538283484897</v>
      </c>
      <c r="T434" s="263">
        <v>123.05550323555116</v>
      </c>
      <c r="U434" s="263">
        <v>127.46294109799263</v>
      </c>
      <c r="V434" s="263">
        <v>132.01244077713892</v>
      </c>
      <c r="W434" s="263">
        <v>136.59748498575354</v>
      </c>
      <c r="X434" s="263">
        <v>141.26457062477843</v>
      </c>
      <c r="Y434" s="263">
        <v>146.30628424177107</v>
      </c>
      <c r="Z434" s="3"/>
      <c r="AA434" s="3"/>
      <c r="AB434" s="3"/>
      <c r="AC434" s="3"/>
    </row>
    <row r="435" spans="1:29" ht="14.1" customHeight="1" x14ac:dyDescent="0.25">
      <c r="A435" s="108"/>
      <c r="B435" s="83" t="s">
        <v>1167</v>
      </c>
      <c r="C435" s="78" t="s">
        <v>2160</v>
      </c>
      <c r="D435" s="78" t="s">
        <v>2106</v>
      </c>
      <c r="E435" s="132"/>
      <c r="F435" s="132"/>
      <c r="G435" s="132"/>
      <c r="H435" s="132"/>
      <c r="I435" s="132"/>
      <c r="J435" s="130">
        <v>0</v>
      </c>
      <c r="K435" s="130">
        <v>50</v>
      </c>
      <c r="L435" s="130">
        <v>70</v>
      </c>
      <c r="M435" s="130">
        <v>25</v>
      </c>
      <c r="N435" s="130">
        <v>40</v>
      </c>
      <c r="O435" s="130">
        <v>50</v>
      </c>
      <c r="P435" s="263">
        <v>56.881577026686301</v>
      </c>
      <c r="Q435" s="263">
        <v>62.425142038183957</v>
      </c>
      <c r="R435" s="263">
        <v>66.115528181096067</v>
      </c>
      <c r="S435" s="263">
        <v>69.526695785205277</v>
      </c>
      <c r="T435" s="263">
        <v>72.385590138559508</v>
      </c>
      <c r="U435" s="263">
        <v>74.978200645878019</v>
      </c>
      <c r="V435" s="263">
        <v>77.654376927728777</v>
      </c>
      <c r="W435" s="263">
        <v>80.351461756325619</v>
      </c>
      <c r="X435" s="263">
        <v>83.096806249869672</v>
      </c>
      <c r="Y435" s="263">
        <v>86.062520142218276</v>
      </c>
      <c r="Z435" s="3"/>
      <c r="AA435" s="3"/>
      <c r="AB435" s="3"/>
      <c r="AC435" s="3"/>
    </row>
    <row r="436" spans="1:29" ht="14.1" customHeight="1" x14ac:dyDescent="0.25">
      <c r="A436" s="108"/>
      <c r="B436" s="83" t="s">
        <v>1167</v>
      </c>
      <c r="C436" s="78" t="s">
        <v>2160</v>
      </c>
      <c r="D436" s="78" t="s">
        <v>2103</v>
      </c>
      <c r="E436" s="132"/>
      <c r="F436" s="132"/>
      <c r="G436" s="132"/>
      <c r="H436" s="132"/>
      <c r="I436" s="132"/>
      <c r="J436" s="130">
        <v>0</v>
      </c>
      <c r="K436" s="130">
        <v>5</v>
      </c>
      <c r="L436" s="130">
        <v>15</v>
      </c>
      <c r="M436" s="130">
        <v>10</v>
      </c>
      <c r="N436" s="130">
        <v>5</v>
      </c>
      <c r="O436" s="130">
        <v>10</v>
      </c>
      <c r="P436" s="263">
        <v>11.376315405337261</v>
      </c>
      <c r="Q436" s="263">
        <v>12.485028407636792</v>
      </c>
      <c r="R436" s="263">
        <v>13.223105636219215</v>
      </c>
      <c r="S436" s="263">
        <v>13.905339157041055</v>
      </c>
      <c r="T436" s="263">
        <v>14.477118027711899</v>
      </c>
      <c r="U436" s="263">
        <v>14.995640129175602</v>
      </c>
      <c r="V436" s="263">
        <v>15.530875385545754</v>
      </c>
      <c r="W436" s="263">
        <v>16.07029235126512</v>
      </c>
      <c r="X436" s="263">
        <v>16.619361249973931</v>
      </c>
      <c r="Y436" s="263">
        <v>17.212504028443654</v>
      </c>
      <c r="Z436" s="3"/>
      <c r="AA436" s="3"/>
      <c r="AB436" s="3"/>
      <c r="AC436" s="3"/>
    </row>
    <row r="437" spans="1:29" ht="14.1" customHeight="1" x14ac:dyDescent="0.25">
      <c r="A437" s="108"/>
      <c r="B437" s="83" t="s">
        <v>1167</v>
      </c>
      <c r="C437" s="78" t="s">
        <v>2161</v>
      </c>
      <c r="D437" s="78" t="s">
        <v>1924</v>
      </c>
      <c r="E437" s="132"/>
      <c r="F437" s="132"/>
      <c r="G437" s="132"/>
      <c r="H437" s="132"/>
      <c r="I437" s="132"/>
      <c r="J437" s="130">
        <v>0</v>
      </c>
      <c r="K437" s="130">
        <v>-4235</v>
      </c>
      <c r="L437" s="130">
        <v>-4380</v>
      </c>
      <c r="M437" s="130">
        <v>-4330</v>
      </c>
      <c r="N437" s="130">
        <v>-4280</v>
      </c>
      <c r="O437" s="130">
        <v>-4320</v>
      </c>
      <c r="P437" s="263">
        <v>-4914.5682551056962</v>
      </c>
      <c r="Q437" s="263">
        <v>-5393.5322720990935</v>
      </c>
      <c r="R437" s="263">
        <v>-5712.3816348467008</v>
      </c>
      <c r="S437" s="263">
        <v>-6007.1065158417359</v>
      </c>
      <c r="T437" s="263">
        <v>-6254.1149879715413</v>
      </c>
      <c r="U437" s="263">
        <v>-6478.1165358038606</v>
      </c>
      <c r="V437" s="263">
        <v>-6709.3381665557663</v>
      </c>
      <c r="W437" s="263">
        <v>-6942.3662957465331</v>
      </c>
      <c r="X437" s="263">
        <v>-7179.5640599887392</v>
      </c>
      <c r="Y437" s="263">
        <v>-7435.8017402876585</v>
      </c>
      <c r="Z437" s="3"/>
      <c r="AA437" s="3"/>
      <c r="AB437" s="3"/>
      <c r="AC437" s="3"/>
    </row>
    <row r="438" spans="1:29" ht="14.1" customHeight="1" x14ac:dyDescent="0.25">
      <c r="A438" s="108"/>
      <c r="B438" s="83" t="s">
        <v>1167</v>
      </c>
      <c r="C438" s="78" t="s">
        <v>2161</v>
      </c>
      <c r="D438" s="78" t="s">
        <v>2106</v>
      </c>
      <c r="E438" s="132"/>
      <c r="F438" s="132"/>
      <c r="G438" s="132"/>
      <c r="H438" s="132"/>
      <c r="I438" s="132"/>
      <c r="J438" s="130">
        <v>0</v>
      </c>
      <c r="K438" s="130">
        <v>850</v>
      </c>
      <c r="L438" s="130">
        <v>1505</v>
      </c>
      <c r="M438" s="130">
        <v>2595</v>
      </c>
      <c r="N438" s="130">
        <v>3370</v>
      </c>
      <c r="O438" s="130">
        <v>3855</v>
      </c>
      <c r="P438" s="263">
        <v>4385.5695887575139</v>
      </c>
      <c r="Q438" s="263">
        <v>4812.978451143983</v>
      </c>
      <c r="R438" s="263">
        <v>5097.5072227625069</v>
      </c>
      <c r="S438" s="263">
        <v>5360.5082450393265</v>
      </c>
      <c r="T438" s="263">
        <v>5580.9289996829375</v>
      </c>
      <c r="U438" s="263">
        <v>5780.8192697971945</v>
      </c>
      <c r="V438" s="263">
        <v>5987.1524611278883</v>
      </c>
      <c r="W438" s="263">
        <v>6195.0977014127047</v>
      </c>
      <c r="X438" s="263">
        <v>6406.7637618649514</v>
      </c>
      <c r="Y438" s="263">
        <v>6635.4203029650289</v>
      </c>
      <c r="Z438" s="3"/>
      <c r="AA438" s="3"/>
      <c r="AB438" s="3"/>
      <c r="AC438" s="3"/>
    </row>
    <row r="439" spans="1:29" ht="14.1" customHeight="1" x14ac:dyDescent="0.25">
      <c r="A439" s="108"/>
      <c r="B439" s="83" t="s">
        <v>1167</v>
      </c>
      <c r="C439" s="78" t="s">
        <v>2162</v>
      </c>
      <c r="D439" s="78" t="s">
        <v>2106</v>
      </c>
      <c r="E439" s="132"/>
      <c r="F439" s="132"/>
      <c r="G439" s="132"/>
      <c r="H439" s="132"/>
      <c r="I439" s="132"/>
      <c r="J439" s="130">
        <v>0</v>
      </c>
      <c r="K439" s="130">
        <v>55</v>
      </c>
      <c r="L439" s="130">
        <v>185</v>
      </c>
      <c r="M439" s="130">
        <v>140</v>
      </c>
      <c r="N439" s="130">
        <v>25</v>
      </c>
      <c r="O439" s="130">
        <v>-220</v>
      </c>
      <c r="P439" s="263">
        <v>-250.27893891741974</v>
      </c>
      <c r="Q439" s="263">
        <v>-274.67062496800941</v>
      </c>
      <c r="R439" s="263">
        <v>-290.90832399682273</v>
      </c>
      <c r="S439" s="263">
        <v>-305.91746145490322</v>
      </c>
      <c r="T439" s="263">
        <v>-318.49659660966182</v>
      </c>
      <c r="U439" s="263">
        <v>-329.90408284186327</v>
      </c>
      <c r="V439" s="263">
        <v>-341.67925848200662</v>
      </c>
      <c r="W439" s="263">
        <v>-353.54643172783273</v>
      </c>
      <c r="X439" s="263">
        <v>-365.62594749942656</v>
      </c>
      <c r="Y439" s="263">
        <v>-378.67508862576045</v>
      </c>
      <c r="Z439" s="3"/>
      <c r="AA439" s="3"/>
      <c r="AB439" s="3"/>
      <c r="AC439" s="3"/>
    </row>
    <row r="440" spans="1:29" ht="14.1" customHeight="1" x14ac:dyDescent="0.25">
      <c r="A440" s="108"/>
      <c r="B440" s="83" t="s">
        <v>1167</v>
      </c>
      <c r="C440" s="78" t="s">
        <v>2162</v>
      </c>
      <c r="D440" s="78" t="s">
        <v>1924</v>
      </c>
      <c r="E440" s="132"/>
      <c r="F440" s="132"/>
      <c r="G440" s="132"/>
      <c r="H440" s="132"/>
      <c r="I440" s="132"/>
      <c r="J440" s="130">
        <v>0</v>
      </c>
      <c r="K440" s="130">
        <v>5</v>
      </c>
      <c r="L440" s="130">
        <v>65</v>
      </c>
      <c r="M440" s="130">
        <v>85</v>
      </c>
      <c r="N440" s="130">
        <v>45</v>
      </c>
      <c r="O440" s="130">
        <v>5</v>
      </c>
      <c r="P440" s="263">
        <v>5.6881577026686303</v>
      </c>
      <c r="Q440" s="263">
        <v>6.2425142038183958</v>
      </c>
      <c r="R440" s="263">
        <v>6.6115528181096073</v>
      </c>
      <c r="S440" s="263">
        <v>6.9526695785205277</v>
      </c>
      <c r="T440" s="263">
        <v>7.2385590138559497</v>
      </c>
      <c r="U440" s="263">
        <v>7.4978200645878008</v>
      </c>
      <c r="V440" s="263">
        <v>7.7654376927728768</v>
      </c>
      <c r="W440" s="263">
        <v>8.0351461756325602</v>
      </c>
      <c r="X440" s="263">
        <v>8.3096806249869655</v>
      </c>
      <c r="Y440" s="263">
        <v>8.6062520142218268</v>
      </c>
      <c r="Z440" s="3"/>
      <c r="AA440" s="3"/>
      <c r="AB440" s="3"/>
      <c r="AC440" s="3"/>
    </row>
    <row r="441" spans="1:29" ht="14.1" customHeight="1" x14ac:dyDescent="0.25">
      <c r="A441" s="108"/>
      <c r="B441" s="83" t="s">
        <v>1167</v>
      </c>
      <c r="C441" s="78" t="s">
        <v>2163</v>
      </c>
      <c r="D441" s="78" t="s">
        <v>2106</v>
      </c>
      <c r="E441" s="132"/>
      <c r="F441" s="132"/>
      <c r="G441" s="132"/>
      <c r="H441" s="132"/>
      <c r="I441" s="132"/>
      <c r="J441" s="130">
        <v>0</v>
      </c>
      <c r="K441" s="130">
        <v>0</v>
      </c>
      <c r="L441" s="130">
        <v>10</v>
      </c>
      <c r="M441" s="130">
        <v>55</v>
      </c>
      <c r="N441" s="130">
        <v>120</v>
      </c>
      <c r="O441" s="130">
        <v>180</v>
      </c>
      <c r="P441" s="263">
        <v>204.7736772960707</v>
      </c>
      <c r="Q441" s="263">
        <v>224.73051133746227</v>
      </c>
      <c r="R441" s="263">
        <v>238.01590145194589</v>
      </c>
      <c r="S441" s="263">
        <v>250.29610482673903</v>
      </c>
      <c r="T441" s="263">
        <v>260.58812449881424</v>
      </c>
      <c r="U441" s="263">
        <v>269.92152232516088</v>
      </c>
      <c r="V441" s="263">
        <v>279.55575693982365</v>
      </c>
      <c r="W441" s="263">
        <v>289.26526232277229</v>
      </c>
      <c r="X441" s="263">
        <v>299.14850249953088</v>
      </c>
      <c r="Y441" s="263">
        <v>309.82507251198587</v>
      </c>
      <c r="Z441" s="3"/>
      <c r="AA441" s="3"/>
      <c r="AB441" s="3"/>
      <c r="AC441" s="3"/>
    </row>
    <row r="442" spans="1:29" ht="14.1" customHeight="1" x14ac:dyDescent="0.25">
      <c r="A442" s="108"/>
      <c r="B442" s="83" t="s">
        <v>1167</v>
      </c>
      <c r="C442" s="78" t="s">
        <v>2164</v>
      </c>
      <c r="D442" s="78" t="s">
        <v>2106</v>
      </c>
      <c r="E442" s="132"/>
      <c r="F442" s="132"/>
      <c r="G442" s="132"/>
      <c r="H442" s="132"/>
      <c r="I442" s="132"/>
      <c r="J442" s="130">
        <v>0</v>
      </c>
      <c r="K442" s="130">
        <v>0</v>
      </c>
      <c r="L442" s="130">
        <v>0</v>
      </c>
      <c r="M442" s="130">
        <v>110</v>
      </c>
      <c r="N442" s="130">
        <v>155</v>
      </c>
      <c r="O442" s="130">
        <v>205</v>
      </c>
      <c r="P442" s="263">
        <v>233.21446580941384</v>
      </c>
      <c r="Q442" s="263">
        <v>255.94308235655421</v>
      </c>
      <c r="R442" s="263">
        <v>271.07366554249387</v>
      </c>
      <c r="S442" s="263">
        <v>285.05945271934161</v>
      </c>
      <c r="T442" s="263">
        <v>296.78091956809391</v>
      </c>
      <c r="U442" s="263">
        <v>307.41062264809977</v>
      </c>
      <c r="V442" s="263">
        <v>318.38294540368787</v>
      </c>
      <c r="W442" s="263">
        <v>329.44099320093488</v>
      </c>
      <c r="X442" s="263">
        <v>340.6969056244655</v>
      </c>
      <c r="Y442" s="263">
        <v>352.8563325830948</v>
      </c>
      <c r="Z442" s="3"/>
      <c r="AA442" s="3"/>
      <c r="AB442" s="3"/>
      <c r="AC442" s="3"/>
    </row>
    <row r="443" spans="1:29" ht="14.1" customHeight="1" x14ac:dyDescent="0.25">
      <c r="A443" s="108"/>
      <c r="B443" s="83" t="s">
        <v>1167</v>
      </c>
      <c r="C443" s="78" t="s">
        <v>2164</v>
      </c>
      <c r="D443" s="78" t="s">
        <v>2103</v>
      </c>
      <c r="E443" s="132"/>
      <c r="F443" s="132"/>
      <c r="G443" s="132"/>
      <c r="H443" s="132"/>
      <c r="I443" s="132"/>
      <c r="J443" s="130">
        <v>0</v>
      </c>
      <c r="K443" s="130">
        <v>0</v>
      </c>
      <c r="L443" s="130">
        <v>0</v>
      </c>
      <c r="M443" s="130">
        <v>10</v>
      </c>
      <c r="N443" s="130">
        <v>15</v>
      </c>
      <c r="O443" s="130">
        <v>20</v>
      </c>
      <c r="P443" s="263">
        <v>22.752630810674521</v>
      </c>
      <c r="Q443" s="263">
        <v>24.970056815273583</v>
      </c>
      <c r="R443" s="263">
        <v>26.446211272438429</v>
      </c>
      <c r="S443" s="263">
        <v>27.810678314082111</v>
      </c>
      <c r="T443" s="263">
        <v>28.954236055423799</v>
      </c>
      <c r="U443" s="263">
        <v>29.991280258351203</v>
      </c>
      <c r="V443" s="263">
        <v>31.061750771091507</v>
      </c>
      <c r="W443" s="263">
        <v>32.140584702530241</v>
      </c>
      <c r="X443" s="263">
        <v>33.238722499947862</v>
      </c>
      <c r="Y443" s="263">
        <v>34.425008056887307</v>
      </c>
      <c r="Z443" s="3"/>
      <c r="AA443" s="3"/>
      <c r="AB443" s="3"/>
      <c r="AC443" s="3"/>
    </row>
    <row r="444" spans="1:29" ht="14.1" customHeight="1" x14ac:dyDescent="0.25">
      <c r="A444" s="108"/>
      <c r="B444" s="83" t="s">
        <v>1167</v>
      </c>
      <c r="C444" s="78" t="s">
        <v>2165</v>
      </c>
      <c r="D444" s="78" t="s">
        <v>2106</v>
      </c>
      <c r="E444" s="132"/>
      <c r="F444" s="132"/>
      <c r="G444" s="132"/>
      <c r="H444" s="132"/>
      <c r="I444" s="132"/>
      <c r="J444" s="130">
        <v>0</v>
      </c>
      <c r="K444" s="130">
        <v>25</v>
      </c>
      <c r="L444" s="130">
        <v>20</v>
      </c>
      <c r="M444" s="130">
        <v>15</v>
      </c>
      <c r="N444" s="130">
        <v>10</v>
      </c>
      <c r="O444" s="130">
        <v>10</v>
      </c>
      <c r="P444" s="263">
        <v>11.376315405337261</v>
      </c>
      <c r="Q444" s="263">
        <v>12.485028407636792</v>
      </c>
      <c r="R444" s="263">
        <v>13.223105636219215</v>
      </c>
      <c r="S444" s="263">
        <v>13.905339157041055</v>
      </c>
      <c r="T444" s="263">
        <v>14.477118027711899</v>
      </c>
      <c r="U444" s="263">
        <v>14.995640129175602</v>
      </c>
      <c r="V444" s="263">
        <v>15.530875385545754</v>
      </c>
      <c r="W444" s="263">
        <v>16.07029235126512</v>
      </c>
      <c r="X444" s="263">
        <v>16.619361249973931</v>
      </c>
      <c r="Y444" s="263">
        <v>17.212504028443654</v>
      </c>
      <c r="Z444" s="3"/>
      <c r="AA444" s="3"/>
      <c r="AB444" s="3"/>
      <c r="AC444" s="3"/>
    </row>
    <row r="445" spans="1:29" ht="14.1" customHeight="1" x14ac:dyDescent="0.25">
      <c r="A445" s="108"/>
      <c r="B445" s="83" t="s">
        <v>1167</v>
      </c>
      <c r="C445" s="78" t="s">
        <v>1184</v>
      </c>
      <c r="D445" s="78" t="s">
        <v>2106</v>
      </c>
      <c r="E445" s="132"/>
      <c r="F445" s="132"/>
      <c r="G445" s="132"/>
      <c r="H445" s="132"/>
      <c r="I445" s="132"/>
      <c r="J445" s="130">
        <v>0</v>
      </c>
      <c r="K445" s="130">
        <v>10</v>
      </c>
      <c r="L445" s="130">
        <v>85</v>
      </c>
      <c r="M445" s="130">
        <v>100</v>
      </c>
      <c r="N445" s="130">
        <v>120</v>
      </c>
      <c r="O445" s="130">
        <v>130</v>
      </c>
      <c r="P445" s="263">
        <v>147.8921002693844</v>
      </c>
      <c r="Q445" s="263">
        <v>162.30536929927831</v>
      </c>
      <c r="R445" s="263">
        <v>171.90037327084983</v>
      </c>
      <c r="S445" s="263">
        <v>180.76940904153375</v>
      </c>
      <c r="T445" s="263">
        <v>188.20253436025473</v>
      </c>
      <c r="U445" s="263">
        <v>194.94332167928286</v>
      </c>
      <c r="V445" s="263">
        <v>201.90138001209485</v>
      </c>
      <c r="W445" s="263">
        <v>208.91380056644664</v>
      </c>
      <c r="X445" s="263">
        <v>216.05169624966118</v>
      </c>
      <c r="Y445" s="263">
        <v>223.76255236976755</v>
      </c>
      <c r="Z445" s="3"/>
      <c r="AA445" s="3"/>
      <c r="AB445" s="3"/>
      <c r="AC445" s="3"/>
    </row>
    <row r="446" spans="1:29" ht="14.1" customHeight="1" x14ac:dyDescent="0.25">
      <c r="A446" s="108"/>
      <c r="B446" s="83" t="s">
        <v>1167</v>
      </c>
      <c r="C446" s="78" t="s">
        <v>2166</v>
      </c>
      <c r="D446" s="78" t="s">
        <v>2106</v>
      </c>
      <c r="E446" s="132"/>
      <c r="F446" s="132"/>
      <c r="G446" s="132"/>
      <c r="H446" s="132"/>
      <c r="I446" s="132"/>
      <c r="J446" s="130">
        <v>0</v>
      </c>
      <c r="K446" s="130">
        <v>135</v>
      </c>
      <c r="L446" s="130">
        <v>130</v>
      </c>
      <c r="M446" s="130">
        <v>125</v>
      </c>
      <c r="N446" s="130">
        <v>125</v>
      </c>
      <c r="O446" s="130">
        <v>120</v>
      </c>
      <c r="P446" s="263">
        <v>136.51578486404713</v>
      </c>
      <c r="Q446" s="263">
        <v>149.82034089164151</v>
      </c>
      <c r="R446" s="263">
        <v>158.6772676346306</v>
      </c>
      <c r="S446" s="263">
        <v>166.86406988449269</v>
      </c>
      <c r="T446" s="263">
        <v>173.72541633254284</v>
      </c>
      <c r="U446" s="263">
        <v>179.94768155010726</v>
      </c>
      <c r="V446" s="263">
        <v>186.37050462654909</v>
      </c>
      <c r="W446" s="263">
        <v>192.84350821518152</v>
      </c>
      <c r="X446" s="263">
        <v>199.43233499968724</v>
      </c>
      <c r="Y446" s="263">
        <v>206.5500483413239</v>
      </c>
      <c r="Z446" s="3"/>
      <c r="AA446" s="3"/>
      <c r="AB446" s="3"/>
      <c r="AC446" s="3"/>
    </row>
    <row r="447" spans="1:29" ht="14.1" customHeight="1" x14ac:dyDescent="0.25">
      <c r="A447" s="108"/>
      <c r="B447" s="91" t="s">
        <v>1167</v>
      </c>
      <c r="C447" s="91" t="s">
        <v>2167</v>
      </c>
      <c r="D447" s="91" t="s">
        <v>2106</v>
      </c>
      <c r="E447" s="130"/>
      <c r="F447" s="130"/>
      <c r="G447" s="130"/>
      <c r="H447" s="130"/>
      <c r="I447" s="130"/>
      <c r="J447" s="130">
        <v>0</v>
      </c>
      <c r="K447" s="130">
        <v>105</v>
      </c>
      <c r="L447" s="130">
        <v>110</v>
      </c>
      <c r="M447" s="130">
        <v>100</v>
      </c>
      <c r="N447" s="130">
        <v>75</v>
      </c>
      <c r="O447" s="130">
        <v>-75</v>
      </c>
      <c r="P447" s="263">
        <v>-85.322365540029452</v>
      </c>
      <c r="Q447" s="263">
        <v>-93.637713057275931</v>
      </c>
      <c r="R447" s="263">
        <v>-99.173292271644101</v>
      </c>
      <c r="S447" s="263">
        <v>-104.2900436778079</v>
      </c>
      <c r="T447" s="263">
        <v>-108.57838520783923</v>
      </c>
      <c r="U447" s="263">
        <v>-112.467300968817</v>
      </c>
      <c r="V447" s="263">
        <v>-116.48156539159314</v>
      </c>
      <c r="W447" s="263">
        <v>-120.5271926344884</v>
      </c>
      <c r="X447" s="263">
        <v>-124.64520937480448</v>
      </c>
      <c r="Y447" s="263">
        <v>-129.09378021332739</v>
      </c>
      <c r="Z447" s="3"/>
      <c r="AA447" s="3"/>
      <c r="AB447" s="3"/>
      <c r="AC447" s="3"/>
    </row>
    <row r="448" spans="1:29" ht="14.1" customHeight="1" x14ac:dyDescent="0.25">
      <c r="A448" s="108"/>
      <c r="B448" s="91" t="s">
        <v>1167</v>
      </c>
      <c r="C448" s="91" t="s">
        <v>2157</v>
      </c>
      <c r="D448" s="91" t="s">
        <v>1947</v>
      </c>
      <c r="E448" s="130"/>
      <c r="F448" s="130"/>
      <c r="G448" s="130"/>
      <c r="H448" s="130"/>
      <c r="I448" s="130"/>
      <c r="J448" s="130">
        <v>-300</v>
      </c>
      <c r="K448" s="130">
        <v>-2300</v>
      </c>
      <c r="L448" s="130">
        <v>-6500</v>
      </c>
      <c r="M448" s="130">
        <v>-9300</v>
      </c>
      <c r="N448" s="130">
        <v>-8300</v>
      </c>
      <c r="O448" s="130">
        <v>3600</v>
      </c>
      <c r="P448" s="263">
        <v>4095.4735459214139</v>
      </c>
      <c r="Q448" s="263">
        <v>4494.6102267492452</v>
      </c>
      <c r="R448" s="263">
        <v>4760.3180290389173</v>
      </c>
      <c r="S448" s="263">
        <v>5005.9220965347804</v>
      </c>
      <c r="T448" s="263">
        <v>5211.7624899762841</v>
      </c>
      <c r="U448" s="263">
        <v>5398.4304465032164</v>
      </c>
      <c r="V448" s="263">
        <v>5591.115138796471</v>
      </c>
      <c r="W448" s="263">
        <v>5785.305246455443</v>
      </c>
      <c r="X448" s="263">
        <v>5982.9700499906148</v>
      </c>
      <c r="Y448" s="263">
        <v>6196.5014502397144</v>
      </c>
      <c r="Z448" s="3"/>
      <c r="AA448" s="3"/>
      <c r="AB448" s="3"/>
      <c r="AC448" s="3"/>
    </row>
    <row r="449" spans="1:29" ht="14.1" customHeight="1" x14ac:dyDescent="0.25">
      <c r="A449" s="108"/>
      <c r="B449" s="91" t="s">
        <v>1167</v>
      </c>
      <c r="C449" s="91" t="s">
        <v>2157</v>
      </c>
      <c r="D449" s="91" t="s">
        <v>1948</v>
      </c>
      <c r="E449" s="130"/>
      <c r="F449" s="130"/>
      <c r="G449" s="130"/>
      <c r="H449" s="130"/>
      <c r="I449" s="130"/>
      <c r="J449" s="130">
        <v>100</v>
      </c>
      <c r="K449" s="130">
        <v>-2900</v>
      </c>
      <c r="L449" s="130">
        <v>-3300</v>
      </c>
      <c r="M449" s="130">
        <v>400</v>
      </c>
      <c r="N449" s="130">
        <v>300</v>
      </c>
      <c r="O449" s="130">
        <v>-6400</v>
      </c>
      <c r="P449" s="263">
        <v>-7280.8418594158466</v>
      </c>
      <c r="Q449" s="263">
        <v>-7990.4181808875464</v>
      </c>
      <c r="R449" s="263">
        <v>-8462.7876071802966</v>
      </c>
      <c r="S449" s="263">
        <v>-8899.4170605062754</v>
      </c>
      <c r="T449" s="263">
        <v>-9265.355537735617</v>
      </c>
      <c r="U449" s="263">
        <v>-9597.2096826723864</v>
      </c>
      <c r="V449" s="263">
        <v>-9939.7602467492834</v>
      </c>
      <c r="W449" s="263">
        <v>-10284.987104809679</v>
      </c>
      <c r="X449" s="263">
        <v>-10636.391199983318</v>
      </c>
      <c r="Y449" s="263">
        <v>-11016.002578203939</v>
      </c>
      <c r="Z449" s="3"/>
      <c r="AA449" s="3"/>
      <c r="AB449" s="3"/>
      <c r="AC449" s="3"/>
    </row>
    <row r="450" spans="1:29" ht="14.1" customHeight="1" x14ac:dyDescent="0.25">
      <c r="A450" s="108"/>
      <c r="B450" s="91" t="s">
        <v>1167</v>
      </c>
      <c r="C450" s="91" t="s">
        <v>2168</v>
      </c>
      <c r="D450" s="78" t="s">
        <v>2071</v>
      </c>
      <c r="E450" s="130"/>
      <c r="F450" s="130"/>
      <c r="G450" s="130"/>
      <c r="H450" s="130"/>
      <c r="I450" s="130"/>
      <c r="J450" s="130">
        <v>0</v>
      </c>
      <c r="K450" s="130">
        <v>0</v>
      </c>
      <c r="L450" s="130">
        <v>20</v>
      </c>
      <c r="M450" s="130">
        <v>15</v>
      </c>
      <c r="N450" s="130">
        <v>-15</v>
      </c>
      <c r="O450" s="130">
        <v>-40</v>
      </c>
      <c r="P450" s="263">
        <v>-45.505261621349042</v>
      </c>
      <c r="Q450" s="263">
        <v>-49.940113630547167</v>
      </c>
      <c r="R450" s="263">
        <v>-52.892422544876858</v>
      </c>
      <c r="S450" s="263">
        <v>-55.621356628164222</v>
      </c>
      <c r="T450" s="263">
        <v>-57.908472110847597</v>
      </c>
      <c r="U450" s="263">
        <v>-59.982560516702407</v>
      </c>
      <c r="V450" s="263">
        <v>-62.123501542183014</v>
      </c>
      <c r="W450" s="263">
        <v>-64.281169405060481</v>
      </c>
      <c r="X450" s="263">
        <v>-66.477444999895724</v>
      </c>
      <c r="Y450" s="263">
        <v>-68.850016113774615</v>
      </c>
      <c r="Z450" s="3"/>
      <c r="AA450" s="3"/>
      <c r="AB450" s="3"/>
      <c r="AC450" s="3"/>
    </row>
    <row r="451" spans="1:29" ht="14.1" customHeight="1" x14ac:dyDescent="0.25">
      <c r="A451" s="108"/>
      <c r="B451" s="91" t="s">
        <v>1167</v>
      </c>
      <c r="C451" s="91" t="s">
        <v>2168</v>
      </c>
      <c r="D451" s="89" t="s">
        <v>2013</v>
      </c>
      <c r="E451" s="130"/>
      <c r="F451" s="130"/>
      <c r="G451" s="130"/>
      <c r="H451" s="130"/>
      <c r="I451" s="130"/>
      <c r="J451" s="130">
        <v>0</v>
      </c>
      <c r="K451" s="130">
        <v>400</v>
      </c>
      <c r="L451" s="130">
        <v>-120</v>
      </c>
      <c r="M451" s="130">
        <v>-580</v>
      </c>
      <c r="N451" s="130">
        <v>-560</v>
      </c>
      <c r="O451" s="130">
        <v>-1230</v>
      </c>
      <c r="P451" s="263">
        <v>-1399.2867948564831</v>
      </c>
      <c r="Q451" s="263">
        <v>-1535.6584941393255</v>
      </c>
      <c r="R451" s="263">
        <v>-1626.4419932549636</v>
      </c>
      <c r="S451" s="263">
        <v>-1710.3567163160499</v>
      </c>
      <c r="T451" s="263">
        <v>-1780.6855174085638</v>
      </c>
      <c r="U451" s="263">
        <v>-1844.4637358885991</v>
      </c>
      <c r="V451" s="263">
        <v>-1910.2976724221278</v>
      </c>
      <c r="W451" s="263">
        <v>-1976.6459592056101</v>
      </c>
      <c r="X451" s="263">
        <v>-2044.1814337467938</v>
      </c>
      <c r="Y451" s="263">
        <v>-2117.1379954985696</v>
      </c>
      <c r="Z451" s="3"/>
      <c r="AA451" s="3"/>
      <c r="AB451" s="3"/>
      <c r="AC451" s="3"/>
    </row>
    <row r="452" spans="1:29" ht="14.1" customHeight="1" x14ac:dyDescent="0.2">
      <c r="A452" s="108"/>
      <c r="B452" s="92" t="s">
        <v>1167</v>
      </c>
      <c r="C452" s="92" t="s">
        <v>1186</v>
      </c>
      <c r="D452" s="90" t="s">
        <v>1922</v>
      </c>
      <c r="E452" s="131"/>
      <c r="F452" s="131"/>
      <c r="G452" s="131"/>
      <c r="H452" s="131"/>
      <c r="I452" s="131"/>
      <c r="J452" s="131">
        <v>0</v>
      </c>
      <c r="K452" s="131">
        <v>-370</v>
      </c>
      <c r="L452" s="131">
        <v>-765</v>
      </c>
      <c r="M452" s="131">
        <v>-1190</v>
      </c>
      <c r="N452" s="131">
        <v>-1640</v>
      </c>
      <c r="O452" s="131">
        <v>-2120</v>
      </c>
      <c r="P452" s="231">
        <v>-2411.7788659314992</v>
      </c>
      <c r="Q452" s="231">
        <v>-2646.8260224189999</v>
      </c>
      <c r="R452" s="231">
        <v>-2803.2983948784736</v>
      </c>
      <c r="S452" s="231">
        <v>-2947.931901292704</v>
      </c>
      <c r="T452" s="231">
        <v>-3069.1490218749232</v>
      </c>
      <c r="U452" s="231">
        <v>-3179.0757073852278</v>
      </c>
      <c r="V452" s="231">
        <v>-3292.5455817357001</v>
      </c>
      <c r="W452" s="231">
        <v>-3406.9019784682059</v>
      </c>
      <c r="X452" s="231">
        <v>-3523.3045849944738</v>
      </c>
      <c r="Y452" s="231">
        <v>-3649.0508540300548</v>
      </c>
      <c r="Z452" s="3"/>
      <c r="AA452" s="3"/>
      <c r="AB452" s="3"/>
      <c r="AC452" s="3"/>
    </row>
    <row r="453" spans="1:29" ht="14.1" customHeight="1" x14ac:dyDescent="0.25">
      <c r="A453" s="108"/>
      <c r="B453" s="93" t="s">
        <v>1188</v>
      </c>
      <c r="C453" s="89" t="s">
        <v>2169</v>
      </c>
      <c r="D453" s="89" t="s">
        <v>1947</v>
      </c>
      <c r="E453" s="132"/>
      <c r="F453" s="132"/>
      <c r="G453" s="132"/>
      <c r="H453" s="132"/>
      <c r="I453" s="132"/>
      <c r="J453" s="130"/>
      <c r="K453" s="130">
        <v>0</v>
      </c>
      <c r="L453" s="130">
        <v>0</v>
      </c>
      <c r="M453" s="130">
        <v>0</v>
      </c>
      <c r="N453" s="130">
        <v>3500</v>
      </c>
      <c r="O453" s="130">
        <v>0</v>
      </c>
      <c r="P453" s="263">
        <v>0</v>
      </c>
      <c r="Q453" s="263">
        <v>0</v>
      </c>
      <c r="R453" s="263">
        <v>0</v>
      </c>
      <c r="S453" s="263">
        <v>0</v>
      </c>
      <c r="T453" s="263">
        <v>0</v>
      </c>
      <c r="U453" s="263">
        <v>0</v>
      </c>
      <c r="V453" s="263">
        <v>0</v>
      </c>
      <c r="W453" s="263">
        <v>0</v>
      </c>
      <c r="X453" s="263">
        <v>0</v>
      </c>
      <c r="Y453" s="263">
        <v>0</v>
      </c>
      <c r="Z453" s="3"/>
      <c r="AA453" s="3"/>
      <c r="AB453" s="3"/>
      <c r="AC453" s="3"/>
    </row>
    <row r="454" spans="1:29" ht="14.1" customHeight="1" x14ac:dyDescent="0.25">
      <c r="A454" s="108"/>
      <c r="B454" s="93" t="s">
        <v>1188</v>
      </c>
      <c r="C454" s="89" t="s">
        <v>2170</v>
      </c>
      <c r="D454" s="89" t="s">
        <v>1948</v>
      </c>
      <c r="E454" s="132"/>
      <c r="F454" s="132"/>
      <c r="G454" s="132"/>
      <c r="H454" s="132"/>
      <c r="I454" s="132"/>
      <c r="J454" s="130"/>
      <c r="K454" s="130">
        <v>0</v>
      </c>
      <c r="L454" s="130">
        <v>-760</v>
      </c>
      <c r="M454" s="130">
        <v>-970</v>
      </c>
      <c r="N454" s="130">
        <v>1585</v>
      </c>
      <c r="O454" s="130">
        <v>150</v>
      </c>
      <c r="P454" s="263">
        <v>170.6447310800589</v>
      </c>
      <c r="Q454" s="263">
        <v>187.27542611455186</v>
      </c>
      <c r="R454" s="263">
        <v>198.3465845432882</v>
      </c>
      <c r="S454" s="263">
        <v>208.5800873556158</v>
      </c>
      <c r="T454" s="263">
        <v>217.15677041567847</v>
      </c>
      <c r="U454" s="263">
        <v>224.934601937634</v>
      </c>
      <c r="V454" s="263">
        <v>232.96313078318627</v>
      </c>
      <c r="W454" s="263">
        <v>241.0543852689768</v>
      </c>
      <c r="X454" s="263">
        <v>249.29041874960896</v>
      </c>
      <c r="Y454" s="263">
        <v>258.18756042665478</v>
      </c>
      <c r="Z454" s="3"/>
      <c r="AA454" s="3"/>
      <c r="AB454" s="3"/>
      <c r="AC454" s="3"/>
    </row>
    <row r="455" spans="1:29" ht="14.1" customHeight="1" x14ac:dyDescent="0.25">
      <c r="A455" s="108"/>
      <c r="B455" s="93" t="s">
        <v>1188</v>
      </c>
      <c r="C455" s="89" t="s">
        <v>2171</v>
      </c>
      <c r="D455" s="91" t="s">
        <v>1926</v>
      </c>
      <c r="E455" s="132"/>
      <c r="F455" s="132"/>
      <c r="G455" s="132"/>
      <c r="H455" s="132"/>
      <c r="I455" s="132"/>
      <c r="J455" s="130"/>
      <c r="K455" s="130">
        <v>0</v>
      </c>
      <c r="L455" s="130">
        <v>0</v>
      </c>
      <c r="M455" s="130">
        <v>0</v>
      </c>
      <c r="N455" s="130">
        <v>1970</v>
      </c>
      <c r="O455" s="130">
        <v>2005</v>
      </c>
      <c r="P455" s="263">
        <v>2280.9512387701207</v>
      </c>
      <c r="Q455" s="263">
        <v>2503.2481957311766</v>
      </c>
      <c r="R455" s="263">
        <v>2651.2326800619526</v>
      </c>
      <c r="S455" s="263">
        <v>2788.0205009867318</v>
      </c>
      <c r="T455" s="263">
        <v>2902.6621645562363</v>
      </c>
      <c r="U455" s="263">
        <v>3006.6258458997086</v>
      </c>
      <c r="V455" s="263">
        <v>3113.9405148019241</v>
      </c>
      <c r="W455" s="263">
        <v>3222.0936164286572</v>
      </c>
      <c r="X455" s="263">
        <v>3332.181930619774</v>
      </c>
      <c r="Y455" s="263">
        <v>3451.1070577029532</v>
      </c>
      <c r="Z455" s="3"/>
      <c r="AA455" s="3"/>
      <c r="AB455" s="3"/>
      <c r="AC455" s="3"/>
    </row>
    <row r="456" spans="1:29" ht="14.1" customHeight="1" x14ac:dyDescent="0.25">
      <c r="A456" s="108"/>
      <c r="B456" s="93" t="s">
        <v>1188</v>
      </c>
      <c r="C456" s="89" t="s">
        <v>1189</v>
      </c>
      <c r="D456" s="89" t="s">
        <v>2106</v>
      </c>
      <c r="E456" s="132"/>
      <c r="F456" s="132"/>
      <c r="G456" s="132"/>
      <c r="H456" s="132"/>
      <c r="I456" s="132"/>
      <c r="J456" s="130"/>
      <c r="K456" s="130">
        <v>0</v>
      </c>
      <c r="L456" s="130">
        <v>25</v>
      </c>
      <c r="M456" s="130">
        <v>40</v>
      </c>
      <c r="N456" s="130">
        <v>50</v>
      </c>
      <c r="O456" s="130">
        <v>55</v>
      </c>
      <c r="P456" s="263">
        <v>62.569734729354934</v>
      </c>
      <c r="Q456" s="263">
        <v>68.667656242002352</v>
      </c>
      <c r="R456" s="263">
        <v>72.727080999205683</v>
      </c>
      <c r="S456" s="263">
        <v>76.479365363725805</v>
      </c>
      <c r="T456" s="263">
        <v>79.624149152415455</v>
      </c>
      <c r="U456" s="263">
        <v>82.476020710465818</v>
      </c>
      <c r="V456" s="263">
        <v>85.419814620501654</v>
      </c>
      <c r="W456" s="263">
        <v>88.386607931958181</v>
      </c>
      <c r="X456" s="263">
        <v>91.40648687485664</v>
      </c>
      <c r="Y456" s="263">
        <v>94.668772156440113</v>
      </c>
      <c r="Z456" s="3"/>
      <c r="AA456" s="3"/>
      <c r="AB456" s="3"/>
      <c r="AC456" s="3"/>
    </row>
    <row r="457" spans="1:29" ht="14.1" customHeight="1" x14ac:dyDescent="0.25">
      <c r="A457" s="108"/>
      <c r="B457" s="93" t="s">
        <v>1188</v>
      </c>
      <c r="C457" s="89" t="s">
        <v>1190</v>
      </c>
      <c r="D457" s="89" t="s">
        <v>2106</v>
      </c>
      <c r="E457" s="132"/>
      <c r="F457" s="132"/>
      <c r="G457" s="132"/>
      <c r="H457" s="132"/>
      <c r="I457" s="132"/>
      <c r="J457" s="130"/>
      <c r="K457" s="130">
        <v>0</v>
      </c>
      <c r="L457" s="130">
        <v>0</v>
      </c>
      <c r="M457" s="130">
        <v>0</v>
      </c>
      <c r="N457" s="130">
        <v>0</v>
      </c>
      <c r="O457" s="130">
        <v>0</v>
      </c>
      <c r="P457" s="263">
        <v>0</v>
      </c>
      <c r="Q457" s="263">
        <v>0</v>
      </c>
      <c r="R457" s="263">
        <v>0</v>
      </c>
      <c r="S457" s="263">
        <v>0</v>
      </c>
      <c r="T457" s="263">
        <v>0</v>
      </c>
      <c r="U457" s="263">
        <v>0</v>
      </c>
      <c r="V457" s="263">
        <v>0</v>
      </c>
      <c r="W457" s="263">
        <v>0</v>
      </c>
      <c r="X457" s="263">
        <v>0</v>
      </c>
      <c r="Y457" s="263">
        <v>0</v>
      </c>
      <c r="Z457" s="3"/>
      <c r="AA457" s="3"/>
      <c r="AB457" s="3"/>
      <c r="AC457" s="3"/>
    </row>
    <row r="458" spans="1:29" ht="14.1" customHeight="1" x14ac:dyDescent="0.25">
      <c r="A458" s="108"/>
      <c r="B458" s="93" t="s">
        <v>1188</v>
      </c>
      <c r="C458" s="89" t="s">
        <v>1191</v>
      </c>
      <c r="D458" s="89" t="s">
        <v>2013</v>
      </c>
      <c r="E458" s="132"/>
      <c r="F458" s="132"/>
      <c r="G458" s="132"/>
      <c r="H458" s="132"/>
      <c r="I458" s="132"/>
      <c r="J458" s="130"/>
      <c r="K458" s="130">
        <v>0</v>
      </c>
      <c r="L458" s="130">
        <v>-180</v>
      </c>
      <c r="M458" s="130">
        <v>-340</v>
      </c>
      <c r="N458" s="130">
        <v>-590</v>
      </c>
      <c r="O458" s="130">
        <v>-845</v>
      </c>
      <c r="P458" s="263">
        <v>-961.29865175099849</v>
      </c>
      <c r="Q458" s="263">
        <v>-1054.9849004453088</v>
      </c>
      <c r="R458" s="263">
        <v>-1117.3524262605235</v>
      </c>
      <c r="S458" s="263">
        <v>-1175.0011587699692</v>
      </c>
      <c r="T458" s="263">
        <v>-1223.3164733416556</v>
      </c>
      <c r="U458" s="263">
        <v>-1267.1315909153384</v>
      </c>
      <c r="V458" s="263">
        <v>-1312.3589700786163</v>
      </c>
      <c r="W458" s="263">
        <v>-1357.9397036819028</v>
      </c>
      <c r="X458" s="263">
        <v>-1404.3360256227973</v>
      </c>
      <c r="Y458" s="263">
        <v>-1454.4565904034887</v>
      </c>
      <c r="Z458" s="3"/>
      <c r="AA458" s="3"/>
      <c r="AB458" s="3"/>
      <c r="AC458" s="3"/>
    </row>
    <row r="459" spans="1:29" ht="14.1" customHeight="1" x14ac:dyDescent="0.25">
      <c r="A459" s="108"/>
      <c r="B459" s="93" t="s">
        <v>1188</v>
      </c>
      <c r="C459" s="89" t="s">
        <v>2172</v>
      </c>
      <c r="D459" s="89" t="s">
        <v>1947</v>
      </c>
      <c r="E459" s="132"/>
      <c r="F459" s="132"/>
      <c r="G459" s="132"/>
      <c r="H459" s="132"/>
      <c r="I459" s="132"/>
      <c r="J459" s="130"/>
      <c r="K459" s="130">
        <v>0</v>
      </c>
      <c r="L459" s="130">
        <v>-110</v>
      </c>
      <c r="M459" s="130">
        <v>-190</v>
      </c>
      <c r="N459" s="130">
        <v>-190</v>
      </c>
      <c r="O459" s="130">
        <v>0</v>
      </c>
      <c r="P459" s="263">
        <v>0</v>
      </c>
      <c r="Q459" s="263">
        <v>0</v>
      </c>
      <c r="R459" s="263">
        <v>0</v>
      </c>
      <c r="S459" s="263">
        <v>0</v>
      </c>
      <c r="T459" s="263">
        <v>0</v>
      </c>
      <c r="U459" s="263">
        <v>0</v>
      </c>
      <c r="V459" s="263">
        <v>0</v>
      </c>
      <c r="W459" s="263">
        <v>0</v>
      </c>
      <c r="X459" s="263">
        <v>0</v>
      </c>
      <c r="Y459" s="263">
        <v>0</v>
      </c>
      <c r="Z459" s="3"/>
      <c r="AA459" s="3"/>
      <c r="AB459" s="3"/>
      <c r="AC459" s="3"/>
    </row>
    <row r="460" spans="1:29" ht="14.1" customHeight="1" x14ac:dyDescent="0.25">
      <c r="A460" s="108"/>
      <c r="B460" s="93" t="s">
        <v>1188</v>
      </c>
      <c r="C460" s="89" t="s">
        <v>2173</v>
      </c>
      <c r="D460" s="89" t="s">
        <v>1947</v>
      </c>
      <c r="E460" s="132"/>
      <c r="F460" s="132"/>
      <c r="G460" s="132"/>
      <c r="H460" s="132"/>
      <c r="I460" s="132"/>
      <c r="J460" s="130"/>
      <c r="K460" s="130">
        <v>-5</v>
      </c>
      <c r="L460" s="130">
        <v>-85</v>
      </c>
      <c r="M460" s="130">
        <v>-250</v>
      </c>
      <c r="N460" s="130">
        <v>-350</v>
      </c>
      <c r="O460" s="130">
        <v>0</v>
      </c>
      <c r="P460" s="263">
        <v>0</v>
      </c>
      <c r="Q460" s="263">
        <v>0</v>
      </c>
      <c r="R460" s="263">
        <v>0</v>
      </c>
      <c r="S460" s="263">
        <v>0</v>
      </c>
      <c r="T460" s="263">
        <v>0</v>
      </c>
      <c r="U460" s="263">
        <v>0</v>
      </c>
      <c r="V460" s="263">
        <v>0</v>
      </c>
      <c r="W460" s="263">
        <v>0</v>
      </c>
      <c r="X460" s="263">
        <v>0</v>
      </c>
      <c r="Y460" s="263">
        <v>0</v>
      </c>
      <c r="Z460" s="3"/>
      <c r="AA460" s="3"/>
      <c r="AB460" s="3"/>
      <c r="AC460" s="3"/>
    </row>
    <row r="461" spans="1:29" ht="14.1" customHeight="1" x14ac:dyDescent="0.25">
      <c r="A461" s="108"/>
      <c r="B461" s="93" t="s">
        <v>1188</v>
      </c>
      <c r="C461" s="89" t="s">
        <v>2174</v>
      </c>
      <c r="D461" s="89" t="s">
        <v>1947</v>
      </c>
      <c r="E461" s="132"/>
      <c r="F461" s="132"/>
      <c r="G461" s="132"/>
      <c r="H461" s="132"/>
      <c r="I461" s="132"/>
      <c r="J461" s="130"/>
      <c r="K461" s="130">
        <v>-75</v>
      </c>
      <c r="L461" s="130">
        <v>-260</v>
      </c>
      <c r="M461" s="130">
        <v>-195</v>
      </c>
      <c r="N461" s="130">
        <v>-110</v>
      </c>
      <c r="O461" s="130">
        <v>0</v>
      </c>
      <c r="P461" s="263">
        <v>0</v>
      </c>
      <c r="Q461" s="263">
        <v>0</v>
      </c>
      <c r="R461" s="263">
        <v>0</v>
      </c>
      <c r="S461" s="263">
        <v>0</v>
      </c>
      <c r="T461" s="263">
        <v>0</v>
      </c>
      <c r="U461" s="263">
        <v>0</v>
      </c>
      <c r="V461" s="263">
        <v>0</v>
      </c>
      <c r="W461" s="263">
        <v>0</v>
      </c>
      <c r="X461" s="263">
        <v>0</v>
      </c>
      <c r="Y461" s="263">
        <v>0</v>
      </c>
      <c r="Z461" s="3"/>
      <c r="AA461" s="3"/>
      <c r="AB461" s="3"/>
      <c r="AC461" s="3"/>
    </row>
    <row r="462" spans="1:29" ht="14.1" customHeight="1" x14ac:dyDescent="0.25">
      <c r="A462" s="108"/>
      <c r="B462" s="93" t="s">
        <v>1188</v>
      </c>
      <c r="C462" s="89" t="s">
        <v>2175</v>
      </c>
      <c r="D462" s="89" t="s">
        <v>1947</v>
      </c>
      <c r="E462" s="132"/>
      <c r="F462" s="132"/>
      <c r="G462" s="132"/>
      <c r="H462" s="132"/>
      <c r="I462" s="132"/>
      <c r="J462" s="130"/>
      <c r="K462" s="130">
        <v>-10</v>
      </c>
      <c r="L462" s="130">
        <v>-25</v>
      </c>
      <c r="M462" s="130">
        <v>-25</v>
      </c>
      <c r="N462" s="130">
        <v>-20</v>
      </c>
      <c r="O462" s="130">
        <v>0</v>
      </c>
      <c r="P462" s="263">
        <v>0</v>
      </c>
      <c r="Q462" s="263">
        <v>0</v>
      </c>
      <c r="R462" s="263">
        <v>0</v>
      </c>
      <c r="S462" s="263">
        <v>0</v>
      </c>
      <c r="T462" s="263">
        <v>0</v>
      </c>
      <c r="U462" s="263">
        <v>0</v>
      </c>
      <c r="V462" s="263">
        <v>0</v>
      </c>
      <c r="W462" s="263">
        <v>0</v>
      </c>
      <c r="X462" s="263">
        <v>0</v>
      </c>
      <c r="Y462" s="263">
        <v>0</v>
      </c>
      <c r="Z462" s="3"/>
      <c r="AA462" s="3"/>
      <c r="AB462" s="3"/>
      <c r="AC462" s="3"/>
    </row>
    <row r="463" spans="1:29" ht="14.1" customHeight="1" x14ac:dyDescent="0.25">
      <c r="A463" s="108"/>
      <c r="B463" s="93" t="s">
        <v>1188</v>
      </c>
      <c r="C463" s="89" t="s">
        <v>2176</v>
      </c>
      <c r="D463" s="89" t="s">
        <v>1925</v>
      </c>
      <c r="E463" s="132"/>
      <c r="F463" s="132"/>
      <c r="G463" s="132"/>
      <c r="H463" s="132"/>
      <c r="I463" s="132"/>
      <c r="J463" s="130"/>
      <c r="K463" s="130">
        <v>0</v>
      </c>
      <c r="L463" s="130">
        <v>0</v>
      </c>
      <c r="M463" s="130">
        <v>0</v>
      </c>
      <c r="N463" s="130">
        <v>5</v>
      </c>
      <c r="O463" s="130">
        <v>5</v>
      </c>
      <c r="P463" s="263">
        <v>5.6881577026686303</v>
      </c>
      <c r="Q463" s="263">
        <v>6.2425142038183958</v>
      </c>
      <c r="R463" s="263">
        <v>6.6115528181096073</v>
      </c>
      <c r="S463" s="263">
        <v>6.9526695785205277</v>
      </c>
      <c r="T463" s="263">
        <v>7.2385590138559497</v>
      </c>
      <c r="U463" s="263">
        <v>7.4978200645878008</v>
      </c>
      <c r="V463" s="263">
        <v>7.7654376927728768</v>
      </c>
      <c r="W463" s="263">
        <v>8.0351461756325602</v>
      </c>
      <c r="X463" s="263">
        <v>8.3096806249869655</v>
      </c>
      <c r="Y463" s="263">
        <v>8.6062520142218268</v>
      </c>
      <c r="Z463" s="3"/>
      <c r="AA463" s="3"/>
      <c r="AB463" s="3"/>
      <c r="AC463" s="3"/>
    </row>
    <row r="464" spans="1:29" ht="14.1" customHeight="1" x14ac:dyDescent="0.25">
      <c r="A464" s="108"/>
      <c r="B464" s="93" t="s">
        <v>1188</v>
      </c>
      <c r="C464" s="89" t="s">
        <v>1196</v>
      </c>
      <c r="D464" s="89" t="s">
        <v>1922</v>
      </c>
      <c r="E464" s="132"/>
      <c r="F464" s="132"/>
      <c r="G464" s="132"/>
      <c r="H464" s="132"/>
      <c r="I464" s="132"/>
      <c r="J464" s="130"/>
      <c r="K464" s="130">
        <v>0</v>
      </c>
      <c r="L464" s="130">
        <v>665</v>
      </c>
      <c r="M464" s="130">
        <v>680</v>
      </c>
      <c r="N464" s="130">
        <v>700</v>
      </c>
      <c r="O464" s="130">
        <v>715</v>
      </c>
      <c r="P464" s="263">
        <v>813.40655148161409</v>
      </c>
      <c r="Q464" s="263">
        <v>892.67953114603051</v>
      </c>
      <c r="R464" s="263">
        <v>945.4520529896738</v>
      </c>
      <c r="S464" s="263">
        <v>994.23174972843537</v>
      </c>
      <c r="T464" s="263">
        <v>1035.1139389814007</v>
      </c>
      <c r="U464" s="263">
        <v>1072.1882692360552</v>
      </c>
      <c r="V464" s="263">
        <v>1110.4575900665211</v>
      </c>
      <c r="W464" s="263">
        <v>1149.025903115456</v>
      </c>
      <c r="X464" s="263">
        <v>1188.284329373136</v>
      </c>
      <c r="Y464" s="263">
        <v>1230.694038033721</v>
      </c>
      <c r="Z464" s="3"/>
      <c r="AA464" s="3"/>
      <c r="AB464" s="3"/>
      <c r="AC464" s="3"/>
    </row>
    <row r="465" spans="1:29" ht="14.1" customHeight="1" x14ac:dyDescent="0.25">
      <c r="A465" s="108"/>
      <c r="B465" s="93" t="s">
        <v>1188</v>
      </c>
      <c r="C465" s="89" t="s">
        <v>1196</v>
      </c>
      <c r="D465" s="89" t="s">
        <v>1947</v>
      </c>
      <c r="E465" s="132"/>
      <c r="F465" s="132"/>
      <c r="G465" s="132"/>
      <c r="H465" s="132"/>
      <c r="I465" s="132"/>
      <c r="J465" s="130"/>
      <c r="K465" s="130">
        <v>0</v>
      </c>
      <c r="L465" s="130">
        <v>-915</v>
      </c>
      <c r="M465" s="130">
        <v>-935</v>
      </c>
      <c r="N465" s="130">
        <v>-965</v>
      </c>
      <c r="O465" s="130">
        <v>-990</v>
      </c>
      <c r="P465" s="263">
        <v>-1126.2552251283887</v>
      </c>
      <c r="Q465" s="263">
        <v>-1236.0178123560422</v>
      </c>
      <c r="R465" s="263">
        <v>-1309.087457985702</v>
      </c>
      <c r="S465" s="263">
        <v>-1376.6285765470643</v>
      </c>
      <c r="T465" s="263">
        <v>-1433.2346847434778</v>
      </c>
      <c r="U465" s="263">
        <v>-1484.5683727883843</v>
      </c>
      <c r="V465" s="263">
        <v>-1537.5566631690294</v>
      </c>
      <c r="W465" s="263">
        <v>-1590.9589427752469</v>
      </c>
      <c r="X465" s="263">
        <v>-1645.3167637474191</v>
      </c>
      <c r="Y465" s="263">
        <v>-1704.0378988159216</v>
      </c>
      <c r="Z465" s="3"/>
      <c r="AA465" s="3"/>
      <c r="AB465" s="3"/>
      <c r="AC465" s="3"/>
    </row>
    <row r="466" spans="1:29" ht="14.1" customHeight="1" x14ac:dyDescent="0.25">
      <c r="A466" s="108"/>
      <c r="B466" s="93" t="s">
        <v>1188</v>
      </c>
      <c r="C466" s="89" t="s">
        <v>1197</v>
      </c>
      <c r="D466" s="89" t="s">
        <v>1922</v>
      </c>
      <c r="E466" s="132"/>
      <c r="F466" s="132"/>
      <c r="G466" s="132"/>
      <c r="H466" s="132"/>
      <c r="I466" s="132"/>
      <c r="J466" s="130"/>
      <c r="K466" s="130">
        <v>0</v>
      </c>
      <c r="L466" s="130">
        <v>50</v>
      </c>
      <c r="M466" s="130">
        <v>50</v>
      </c>
      <c r="N466" s="130">
        <v>55</v>
      </c>
      <c r="O466" s="130">
        <v>55</v>
      </c>
      <c r="P466" s="263">
        <v>62.569734729354934</v>
      </c>
      <c r="Q466" s="263">
        <v>68.667656242002352</v>
      </c>
      <c r="R466" s="263">
        <v>72.727080999205683</v>
      </c>
      <c r="S466" s="263">
        <v>76.479365363725805</v>
      </c>
      <c r="T466" s="263">
        <v>79.624149152415455</v>
      </c>
      <c r="U466" s="263">
        <v>82.476020710465818</v>
      </c>
      <c r="V466" s="263">
        <v>85.419814620501654</v>
      </c>
      <c r="W466" s="263">
        <v>88.386607931958181</v>
      </c>
      <c r="X466" s="263">
        <v>91.40648687485664</v>
      </c>
      <c r="Y466" s="263">
        <v>94.668772156440113</v>
      </c>
      <c r="Z466" s="3"/>
      <c r="AA466" s="3"/>
      <c r="AB466" s="3"/>
      <c r="AC466" s="3"/>
    </row>
    <row r="467" spans="1:29" ht="14.1" customHeight="1" x14ac:dyDescent="0.25">
      <c r="A467" s="108"/>
      <c r="B467" s="93" t="s">
        <v>1188</v>
      </c>
      <c r="C467" s="89" t="s">
        <v>1197</v>
      </c>
      <c r="D467" s="89" t="s">
        <v>1947</v>
      </c>
      <c r="E467" s="132"/>
      <c r="F467" s="132"/>
      <c r="G467" s="132"/>
      <c r="H467" s="132"/>
      <c r="I467" s="132"/>
      <c r="J467" s="130"/>
      <c r="K467" s="130">
        <v>0</v>
      </c>
      <c r="L467" s="130">
        <v>-70</v>
      </c>
      <c r="M467" s="130">
        <v>-75</v>
      </c>
      <c r="N467" s="130">
        <v>-75</v>
      </c>
      <c r="O467" s="130">
        <v>-80</v>
      </c>
      <c r="P467" s="263">
        <v>-91.010523242698085</v>
      </c>
      <c r="Q467" s="263">
        <v>-99.880227261094333</v>
      </c>
      <c r="R467" s="263">
        <v>-105.78484508975372</v>
      </c>
      <c r="S467" s="263">
        <v>-111.24271325632844</v>
      </c>
      <c r="T467" s="263">
        <v>-115.81694422169519</v>
      </c>
      <c r="U467" s="263">
        <v>-119.96512103340481</v>
      </c>
      <c r="V467" s="263">
        <v>-124.24700308436603</v>
      </c>
      <c r="W467" s="263">
        <v>-128.56233881012096</v>
      </c>
      <c r="X467" s="263">
        <v>-132.95488999979145</v>
      </c>
      <c r="Y467" s="263">
        <v>-137.70003222754923</v>
      </c>
      <c r="Z467" s="3"/>
      <c r="AA467" s="3"/>
      <c r="AB467" s="3"/>
      <c r="AC467" s="3"/>
    </row>
    <row r="468" spans="1:29" ht="14.1" customHeight="1" x14ac:dyDescent="0.25">
      <c r="A468" s="108"/>
      <c r="B468" s="93" t="s">
        <v>1188</v>
      </c>
      <c r="C468" s="89" t="s">
        <v>1198</v>
      </c>
      <c r="D468" s="89" t="s">
        <v>1922</v>
      </c>
      <c r="E468" s="132"/>
      <c r="F468" s="132"/>
      <c r="G468" s="132"/>
      <c r="H468" s="132"/>
      <c r="I468" s="132"/>
      <c r="J468" s="130"/>
      <c r="K468" s="130">
        <v>0</v>
      </c>
      <c r="L468" s="130">
        <v>0</v>
      </c>
      <c r="M468" s="130">
        <v>0</v>
      </c>
      <c r="N468" s="130">
        <v>0</v>
      </c>
      <c r="O468" s="130">
        <v>170</v>
      </c>
      <c r="P468" s="263">
        <v>193.39736189073344</v>
      </c>
      <c r="Q468" s="263">
        <v>212.24548292982547</v>
      </c>
      <c r="R468" s="263">
        <v>224.79279581572666</v>
      </c>
      <c r="S468" s="263">
        <v>236.39076566969794</v>
      </c>
      <c r="T468" s="263">
        <v>246.11100647110231</v>
      </c>
      <c r="U468" s="263">
        <v>254.92588219598525</v>
      </c>
      <c r="V468" s="263">
        <v>264.02488155427784</v>
      </c>
      <c r="W468" s="263">
        <v>273.19496997150708</v>
      </c>
      <c r="X468" s="263">
        <v>282.52914124955686</v>
      </c>
      <c r="Y468" s="263">
        <v>292.61256848354213</v>
      </c>
      <c r="Z468" s="3"/>
      <c r="AA468" s="3"/>
      <c r="AB468" s="3"/>
      <c r="AC468" s="3"/>
    </row>
    <row r="469" spans="1:29" ht="14.1" customHeight="1" x14ac:dyDescent="0.25">
      <c r="A469" s="108"/>
      <c r="B469" s="93" t="s">
        <v>1188</v>
      </c>
      <c r="C469" s="89" t="s">
        <v>1198</v>
      </c>
      <c r="D469" s="89" t="s">
        <v>1947</v>
      </c>
      <c r="E469" s="132"/>
      <c r="F469" s="132"/>
      <c r="G469" s="132"/>
      <c r="H469" s="132"/>
      <c r="I469" s="132"/>
      <c r="J469" s="130"/>
      <c r="K469" s="130">
        <v>0</v>
      </c>
      <c r="L469" s="130">
        <v>0</v>
      </c>
      <c r="M469" s="130">
        <v>0</v>
      </c>
      <c r="N469" s="130">
        <v>0</v>
      </c>
      <c r="O469" s="130">
        <v>-220</v>
      </c>
      <c r="P469" s="263">
        <v>-250.27893891741974</v>
      </c>
      <c r="Q469" s="263">
        <v>-274.67062496800941</v>
      </c>
      <c r="R469" s="263">
        <v>-290.90832399682273</v>
      </c>
      <c r="S469" s="263">
        <v>-305.91746145490322</v>
      </c>
      <c r="T469" s="263">
        <v>-318.49659660966182</v>
      </c>
      <c r="U469" s="263">
        <v>-329.90408284186327</v>
      </c>
      <c r="V469" s="263">
        <v>-341.67925848200662</v>
      </c>
      <c r="W469" s="263">
        <v>-353.54643172783273</v>
      </c>
      <c r="X469" s="263">
        <v>-365.62594749942656</v>
      </c>
      <c r="Y469" s="263">
        <v>-378.67508862576045</v>
      </c>
      <c r="Z469" s="3"/>
      <c r="AA469" s="3"/>
      <c r="AB469" s="3"/>
      <c r="AC469" s="3"/>
    </row>
    <row r="470" spans="1:29" ht="14.1" customHeight="1" x14ac:dyDescent="0.25">
      <c r="A470" s="108"/>
      <c r="B470" s="93" t="s">
        <v>1188</v>
      </c>
      <c r="C470" s="89" t="s">
        <v>1213</v>
      </c>
      <c r="D470" s="89" t="s">
        <v>2106</v>
      </c>
      <c r="E470" s="132"/>
      <c r="F470" s="132"/>
      <c r="G470" s="132"/>
      <c r="H470" s="132"/>
      <c r="I470" s="132"/>
      <c r="J470" s="130"/>
      <c r="K470" s="130">
        <v>0</v>
      </c>
      <c r="L470" s="130">
        <v>0</v>
      </c>
      <c r="M470" s="130">
        <v>15</v>
      </c>
      <c r="N470" s="130">
        <v>20</v>
      </c>
      <c r="O470" s="130">
        <v>25</v>
      </c>
      <c r="P470" s="263">
        <v>28.440788513343151</v>
      </c>
      <c r="Q470" s="263">
        <v>31.212571019091978</v>
      </c>
      <c r="R470" s="263">
        <v>33.057764090548034</v>
      </c>
      <c r="S470" s="263">
        <v>34.763347892602638</v>
      </c>
      <c r="T470" s="263">
        <v>36.192795069279754</v>
      </c>
      <c r="U470" s="263">
        <v>37.489100322939009</v>
      </c>
      <c r="V470" s="263">
        <v>38.827188463864388</v>
      </c>
      <c r="W470" s="263">
        <v>40.17573087816281</v>
      </c>
      <c r="X470" s="263">
        <v>41.548403124934836</v>
      </c>
      <c r="Y470" s="263">
        <v>43.031260071109138</v>
      </c>
      <c r="Z470" s="3"/>
      <c r="AA470" s="3"/>
      <c r="AB470" s="3"/>
      <c r="AC470" s="3"/>
    </row>
    <row r="471" spans="1:29" ht="14.1" customHeight="1" x14ac:dyDescent="0.25">
      <c r="A471" s="108"/>
      <c r="B471" s="93" t="s">
        <v>1188</v>
      </c>
      <c r="C471" s="89" t="s">
        <v>2177</v>
      </c>
      <c r="D471" s="89" t="s">
        <v>1947</v>
      </c>
      <c r="E471" s="132"/>
      <c r="F471" s="132"/>
      <c r="G471" s="132"/>
      <c r="H471" s="132"/>
      <c r="I471" s="132"/>
      <c r="J471" s="130"/>
      <c r="K471" s="130">
        <v>-15</v>
      </c>
      <c r="L471" s="130">
        <v>0</v>
      </c>
      <c r="M471" s="130">
        <v>0</v>
      </c>
      <c r="N471" s="130">
        <v>0</v>
      </c>
      <c r="O471" s="130">
        <v>0</v>
      </c>
      <c r="P471" s="263">
        <v>0</v>
      </c>
      <c r="Q471" s="263">
        <v>0</v>
      </c>
      <c r="R471" s="263">
        <v>0</v>
      </c>
      <c r="S471" s="263">
        <v>0</v>
      </c>
      <c r="T471" s="263">
        <v>0</v>
      </c>
      <c r="U471" s="263">
        <v>0</v>
      </c>
      <c r="V471" s="263">
        <v>0</v>
      </c>
      <c r="W471" s="263">
        <v>0</v>
      </c>
      <c r="X471" s="263">
        <v>0</v>
      </c>
      <c r="Y471" s="263">
        <v>0</v>
      </c>
      <c r="Z471" s="3"/>
      <c r="AA471" s="3"/>
      <c r="AB471" s="3"/>
      <c r="AC471" s="3"/>
    </row>
    <row r="472" spans="1:29" ht="14.1" customHeight="1" x14ac:dyDescent="0.25">
      <c r="A472" s="108"/>
      <c r="B472" s="93" t="s">
        <v>1188</v>
      </c>
      <c r="C472" s="89" t="s">
        <v>1216</v>
      </c>
      <c r="D472" s="89" t="s">
        <v>1922</v>
      </c>
      <c r="E472" s="132"/>
      <c r="F472" s="132"/>
      <c r="G472" s="132"/>
      <c r="H472" s="132"/>
      <c r="I472" s="132"/>
      <c r="J472" s="130"/>
      <c r="K472" s="130">
        <v>0</v>
      </c>
      <c r="L472" s="130">
        <v>0</v>
      </c>
      <c r="M472" s="130">
        <v>0</v>
      </c>
      <c r="N472" s="130">
        <v>0</v>
      </c>
      <c r="O472" s="130">
        <v>40</v>
      </c>
      <c r="P472" s="263">
        <v>45.505261621349042</v>
      </c>
      <c r="Q472" s="263">
        <v>49.940113630547167</v>
      </c>
      <c r="R472" s="263">
        <v>52.892422544876858</v>
      </c>
      <c r="S472" s="263">
        <v>55.621356628164222</v>
      </c>
      <c r="T472" s="263">
        <v>57.908472110847597</v>
      </c>
      <c r="U472" s="263">
        <v>59.982560516702407</v>
      </c>
      <c r="V472" s="263">
        <v>62.123501542183014</v>
      </c>
      <c r="W472" s="263">
        <v>64.281169405060481</v>
      </c>
      <c r="X472" s="263">
        <v>66.477444999895724</v>
      </c>
      <c r="Y472" s="263">
        <v>68.850016113774615</v>
      </c>
      <c r="Z472" s="3"/>
      <c r="AA472" s="3"/>
      <c r="AB472" s="3"/>
      <c r="AC472" s="3"/>
    </row>
    <row r="473" spans="1:29" ht="14.1" customHeight="1" x14ac:dyDescent="0.25">
      <c r="A473" s="108"/>
      <c r="B473" s="93" t="s">
        <v>1188</v>
      </c>
      <c r="C473" s="89" t="s">
        <v>1230</v>
      </c>
      <c r="D473" s="89" t="s">
        <v>1947</v>
      </c>
      <c r="E473" s="132"/>
      <c r="F473" s="132"/>
      <c r="G473" s="132"/>
      <c r="H473" s="132"/>
      <c r="I473" s="132"/>
      <c r="J473" s="130"/>
      <c r="K473" s="130">
        <v>0</v>
      </c>
      <c r="L473" s="130">
        <v>0</v>
      </c>
      <c r="M473" s="130">
        <v>0</v>
      </c>
      <c r="N473" s="130">
        <v>0</v>
      </c>
      <c r="O473" s="130">
        <v>0</v>
      </c>
      <c r="P473" s="263">
        <v>0</v>
      </c>
      <c r="Q473" s="263">
        <v>0</v>
      </c>
      <c r="R473" s="263">
        <v>0</v>
      </c>
      <c r="S473" s="263">
        <v>0</v>
      </c>
      <c r="T473" s="263">
        <v>0</v>
      </c>
      <c r="U473" s="263">
        <v>0</v>
      </c>
      <c r="V473" s="263">
        <v>0</v>
      </c>
      <c r="W473" s="263">
        <v>0</v>
      </c>
      <c r="X473" s="263">
        <v>0</v>
      </c>
      <c r="Y473" s="263">
        <v>0</v>
      </c>
      <c r="Z473" s="3"/>
      <c r="AA473" s="3"/>
      <c r="AB473" s="3"/>
      <c r="AC473" s="3"/>
    </row>
    <row r="474" spans="1:29" ht="14.1" customHeight="1" x14ac:dyDescent="0.25">
      <c r="A474" s="108"/>
      <c r="B474" s="93" t="s">
        <v>1188</v>
      </c>
      <c r="C474" s="89" t="s">
        <v>1230</v>
      </c>
      <c r="D474" s="89" t="s">
        <v>1948</v>
      </c>
      <c r="E474" s="132"/>
      <c r="F474" s="132"/>
      <c r="G474" s="132"/>
      <c r="H474" s="132"/>
      <c r="I474" s="132"/>
      <c r="J474" s="130"/>
      <c r="K474" s="130">
        <v>-5</v>
      </c>
      <c r="L474" s="130">
        <v>-5</v>
      </c>
      <c r="M474" s="130">
        <v>-10</v>
      </c>
      <c r="N474" s="130">
        <v>-10</v>
      </c>
      <c r="O474" s="130">
        <v>0</v>
      </c>
      <c r="P474" s="263">
        <v>0</v>
      </c>
      <c r="Q474" s="263">
        <v>0</v>
      </c>
      <c r="R474" s="263">
        <v>0</v>
      </c>
      <c r="S474" s="263">
        <v>0</v>
      </c>
      <c r="T474" s="263">
        <v>0</v>
      </c>
      <c r="U474" s="263">
        <v>0</v>
      </c>
      <c r="V474" s="263">
        <v>0</v>
      </c>
      <c r="W474" s="263">
        <v>0</v>
      </c>
      <c r="X474" s="263">
        <v>0</v>
      </c>
      <c r="Y474" s="263">
        <v>0</v>
      </c>
      <c r="Z474" s="3"/>
      <c r="AA474" s="3"/>
      <c r="AB474" s="3"/>
      <c r="AC474" s="3"/>
    </row>
    <row r="475" spans="1:29" ht="14.1" customHeight="1" x14ac:dyDescent="0.25">
      <c r="A475" s="108"/>
      <c r="B475" s="93" t="s">
        <v>1188</v>
      </c>
      <c r="C475" s="89" t="s">
        <v>1232</v>
      </c>
      <c r="D475" s="89" t="s">
        <v>2106</v>
      </c>
      <c r="E475" s="132"/>
      <c r="F475" s="132"/>
      <c r="G475" s="132"/>
      <c r="H475" s="132"/>
      <c r="I475" s="132"/>
      <c r="J475" s="130"/>
      <c r="K475" s="130">
        <v>10</v>
      </c>
      <c r="L475" s="130">
        <v>100</v>
      </c>
      <c r="M475" s="130">
        <v>80</v>
      </c>
      <c r="N475" s="130">
        <v>60</v>
      </c>
      <c r="O475" s="130">
        <v>40</v>
      </c>
      <c r="P475" s="263">
        <v>45.505261621349042</v>
      </c>
      <c r="Q475" s="263">
        <v>49.940113630547167</v>
      </c>
      <c r="R475" s="263">
        <v>52.892422544876858</v>
      </c>
      <c r="S475" s="263">
        <v>55.621356628164222</v>
      </c>
      <c r="T475" s="263">
        <v>57.908472110847597</v>
      </c>
      <c r="U475" s="263">
        <v>59.982560516702407</v>
      </c>
      <c r="V475" s="263">
        <v>62.123501542183014</v>
      </c>
      <c r="W475" s="263">
        <v>64.281169405060481</v>
      </c>
      <c r="X475" s="263">
        <v>66.477444999895724</v>
      </c>
      <c r="Y475" s="263">
        <v>68.850016113774615</v>
      </c>
      <c r="Z475" s="3"/>
      <c r="AA475" s="3"/>
      <c r="AB475" s="3"/>
      <c r="AC475" s="3"/>
    </row>
    <row r="476" spans="1:29" ht="14.1" customHeight="1" x14ac:dyDescent="0.25">
      <c r="A476" s="108"/>
      <c r="B476" s="93" t="s">
        <v>1188</v>
      </c>
      <c r="C476" s="89" t="s">
        <v>2178</v>
      </c>
      <c r="D476" s="89" t="s">
        <v>1947</v>
      </c>
      <c r="E476" s="132"/>
      <c r="F476" s="132"/>
      <c r="G476" s="132"/>
      <c r="H476" s="132"/>
      <c r="I476" s="132"/>
      <c r="J476" s="130"/>
      <c r="K476" s="130">
        <v>-45</v>
      </c>
      <c r="L476" s="130">
        <v>-105</v>
      </c>
      <c r="M476" s="130">
        <v>-65</v>
      </c>
      <c r="N476" s="130">
        <v>-5</v>
      </c>
      <c r="O476" s="130">
        <v>0</v>
      </c>
      <c r="P476" s="263">
        <v>0</v>
      </c>
      <c r="Q476" s="263">
        <v>0</v>
      </c>
      <c r="R476" s="263">
        <v>0</v>
      </c>
      <c r="S476" s="263">
        <v>0</v>
      </c>
      <c r="T476" s="263">
        <v>0</v>
      </c>
      <c r="U476" s="263">
        <v>0</v>
      </c>
      <c r="V476" s="263">
        <v>0</v>
      </c>
      <c r="W476" s="263">
        <v>0</v>
      </c>
      <c r="X476" s="263">
        <v>0</v>
      </c>
      <c r="Y476" s="263">
        <v>0</v>
      </c>
      <c r="Z476" s="3"/>
      <c r="AA476" s="3"/>
      <c r="AB476" s="3"/>
      <c r="AC476" s="3"/>
    </row>
    <row r="477" spans="1:29" ht="14.1" customHeight="1" x14ac:dyDescent="0.25">
      <c r="A477" s="108"/>
      <c r="B477" s="93" t="s">
        <v>1188</v>
      </c>
      <c r="C477" s="89" t="s">
        <v>2178</v>
      </c>
      <c r="D477" s="89" t="s">
        <v>2106</v>
      </c>
      <c r="E477" s="132"/>
      <c r="F477" s="132"/>
      <c r="G477" s="132"/>
      <c r="H477" s="132"/>
      <c r="I477" s="132"/>
      <c r="J477" s="130"/>
      <c r="K477" s="130">
        <v>15</v>
      </c>
      <c r="L477" s="130">
        <v>80</v>
      </c>
      <c r="M477" s="130">
        <v>100</v>
      </c>
      <c r="N477" s="130">
        <v>80</v>
      </c>
      <c r="O477" s="130">
        <v>65</v>
      </c>
      <c r="P477" s="263">
        <v>73.9460501346922</v>
      </c>
      <c r="Q477" s="263">
        <v>81.152684649639156</v>
      </c>
      <c r="R477" s="263">
        <v>85.950186635424913</v>
      </c>
      <c r="S477" s="263">
        <v>90.384704520766874</v>
      </c>
      <c r="T477" s="263">
        <v>94.101267180127365</v>
      </c>
      <c r="U477" s="263">
        <v>97.47166083964143</v>
      </c>
      <c r="V477" s="263">
        <v>100.95069000604742</v>
      </c>
      <c r="W477" s="263">
        <v>104.45690028322332</v>
      </c>
      <c r="X477" s="263">
        <v>108.02584812483059</v>
      </c>
      <c r="Y477" s="263">
        <v>111.88127618488377</v>
      </c>
      <c r="Z477" s="3"/>
      <c r="AA477" s="3"/>
      <c r="AB477" s="3"/>
      <c r="AC477" s="3"/>
    </row>
    <row r="478" spans="1:29" ht="14.1" customHeight="1" x14ac:dyDescent="0.25">
      <c r="A478" s="108"/>
      <c r="B478" s="93" t="s">
        <v>1188</v>
      </c>
      <c r="C478" s="89" t="s">
        <v>2178</v>
      </c>
      <c r="D478" s="89" t="s">
        <v>2103</v>
      </c>
      <c r="E478" s="132"/>
      <c r="F478" s="132"/>
      <c r="G478" s="132"/>
      <c r="H478" s="132"/>
      <c r="I478" s="132"/>
      <c r="J478" s="130"/>
      <c r="K478" s="130">
        <v>-5</v>
      </c>
      <c r="L478" s="130">
        <v>-25</v>
      </c>
      <c r="M478" s="130">
        <v>-30</v>
      </c>
      <c r="N478" s="130">
        <v>-30</v>
      </c>
      <c r="O478" s="130">
        <v>-35</v>
      </c>
      <c r="P478" s="263">
        <v>-39.817103918680409</v>
      </c>
      <c r="Q478" s="263">
        <v>-43.697599426728765</v>
      </c>
      <c r="R478" s="263">
        <v>-46.28086972676725</v>
      </c>
      <c r="S478" s="263">
        <v>-48.668687049643694</v>
      </c>
      <c r="T478" s="263">
        <v>-50.66991309699165</v>
      </c>
      <c r="U478" s="263">
        <v>-52.484740452114607</v>
      </c>
      <c r="V478" s="263">
        <v>-54.358063849410144</v>
      </c>
      <c r="W478" s="263">
        <v>-56.246023229427934</v>
      </c>
      <c r="X478" s="263">
        <v>-58.167764374908771</v>
      </c>
      <c r="Y478" s="263">
        <v>-60.243764099552799</v>
      </c>
      <c r="Z478" s="3"/>
      <c r="AA478" s="3"/>
      <c r="AB478" s="3"/>
      <c r="AC478" s="3"/>
    </row>
    <row r="479" spans="1:29" ht="14.1" customHeight="1" x14ac:dyDescent="0.25">
      <c r="A479" s="108"/>
      <c r="B479" s="93" t="s">
        <v>1188</v>
      </c>
      <c r="C479" s="89" t="s">
        <v>2179</v>
      </c>
      <c r="D479" s="89" t="s">
        <v>1947</v>
      </c>
      <c r="E479" s="132"/>
      <c r="F479" s="132"/>
      <c r="G479" s="132"/>
      <c r="H479" s="132"/>
      <c r="I479" s="132"/>
      <c r="J479" s="130"/>
      <c r="K479" s="130">
        <v>-80</v>
      </c>
      <c r="L479" s="130">
        <v>-200</v>
      </c>
      <c r="M479" s="130">
        <v>-205</v>
      </c>
      <c r="N479" s="130">
        <v>-205</v>
      </c>
      <c r="O479" s="130">
        <v>0</v>
      </c>
      <c r="P479" s="263">
        <v>0</v>
      </c>
      <c r="Q479" s="263">
        <v>0</v>
      </c>
      <c r="R479" s="263">
        <v>0</v>
      </c>
      <c r="S479" s="263">
        <v>0</v>
      </c>
      <c r="T479" s="263">
        <v>0</v>
      </c>
      <c r="U479" s="263">
        <v>0</v>
      </c>
      <c r="V479" s="263">
        <v>0</v>
      </c>
      <c r="W479" s="263">
        <v>0</v>
      </c>
      <c r="X479" s="263">
        <v>0</v>
      </c>
      <c r="Y479" s="263">
        <v>0</v>
      </c>
      <c r="Z479" s="3"/>
      <c r="AA479" s="3"/>
      <c r="AB479" s="3"/>
      <c r="AC479" s="3"/>
    </row>
    <row r="480" spans="1:29" ht="14.1" customHeight="1" x14ac:dyDescent="0.25">
      <c r="A480" s="108"/>
      <c r="B480" s="93" t="s">
        <v>1188</v>
      </c>
      <c r="C480" s="89" t="s">
        <v>2180</v>
      </c>
      <c r="D480" s="89" t="s">
        <v>1947</v>
      </c>
      <c r="E480" s="132"/>
      <c r="F480" s="132"/>
      <c r="G480" s="132"/>
      <c r="H480" s="132"/>
      <c r="I480" s="132"/>
      <c r="J480" s="130"/>
      <c r="K480" s="130">
        <v>-145</v>
      </c>
      <c r="L480" s="130">
        <v>-60</v>
      </c>
      <c r="M480" s="130">
        <v>-10</v>
      </c>
      <c r="N480" s="130">
        <v>-10</v>
      </c>
      <c r="O480" s="130">
        <v>0</v>
      </c>
      <c r="P480" s="263">
        <v>0</v>
      </c>
      <c r="Q480" s="263">
        <v>0</v>
      </c>
      <c r="R480" s="263">
        <v>0</v>
      </c>
      <c r="S480" s="263">
        <v>0</v>
      </c>
      <c r="T480" s="263">
        <v>0</v>
      </c>
      <c r="U480" s="263">
        <v>0</v>
      </c>
      <c r="V480" s="263">
        <v>0</v>
      </c>
      <c r="W480" s="263">
        <v>0</v>
      </c>
      <c r="X480" s="263">
        <v>0</v>
      </c>
      <c r="Y480" s="263">
        <v>0</v>
      </c>
      <c r="Z480" s="3"/>
      <c r="AA480" s="3"/>
      <c r="AB480" s="3"/>
      <c r="AC480" s="3"/>
    </row>
    <row r="481" spans="1:29" ht="14.1" customHeight="1" x14ac:dyDescent="0.25">
      <c r="A481" s="108"/>
      <c r="B481" s="93" t="s">
        <v>1188</v>
      </c>
      <c r="C481" s="89" t="s">
        <v>2181</v>
      </c>
      <c r="D481" s="89" t="s">
        <v>1948</v>
      </c>
      <c r="E481" s="132"/>
      <c r="F481" s="132"/>
      <c r="G481" s="132"/>
      <c r="H481" s="132"/>
      <c r="I481" s="132"/>
      <c r="J481" s="130"/>
      <c r="K481" s="130">
        <v>0</v>
      </c>
      <c r="L481" s="130">
        <v>0</v>
      </c>
      <c r="M481" s="130">
        <v>-75</v>
      </c>
      <c r="N481" s="130">
        <v>-115</v>
      </c>
      <c r="O481" s="130">
        <v>0</v>
      </c>
      <c r="P481" s="263">
        <v>0</v>
      </c>
      <c r="Q481" s="263">
        <v>0</v>
      </c>
      <c r="R481" s="263">
        <v>0</v>
      </c>
      <c r="S481" s="263">
        <v>0</v>
      </c>
      <c r="T481" s="263">
        <v>0</v>
      </c>
      <c r="U481" s="263">
        <v>0</v>
      </c>
      <c r="V481" s="263">
        <v>0</v>
      </c>
      <c r="W481" s="263">
        <v>0</v>
      </c>
      <c r="X481" s="263">
        <v>0</v>
      </c>
      <c r="Y481" s="263">
        <v>0</v>
      </c>
      <c r="Z481" s="3"/>
      <c r="AA481" s="3"/>
      <c r="AB481" s="3"/>
      <c r="AC481" s="3"/>
    </row>
    <row r="482" spans="1:29" ht="14.1" customHeight="1" x14ac:dyDescent="0.25">
      <c r="A482" s="108"/>
      <c r="B482" s="93" t="s">
        <v>1188</v>
      </c>
      <c r="C482" s="89" t="s">
        <v>2182</v>
      </c>
      <c r="D482" s="89" t="s">
        <v>1947</v>
      </c>
      <c r="E482" s="132"/>
      <c r="F482" s="132"/>
      <c r="G482" s="132"/>
      <c r="H482" s="132"/>
      <c r="I482" s="132"/>
      <c r="J482" s="130"/>
      <c r="K482" s="130">
        <v>-5</v>
      </c>
      <c r="L482" s="130">
        <v>-10</v>
      </c>
      <c r="M482" s="130">
        <v>0</v>
      </c>
      <c r="N482" s="130">
        <v>0</v>
      </c>
      <c r="O482" s="130">
        <v>0</v>
      </c>
      <c r="P482" s="263">
        <v>0</v>
      </c>
      <c r="Q482" s="263">
        <v>0</v>
      </c>
      <c r="R482" s="263">
        <v>0</v>
      </c>
      <c r="S482" s="263">
        <v>0</v>
      </c>
      <c r="T482" s="263">
        <v>0</v>
      </c>
      <c r="U482" s="263">
        <v>0</v>
      </c>
      <c r="V482" s="263">
        <v>0</v>
      </c>
      <c r="W482" s="263">
        <v>0</v>
      </c>
      <c r="X482" s="263">
        <v>0</v>
      </c>
      <c r="Y482" s="263">
        <v>0</v>
      </c>
      <c r="Z482" s="3"/>
      <c r="AA482" s="3"/>
      <c r="AB482" s="3"/>
      <c r="AC482" s="3"/>
    </row>
    <row r="483" spans="1:29" ht="14.1" customHeight="1" x14ac:dyDescent="0.25">
      <c r="A483" s="108"/>
      <c r="B483" s="93" t="s">
        <v>1188</v>
      </c>
      <c r="C483" s="89" t="s">
        <v>2183</v>
      </c>
      <c r="D483" s="89" t="s">
        <v>1947</v>
      </c>
      <c r="E483" s="132"/>
      <c r="F483" s="132"/>
      <c r="G483" s="132"/>
      <c r="H483" s="132"/>
      <c r="I483" s="132"/>
      <c r="J483" s="130"/>
      <c r="K483" s="130">
        <v>-5</v>
      </c>
      <c r="L483" s="130">
        <v>-5</v>
      </c>
      <c r="M483" s="130">
        <v>0</v>
      </c>
      <c r="N483" s="130">
        <v>0</v>
      </c>
      <c r="O483" s="130">
        <v>0</v>
      </c>
      <c r="P483" s="263">
        <v>0</v>
      </c>
      <c r="Q483" s="263">
        <v>0</v>
      </c>
      <c r="R483" s="263">
        <v>0</v>
      </c>
      <c r="S483" s="263">
        <v>0</v>
      </c>
      <c r="T483" s="263">
        <v>0</v>
      </c>
      <c r="U483" s="263">
        <v>0</v>
      </c>
      <c r="V483" s="263">
        <v>0</v>
      </c>
      <c r="W483" s="263">
        <v>0</v>
      </c>
      <c r="X483" s="263">
        <v>0</v>
      </c>
      <c r="Y483" s="263">
        <v>0</v>
      </c>
      <c r="Z483" s="3"/>
      <c r="AA483" s="3"/>
      <c r="AB483" s="3"/>
      <c r="AC483" s="3"/>
    </row>
    <row r="484" spans="1:29" ht="14.1" customHeight="1" x14ac:dyDescent="0.25">
      <c r="A484" s="108"/>
      <c r="B484" s="93" t="s">
        <v>1188</v>
      </c>
      <c r="C484" s="89" t="s">
        <v>2184</v>
      </c>
      <c r="D484" s="89" t="s">
        <v>1948</v>
      </c>
      <c r="E484" s="132"/>
      <c r="F484" s="132"/>
      <c r="G484" s="132"/>
      <c r="H484" s="132"/>
      <c r="I484" s="132"/>
      <c r="J484" s="130"/>
      <c r="K484" s="130">
        <v>-25</v>
      </c>
      <c r="L484" s="130">
        <v>-30</v>
      </c>
      <c r="M484" s="130">
        <v>-15</v>
      </c>
      <c r="N484" s="130">
        <v>-15</v>
      </c>
      <c r="O484" s="130">
        <v>0</v>
      </c>
      <c r="P484" s="263">
        <v>0</v>
      </c>
      <c r="Q484" s="263">
        <v>0</v>
      </c>
      <c r="R484" s="263">
        <v>0</v>
      </c>
      <c r="S484" s="263">
        <v>0</v>
      </c>
      <c r="T484" s="263">
        <v>0</v>
      </c>
      <c r="U484" s="263">
        <v>0</v>
      </c>
      <c r="V484" s="263">
        <v>0</v>
      </c>
      <c r="W484" s="263">
        <v>0</v>
      </c>
      <c r="X484" s="263">
        <v>0</v>
      </c>
      <c r="Y484" s="263">
        <v>0</v>
      </c>
      <c r="Z484" s="3"/>
      <c r="AA484" s="3"/>
      <c r="AB484" s="3"/>
      <c r="AC484" s="3"/>
    </row>
    <row r="485" spans="1:29" ht="14.1" customHeight="1" x14ac:dyDescent="0.25">
      <c r="A485" s="108"/>
      <c r="B485" s="93" t="s">
        <v>1188</v>
      </c>
      <c r="C485" s="89" t="s">
        <v>2185</v>
      </c>
      <c r="D485" s="89" t="s">
        <v>1947</v>
      </c>
      <c r="E485" s="132"/>
      <c r="F485" s="132"/>
      <c r="G485" s="132"/>
      <c r="H485" s="132"/>
      <c r="I485" s="132"/>
      <c r="J485" s="130"/>
      <c r="K485" s="130">
        <v>-5</v>
      </c>
      <c r="L485" s="130">
        <v>-5</v>
      </c>
      <c r="M485" s="130">
        <v>-10</v>
      </c>
      <c r="N485" s="130">
        <v>-5</v>
      </c>
      <c r="O485" s="130">
        <v>0</v>
      </c>
      <c r="P485" s="263">
        <v>0</v>
      </c>
      <c r="Q485" s="263">
        <v>0</v>
      </c>
      <c r="R485" s="263">
        <v>0</v>
      </c>
      <c r="S485" s="263">
        <v>0</v>
      </c>
      <c r="T485" s="263">
        <v>0</v>
      </c>
      <c r="U485" s="263">
        <v>0</v>
      </c>
      <c r="V485" s="263">
        <v>0</v>
      </c>
      <c r="W485" s="263">
        <v>0</v>
      </c>
      <c r="X485" s="263">
        <v>0</v>
      </c>
      <c r="Y485" s="263">
        <v>0</v>
      </c>
      <c r="Z485" s="3"/>
      <c r="AA485" s="3"/>
      <c r="AB485" s="3"/>
      <c r="AC485" s="3"/>
    </row>
    <row r="486" spans="1:29" ht="14.1" customHeight="1" x14ac:dyDescent="0.25">
      <c r="A486" s="108"/>
      <c r="B486" s="93" t="s">
        <v>1188</v>
      </c>
      <c r="C486" s="89" t="s">
        <v>2186</v>
      </c>
      <c r="D486" s="89" t="s">
        <v>1922</v>
      </c>
      <c r="E486" s="132"/>
      <c r="F486" s="132"/>
      <c r="G486" s="132"/>
      <c r="H486" s="132"/>
      <c r="I486" s="132"/>
      <c r="J486" s="130"/>
      <c r="K486" s="130">
        <v>-140</v>
      </c>
      <c r="L486" s="130">
        <v>-130</v>
      </c>
      <c r="M486" s="130">
        <v>50</v>
      </c>
      <c r="N486" s="130">
        <v>380</v>
      </c>
      <c r="O486" s="130">
        <v>380</v>
      </c>
      <c r="P486" s="263">
        <v>432.29998540281588</v>
      </c>
      <c r="Q486" s="263">
        <v>474.43107949019804</v>
      </c>
      <c r="R486" s="263">
        <v>502.47801417633013</v>
      </c>
      <c r="S486" s="263">
        <v>528.4028879675601</v>
      </c>
      <c r="T486" s="263">
        <v>550.13048505305221</v>
      </c>
      <c r="U486" s="263">
        <v>569.8343249086729</v>
      </c>
      <c r="V486" s="263">
        <v>590.1732646507387</v>
      </c>
      <c r="W486" s="263">
        <v>610.67110934807465</v>
      </c>
      <c r="X486" s="263">
        <v>631.53572749900945</v>
      </c>
      <c r="Y486" s="263">
        <v>654.07515308085885</v>
      </c>
      <c r="Z486" s="3"/>
      <c r="AA486" s="3"/>
      <c r="AB486" s="3"/>
      <c r="AC486" s="3"/>
    </row>
    <row r="487" spans="1:29" ht="14.1" customHeight="1" x14ac:dyDescent="0.25">
      <c r="A487" s="108"/>
      <c r="B487" s="93" t="s">
        <v>1188</v>
      </c>
      <c r="C487" s="89" t="s">
        <v>2186</v>
      </c>
      <c r="D487" s="89" t="s">
        <v>2013</v>
      </c>
      <c r="E487" s="132"/>
      <c r="F487" s="132"/>
      <c r="G487" s="132"/>
      <c r="H487" s="132"/>
      <c r="I487" s="132"/>
      <c r="J487" s="130"/>
      <c r="K487" s="130">
        <v>240</v>
      </c>
      <c r="L487" s="130">
        <v>380</v>
      </c>
      <c r="M487" s="130">
        <v>330</v>
      </c>
      <c r="N487" s="130">
        <v>0</v>
      </c>
      <c r="O487" s="130">
        <v>-190</v>
      </c>
      <c r="P487" s="263">
        <v>-216.14999270140794</v>
      </c>
      <c r="Q487" s="263">
        <v>-237.21553974509902</v>
      </c>
      <c r="R487" s="263">
        <v>-251.23900708816507</v>
      </c>
      <c r="S487" s="263">
        <v>-264.20144398378005</v>
      </c>
      <c r="T487" s="263">
        <v>-275.06524252652611</v>
      </c>
      <c r="U487" s="263">
        <v>-284.91716245433645</v>
      </c>
      <c r="V487" s="263">
        <v>-295.08663232536935</v>
      </c>
      <c r="W487" s="263">
        <v>-305.33555467403733</v>
      </c>
      <c r="X487" s="263">
        <v>-315.76786374950473</v>
      </c>
      <c r="Y487" s="263">
        <v>-327.03757654042943</v>
      </c>
      <c r="Z487" s="3"/>
      <c r="AA487" s="3"/>
      <c r="AB487" s="3"/>
      <c r="AC487" s="3"/>
    </row>
    <row r="488" spans="1:29" ht="14.1" customHeight="1" x14ac:dyDescent="0.25">
      <c r="A488" s="108"/>
      <c r="B488" s="93" t="s">
        <v>1188</v>
      </c>
      <c r="C488" s="89" t="s">
        <v>2187</v>
      </c>
      <c r="D488" s="89" t="s">
        <v>1945</v>
      </c>
      <c r="E488" s="132"/>
      <c r="F488" s="132"/>
      <c r="G488" s="132"/>
      <c r="H488" s="132"/>
      <c r="I488" s="132"/>
      <c r="J488" s="130"/>
      <c r="K488" s="130">
        <v>0</v>
      </c>
      <c r="L488" s="130">
        <v>0</v>
      </c>
      <c r="M488" s="130">
        <v>0</v>
      </c>
      <c r="N488" s="130">
        <v>-20</v>
      </c>
      <c r="O488" s="130">
        <v>-70</v>
      </c>
      <c r="P488" s="263">
        <v>-79.634207837360819</v>
      </c>
      <c r="Q488" s="263">
        <v>-87.395198853457529</v>
      </c>
      <c r="R488" s="263">
        <v>-92.5617394535345</v>
      </c>
      <c r="S488" s="263">
        <v>-97.337374099287388</v>
      </c>
      <c r="T488" s="263">
        <v>-101.3398261939833</v>
      </c>
      <c r="U488" s="263">
        <v>-104.96948090422921</v>
      </c>
      <c r="V488" s="263">
        <v>-108.71612769882029</v>
      </c>
      <c r="W488" s="263">
        <v>-112.49204645885587</v>
      </c>
      <c r="X488" s="263">
        <v>-116.33552874981754</v>
      </c>
      <c r="Y488" s="263">
        <v>-120.4875281991056</v>
      </c>
      <c r="Z488" s="3"/>
      <c r="AA488" s="3"/>
      <c r="AB488" s="3"/>
      <c r="AC488" s="3"/>
    </row>
    <row r="489" spans="1:29" ht="14.1" customHeight="1" x14ac:dyDescent="0.25">
      <c r="A489" s="108"/>
      <c r="B489" s="93" t="s">
        <v>1188</v>
      </c>
      <c r="C489" s="89" t="s">
        <v>2188</v>
      </c>
      <c r="D489" s="89" t="s">
        <v>1947</v>
      </c>
      <c r="E489" s="132"/>
      <c r="F489" s="132"/>
      <c r="G489" s="132"/>
      <c r="H489" s="132"/>
      <c r="I489" s="132"/>
      <c r="J489" s="130"/>
      <c r="K489" s="130">
        <v>-5</v>
      </c>
      <c r="L489" s="130">
        <v>-5</v>
      </c>
      <c r="M489" s="130">
        <v>-5</v>
      </c>
      <c r="N489" s="130">
        <v>-5</v>
      </c>
      <c r="O489" s="130">
        <v>0</v>
      </c>
      <c r="P489" s="263">
        <v>0</v>
      </c>
      <c r="Q489" s="263">
        <v>0</v>
      </c>
      <c r="R489" s="263">
        <v>0</v>
      </c>
      <c r="S489" s="263">
        <v>0</v>
      </c>
      <c r="T489" s="263">
        <v>0</v>
      </c>
      <c r="U489" s="263">
        <v>0</v>
      </c>
      <c r="V489" s="263">
        <v>0</v>
      </c>
      <c r="W489" s="263">
        <v>0</v>
      </c>
      <c r="X489" s="263">
        <v>0</v>
      </c>
      <c r="Y489" s="263">
        <v>0</v>
      </c>
      <c r="Z489" s="3"/>
      <c r="AA489" s="3"/>
      <c r="AB489" s="3"/>
      <c r="AC489" s="3"/>
    </row>
    <row r="490" spans="1:29" ht="14.1" customHeight="1" x14ac:dyDescent="0.25">
      <c r="A490" s="108"/>
      <c r="B490" s="93" t="s">
        <v>1188</v>
      </c>
      <c r="C490" s="89" t="s">
        <v>1241</v>
      </c>
      <c r="D490" s="89" t="s">
        <v>2013</v>
      </c>
      <c r="E490" s="132"/>
      <c r="F490" s="132"/>
      <c r="G490" s="132"/>
      <c r="H490" s="132"/>
      <c r="I490" s="132"/>
      <c r="J490" s="130"/>
      <c r="K490" s="130">
        <v>0</v>
      </c>
      <c r="L490" s="130">
        <v>-35</v>
      </c>
      <c r="M490" s="130">
        <v>-35</v>
      </c>
      <c r="N490" s="130">
        <v>-5</v>
      </c>
      <c r="O490" s="130">
        <v>0</v>
      </c>
      <c r="P490" s="263">
        <v>0</v>
      </c>
      <c r="Q490" s="263">
        <v>0</v>
      </c>
      <c r="R490" s="263">
        <v>0</v>
      </c>
      <c r="S490" s="263">
        <v>0</v>
      </c>
      <c r="T490" s="263">
        <v>0</v>
      </c>
      <c r="U490" s="263">
        <v>0</v>
      </c>
      <c r="V490" s="263">
        <v>0</v>
      </c>
      <c r="W490" s="263">
        <v>0</v>
      </c>
      <c r="X490" s="263">
        <v>0</v>
      </c>
      <c r="Y490" s="263">
        <v>0</v>
      </c>
      <c r="Z490" s="3"/>
      <c r="AA490" s="3"/>
      <c r="AB490" s="3"/>
      <c r="AC490" s="3"/>
    </row>
    <row r="491" spans="1:29" ht="14.1" customHeight="1" x14ac:dyDescent="0.25">
      <c r="A491" s="108"/>
      <c r="B491" s="93" t="s">
        <v>1188</v>
      </c>
      <c r="C491" s="89" t="s">
        <v>2189</v>
      </c>
      <c r="D491" s="89" t="s">
        <v>2106</v>
      </c>
      <c r="E491" s="132"/>
      <c r="F491" s="132"/>
      <c r="G491" s="132"/>
      <c r="H491" s="132"/>
      <c r="I491" s="132"/>
      <c r="J491" s="130"/>
      <c r="K491" s="130">
        <v>15</v>
      </c>
      <c r="L491" s="130">
        <v>590</v>
      </c>
      <c r="M491" s="130">
        <v>1190</v>
      </c>
      <c r="N491" s="130">
        <v>1300</v>
      </c>
      <c r="O491" s="130">
        <v>1280</v>
      </c>
      <c r="P491" s="263">
        <v>1456.1683718831694</v>
      </c>
      <c r="Q491" s="263">
        <v>1598.0836361775093</v>
      </c>
      <c r="R491" s="263">
        <v>1692.5575214360595</v>
      </c>
      <c r="S491" s="263">
        <v>1779.8834121012551</v>
      </c>
      <c r="T491" s="263">
        <v>1853.0711075471231</v>
      </c>
      <c r="U491" s="263">
        <v>1919.441936534477</v>
      </c>
      <c r="V491" s="263">
        <v>1987.9520493498565</v>
      </c>
      <c r="W491" s="263">
        <v>2056.9974209619354</v>
      </c>
      <c r="X491" s="263">
        <v>2127.2782399966632</v>
      </c>
      <c r="Y491" s="263">
        <v>2203.2005156407877</v>
      </c>
      <c r="Z491" s="3"/>
      <c r="AA491" s="3"/>
      <c r="AB491" s="3"/>
      <c r="AC491" s="3"/>
    </row>
    <row r="492" spans="1:29" ht="14.1" customHeight="1" x14ac:dyDescent="0.25">
      <c r="A492" s="108"/>
      <c r="B492" s="93" t="s">
        <v>1188</v>
      </c>
      <c r="C492" s="89" t="s">
        <v>1242</v>
      </c>
      <c r="D492" s="89" t="s">
        <v>2106</v>
      </c>
      <c r="E492" s="132"/>
      <c r="F492" s="132"/>
      <c r="G492" s="132"/>
      <c r="H492" s="132"/>
      <c r="I492" s="132"/>
      <c r="J492" s="130"/>
      <c r="K492" s="130">
        <v>0</v>
      </c>
      <c r="L492" s="130">
        <v>-20</v>
      </c>
      <c r="M492" s="130">
        <v>5</v>
      </c>
      <c r="N492" s="130">
        <v>40</v>
      </c>
      <c r="O492" s="130">
        <v>90</v>
      </c>
      <c r="P492" s="263">
        <v>102.38683864803535</v>
      </c>
      <c r="Q492" s="263">
        <v>112.36525566873114</v>
      </c>
      <c r="R492" s="263">
        <v>119.00795072597295</v>
      </c>
      <c r="S492" s="263">
        <v>125.14805241336951</v>
      </c>
      <c r="T492" s="263">
        <v>130.29406224940712</v>
      </c>
      <c r="U492" s="263">
        <v>134.96076116258044</v>
      </c>
      <c r="V492" s="263">
        <v>139.77787846991183</v>
      </c>
      <c r="W492" s="263">
        <v>144.63263116138614</v>
      </c>
      <c r="X492" s="263">
        <v>149.57425124976544</v>
      </c>
      <c r="Y492" s="263">
        <v>154.91253625599293</v>
      </c>
      <c r="Z492" s="3"/>
      <c r="AA492" s="3"/>
      <c r="AB492" s="3"/>
      <c r="AC492" s="3"/>
    </row>
    <row r="493" spans="1:29" ht="14.1" customHeight="1" x14ac:dyDescent="0.25">
      <c r="A493" s="108"/>
      <c r="B493" s="93" t="s">
        <v>1188</v>
      </c>
      <c r="C493" s="89" t="s">
        <v>1242</v>
      </c>
      <c r="D493" s="89" t="s">
        <v>2013</v>
      </c>
      <c r="E493" s="132"/>
      <c r="F493" s="132"/>
      <c r="G493" s="132"/>
      <c r="H493" s="132"/>
      <c r="I493" s="132"/>
      <c r="J493" s="130"/>
      <c r="K493" s="130">
        <v>0</v>
      </c>
      <c r="L493" s="130">
        <v>640</v>
      </c>
      <c r="M493" s="130">
        <v>590</v>
      </c>
      <c r="N493" s="130">
        <v>740</v>
      </c>
      <c r="O493" s="130">
        <v>825</v>
      </c>
      <c r="P493" s="263">
        <v>938.54602094032396</v>
      </c>
      <c r="Q493" s="263">
        <v>1030.0148436300353</v>
      </c>
      <c r="R493" s="263">
        <v>1090.9062149880854</v>
      </c>
      <c r="S493" s="263">
        <v>1147.1904804558872</v>
      </c>
      <c r="T493" s="263">
        <v>1194.3622372862319</v>
      </c>
      <c r="U493" s="263">
        <v>1237.1403106569874</v>
      </c>
      <c r="V493" s="263">
        <v>1281.297219307525</v>
      </c>
      <c r="W493" s="263">
        <v>1325.7991189793729</v>
      </c>
      <c r="X493" s="263">
        <v>1371.0973031228498</v>
      </c>
      <c r="Y493" s="263">
        <v>1420.0315823466019</v>
      </c>
      <c r="Z493" s="3"/>
      <c r="AA493" s="3"/>
      <c r="AB493" s="3"/>
      <c r="AC493" s="3"/>
    </row>
    <row r="494" spans="1:29" ht="14.1" customHeight="1" x14ac:dyDescent="0.25">
      <c r="A494" s="108"/>
      <c r="B494" s="93" t="s">
        <v>1188</v>
      </c>
      <c r="C494" s="89" t="s">
        <v>1243</v>
      </c>
      <c r="D494" s="89" t="s">
        <v>2106</v>
      </c>
      <c r="E494" s="132"/>
      <c r="F494" s="132"/>
      <c r="G494" s="132"/>
      <c r="H494" s="132"/>
      <c r="I494" s="132"/>
      <c r="J494" s="130"/>
      <c r="K494" s="130">
        <v>-30</v>
      </c>
      <c r="L494" s="130">
        <v>-35</v>
      </c>
      <c r="M494" s="130">
        <v>-25</v>
      </c>
      <c r="N494" s="130">
        <v>-35</v>
      </c>
      <c r="O494" s="130">
        <v>-45</v>
      </c>
      <c r="P494" s="263">
        <v>-51.193419324017675</v>
      </c>
      <c r="Q494" s="263">
        <v>-56.182627834365569</v>
      </c>
      <c r="R494" s="263">
        <v>-59.503975362986473</v>
      </c>
      <c r="S494" s="263">
        <v>-62.574026206684756</v>
      </c>
      <c r="T494" s="263">
        <v>-65.14703112470356</v>
      </c>
      <c r="U494" s="263">
        <v>-67.48038058129022</v>
      </c>
      <c r="V494" s="263">
        <v>-69.888939234955913</v>
      </c>
      <c r="W494" s="263">
        <v>-72.316315580693072</v>
      </c>
      <c r="X494" s="263">
        <v>-74.787125624882719</v>
      </c>
      <c r="Y494" s="263">
        <v>-77.456268127996466</v>
      </c>
      <c r="Z494" s="3"/>
      <c r="AA494" s="3"/>
      <c r="AB494" s="3"/>
      <c r="AC494" s="3"/>
    </row>
    <row r="495" spans="1:29" ht="14.1" customHeight="1" x14ac:dyDescent="0.25">
      <c r="A495" s="108"/>
      <c r="B495" s="93" t="s">
        <v>1188</v>
      </c>
      <c r="C495" s="89" t="s">
        <v>1243</v>
      </c>
      <c r="D495" s="89" t="s">
        <v>2103</v>
      </c>
      <c r="E495" s="132"/>
      <c r="F495" s="132"/>
      <c r="G495" s="132"/>
      <c r="H495" s="132"/>
      <c r="I495" s="132"/>
      <c r="J495" s="130"/>
      <c r="K495" s="130">
        <v>-5</v>
      </c>
      <c r="L495" s="130">
        <v>-5</v>
      </c>
      <c r="M495" s="130">
        <v>-5</v>
      </c>
      <c r="N495" s="130">
        <v>-5</v>
      </c>
      <c r="O495" s="130">
        <v>-5</v>
      </c>
      <c r="P495" s="263">
        <v>-5.6881577026686303</v>
      </c>
      <c r="Q495" s="263">
        <v>-6.2425142038183958</v>
      </c>
      <c r="R495" s="263">
        <v>-6.6115528181096073</v>
      </c>
      <c r="S495" s="263">
        <v>-6.9526695785205277</v>
      </c>
      <c r="T495" s="263">
        <v>-7.2385590138559497</v>
      </c>
      <c r="U495" s="263">
        <v>-7.4978200645878008</v>
      </c>
      <c r="V495" s="263">
        <v>-7.7654376927728768</v>
      </c>
      <c r="W495" s="263">
        <v>-8.0351461756325602</v>
      </c>
      <c r="X495" s="263">
        <v>-8.3096806249869655</v>
      </c>
      <c r="Y495" s="263">
        <v>-8.6062520142218268</v>
      </c>
      <c r="Z495" s="3"/>
      <c r="AA495" s="3"/>
      <c r="AB495" s="3"/>
      <c r="AC495" s="3"/>
    </row>
    <row r="496" spans="1:29" ht="14.1" customHeight="1" x14ac:dyDescent="0.25">
      <c r="A496" s="108"/>
      <c r="B496" s="93" t="s">
        <v>1188</v>
      </c>
      <c r="C496" s="89" t="s">
        <v>1243</v>
      </c>
      <c r="D496" s="89" t="s">
        <v>1925</v>
      </c>
      <c r="E496" s="132"/>
      <c r="F496" s="132"/>
      <c r="G496" s="132"/>
      <c r="H496" s="132"/>
      <c r="I496" s="132"/>
      <c r="J496" s="130"/>
      <c r="K496" s="130">
        <v>0</v>
      </c>
      <c r="L496" s="130">
        <v>0</v>
      </c>
      <c r="M496" s="130">
        <v>0</v>
      </c>
      <c r="N496" s="130">
        <v>5</v>
      </c>
      <c r="O496" s="130">
        <v>5</v>
      </c>
      <c r="P496" s="263">
        <v>5.6881577026686303</v>
      </c>
      <c r="Q496" s="263">
        <v>6.2425142038183958</v>
      </c>
      <c r="R496" s="263">
        <v>6.6115528181096073</v>
      </c>
      <c r="S496" s="263">
        <v>6.9526695785205277</v>
      </c>
      <c r="T496" s="263">
        <v>7.2385590138559497</v>
      </c>
      <c r="U496" s="263">
        <v>7.4978200645878008</v>
      </c>
      <c r="V496" s="263">
        <v>7.7654376927728768</v>
      </c>
      <c r="W496" s="263">
        <v>8.0351461756325602</v>
      </c>
      <c r="X496" s="263">
        <v>8.3096806249869655</v>
      </c>
      <c r="Y496" s="263">
        <v>8.6062520142218268</v>
      </c>
      <c r="Z496" s="3"/>
      <c r="AA496" s="3"/>
      <c r="AB496" s="3"/>
      <c r="AC496" s="3"/>
    </row>
    <row r="497" spans="1:29" ht="14.1" customHeight="1" x14ac:dyDescent="0.25">
      <c r="A497" s="108"/>
      <c r="B497" s="93" t="s">
        <v>1188</v>
      </c>
      <c r="C497" s="89" t="s">
        <v>1243</v>
      </c>
      <c r="D497" s="89" t="s">
        <v>2013</v>
      </c>
      <c r="E497" s="132"/>
      <c r="F497" s="132"/>
      <c r="G497" s="132"/>
      <c r="H497" s="132"/>
      <c r="I497" s="132"/>
      <c r="J497" s="130"/>
      <c r="K497" s="130">
        <v>-20</v>
      </c>
      <c r="L497" s="130">
        <v>-20</v>
      </c>
      <c r="M497" s="130">
        <v>-30</v>
      </c>
      <c r="N497" s="130">
        <v>-30</v>
      </c>
      <c r="O497" s="130">
        <v>-30</v>
      </c>
      <c r="P497" s="263">
        <v>-34.128946216011784</v>
      </c>
      <c r="Q497" s="263">
        <v>-37.455085222910377</v>
      </c>
      <c r="R497" s="263">
        <v>-39.669316908657649</v>
      </c>
      <c r="S497" s="263">
        <v>-41.716017471123173</v>
      </c>
      <c r="T497" s="263">
        <v>-43.431354083135709</v>
      </c>
      <c r="U497" s="263">
        <v>-44.986920387526816</v>
      </c>
      <c r="V497" s="263">
        <v>-46.592626156637273</v>
      </c>
      <c r="W497" s="263">
        <v>-48.210877053795379</v>
      </c>
      <c r="X497" s="263">
        <v>-49.858083749921811</v>
      </c>
      <c r="Y497" s="263">
        <v>-51.637512085330975</v>
      </c>
      <c r="Z497" s="3"/>
      <c r="AA497" s="3"/>
      <c r="AB497" s="3"/>
      <c r="AC497" s="3"/>
    </row>
    <row r="498" spans="1:29" ht="14.1" customHeight="1" x14ac:dyDescent="0.25">
      <c r="A498" s="108"/>
      <c r="B498" s="93" t="s">
        <v>1188</v>
      </c>
      <c r="C498" s="89" t="s">
        <v>2190</v>
      </c>
      <c r="D498" s="89" t="s">
        <v>2106</v>
      </c>
      <c r="E498" s="132"/>
      <c r="F498" s="132"/>
      <c r="G498" s="132"/>
      <c r="H498" s="132"/>
      <c r="I498" s="132"/>
      <c r="J498" s="130"/>
      <c r="K498" s="130">
        <v>-10</v>
      </c>
      <c r="L498" s="130">
        <v>-20</v>
      </c>
      <c r="M498" s="130">
        <v>-20</v>
      </c>
      <c r="N498" s="130">
        <v>-20</v>
      </c>
      <c r="O498" s="130">
        <v>-20</v>
      </c>
      <c r="P498" s="263">
        <v>-22.752630810674521</v>
      </c>
      <c r="Q498" s="263">
        <v>-24.970056815273583</v>
      </c>
      <c r="R498" s="263">
        <v>-26.446211272438429</v>
      </c>
      <c r="S498" s="263">
        <v>-27.810678314082111</v>
      </c>
      <c r="T498" s="263">
        <v>-28.954236055423799</v>
      </c>
      <c r="U498" s="263">
        <v>-29.991280258351203</v>
      </c>
      <c r="V498" s="263">
        <v>-31.061750771091507</v>
      </c>
      <c r="W498" s="263">
        <v>-32.140584702530241</v>
      </c>
      <c r="X498" s="263">
        <v>-33.238722499947862</v>
      </c>
      <c r="Y498" s="263">
        <v>-34.425008056887307</v>
      </c>
      <c r="Z498" s="3"/>
      <c r="AA498" s="3"/>
      <c r="AB498" s="3"/>
      <c r="AC498" s="3"/>
    </row>
    <row r="499" spans="1:29" ht="14.1" customHeight="1" x14ac:dyDescent="0.25">
      <c r="A499" s="108"/>
      <c r="B499" s="93" t="s">
        <v>1188</v>
      </c>
      <c r="C499" s="89" t="s">
        <v>2191</v>
      </c>
      <c r="D499" s="89" t="s">
        <v>2106</v>
      </c>
      <c r="E499" s="132"/>
      <c r="F499" s="132"/>
      <c r="G499" s="132"/>
      <c r="H499" s="132"/>
      <c r="I499" s="132"/>
      <c r="J499" s="130"/>
      <c r="K499" s="130">
        <v>0</v>
      </c>
      <c r="L499" s="130">
        <v>0</v>
      </c>
      <c r="M499" s="130">
        <v>-50</v>
      </c>
      <c r="N499" s="130">
        <v>-20</v>
      </c>
      <c r="O499" s="130">
        <v>-10</v>
      </c>
      <c r="P499" s="263">
        <v>-11.376315405337261</v>
      </c>
      <c r="Q499" s="263">
        <v>-12.485028407636792</v>
      </c>
      <c r="R499" s="263">
        <v>-13.223105636219215</v>
      </c>
      <c r="S499" s="263">
        <v>-13.905339157041055</v>
      </c>
      <c r="T499" s="263">
        <v>-14.477118027711899</v>
      </c>
      <c r="U499" s="263">
        <v>-14.995640129175602</v>
      </c>
      <c r="V499" s="263">
        <v>-15.530875385545754</v>
      </c>
      <c r="W499" s="263">
        <v>-16.07029235126512</v>
      </c>
      <c r="X499" s="263">
        <v>-16.619361249973931</v>
      </c>
      <c r="Y499" s="263">
        <v>-17.212504028443654</v>
      </c>
      <c r="Z499" s="3"/>
      <c r="AA499" s="3"/>
      <c r="AB499" s="3"/>
      <c r="AC499" s="3"/>
    </row>
    <row r="500" spans="1:29" ht="14.1" customHeight="1" x14ac:dyDescent="0.25">
      <c r="A500" s="109"/>
      <c r="B500" s="93" t="s">
        <v>1188</v>
      </c>
      <c r="C500" s="89" t="s">
        <v>2191</v>
      </c>
      <c r="D500" s="89" t="s">
        <v>2103</v>
      </c>
      <c r="E500" s="132"/>
      <c r="F500" s="132"/>
      <c r="G500" s="132"/>
      <c r="H500" s="132"/>
      <c r="I500" s="132"/>
      <c r="J500" s="130"/>
      <c r="K500" s="130">
        <v>0</v>
      </c>
      <c r="L500" s="130">
        <v>0</v>
      </c>
      <c r="M500" s="130">
        <v>-10</v>
      </c>
      <c r="N500" s="130">
        <v>-5</v>
      </c>
      <c r="O500" s="130">
        <v>-5</v>
      </c>
      <c r="P500" s="263">
        <v>-5.6881577026686303</v>
      </c>
      <c r="Q500" s="263">
        <v>-6.2425142038183958</v>
      </c>
      <c r="R500" s="263">
        <v>-6.6115528181096073</v>
      </c>
      <c r="S500" s="263">
        <v>-6.9526695785205277</v>
      </c>
      <c r="T500" s="263">
        <v>-7.2385590138559497</v>
      </c>
      <c r="U500" s="263">
        <v>-7.4978200645878008</v>
      </c>
      <c r="V500" s="263">
        <v>-7.7654376927728768</v>
      </c>
      <c r="W500" s="263">
        <v>-8.0351461756325602</v>
      </c>
      <c r="X500" s="263">
        <v>-8.3096806249869655</v>
      </c>
      <c r="Y500" s="263">
        <v>-8.6062520142218268</v>
      </c>
      <c r="Z500" s="3"/>
      <c r="AA500" s="3"/>
      <c r="AB500" s="3"/>
      <c r="AC500" s="3"/>
    </row>
    <row r="501" spans="1:29" ht="14.1" customHeight="1" x14ac:dyDescent="0.25">
      <c r="A501" s="109"/>
      <c r="B501" s="93" t="s">
        <v>1188</v>
      </c>
      <c r="C501" s="89" t="s">
        <v>2157</v>
      </c>
      <c r="D501" s="89" t="s">
        <v>1947</v>
      </c>
      <c r="E501" s="132"/>
      <c r="F501" s="132"/>
      <c r="G501" s="132"/>
      <c r="H501" s="132"/>
      <c r="I501" s="132"/>
      <c r="J501" s="132"/>
      <c r="K501" s="130">
        <v>0</v>
      </c>
      <c r="L501" s="130">
        <v>0</v>
      </c>
      <c r="M501" s="130">
        <v>0</v>
      </c>
      <c r="N501" s="130">
        <v>100</v>
      </c>
      <c r="O501" s="130">
        <v>9400</v>
      </c>
      <c r="P501" s="263">
        <v>10693.736481017026</v>
      </c>
      <c r="Q501" s="263">
        <v>11735.926703178586</v>
      </c>
      <c r="R501" s="263">
        <v>12429.719298046064</v>
      </c>
      <c r="S501" s="263">
        <v>13071.018807618595</v>
      </c>
      <c r="T501" s="263">
        <v>13608.490946049189</v>
      </c>
      <c r="U501" s="263">
        <v>14095.901721425069</v>
      </c>
      <c r="V501" s="263">
        <v>14599.022862413012</v>
      </c>
      <c r="W501" s="263">
        <v>15106.074810189219</v>
      </c>
      <c r="X501" s="263">
        <v>15622.199574975502</v>
      </c>
      <c r="Y501" s="263">
        <v>16179.753786737041</v>
      </c>
      <c r="Z501" s="3"/>
      <c r="AA501" s="3"/>
      <c r="AB501" s="3"/>
      <c r="AC501" s="3"/>
    </row>
    <row r="502" spans="1:29" ht="14.1" customHeight="1" x14ac:dyDescent="0.2">
      <c r="A502" s="109"/>
      <c r="B502" s="94" t="s">
        <v>1188</v>
      </c>
      <c r="C502" s="90" t="s">
        <v>2157</v>
      </c>
      <c r="D502" s="90" t="s">
        <v>1948</v>
      </c>
      <c r="E502" s="133"/>
      <c r="F502" s="133"/>
      <c r="G502" s="133"/>
      <c r="H502" s="133"/>
      <c r="I502" s="133"/>
      <c r="J502" s="272"/>
      <c r="K502" s="131">
        <v>0</v>
      </c>
      <c r="L502" s="131">
        <v>200</v>
      </c>
      <c r="M502" s="131">
        <v>0</v>
      </c>
      <c r="N502" s="131">
        <v>-200</v>
      </c>
      <c r="O502" s="131">
        <v>200</v>
      </c>
      <c r="P502" s="231">
        <v>227.5263081067452</v>
      </c>
      <c r="Q502" s="231">
        <v>249.70056815273583</v>
      </c>
      <c r="R502" s="231">
        <v>264.46211272438427</v>
      </c>
      <c r="S502" s="231">
        <v>278.10678314082111</v>
      </c>
      <c r="T502" s="231">
        <v>289.54236055423803</v>
      </c>
      <c r="U502" s="231">
        <v>299.91280258351208</v>
      </c>
      <c r="V502" s="231">
        <v>310.61750771091511</v>
      </c>
      <c r="W502" s="231">
        <v>321.40584702530248</v>
      </c>
      <c r="X502" s="231">
        <v>332.38722499947869</v>
      </c>
      <c r="Y502" s="231">
        <v>344.2500805688731</v>
      </c>
      <c r="Z502" s="3"/>
      <c r="AA502" s="3"/>
      <c r="AB502" s="3"/>
      <c r="AC502" s="3"/>
    </row>
    <row r="503" spans="1:29" ht="14.1" customHeight="1" x14ac:dyDescent="0.25">
      <c r="A503" s="108"/>
      <c r="B503" s="91" t="s">
        <v>1244</v>
      </c>
      <c r="C503" s="91" t="s">
        <v>2192</v>
      </c>
      <c r="D503" s="89" t="s">
        <v>2106</v>
      </c>
      <c r="E503" s="130"/>
      <c r="F503" s="130"/>
      <c r="G503" s="130"/>
      <c r="H503" s="130"/>
      <c r="I503" s="130"/>
      <c r="J503" s="130"/>
      <c r="K503" s="130">
        <v>-15</v>
      </c>
      <c r="L503" s="130">
        <v>-605</v>
      </c>
      <c r="M503" s="130">
        <v>-1250</v>
      </c>
      <c r="N503" s="130">
        <v>-1400</v>
      </c>
      <c r="O503" s="130">
        <v>-1390</v>
      </c>
      <c r="P503" s="130">
        <v>-1410</v>
      </c>
      <c r="Q503" s="263">
        <v>-1547.4157868820089</v>
      </c>
      <c r="R503" s="263">
        <v>-1638.8943416883369</v>
      </c>
      <c r="S503" s="263">
        <v>-1723.4515317876455</v>
      </c>
      <c r="T503" s="263">
        <v>-1794.3187835225663</v>
      </c>
      <c r="U503" s="263">
        <v>-1858.5853001418939</v>
      </c>
      <c r="V503" s="263">
        <v>-1924.9232737820982</v>
      </c>
      <c r="W503" s="263">
        <v>-1991.7795356353411</v>
      </c>
      <c r="X503" s="263">
        <v>-2059.8320745809656</v>
      </c>
      <c r="Y503" s="263">
        <v>-2133.3472056092364</v>
      </c>
      <c r="Z503" s="3"/>
      <c r="AA503" s="3"/>
      <c r="AB503" s="3"/>
      <c r="AC503" s="3"/>
    </row>
    <row r="504" spans="1:29" ht="14.1" customHeight="1" x14ac:dyDescent="0.25">
      <c r="A504" s="108"/>
      <c r="B504" s="91" t="s">
        <v>1244</v>
      </c>
      <c r="C504" s="91" t="s">
        <v>2193</v>
      </c>
      <c r="D504" s="89" t="s">
        <v>2106</v>
      </c>
      <c r="E504" s="130"/>
      <c r="F504" s="130"/>
      <c r="G504" s="130"/>
      <c r="H504" s="130"/>
      <c r="I504" s="130"/>
      <c r="J504" s="130"/>
      <c r="K504" s="130">
        <v>-20</v>
      </c>
      <c r="L504" s="130">
        <v>-295</v>
      </c>
      <c r="M504" s="130">
        <v>-445</v>
      </c>
      <c r="N504" s="130">
        <v>-185</v>
      </c>
      <c r="O504" s="130">
        <v>-110</v>
      </c>
      <c r="P504" s="130">
        <v>-425</v>
      </c>
      <c r="Q504" s="263">
        <v>-466.41965207436436</v>
      </c>
      <c r="R504" s="263">
        <v>-493.99297533159086</v>
      </c>
      <c r="S504" s="263">
        <v>-519.48007163812008</v>
      </c>
      <c r="T504" s="263">
        <v>-540.84076808304292</v>
      </c>
      <c r="U504" s="263">
        <v>-560.21188124844309</v>
      </c>
      <c r="V504" s="263">
        <v>-580.20736975701539</v>
      </c>
      <c r="W504" s="263">
        <v>-600.35907989008501</v>
      </c>
      <c r="X504" s="263">
        <v>-620.87136999780876</v>
      </c>
      <c r="Y504" s="263">
        <v>-643.03018608789046</v>
      </c>
      <c r="Z504" s="3"/>
      <c r="AA504" s="3"/>
      <c r="AB504" s="3"/>
      <c r="AC504" s="3"/>
    </row>
    <row r="505" spans="1:29" ht="14.1" customHeight="1" x14ac:dyDescent="0.25">
      <c r="A505" s="108"/>
      <c r="B505" s="91" t="s">
        <v>1244</v>
      </c>
      <c r="C505" s="91" t="s">
        <v>2194</v>
      </c>
      <c r="D505" s="89" t="s">
        <v>2106</v>
      </c>
      <c r="E505" s="130"/>
      <c r="F505" s="130"/>
      <c r="G505" s="130"/>
      <c r="H505" s="130"/>
      <c r="I505" s="130"/>
      <c r="J505" s="130"/>
      <c r="K505" s="130">
        <v>-20</v>
      </c>
      <c r="L505" s="130">
        <v>-20</v>
      </c>
      <c r="M505" s="130">
        <v>-20</v>
      </c>
      <c r="N505" s="130">
        <v>-20</v>
      </c>
      <c r="O505" s="130">
        <v>-15</v>
      </c>
      <c r="P505" s="130">
        <v>-15</v>
      </c>
      <c r="Q505" s="263">
        <v>-16.461870073212861</v>
      </c>
      <c r="R505" s="263">
        <v>-17.435046188173796</v>
      </c>
      <c r="S505" s="263">
        <v>-18.334590763698355</v>
      </c>
      <c r="T505" s="263">
        <v>-19.088497697048574</v>
      </c>
      <c r="U505" s="263">
        <v>-19.772184044062698</v>
      </c>
      <c r="V505" s="263">
        <v>-20.47790716789466</v>
      </c>
      <c r="W505" s="263">
        <v>-21.189143996120649</v>
      </c>
      <c r="X505" s="263">
        <v>-21.91310717639325</v>
      </c>
      <c r="Y505" s="263">
        <v>-22.695183038396134</v>
      </c>
      <c r="Z505" s="3"/>
      <c r="AA505" s="3"/>
      <c r="AB505" s="3"/>
      <c r="AC505" s="3"/>
    </row>
    <row r="506" spans="1:29" ht="14.1" customHeight="1" x14ac:dyDescent="0.25">
      <c r="A506" s="108"/>
      <c r="B506" s="91" t="s">
        <v>1244</v>
      </c>
      <c r="C506" s="91" t="s">
        <v>1245</v>
      </c>
      <c r="D506" s="89" t="s">
        <v>2106</v>
      </c>
      <c r="E506" s="130"/>
      <c r="F506" s="130"/>
      <c r="G506" s="130"/>
      <c r="H506" s="130"/>
      <c r="I506" s="130"/>
      <c r="J506" s="130"/>
      <c r="K506" s="130">
        <v>0</v>
      </c>
      <c r="L506" s="130">
        <v>0</v>
      </c>
      <c r="M506" s="130">
        <v>-5</v>
      </c>
      <c r="N506" s="130">
        <v>-5</v>
      </c>
      <c r="O506" s="130">
        <v>-10</v>
      </c>
      <c r="P506" s="130">
        <v>-10</v>
      </c>
      <c r="Q506" s="263">
        <v>-10.974580048808573</v>
      </c>
      <c r="R506" s="263">
        <v>-11.623364125449196</v>
      </c>
      <c r="S506" s="263">
        <v>-12.223060509132235</v>
      </c>
      <c r="T506" s="263">
        <v>-12.725665131365714</v>
      </c>
      <c r="U506" s="263">
        <v>-13.181456029375129</v>
      </c>
      <c r="V506" s="263">
        <v>-13.65193811192977</v>
      </c>
      <c r="W506" s="263">
        <v>-14.126095997413762</v>
      </c>
      <c r="X506" s="263">
        <v>-14.608738117595497</v>
      </c>
      <c r="Y506" s="263">
        <v>-15.130122025597419</v>
      </c>
      <c r="Z506" s="3"/>
      <c r="AA506" s="3"/>
      <c r="AB506" s="3"/>
      <c r="AC506" s="3"/>
    </row>
    <row r="507" spans="1:29" ht="14.1" customHeight="1" x14ac:dyDescent="0.25">
      <c r="A507" s="108"/>
      <c r="B507" s="91" t="s">
        <v>1244</v>
      </c>
      <c r="C507" s="91" t="s">
        <v>1245</v>
      </c>
      <c r="D507" s="89" t="s">
        <v>2103</v>
      </c>
      <c r="E507" s="130"/>
      <c r="F507" s="130"/>
      <c r="G507" s="130"/>
      <c r="H507" s="130"/>
      <c r="I507" s="130"/>
      <c r="J507" s="130"/>
      <c r="K507" s="130">
        <v>0</v>
      </c>
      <c r="L507" s="130">
        <v>0</v>
      </c>
      <c r="M507" s="130">
        <v>0</v>
      </c>
      <c r="N507" s="130">
        <v>0</v>
      </c>
      <c r="O507" s="130">
        <v>0</v>
      </c>
      <c r="P507" s="130">
        <v>0</v>
      </c>
      <c r="Q507" s="263">
        <v>0</v>
      </c>
      <c r="R507" s="263">
        <v>0</v>
      </c>
      <c r="S507" s="263">
        <v>0</v>
      </c>
      <c r="T507" s="263">
        <v>0</v>
      </c>
      <c r="U507" s="263">
        <v>0</v>
      </c>
      <c r="V507" s="263">
        <v>0</v>
      </c>
      <c r="W507" s="263">
        <v>0</v>
      </c>
      <c r="X507" s="263">
        <v>0</v>
      </c>
      <c r="Y507" s="263">
        <v>0</v>
      </c>
      <c r="Z507" s="3"/>
      <c r="AA507" s="3"/>
      <c r="AB507" s="3"/>
      <c r="AC507" s="3"/>
    </row>
    <row r="508" spans="1:29" ht="14.1" customHeight="1" x14ac:dyDescent="0.25">
      <c r="A508" s="108"/>
      <c r="B508" s="91" t="s">
        <v>1244</v>
      </c>
      <c r="C508" s="91" t="s">
        <v>1245</v>
      </c>
      <c r="D508" s="89" t="s">
        <v>2013</v>
      </c>
      <c r="E508" s="130"/>
      <c r="F508" s="130"/>
      <c r="G508" s="130"/>
      <c r="H508" s="130"/>
      <c r="I508" s="130"/>
      <c r="J508" s="130"/>
      <c r="K508" s="130">
        <v>0</v>
      </c>
      <c r="L508" s="130">
        <v>-5</v>
      </c>
      <c r="M508" s="130">
        <v>-5</v>
      </c>
      <c r="N508" s="130">
        <v>-10</v>
      </c>
      <c r="O508" s="130">
        <v>-5</v>
      </c>
      <c r="P508" s="130">
        <v>-5</v>
      </c>
      <c r="Q508" s="263">
        <v>-5.4872900244042864</v>
      </c>
      <c r="R508" s="263">
        <v>-5.8116820627245982</v>
      </c>
      <c r="S508" s="263">
        <v>-6.1115302545661176</v>
      </c>
      <c r="T508" s="263">
        <v>-6.362832565682857</v>
      </c>
      <c r="U508" s="263">
        <v>-6.5907280146875644</v>
      </c>
      <c r="V508" s="263">
        <v>-6.8259690559648849</v>
      </c>
      <c r="W508" s="263">
        <v>-7.0630479987068808</v>
      </c>
      <c r="X508" s="263">
        <v>-7.3043690587977483</v>
      </c>
      <c r="Y508" s="263">
        <v>-7.5650610127987097</v>
      </c>
      <c r="Z508" s="3"/>
      <c r="AA508" s="3"/>
      <c r="AB508" s="3"/>
      <c r="AC508" s="3"/>
    </row>
    <row r="509" spans="1:29" ht="14.1" customHeight="1" x14ac:dyDescent="0.25">
      <c r="A509" s="108"/>
      <c r="B509" s="91" t="s">
        <v>1244</v>
      </c>
      <c r="C509" s="91" t="s">
        <v>1247</v>
      </c>
      <c r="D509" s="89" t="s">
        <v>2106</v>
      </c>
      <c r="E509" s="130"/>
      <c r="F509" s="130"/>
      <c r="G509" s="130"/>
      <c r="H509" s="130"/>
      <c r="I509" s="130"/>
      <c r="J509" s="130"/>
      <c r="K509" s="130">
        <v>0</v>
      </c>
      <c r="L509" s="130">
        <v>20</v>
      </c>
      <c r="M509" s="130">
        <v>35</v>
      </c>
      <c r="N509" s="130">
        <v>55</v>
      </c>
      <c r="O509" s="130">
        <v>65</v>
      </c>
      <c r="P509" s="130">
        <v>65</v>
      </c>
      <c r="Q509" s="263">
        <v>71.334770317255732</v>
      </c>
      <c r="R509" s="263">
        <v>75.551866815419785</v>
      </c>
      <c r="S509" s="263">
        <v>79.449893309359538</v>
      </c>
      <c r="T509" s="263">
        <v>82.71682335387716</v>
      </c>
      <c r="U509" s="263">
        <v>85.679464190938361</v>
      </c>
      <c r="V509" s="263">
        <v>88.73759772754353</v>
      </c>
      <c r="W509" s="263">
        <v>91.819623983189473</v>
      </c>
      <c r="X509" s="263">
        <v>94.956797764370748</v>
      </c>
      <c r="Y509" s="263">
        <v>98.345793166383245</v>
      </c>
      <c r="Z509" s="3"/>
      <c r="AA509" s="3"/>
      <c r="AB509" s="3"/>
      <c r="AC509" s="3"/>
    </row>
    <row r="510" spans="1:29" ht="14.1" customHeight="1" x14ac:dyDescent="0.25">
      <c r="A510" s="108"/>
      <c r="B510" s="91" t="s">
        <v>1244</v>
      </c>
      <c r="C510" s="91" t="s">
        <v>1247</v>
      </c>
      <c r="D510" s="89" t="s">
        <v>2013</v>
      </c>
      <c r="E510" s="130"/>
      <c r="F510" s="130"/>
      <c r="G510" s="130"/>
      <c r="H510" s="130"/>
      <c r="I510" s="130"/>
      <c r="J510" s="130"/>
      <c r="K510" s="130">
        <v>-25</v>
      </c>
      <c r="L510" s="130">
        <v>-205</v>
      </c>
      <c r="M510" s="130">
        <v>225</v>
      </c>
      <c r="N510" s="130">
        <v>200</v>
      </c>
      <c r="O510" s="130">
        <v>200</v>
      </c>
      <c r="P510" s="130">
        <v>200</v>
      </c>
      <c r="Q510" s="263">
        <v>219.49160097617147</v>
      </c>
      <c r="R510" s="263">
        <v>232.46728250898394</v>
      </c>
      <c r="S510" s="263">
        <v>244.46121018264472</v>
      </c>
      <c r="T510" s="263">
        <v>254.51330262731432</v>
      </c>
      <c r="U510" s="263">
        <v>263.62912058750265</v>
      </c>
      <c r="V510" s="263">
        <v>273.0387622385955</v>
      </c>
      <c r="W510" s="263">
        <v>282.52191994827535</v>
      </c>
      <c r="X510" s="263">
        <v>292.17476235191009</v>
      </c>
      <c r="Y510" s="263">
        <v>302.60244051194854</v>
      </c>
      <c r="Z510" s="3"/>
      <c r="AA510" s="3"/>
      <c r="AB510" s="3"/>
      <c r="AC510" s="3"/>
    </row>
    <row r="511" spans="1:29" ht="14.1" customHeight="1" x14ac:dyDescent="0.25">
      <c r="A511" s="108"/>
      <c r="B511" s="91" t="s">
        <v>1244</v>
      </c>
      <c r="C511" s="91" t="s">
        <v>2195</v>
      </c>
      <c r="D511" s="89" t="s">
        <v>2106</v>
      </c>
      <c r="E511" s="130"/>
      <c r="F511" s="130"/>
      <c r="G511" s="130"/>
      <c r="H511" s="130"/>
      <c r="I511" s="130"/>
      <c r="J511" s="130"/>
      <c r="K511" s="130">
        <v>0</v>
      </c>
      <c r="L511" s="130">
        <v>0</v>
      </c>
      <c r="M511" s="130">
        <v>-275</v>
      </c>
      <c r="N511" s="130">
        <v>200</v>
      </c>
      <c r="O511" s="130">
        <v>150</v>
      </c>
      <c r="P511" s="130">
        <v>120</v>
      </c>
      <c r="Q511" s="263">
        <v>131.69496058570289</v>
      </c>
      <c r="R511" s="263">
        <v>139.48036950539037</v>
      </c>
      <c r="S511" s="263">
        <v>146.67672610958684</v>
      </c>
      <c r="T511" s="263">
        <v>152.70798157638859</v>
      </c>
      <c r="U511" s="263">
        <v>158.17747235250158</v>
      </c>
      <c r="V511" s="263">
        <v>163.82325734315728</v>
      </c>
      <c r="W511" s="263">
        <v>169.51315196896519</v>
      </c>
      <c r="X511" s="263">
        <v>175.304857411146</v>
      </c>
      <c r="Y511" s="263">
        <v>181.56146430716908</v>
      </c>
      <c r="Z511" s="3"/>
      <c r="AA511" s="3"/>
      <c r="AB511" s="3"/>
      <c r="AC511" s="3"/>
    </row>
    <row r="512" spans="1:29" ht="14.1" customHeight="1" x14ac:dyDescent="0.25">
      <c r="A512" s="108"/>
      <c r="B512" s="91" t="s">
        <v>1244</v>
      </c>
      <c r="C512" s="91" t="s">
        <v>2195</v>
      </c>
      <c r="D512" s="89" t="s">
        <v>2103</v>
      </c>
      <c r="E512" s="130"/>
      <c r="F512" s="130"/>
      <c r="G512" s="130"/>
      <c r="H512" s="130"/>
      <c r="I512" s="130"/>
      <c r="J512" s="130"/>
      <c r="K512" s="130">
        <v>0</v>
      </c>
      <c r="L512" s="130">
        <v>0</v>
      </c>
      <c r="M512" s="130">
        <v>-30</v>
      </c>
      <c r="N512" s="130">
        <v>10</v>
      </c>
      <c r="O512" s="130">
        <v>10</v>
      </c>
      <c r="P512" s="130">
        <v>5</v>
      </c>
      <c r="Q512" s="263">
        <v>5.4872900244042864</v>
      </c>
      <c r="R512" s="263">
        <v>5.8116820627245982</v>
      </c>
      <c r="S512" s="263">
        <v>6.1115302545661176</v>
      </c>
      <c r="T512" s="263">
        <v>6.362832565682857</v>
      </c>
      <c r="U512" s="263">
        <v>6.5907280146875644</v>
      </c>
      <c r="V512" s="263">
        <v>6.8259690559648849</v>
      </c>
      <c r="W512" s="263">
        <v>7.0630479987068808</v>
      </c>
      <c r="X512" s="263">
        <v>7.3043690587977483</v>
      </c>
      <c r="Y512" s="263">
        <v>7.5650610127987097</v>
      </c>
      <c r="Z512" s="3"/>
      <c r="AA512" s="3"/>
      <c r="AB512" s="3"/>
      <c r="AC512" s="3"/>
    </row>
    <row r="513" spans="1:29" ht="14.1" customHeight="1" x14ac:dyDescent="0.25">
      <c r="A513" s="108"/>
      <c r="B513" s="91" t="s">
        <v>1244</v>
      </c>
      <c r="C513" s="91" t="s">
        <v>2195</v>
      </c>
      <c r="D513" s="89" t="s">
        <v>1947</v>
      </c>
      <c r="E513" s="130"/>
      <c r="F513" s="130"/>
      <c r="G513" s="130"/>
      <c r="H513" s="130"/>
      <c r="I513" s="130"/>
      <c r="J513" s="130"/>
      <c r="K513" s="130">
        <v>0</v>
      </c>
      <c r="L513" s="130">
        <v>0</v>
      </c>
      <c r="M513" s="130">
        <v>0</v>
      </c>
      <c r="N513" s="130">
        <v>-475</v>
      </c>
      <c r="O513" s="130">
        <v>0</v>
      </c>
      <c r="P513" s="130">
        <v>0</v>
      </c>
      <c r="Q513" s="263">
        <v>0</v>
      </c>
      <c r="R513" s="263">
        <v>0</v>
      </c>
      <c r="S513" s="263">
        <v>0</v>
      </c>
      <c r="T513" s="263">
        <v>0</v>
      </c>
      <c r="U513" s="263">
        <v>0</v>
      </c>
      <c r="V513" s="263">
        <v>0</v>
      </c>
      <c r="W513" s="263">
        <v>0</v>
      </c>
      <c r="X513" s="263">
        <v>0</v>
      </c>
      <c r="Y513" s="263">
        <v>0</v>
      </c>
      <c r="Z513" s="3"/>
      <c r="AA513" s="3"/>
      <c r="AB513" s="3"/>
      <c r="AC513" s="3"/>
    </row>
    <row r="514" spans="1:29" ht="14.1" customHeight="1" x14ac:dyDescent="0.25">
      <c r="A514" s="108"/>
      <c r="B514" s="91" t="s">
        <v>1244</v>
      </c>
      <c r="C514" s="91" t="s">
        <v>2196</v>
      </c>
      <c r="D514" s="89" t="s">
        <v>1947</v>
      </c>
      <c r="E514" s="130"/>
      <c r="F514" s="130"/>
      <c r="G514" s="130"/>
      <c r="H514" s="130"/>
      <c r="I514" s="130"/>
      <c r="J514" s="130"/>
      <c r="K514" s="130">
        <v>0</v>
      </c>
      <c r="L514" s="130">
        <v>0</v>
      </c>
      <c r="M514" s="130">
        <v>0</v>
      </c>
      <c r="N514" s="130">
        <v>-1000</v>
      </c>
      <c r="O514" s="130">
        <v>0</v>
      </c>
      <c r="P514" s="130">
        <v>0</v>
      </c>
      <c r="Q514" s="263">
        <v>0</v>
      </c>
      <c r="R514" s="263">
        <v>0</v>
      </c>
      <c r="S514" s="263">
        <v>0</v>
      </c>
      <c r="T514" s="263">
        <v>0</v>
      </c>
      <c r="U514" s="263">
        <v>0</v>
      </c>
      <c r="V514" s="263">
        <v>0</v>
      </c>
      <c r="W514" s="263">
        <v>0</v>
      </c>
      <c r="X514" s="263">
        <v>0</v>
      </c>
      <c r="Y514" s="263">
        <v>0</v>
      </c>
      <c r="Z514" s="3"/>
      <c r="AA514" s="3"/>
      <c r="AB514" s="3"/>
      <c r="AC514" s="3"/>
    </row>
    <row r="515" spans="1:29" ht="14.1" customHeight="1" x14ac:dyDescent="0.25">
      <c r="A515" s="108"/>
      <c r="B515" s="91" t="s">
        <v>1244</v>
      </c>
      <c r="C515" s="91" t="s">
        <v>2197</v>
      </c>
      <c r="D515" s="89" t="s">
        <v>2013</v>
      </c>
      <c r="E515" s="130"/>
      <c r="F515" s="130"/>
      <c r="G515" s="130"/>
      <c r="H515" s="130"/>
      <c r="I515" s="130"/>
      <c r="J515" s="130"/>
      <c r="K515" s="130">
        <v>-10</v>
      </c>
      <c r="L515" s="130">
        <v>-1035</v>
      </c>
      <c r="M515" s="130">
        <v>-1040</v>
      </c>
      <c r="N515" s="130">
        <v>-815</v>
      </c>
      <c r="O515" s="130">
        <v>-315</v>
      </c>
      <c r="P515" s="130">
        <v>0</v>
      </c>
      <c r="Q515" s="263">
        <v>0</v>
      </c>
      <c r="R515" s="263">
        <v>0</v>
      </c>
      <c r="S515" s="263">
        <v>0</v>
      </c>
      <c r="T515" s="263">
        <v>0</v>
      </c>
      <c r="U515" s="263">
        <v>0</v>
      </c>
      <c r="V515" s="263">
        <v>0</v>
      </c>
      <c r="W515" s="263">
        <v>0</v>
      </c>
      <c r="X515" s="263">
        <v>0</v>
      </c>
      <c r="Y515" s="263">
        <v>0</v>
      </c>
      <c r="Z515" s="3"/>
      <c r="AA515" s="3"/>
      <c r="AB515" s="3"/>
      <c r="AC515" s="3"/>
    </row>
    <row r="516" spans="1:29" ht="14.1" customHeight="1" x14ac:dyDescent="0.25">
      <c r="A516" s="108"/>
      <c r="B516" s="91" t="s">
        <v>1244</v>
      </c>
      <c r="C516" s="91" t="s">
        <v>2197</v>
      </c>
      <c r="D516" s="89" t="s">
        <v>1948</v>
      </c>
      <c r="E516" s="130"/>
      <c r="F516" s="130"/>
      <c r="G516" s="130"/>
      <c r="H516" s="130"/>
      <c r="I516" s="130"/>
      <c r="J516" s="130"/>
      <c r="K516" s="130">
        <v>0</v>
      </c>
      <c r="L516" s="130">
        <v>-430</v>
      </c>
      <c r="M516" s="130">
        <v>-1020</v>
      </c>
      <c r="N516" s="130">
        <v>-1675</v>
      </c>
      <c r="O516" s="130">
        <v>-1830</v>
      </c>
      <c r="P516" s="130">
        <v>0</v>
      </c>
      <c r="Q516" s="263">
        <v>0</v>
      </c>
      <c r="R516" s="263">
        <v>0</v>
      </c>
      <c r="S516" s="263">
        <v>0</v>
      </c>
      <c r="T516" s="263">
        <v>0</v>
      </c>
      <c r="U516" s="263">
        <v>0</v>
      </c>
      <c r="V516" s="263">
        <v>0</v>
      </c>
      <c r="W516" s="263">
        <v>0</v>
      </c>
      <c r="X516" s="263">
        <v>0</v>
      </c>
      <c r="Y516" s="263">
        <v>0</v>
      </c>
      <c r="Z516" s="3"/>
      <c r="AA516" s="3"/>
      <c r="AB516" s="3"/>
      <c r="AC516" s="3"/>
    </row>
    <row r="517" spans="1:29" ht="14.1" customHeight="1" x14ac:dyDescent="0.25">
      <c r="A517" s="108"/>
      <c r="B517" s="91" t="s">
        <v>1244</v>
      </c>
      <c r="C517" s="91" t="s">
        <v>2198</v>
      </c>
      <c r="D517" s="89" t="s">
        <v>1948</v>
      </c>
      <c r="E517" s="130"/>
      <c r="F517" s="130"/>
      <c r="G517" s="130"/>
      <c r="H517" s="130"/>
      <c r="I517" s="130"/>
      <c r="J517" s="130"/>
      <c r="K517" s="130">
        <v>0</v>
      </c>
      <c r="L517" s="130">
        <v>-475</v>
      </c>
      <c r="M517" s="130">
        <v>-790</v>
      </c>
      <c r="N517" s="130">
        <v>-705</v>
      </c>
      <c r="O517" s="130">
        <v>-1050</v>
      </c>
      <c r="P517" s="130">
        <v>0</v>
      </c>
      <c r="Q517" s="263">
        <v>0</v>
      </c>
      <c r="R517" s="263">
        <v>0</v>
      </c>
      <c r="S517" s="263">
        <v>0</v>
      </c>
      <c r="T517" s="263">
        <v>0</v>
      </c>
      <c r="U517" s="263">
        <v>0</v>
      </c>
      <c r="V517" s="263">
        <v>0</v>
      </c>
      <c r="W517" s="263">
        <v>0</v>
      </c>
      <c r="X517" s="263">
        <v>0</v>
      </c>
      <c r="Y517" s="263">
        <v>0</v>
      </c>
      <c r="Z517" s="3"/>
      <c r="AA517" s="3"/>
      <c r="AB517" s="3"/>
      <c r="AC517" s="3"/>
    </row>
    <row r="518" spans="1:29" ht="14.1" customHeight="1" x14ac:dyDescent="0.25">
      <c r="A518" s="108"/>
      <c r="B518" s="91" t="s">
        <v>1244</v>
      </c>
      <c r="C518" s="91" t="s">
        <v>2199</v>
      </c>
      <c r="D518" s="89" t="s">
        <v>1948</v>
      </c>
      <c r="E518" s="130"/>
      <c r="F518" s="130"/>
      <c r="G518" s="130"/>
      <c r="H518" s="130"/>
      <c r="I518" s="130"/>
      <c r="J518" s="130"/>
      <c r="K518" s="130">
        <v>0</v>
      </c>
      <c r="L518" s="130">
        <v>-25</v>
      </c>
      <c r="M518" s="130">
        <v>-150</v>
      </c>
      <c r="N518" s="130">
        <v>-275</v>
      </c>
      <c r="O518" s="130">
        <v>-290</v>
      </c>
      <c r="P518" s="130">
        <v>0</v>
      </c>
      <c r="Q518" s="263">
        <v>0</v>
      </c>
      <c r="R518" s="263">
        <v>0</v>
      </c>
      <c r="S518" s="263">
        <v>0</v>
      </c>
      <c r="T518" s="263">
        <v>0</v>
      </c>
      <c r="U518" s="263">
        <v>0</v>
      </c>
      <c r="V518" s="263">
        <v>0</v>
      </c>
      <c r="W518" s="263">
        <v>0</v>
      </c>
      <c r="X518" s="263">
        <v>0</v>
      </c>
      <c r="Y518" s="263">
        <v>0</v>
      </c>
      <c r="Z518" s="3"/>
      <c r="AA518" s="3"/>
      <c r="AB518" s="3"/>
      <c r="AC518" s="3"/>
    </row>
    <row r="519" spans="1:29" ht="14.1" customHeight="1" x14ac:dyDescent="0.25">
      <c r="A519" s="108"/>
      <c r="B519" s="91" t="s">
        <v>1244</v>
      </c>
      <c r="C519" s="91" t="s">
        <v>2200</v>
      </c>
      <c r="D519" s="89" t="s">
        <v>1948</v>
      </c>
      <c r="E519" s="130"/>
      <c r="F519" s="130"/>
      <c r="G519" s="130"/>
      <c r="H519" s="130"/>
      <c r="I519" s="130"/>
      <c r="J519" s="130"/>
      <c r="K519" s="130">
        <v>0</v>
      </c>
      <c r="L519" s="130">
        <v>-425</v>
      </c>
      <c r="M519" s="130">
        <v>-820</v>
      </c>
      <c r="N519" s="130">
        <v>-1500</v>
      </c>
      <c r="O519" s="130">
        <v>-2000</v>
      </c>
      <c r="P519" s="130">
        <v>0</v>
      </c>
      <c r="Q519" s="263">
        <v>0</v>
      </c>
      <c r="R519" s="263">
        <v>0</v>
      </c>
      <c r="S519" s="263">
        <v>0</v>
      </c>
      <c r="T519" s="263">
        <v>0</v>
      </c>
      <c r="U519" s="263">
        <v>0</v>
      </c>
      <c r="V519" s="263">
        <v>0</v>
      </c>
      <c r="W519" s="263">
        <v>0</v>
      </c>
      <c r="X519" s="263">
        <v>0</v>
      </c>
      <c r="Y519" s="263">
        <v>0</v>
      </c>
      <c r="Z519" s="3"/>
      <c r="AA519" s="3"/>
      <c r="AB519" s="3"/>
      <c r="AC519" s="3"/>
    </row>
    <row r="520" spans="1:29" ht="14.1" customHeight="1" x14ac:dyDescent="0.25">
      <c r="A520" s="108"/>
      <c r="B520" s="91" t="s">
        <v>1244</v>
      </c>
      <c r="C520" s="91" t="s">
        <v>2201</v>
      </c>
      <c r="D520" s="89" t="s">
        <v>1948</v>
      </c>
      <c r="E520" s="130"/>
      <c r="F520" s="130"/>
      <c r="G520" s="130"/>
      <c r="H520" s="130"/>
      <c r="I520" s="130"/>
      <c r="J520" s="130"/>
      <c r="K520" s="130">
        <v>0</v>
      </c>
      <c r="L520" s="130">
        <v>0</v>
      </c>
      <c r="M520" s="130">
        <v>0</v>
      </c>
      <c r="N520" s="130">
        <v>0</v>
      </c>
      <c r="O520" s="130">
        <v>0</v>
      </c>
      <c r="P520" s="130">
        <v>-6830</v>
      </c>
      <c r="Q520" s="263">
        <v>-7495.6381733362559</v>
      </c>
      <c r="R520" s="263">
        <v>-7938.7576976818018</v>
      </c>
      <c r="S520" s="263">
        <v>-8348.3503277373184</v>
      </c>
      <c r="T520" s="263">
        <v>-8691.6292847227851</v>
      </c>
      <c r="U520" s="263">
        <v>-9002.9344680632166</v>
      </c>
      <c r="V520" s="263">
        <v>-9324.2737304480361</v>
      </c>
      <c r="W520" s="263">
        <v>-9648.1235662336021</v>
      </c>
      <c r="X520" s="263">
        <v>-9977.7681343177283</v>
      </c>
      <c r="Y520" s="263">
        <v>-10333.873343483041</v>
      </c>
      <c r="Z520" s="3"/>
      <c r="AA520" s="3"/>
      <c r="AB520" s="3"/>
      <c r="AC520" s="3"/>
    </row>
    <row r="521" spans="1:29" ht="14.1" customHeight="1" x14ac:dyDescent="0.25">
      <c r="A521" s="108"/>
      <c r="B521" s="91" t="s">
        <v>1244</v>
      </c>
      <c r="C521" s="91" t="s">
        <v>2201</v>
      </c>
      <c r="D521" s="89" t="s">
        <v>2013</v>
      </c>
      <c r="E521" s="130"/>
      <c r="F521" s="130"/>
      <c r="G521" s="130"/>
      <c r="H521" s="130"/>
      <c r="I521" s="130"/>
      <c r="J521" s="130"/>
      <c r="K521" s="130">
        <v>0</v>
      </c>
      <c r="L521" s="130">
        <v>0</v>
      </c>
      <c r="M521" s="130">
        <v>0</v>
      </c>
      <c r="N521" s="130">
        <v>0</v>
      </c>
      <c r="O521" s="130">
        <v>0</v>
      </c>
      <c r="P521" s="130">
        <v>-170</v>
      </c>
      <c r="Q521" s="263">
        <v>-186.56786082974574</v>
      </c>
      <c r="R521" s="263">
        <v>-197.59719013263634</v>
      </c>
      <c r="S521" s="263">
        <v>-207.792028655248</v>
      </c>
      <c r="T521" s="263">
        <v>-216.33630723321716</v>
      </c>
      <c r="U521" s="263">
        <v>-224.08475249937723</v>
      </c>
      <c r="V521" s="263">
        <v>-232.08294790280613</v>
      </c>
      <c r="W521" s="263">
        <v>-240.143631956034</v>
      </c>
      <c r="X521" s="263">
        <v>-248.3485479991235</v>
      </c>
      <c r="Y521" s="263">
        <v>-257.21207443515618</v>
      </c>
      <c r="Z521" s="3"/>
      <c r="AA521" s="3"/>
      <c r="AB521" s="3"/>
      <c r="AC521" s="3"/>
    </row>
    <row r="522" spans="1:29" ht="14.1" customHeight="1" x14ac:dyDescent="0.25">
      <c r="A522" s="108"/>
      <c r="B522" s="91" t="s">
        <v>1244</v>
      </c>
      <c r="C522" s="91" t="s">
        <v>2202</v>
      </c>
      <c r="D522" s="89" t="s">
        <v>2106</v>
      </c>
      <c r="E522" s="130"/>
      <c r="F522" s="130"/>
      <c r="G522" s="130"/>
      <c r="H522" s="130"/>
      <c r="I522" s="130"/>
      <c r="J522" s="130"/>
      <c r="K522" s="130">
        <v>0</v>
      </c>
      <c r="L522" s="130">
        <v>-35</v>
      </c>
      <c r="M522" s="130">
        <v>-175</v>
      </c>
      <c r="N522" s="130">
        <v>-400</v>
      </c>
      <c r="O522" s="130">
        <v>-570</v>
      </c>
      <c r="P522" s="130">
        <v>-700</v>
      </c>
      <c r="Q522" s="263">
        <v>-768.22060341660017</v>
      </c>
      <c r="R522" s="263">
        <v>-813.63548878144377</v>
      </c>
      <c r="S522" s="263">
        <v>-855.61423563925655</v>
      </c>
      <c r="T522" s="263">
        <v>-890.79655919560014</v>
      </c>
      <c r="U522" s="263">
        <v>-922.70192205625926</v>
      </c>
      <c r="V522" s="263">
        <v>-955.63566783508418</v>
      </c>
      <c r="W522" s="263">
        <v>-988.82671981896362</v>
      </c>
      <c r="X522" s="263">
        <v>-1022.6116682316851</v>
      </c>
      <c r="Y522" s="263">
        <v>-1059.1085417918198</v>
      </c>
      <c r="Z522" s="3"/>
      <c r="AA522" s="3"/>
      <c r="AB522" s="3"/>
      <c r="AC522" s="3"/>
    </row>
    <row r="523" spans="1:29" ht="14.1" customHeight="1" x14ac:dyDescent="0.25">
      <c r="A523" s="108"/>
      <c r="B523" s="91" t="s">
        <v>1244</v>
      </c>
      <c r="C523" s="91" t="s">
        <v>1249</v>
      </c>
      <c r="D523" s="89" t="s">
        <v>2071</v>
      </c>
      <c r="E523" s="130"/>
      <c r="F523" s="130"/>
      <c r="G523" s="130"/>
      <c r="H523" s="130"/>
      <c r="I523" s="130"/>
      <c r="J523" s="130"/>
      <c r="K523" s="130">
        <v>0</v>
      </c>
      <c r="L523" s="130">
        <v>-45</v>
      </c>
      <c r="M523" s="130">
        <v>-90</v>
      </c>
      <c r="N523" s="130">
        <v>-90</v>
      </c>
      <c r="O523" s="130">
        <v>-45</v>
      </c>
      <c r="P523" s="130">
        <v>0</v>
      </c>
      <c r="Q523" s="263">
        <v>0</v>
      </c>
      <c r="R523" s="263">
        <v>0</v>
      </c>
      <c r="S523" s="263">
        <v>0</v>
      </c>
      <c r="T523" s="263">
        <v>0</v>
      </c>
      <c r="U523" s="263">
        <v>0</v>
      </c>
      <c r="V523" s="263">
        <v>0</v>
      </c>
      <c r="W523" s="263">
        <v>0</v>
      </c>
      <c r="X523" s="263">
        <v>0</v>
      </c>
      <c r="Y523" s="263">
        <v>0</v>
      </c>
      <c r="Z523" s="3"/>
      <c r="AA523" s="3"/>
      <c r="AB523" s="3"/>
      <c r="AC523" s="3"/>
    </row>
    <row r="524" spans="1:29" ht="14.1" customHeight="1" x14ac:dyDescent="0.25">
      <c r="A524" s="108"/>
      <c r="B524" s="91" t="s">
        <v>1244</v>
      </c>
      <c r="C524" s="91" t="s">
        <v>1250</v>
      </c>
      <c r="D524" s="89" t="s">
        <v>1925</v>
      </c>
      <c r="E524" s="130"/>
      <c r="F524" s="130"/>
      <c r="G524" s="130"/>
      <c r="H524" s="130"/>
      <c r="I524" s="130"/>
      <c r="J524" s="130"/>
      <c r="K524" s="130">
        <v>0</v>
      </c>
      <c r="L524" s="130">
        <v>0</v>
      </c>
      <c r="M524" s="130">
        <v>5</v>
      </c>
      <c r="N524" s="130">
        <v>5</v>
      </c>
      <c r="O524" s="130">
        <v>0</v>
      </c>
      <c r="P524" s="130">
        <v>0</v>
      </c>
      <c r="Q524" s="263">
        <v>0</v>
      </c>
      <c r="R524" s="263">
        <v>0</v>
      </c>
      <c r="S524" s="263">
        <v>0</v>
      </c>
      <c r="T524" s="263">
        <v>0</v>
      </c>
      <c r="U524" s="263">
        <v>0</v>
      </c>
      <c r="V524" s="263">
        <v>0</v>
      </c>
      <c r="W524" s="263">
        <v>0</v>
      </c>
      <c r="X524" s="263">
        <v>0</v>
      </c>
      <c r="Y524" s="263">
        <v>0</v>
      </c>
      <c r="Z524" s="3"/>
      <c r="AA524" s="3"/>
      <c r="AB524" s="3"/>
      <c r="AC524" s="3"/>
    </row>
    <row r="525" spans="1:29" ht="14.1" customHeight="1" x14ac:dyDescent="0.25">
      <c r="A525" s="108"/>
      <c r="B525" s="91" t="s">
        <v>1244</v>
      </c>
      <c r="C525" s="91" t="s">
        <v>1250</v>
      </c>
      <c r="D525" s="89" t="s">
        <v>2013</v>
      </c>
      <c r="E525" s="130"/>
      <c r="F525" s="130"/>
      <c r="G525" s="130"/>
      <c r="H525" s="130"/>
      <c r="I525" s="130"/>
      <c r="J525" s="130"/>
      <c r="K525" s="130">
        <v>0</v>
      </c>
      <c r="L525" s="130">
        <v>5</v>
      </c>
      <c r="M525" s="130">
        <v>-85</v>
      </c>
      <c r="N525" s="130">
        <v>-110</v>
      </c>
      <c r="O525" s="130">
        <v>-25</v>
      </c>
      <c r="P525" s="130">
        <v>0</v>
      </c>
      <c r="Q525" s="263">
        <v>0</v>
      </c>
      <c r="R525" s="263">
        <v>0</v>
      </c>
      <c r="S525" s="263">
        <v>0</v>
      </c>
      <c r="T525" s="263">
        <v>0</v>
      </c>
      <c r="U525" s="263">
        <v>0</v>
      </c>
      <c r="V525" s="263">
        <v>0</v>
      </c>
      <c r="W525" s="263">
        <v>0</v>
      </c>
      <c r="X525" s="263">
        <v>0</v>
      </c>
      <c r="Y525" s="263">
        <v>0</v>
      </c>
      <c r="Z525" s="3"/>
      <c r="AA525" s="3"/>
      <c r="AB525" s="3"/>
      <c r="AC525" s="3"/>
    </row>
    <row r="526" spans="1:29" ht="14.1" customHeight="1" x14ac:dyDescent="0.25">
      <c r="A526" s="108"/>
      <c r="B526" s="91" t="s">
        <v>1244</v>
      </c>
      <c r="C526" s="91" t="s">
        <v>1250</v>
      </c>
      <c r="D526" s="89" t="s">
        <v>1947</v>
      </c>
      <c r="E526" s="130"/>
      <c r="F526" s="130"/>
      <c r="G526" s="130"/>
      <c r="H526" s="130"/>
      <c r="I526" s="130"/>
      <c r="J526" s="130"/>
      <c r="K526" s="130">
        <v>0</v>
      </c>
      <c r="L526" s="130">
        <v>-30</v>
      </c>
      <c r="M526" s="130">
        <v>-5</v>
      </c>
      <c r="N526" s="130">
        <v>0</v>
      </c>
      <c r="O526" s="130">
        <v>0</v>
      </c>
      <c r="P526" s="130">
        <v>0</v>
      </c>
      <c r="Q526" s="263">
        <v>0</v>
      </c>
      <c r="R526" s="263">
        <v>0</v>
      </c>
      <c r="S526" s="263">
        <v>0</v>
      </c>
      <c r="T526" s="263">
        <v>0</v>
      </c>
      <c r="U526" s="263">
        <v>0</v>
      </c>
      <c r="V526" s="263">
        <v>0</v>
      </c>
      <c r="W526" s="263">
        <v>0</v>
      </c>
      <c r="X526" s="263">
        <v>0</v>
      </c>
      <c r="Y526" s="263">
        <v>0</v>
      </c>
      <c r="Z526" s="3"/>
      <c r="AA526" s="3"/>
      <c r="AB526" s="3"/>
      <c r="AC526" s="3"/>
    </row>
    <row r="527" spans="1:29" ht="14.1" customHeight="1" x14ac:dyDescent="0.25">
      <c r="A527" s="108"/>
      <c r="B527" s="91" t="s">
        <v>1244</v>
      </c>
      <c r="C527" s="91" t="s">
        <v>2203</v>
      </c>
      <c r="D527" s="89" t="s">
        <v>1947</v>
      </c>
      <c r="E527" s="130"/>
      <c r="F527" s="130"/>
      <c r="G527" s="130"/>
      <c r="H527" s="130"/>
      <c r="I527" s="130"/>
      <c r="J527" s="130"/>
      <c r="K527" s="130">
        <v>0</v>
      </c>
      <c r="L527" s="130">
        <v>-5</v>
      </c>
      <c r="M527" s="130">
        <v>-5</v>
      </c>
      <c r="N527" s="130">
        <v>-5</v>
      </c>
      <c r="O527" s="130">
        <v>0</v>
      </c>
      <c r="P527" s="130">
        <v>0</v>
      </c>
      <c r="Q527" s="263">
        <v>0</v>
      </c>
      <c r="R527" s="263">
        <v>0</v>
      </c>
      <c r="S527" s="263">
        <v>0</v>
      </c>
      <c r="T527" s="263">
        <v>0</v>
      </c>
      <c r="U527" s="263">
        <v>0</v>
      </c>
      <c r="V527" s="263">
        <v>0</v>
      </c>
      <c r="W527" s="263">
        <v>0</v>
      </c>
      <c r="X527" s="263">
        <v>0</v>
      </c>
      <c r="Y527" s="263">
        <v>0</v>
      </c>
      <c r="Z527" s="3"/>
      <c r="AA527" s="3"/>
      <c r="AB527" s="3"/>
      <c r="AC527" s="3"/>
    </row>
    <row r="528" spans="1:29" ht="14.1" customHeight="1" x14ac:dyDescent="0.25">
      <c r="A528" s="108"/>
      <c r="B528" s="91" t="s">
        <v>1244</v>
      </c>
      <c r="C528" s="91" t="s">
        <v>1260</v>
      </c>
      <c r="D528" s="89" t="s">
        <v>1947</v>
      </c>
      <c r="E528" s="130"/>
      <c r="F528" s="130"/>
      <c r="G528" s="130"/>
      <c r="H528" s="130"/>
      <c r="I528" s="130"/>
      <c r="J528" s="130"/>
      <c r="K528" s="130">
        <v>-115</v>
      </c>
      <c r="L528" s="130">
        <v>-40</v>
      </c>
      <c r="M528" s="130">
        <v>-50</v>
      </c>
      <c r="N528" s="130">
        <v>0</v>
      </c>
      <c r="O528" s="130">
        <v>0</v>
      </c>
      <c r="P528" s="130">
        <v>0</v>
      </c>
      <c r="Q528" s="263">
        <v>0</v>
      </c>
      <c r="R528" s="263">
        <v>0</v>
      </c>
      <c r="S528" s="263">
        <v>0</v>
      </c>
      <c r="T528" s="263">
        <v>0</v>
      </c>
      <c r="U528" s="263">
        <v>0</v>
      </c>
      <c r="V528" s="263">
        <v>0</v>
      </c>
      <c r="W528" s="263">
        <v>0</v>
      </c>
      <c r="X528" s="263">
        <v>0</v>
      </c>
      <c r="Y528" s="263">
        <v>0</v>
      </c>
      <c r="Z528" s="3"/>
      <c r="AA528" s="3"/>
      <c r="AB528" s="3"/>
      <c r="AC528" s="3"/>
    </row>
    <row r="529" spans="1:29" ht="14.1" customHeight="1" x14ac:dyDescent="0.25">
      <c r="A529" s="108"/>
      <c r="B529" s="91" t="s">
        <v>1244</v>
      </c>
      <c r="C529" s="91" t="s">
        <v>2204</v>
      </c>
      <c r="D529" s="89" t="s">
        <v>1947</v>
      </c>
      <c r="E529" s="130"/>
      <c r="F529" s="130"/>
      <c r="G529" s="130"/>
      <c r="H529" s="130"/>
      <c r="I529" s="130"/>
      <c r="J529" s="130"/>
      <c r="K529" s="130">
        <v>0</v>
      </c>
      <c r="L529" s="130">
        <v>80</v>
      </c>
      <c r="M529" s="130">
        <v>210</v>
      </c>
      <c r="N529" s="130">
        <v>0</v>
      </c>
      <c r="O529" s="130">
        <v>0</v>
      </c>
      <c r="P529" s="130">
        <v>0</v>
      </c>
      <c r="Q529" s="263">
        <v>0</v>
      </c>
      <c r="R529" s="263">
        <v>0</v>
      </c>
      <c r="S529" s="263">
        <v>0</v>
      </c>
      <c r="T529" s="263">
        <v>0</v>
      </c>
      <c r="U529" s="263">
        <v>0</v>
      </c>
      <c r="V529" s="263">
        <v>0</v>
      </c>
      <c r="W529" s="263">
        <v>0</v>
      </c>
      <c r="X529" s="263">
        <v>0</v>
      </c>
      <c r="Y529" s="263">
        <v>0</v>
      </c>
      <c r="Z529" s="3"/>
      <c r="AA529" s="3"/>
      <c r="AB529" s="3"/>
      <c r="AC529" s="3"/>
    </row>
    <row r="530" spans="1:29" ht="14.1" customHeight="1" x14ac:dyDescent="0.25">
      <c r="A530" s="108"/>
      <c r="B530" s="91" t="s">
        <v>1244</v>
      </c>
      <c r="C530" s="91" t="s">
        <v>2205</v>
      </c>
      <c r="D530" s="89" t="s">
        <v>1947</v>
      </c>
      <c r="E530" s="130"/>
      <c r="F530" s="130"/>
      <c r="G530" s="130"/>
      <c r="H530" s="130"/>
      <c r="I530" s="130"/>
      <c r="J530" s="130"/>
      <c r="K530" s="130">
        <v>0</v>
      </c>
      <c r="L530" s="130">
        <v>-125</v>
      </c>
      <c r="M530" s="130">
        <v>-245</v>
      </c>
      <c r="N530" s="130">
        <v>-185</v>
      </c>
      <c r="O530" s="130">
        <v>0</v>
      </c>
      <c r="P530" s="130">
        <v>0</v>
      </c>
      <c r="Q530" s="263">
        <v>0</v>
      </c>
      <c r="R530" s="263">
        <v>0</v>
      </c>
      <c r="S530" s="263">
        <v>0</v>
      </c>
      <c r="T530" s="263">
        <v>0</v>
      </c>
      <c r="U530" s="263">
        <v>0</v>
      </c>
      <c r="V530" s="263">
        <v>0</v>
      </c>
      <c r="W530" s="263">
        <v>0</v>
      </c>
      <c r="X530" s="263">
        <v>0</v>
      </c>
      <c r="Y530" s="263">
        <v>0</v>
      </c>
      <c r="Z530" s="3"/>
      <c r="AA530" s="3"/>
      <c r="AB530" s="3"/>
      <c r="AC530" s="3"/>
    </row>
    <row r="531" spans="1:29" ht="14.1" customHeight="1" x14ac:dyDescent="0.25">
      <c r="A531" s="108"/>
      <c r="B531" s="91" t="s">
        <v>1244</v>
      </c>
      <c r="C531" s="91" t="s">
        <v>2206</v>
      </c>
      <c r="D531" s="89" t="s">
        <v>1948</v>
      </c>
      <c r="E531" s="130"/>
      <c r="F531" s="130"/>
      <c r="G531" s="130"/>
      <c r="H531" s="130"/>
      <c r="I531" s="130"/>
      <c r="J531" s="130"/>
      <c r="K531" s="130">
        <v>0</v>
      </c>
      <c r="L531" s="130">
        <v>-60</v>
      </c>
      <c r="M531" s="130">
        <v>-60</v>
      </c>
      <c r="N531" s="130">
        <v>-60</v>
      </c>
      <c r="O531" s="130">
        <v>-60</v>
      </c>
      <c r="P531" s="130">
        <v>0</v>
      </c>
      <c r="Q531" s="263">
        <v>0</v>
      </c>
      <c r="R531" s="263">
        <v>0</v>
      </c>
      <c r="S531" s="263">
        <v>0</v>
      </c>
      <c r="T531" s="263">
        <v>0</v>
      </c>
      <c r="U531" s="263">
        <v>0</v>
      </c>
      <c r="V531" s="263">
        <v>0</v>
      </c>
      <c r="W531" s="263">
        <v>0</v>
      </c>
      <c r="X531" s="263">
        <v>0</v>
      </c>
      <c r="Y531" s="263">
        <v>0</v>
      </c>
      <c r="Z531" s="3"/>
      <c r="AA531" s="3"/>
      <c r="AB531" s="3"/>
      <c r="AC531" s="3"/>
    </row>
    <row r="532" spans="1:29" ht="14.1" customHeight="1" x14ac:dyDescent="0.25">
      <c r="A532" s="108"/>
      <c r="B532" s="91" t="s">
        <v>1244</v>
      </c>
      <c r="C532" s="91" t="s">
        <v>2207</v>
      </c>
      <c r="D532" s="89" t="s">
        <v>2106</v>
      </c>
      <c r="E532" s="130"/>
      <c r="F532" s="130"/>
      <c r="G532" s="130"/>
      <c r="H532" s="130"/>
      <c r="I532" s="130"/>
      <c r="J532" s="130"/>
      <c r="K532" s="130">
        <v>-95</v>
      </c>
      <c r="L532" s="130">
        <v>-80</v>
      </c>
      <c r="M532" s="130">
        <v>-65</v>
      </c>
      <c r="N532" s="130">
        <v>-55</v>
      </c>
      <c r="O532" s="130">
        <v>-40</v>
      </c>
      <c r="P532" s="130">
        <v>-25</v>
      </c>
      <c r="Q532" s="263">
        <v>-27.436450122021434</v>
      </c>
      <c r="R532" s="263">
        <v>-29.058410313622993</v>
      </c>
      <c r="S532" s="263">
        <v>-30.55765127283059</v>
      </c>
      <c r="T532" s="263">
        <v>-31.81416282841429</v>
      </c>
      <c r="U532" s="263">
        <v>-32.953640073437832</v>
      </c>
      <c r="V532" s="263">
        <v>-34.129845279824437</v>
      </c>
      <c r="W532" s="263">
        <v>-35.315239993534419</v>
      </c>
      <c r="X532" s="263">
        <v>-36.521845293988761</v>
      </c>
      <c r="Y532" s="263">
        <v>-37.825305063993568</v>
      </c>
      <c r="Z532" s="3"/>
      <c r="AA532" s="3"/>
      <c r="AB532" s="3"/>
      <c r="AC532" s="3"/>
    </row>
    <row r="533" spans="1:29" ht="14.1" customHeight="1" x14ac:dyDescent="0.25">
      <c r="A533" s="108"/>
      <c r="B533" s="91" t="s">
        <v>1244</v>
      </c>
      <c r="C533" s="91" t="s">
        <v>2208</v>
      </c>
      <c r="D533" s="89" t="s">
        <v>1948</v>
      </c>
      <c r="E533" s="130"/>
      <c r="F533" s="130"/>
      <c r="G533" s="130"/>
      <c r="H533" s="130"/>
      <c r="I533" s="130"/>
      <c r="J533" s="130"/>
      <c r="K533" s="130">
        <v>0</v>
      </c>
      <c r="L533" s="130">
        <v>-40</v>
      </c>
      <c r="M533" s="130">
        <v>-60</v>
      </c>
      <c r="N533" s="130">
        <v>-60</v>
      </c>
      <c r="O533" s="130">
        <v>-60</v>
      </c>
      <c r="P533" s="130">
        <v>0</v>
      </c>
      <c r="Q533" s="263">
        <v>0</v>
      </c>
      <c r="R533" s="263">
        <v>0</v>
      </c>
      <c r="S533" s="263">
        <v>0</v>
      </c>
      <c r="T533" s="263">
        <v>0</v>
      </c>
      <c r="U533" s="263">
        <v>0</v>
      </c>
      <c r="V533" s="263">
        <v>0</v>
      </c>
      <c r="W533" s="263">
        <v>0</v>
      </c>
      <c r="X533" s="263">
        <v>0</v>
      </c>
      <c r="Y533" s="263">
        <v>0</v>
      </c>
      <c r="Z533" s="3"/>
      <c r="AA533" s="3"/>
      <c r="AB533" s="3"/>
      <c r="AC533" s="3"/>
    </row>
    <row r="534" spans="1:29" ht="14.1" customHeight="1" x14ac:dyDescent="0.25">
      <c r="A534" s="108"/>
      <c r="B534" s="91" t="s">
        <v>1244</v>
      </c>
      <c r="C534" s="91" t="s">
        <v>2209</v>
      </c>
      <c r="D534" s="89" t="s">
        <v>1947</v>
      </c>
      <c r="E534" s="130"/>
      <c r="F534" s="130"/>
      <c r="G534" s="130"/>
      <c r="H534" s="130"/>
      <c r="I534" s="130"/>
      <c r="J534" s="130"/>
      <c r="K534" s="130">
        <v>-10</v>
      </c>
      <c r="L534" s="130">
        <v>-5</v>
      </c>
      <c r="M534" s="130">
        <v>-15</v>
      </c>
      <c r="N534" s="130">
        <v>-5</v>
      </c>
      <c r="O534" s="130">
        <v>0</v>
      </c>
      <c r="P534" s="130">
        <v>0</v>
      </c>
      <c r="Q534" s="263">
        <v>0</v>
      </c>
      <c r="R534" s="263">
        <v>0</v>
      </c>
      <c r="S534" s="263">
        <v>0</v>
      </c>
      <c r="T534" s="263">
        <v>0</v>
      </c>
      <c r="U534" s="263">
        <v>0</v>
      </c>
      <c r="V534" s="263">
        <v>0</v>
      </c>
      <c r="W534" s="263">
        <v>0</v>
      </c>
      <c r="X534" s="263">
        <v>0</v>
      </c>
      <c r="Y534" s="263">
        <v>0</v>
      </c>
      <c r="Z534" s="3"/>
      <c r="AA534" s="3"/>
      <c r="AB534" s="3"/>
      <c r="AC534" s="3"/>
    </row>
    <row r="535" spans="1:29" ht="14.1" customHeight="1" x14ac:dyDescent="0.25">
      <c r="A535" s="108"/>
      <c r="B535" s="91" t="s">
        <v>1244</v>
      </c>
      <c r="C535" s="91" t="s">
        <v>2209</v>
      </c>
      <c r="D535" s="89" t="s">
        <v>1948</v>
      </c>
      <c r="E535" s="130"/>
      <c r="F535" s="130"/>
      <c r="G535" s="130"/>
      <c r="H535" s="130"/>
      <c r="I535" s="130"/>
      <c r="J535" s="130"/>
      <c r="K535" s="130">
        <v>0</v>
      </c>
      <c r="L535" s="130">
        <v>-5</v>
      </c>
      <c r="M535" s="130">
        <v>-5</v>
      </c>
      <c r="N535" s="130">
        <v>-10</v>
      </c>
      <c r="O535" s="130">
        <v>-10</v>
      </c>
      <c r="P535" s="130">
        <v>0</v>
      </c>
      <c r="Q535" s="263">
        <v>0</v>
      </c>
      <c r="R535" s="263">
        <v>0</v>
      </c>
      <c r="S535" s="263">
        <v>0</v>
      </c>
      <c r="T535" s="263">
        <v>0</v>
      </c>
      <c r="U535" s="263">
        <v>0</v>
      </c>
      <c r="V535" s="263">
        <v>0</v>
      </c>
      <c r="W535" s="263">
        <v>0</v>
      </c>
      <c r="X535" s="263">
        <v>0</v>
      </c>
      <c r="Y535" s="263">
        <v>0</v>
      </c>
      <c r="Z535" s="3"/>
      <c r="AA535" s="3"/>
      <c r="AB535" s="3"/>
      <c r="AC535" s="3"/>
    </row>
    <row r="536" spans="1:29" ht="14.1" customHeight="1" x14ac:dyDescent="0.25">
      <c r="A536" s="108"/>
      <c r="B536" s="91" t="s">
        <v>1244</v>
      </c>
      <c r="C536" s="91" t="s">
        <v>2210</v>
      </c>
      <c r="D536" s="89" t="s">
        <v>1947</v>
      </c>
      <c r="E536" s="130"/>
      <c r="F536" s="130"/>
      <c r="G536" s="130"/>
      <c r="H536" s="130"/>
      <c r="I536" s="130"/>
      <c r="J536" s="130"/>
      <c r="K536" s="130">
        <v>0</v>
      </c>
      <c r="L536" s="130">
        <v>-5</v>
      </c>
      <c r="M536" s="130">
        <v>-5</v>
      </c>
      <c r="N536" s="130">
        <v>0</v>
      </c>
      <c r="O536" s="130">
        <v>0</v>
      </c>
      <c r="P536" s="130">
        <v>0</v>
      </c>
      <c r="Q536" s="263">
        <v>0</v>
      </c>
      <c r="R536" s="263">
        <v>0</v>
      </c>
      <c r="S536" s="263">
        <v>0</v>
      </c>
      <c r="T536" s="263">
        <v>0</v>
      </c>
      <c r="U536" s="263">
        <v>0</v>
      </c>
      <c r="V536" s="263">
        <v>0</v>
      </c>
      <c r="W536" s="263">
        <v>0</v>
      </c>
      <c r="X536" s="263">
        <v>0</v>
      </c>
      <c r="Y536" s="263">
        <v>0</v>
      </c>
      <c r="Z536" s="3"/>
      <c r="AA536" s="3"/>
      <c r="AB536" s="3"/>
      <c r="AC536" s="3"/>
    </row>
    <row r="537" spans="1:29" ht="14.1" customHeight="1" x14ac:dyDescent="0.25">
      <c r="A537" s="108"/>
      <c r="B537" s="91" t="s">
        <v>1244</v>
      </c>
      <c r="C537" s="91" t="s">
        <v>2211</v>
      </c>
      <c r="D537" s="89" t="s">
        <v>1947</v>
      </c>
      <c r="E537" s="130"/>
      <c r="F537" s="130"/>
      <c r="G537" s="130"/>
      <c r="H537" s="130"/>
      <c r="I537" s="130"/>
      <c r="J537" s="130"/>
      <c r="K537" s="130">
        <v>-6.4799999999999996E-2</v>
      </c>
      <c r="L537" s="130">
        <v>-15</v>
      </c>
      <c r="M537" s="130">
        <v>-30</v>
      </c>
      <c r="N537" s="130">
        <v>-45</v>
      </c>
      <c r="O537" s="130">
        <v>-25</v>
      </c>
      <c r="P537" s="130">
        <v>-25</v>
      </c>
      <c r="Q537" s="263">
        <v>-27.436450122021434</v>
      </c>
      <c r="R537" s="263">
        <v>-29.058410313622993</v>
      </c>
      <c r="S537" s="263">
        <v>-30.55765127283059</v>
      </c>
      <c r="T537" s="263">
        <v>-31.81416282841429</v>
      </c>
      <c r="U537" s="263">
        <v>-32.953640073437832</v>
      </c>
      <c r="V537" s="263">
        <v>-34.129845279824437</v>
      </c>
      <c r="W537" s="263">
        <v>-35.315239993534419</v>
      </c>
      <c r="X537" s="263">
        <v>-36.521845293988761</v>
      </c>
      <c r="Y537" s="263">
        <v>-37.825305063993568</v>
      </c>
      <c r="Z537" s="3"/>
      <c r="AA537" s="3"/>
      <c r="AB537" s="3"/>
      <c r="AC537" s="3"/>
    </row>
    <row r="538" spans="1:29" ht="14.1" customHeight="1" x14ac:dyDescent="0.25">
      <c r="A538" s="108"/>
      <c r="B538" s="91" t="s">
        <v>1244</v>
      </c>
      <c r="C538" s="91" t="s">
        <v>2211</v>
      </c>
      <c r="D538" s="89" t="s">
        <v>1948</v>
      </c>
      <c r="E538" s="130"/>
      <c r="F538" s="130"/>
      <c r="G538" s="130"/>
      <c r="H538" s="130"/>
      <c r="I538" s="130"/>
      <c r="J538" s="130"/>
      <c r="K538" s="130">
        <v>0</v>
      </c>
      <c r="L538" s="130">
        <v>-10</v>
      </c>
      <c r="M538" s="130">
        <v>-30</v>
      </c>
      <c r="N538" s="130">
        <v>-30</v>
      </c>
      <c r="O538" s="130">
        <v>-25</v>
      </c>
      <c r="P538" s="130">
        <v>0</v>
      </c>
      <c r="Q538" s="263">
        <v>0</v>
      </c>
      <c r="R538" s="263">
        <v>0</v>
      </c>
      <c r="S538" s="263">
        <v>0</v>
      </c>
      <c r="T538" s="263">
        <v>0</v>
      </c>
      <c r="U538" s="263">
        <v>0</v>
      </c>
      <c r="V538" s="263">
        <v>0</v>
      </c>
      <c r="W538" s="263">
        <v>0</v>
      </c>
      <c r="X538" s="263">
        <v>0</v>
      </c>
      <c r="Y538" s="263">
        <v>0</v>
      </c>
      <c r="Z538" s="3"/>
      <c r="AA538" s="3"/>
      <c r="AB538" s="3"/>
      <c r="AC538" s="3"/>
    </row>
    <row r="539" spans="1:29" ht="14.1" customHeight="1" x14ac:dyDescent="0.25">
      <c r="A539" s="108"/>
      <c r="B539" s="91" t="s">
        <v>1244</v>
      </c>
      <c r="C539" s="91" t="s">
        <v>2212</v>
      </c>
      <c r="D539" s="89" t="s">
        <v>1947</v>
      </c>
      <c r="E539" s="130"/>
      <c r="F539" s="130"/>
      <c r="G539" s="130"/>
      <c r="H539" s="130"/>
      <c r="I539" s="130"/>
      <c r="J539" s="130"/>
      <c r="K539" s="130">
        <v>0</v>
      </c>
      <c r="L539" s="130">
        <v>-5</v>
      </c>
      <c r="M539" s="130">
        <v>-5</v>
      </c>
      <c r="N539" s="130">
        <v>-5</v>
      </c>
      <c r="O539" s="130">
        <v>0</v>
      </c>
      <c r="P539" s="130">
        <v>0</v>
      </c>
      <c r="Q539" s="263">
        <v>0</v>
      </c>
      <c r="R539" s="263">
        <v>0</v>
      </c>
      <c r="S539" s="263">
        <v>0</v>
      </c>
      <c r="T539" s="263">
        <v>0</v>
      </c>
      <c r="U539" s="263">
        <v>0</v>
      </c>
      <c r="V539" s="263">
        <v>0</v>
      </c>
      <c r="W539" s="263">
        <v>0</v>
      </c>
      <c r="X539" s="263">
        <v>0</v>
      </c>
      <c r="Y539" s="263">
        <v>0</v>
      </c>
      <c r="Z539" s="3"/>
      <c r="AA539" s="3"/>
      <c r="AB539" s="3"/>
      <c r="AC539" s="3"/>
    </row>
    <row r="540" spans="1:29" ht="14.1" customHeight="1" x14ac:dyDescent="0.25">
      <c r="A540" s="108"/>
      <c r="B540" s="91" t="s">
        <v>1244</v>
      </c>
      <c r="C540" s="91" t="s">
        <v>1263</v>
      </c>
      <c r="D540" s="89" t="s">
        <v>1922</v>
      </c>
      <c r="E540" s="130"/>
      <c r="F540" s="130"/>
      <c r="G540" s="130"/>
      <c r="H540" s="130"/>
      <c r="I540" s="130"/>
      <c r="J540" s="130"/>
      <c r="K540" s="130">
        <v>0</v>
      </c>
      <c r="L540" s="130">
        <v>5</v>
      </c>
      <c r="M540" s="130">
        <v>5</v>
      </c>
      <c r="N540" s="130">
        <v>10</v>
      </c>
      <c r="O540" s="130">
        <v>10</v>
      </c>
      <c r="P540" s="130">
        <v>15</v>
      </c>
      <c r="Q540" s="263">
        <v>16.461870073212861</v>
      </c>
      <c r="R540" s="263">
        <v>17.435046188173796</v>
      </c>
      <c r="S540" s="263">
        <v>18.334590763698355</v>
      </c>
      <c r="T540" s="263">
        <v>19.088497697048574</v>
      </c>
      <c r="U540" s="263">
        <v>19.772184044062698</v>
      </c>
      <c r="V540" s="263">
        <v>20.47790716789466</v>
      </c>
      <c r="W540" s="263">
        <v>21.189143996120649</v>
      </c>
      <c r="X540" s="263">
        <v>21.91310717639325</v>
      </c>
      <c r="Y540" s="263">
        <v>22.695183038396134</v>
      </c>
      <c r="Z540" s="3"/>
      <c r="AA540" s="3"/>
      <c r="AB540" s="3"/>
      <c r="AC540" s="3"/>
    </row>
    <row r="541" spans="1:29" ht="14.1" customHeight="1" x14ac:dyDescent="0.25">
      <c r="A541" s="108"/>
      <c r="B541" s="91" t="s">
        <v>1244</v>
      </c>
      <c r="C541" s="91" t="s">
        <v>1263</v>
      </c>
      <c r="D541" s="89" t="s">
        <v>1947</v>
      </c>
      <c r="E541" s="130"/>
      <c r="F541" s="130"/>
      <c r="G541" s="130"/>
      <c r="H541" s="130"/>
      <c r="I541" s="130"/>
      <c r="J541" s="130"/>
      <c r="K541" s="130">
        <v>0</v>
      </c>
      <c r="L541" s="130">
        <v>-10</v>
      </c>
      <c r="M541" s="130">
        <v>-10</v>
      </c>
      <c r="N541" s="130">
        <v>-5</v>
      </c>
      <c r="O541" s="130">
        <v>-15</v>
      </c>
      <c r="P541" s="130">
        <v>-20</v>
      </c>
      <c r="Q541" s="263">
        <v>-21.949160097617145</v>
      </c>
      <c r="R541" s="263">
        <v>-23.246728250898393</v>
      </c>
      <c r="S541" s="263">
        <v>-24.446121018264471</v>
      </c>
      <c r="T541" s="263">
        <v>-25.451330262731428</v>
      </c>
      <c r="U541" s="263">
        <v>-26.362912058750258</v>
      </c>
      <c r="V541" s="263">
        <v>-27.30387622385954</v>
      </c>
      <c r="W541" s="263">
        <v>-28.252191994827523</v>
      </c>
      <c r="X541" s="263">
        <v>-29.217476235190993</v>
      </c>
      <c r="Y541" s="263">
        <v>-30.260244051194839</v>
      </c>
      <c r="Z541" s="3"/>
      <c r="AA541" s="3"/>
      <c r="AB541" s="3"/>
      <c r="AC541" s="3"/>
    </row>
    <row r="542" spans="1:29" ht="14.1" customHeight="1" x14ac:dyDescent="0.25">
      <c r="A542" s="108"/>
      <c r="B542" s="91" t="s">
        <v>1244</v>
      </c>
      <c r="C542" s="91" t="s">
        <v>1264</v>
      </c>
      <c r="D542" s="89" t="s">
        <v>1925</v>
      </c>
      <c r="E542" s="130"/>
      <c r="F542" s="130"/>
      <c r="G542" s="130"/>
      <c r="H542" s="130"/>
      <c r="I542" s="130"/>
      <c r="J542" s="130"/>
      <c r="K542" s="130">
        <v>0</v>
      </c>
      <c r="L542" s="130">
        <v>0</v>
      </c>
      <c r="M542" s="130">
        <v>-10</v>
      </c>
      <c r="N542" s="130">
        <v>-10</v>
      </c>
      <c r="O542" s="130">
        <v>-10</v>
      </c>
      <c r="P542" s="130">
        <v>-15</v>
      </c>
      <c r="Q542" s="263">
        <v>-16.461870073212861</v>
      </c>
      <c r="R542" s="263">
        <v>-17.435046188173796</v>
      </c>
      <c r="S542" s="263">
        <v>-18.334590763698355</v>
      </c>
      <c r="T542" s="263">
        <v>-19.088497697048574</v>
      </c>
      <c r="U542" s="263">
        <v>-19.772184044062698</v>
      </c>
      <c r="V542" s="263">
        <v>-20.47790716789466</v>
      </c>
      <c r="W542" s="263">
        <v>-21.189143996120649</v>
      </c>
      <c r="X542" s="263">
        <v>-21.91310717639325</v>
      </c>
      <c r="Y542" s="263">
        <v>-22.695183038396134</v>
      </c>
      <c r="Z542" s="3"/>
      <c r="AA542" s="3"/>
      <c r="AB542" s="3"/>
      <c r="AC542" s="3"/>
    </row>
    <row r="543" spans="1:29" ht="14.1" customHeight="1" x14ac:dyDescent="0.25">
      <c r="A543" s="108"/>
      <c r="B543" s="91" t="s">
        <v>1244</v>
      </c>
      <c r="C543" s="91" t="s">
        <v>2213</v>
      </c>
      <c r="D543" s="89" t="s">
        <v>2003</v>
      </c>
      <c r="E543" s="130"/>
      <c r="F543" s="130"/>
      <c r="G543" s="130"/>
      <c r="H543" s="130"/>
      <c r="I543" s="130"/>
      <c r="J543" s="130"/>
      <c r="K543" s="130">
        <v>0</v>
      </c>
      <c r="L543" s="130">
        <v>-5</v>
      </c>
      <c r="M543" s="130">
        <v>-30</v>
      </c>
      <c r="N543" s="130">
        <v>-30</v>
      </c>
      <c r="O543" s="130">
        <v>-30</v>
      </c>
      <c r="P543" s="130">
        <v>-30</v>
      </c>
      <c r="Q543" s="263">
        <v>-32.923740146425722</v>
      </c>
      <c r="R543" s="263">
        <v>-34.870092376347593</v>
      </c>
      <c r="S543" s="263">
        <v>-36.669181527396709</v>
      </c>
      <c r="T543" s="263">
        <v>-38.176995394097148</v>
      </c>
      <c r="U543" s="263">
        <v>-39.544368088125395</v>
      </c>
      <c r="V543" s="263">
        <v>-40.95581433578932</v>
      </c>
      <c r="W543" s="263">
        <v>-42.378287992241297</v>
      </c>
      <c r="X543" s="263">
        <v>-43.826214352786501</v>
      </c>
      <c r="Y543" s="263">
        <v>-45.390366076792269</v>
      </c>
      <c r="Z543" s="3"/>
      <c r="AA543" s="3"/>
      <c r="AB543" s="3"/>
      <c r="AC543" s="3"/>
    </row>
    <row r="544" spans="1:29" ht="14.1" customHeight="1" x14ac:dyDescent="0.25">
      <c r="A544" s="108"/>
      <c r="B544" s="91" t="s">
        <v>1244</v>
      </c>
      <c r="C544" s="91" t="s">
        <v>1269</v>
      </c>
      <c r="D544" s="89" t="s">
        <v>1922</v>
      </c>
      <c r="E544" s="130"/>
      <c r="F544" s="130"/>
      <c r="G544" s="130"/>
      <c r="H544" s="130"/>
      <c r="I544" s="130"/>
      <c r="J544" s="130"/>
      <c r="K544" s="130">
        <v>0</v>
      </c>
      <c r="L544" s="130">
        <v>-10</v>
      </c>
      <c r="M544" s="130">
        <v>-5</v>
      </c>
      <c r="N544" s="130">
        <v>-5</v>
      </c>
      <c r="O544" s="130">
        <v>0</v>
      </c>
      <c r="P544" s="130">
        <v>0</v>
      </c>
      <c r="Q544" s="263">
        <v>0</v>
      </c>
      <c r="R544" s="263">
        <v>0</v>
      </c>
      <c r="S544" s="263">
        <v>0</v>
      </c>
      <c r="T544" s="263">
        <v>0</v>
      </c>
      <c r="U544" s="263">
        <v>0</v>
      </c>
      <c r="V544" s="263">
        <v>0</v>
      </c>
      <c r="W544" s="263">
        <v>0</v>
      </c>
      <c r="X544" s="263">
        <v>0</v>
      </c>
      <c r="Y544" s="263">
        <v>0</v>
      </c>
      <c r="Z544" s="3"/>
      <c r="AA544" s="3"/>
      <c r="AB544" s="3"/>
      <c r="AC544" s="3"/>
    </row>
    <row r="545" spans="1:29" ht="14.1" customHeight="1" x14ac:dyDescent="0.25">
      <c r="A545" s="108"/>
      <c r="B545" s="91" t="s">
        <v>1244</v>
      </c>
      <c r="C545" s="91" t="s">
        <v>2214</v>
      </c>
      <c r="D545" s="89" t="s">
        <v>1925</v>
      </c>
      <c r="E545" s="130"/>
      <c r="F545" s="130"/>
      <c r="G545" s="130"/>
      <c r="H545" s="130"/>
      <c r="I545" s="130"/>
      <c r="J545" s="130"/>
      <c r="K545" s="130">
        <v>0</v>
      </c>
      <c r="L545" s="130">
        <v>0</v>
      </c>
      <c r="M545" s="130">
        <v>0</v>
      </c>
      <c r="N545" s="130">
        <v>85</v>
      </c>
      <c r="O545" s="130">
        <v>155</v>
      </c>
      <c r="P545" s="130">
        <v>245</v>
      </c>
      <c r="Q545" s="263">
        <v>268.87721119581005</v>
      </c>
      <c r="R545" s="263">
        <v>284.77242107350531</v>
      </c>
      <c r="S545" s="263">
        <v>299.46498247373978</v>
      </c>
      <c r="T545" s="263">
        <v>311.77879571846</v>
      </c>
      <c r="U545" s="263">
        <v>322.94567271969066</v>
      </c>
      <c r="V545" s="263">
        <v>334.47248374227939</v>
      </c>
      <c r="W545" s="263">
        <v>346.08935193663717</v>
      </c>
      <c r="X545" s="263">
        <v>357.91408388108971</v>
      </c>
      <c r="Y545" s="263">
        <v>370.6879896271368</v>
      </c>
      <c r="Z545" s="3"/>
      <c r="AA545" s="3"/>
      <c r="AB545" s="3"/>
      <c r="AC545" s="3"/>
    </row>
    <row r="546" spans="1:29" ht="14.1" customHeight="1" x14ac:dyDescent="0.25">
      <c r="A546" s="108"/>
      <c r="B546" s="91" t="s">
        <v>1244</v>
      </c>
      <c r="C546" s="91" t="s">
        <v>2214</v>
      </c>
      <c r="D546" s="89" t="s">
        <v>1945</v>
      </c>
      <c r="E546" s="130"/>
      <c r="F546" s="130"/>
      <c r="G546" s="130"/>
      <c r="H546" s="130"/>
      <c r="I546" s="130"/>
      <c r="J546" s="130"/>
      <c r="K546" s="130">
        <v>0</v>
      </c>
      <c r="L546" s="130">
        <v>0</v>
      </c>
      <c r="M546" s="130">
        <v>0</v>
      </c>
      <c r="N546" s="130">
        <v>-1365</v>
      </c>
      <c r="O546" s="130">
        <v>-1235</v>
      </c>
      <c r="P546" s="130">
        <v>-1125</v>
      </c>
      <c r="Q546" s="263">
        <v>-1234.6402554909646</v>
      </c>
      <c r="R546" s="263">
        <v>-1307.6284641130349</v>
      </c>
      <c r="S546" s="263">
        <v>-1375.0943072773769</v>
      </c>
      <c r="T546" s="263">
        <v>-1431.6373272786434</v>
      </c>
      <c r="U546" s="263">
        <v>-1482.9138033047027</v>
      </c>
      <c r="V546" s="263">
        <v>-1535.8430375920998</v>
      </c>
      <c r="W546" s="263">
        <v>-1589.185799709049</v>
      </c>
      <c r="X546" s="263">
        <v>-1643.4830382294942</v>
      </c>
      <c r="Y546" s="263">
        <v>-1702.1387278797106</v>
      </c>
      <c r="Z546" s="3"/>
      <c r="AA546" s="3"/>
      <c r="AB546" s="3"/>
      <c r="AC546" s="3"/>
    </row>
    <row r="547" spans="1:29" ht="14.1" customHeight="1" x14ac:dyDescent="0.25">
      <c r="A547" s="108"/>
      <c r="B547" s="91" t="s">
        <v>1244</v>
      </c>
      <c r="C547" s="91" t="s">
        <v>2157</v>
      </c>
      <c r="D547" s="89" t="s">
        <v>1947</v>
      </c>
      <c r="E547" s="130"/>
      <c r="F547" s="130"/>
      <c r="G547" s="130"/>
      <c r="H547" s="130"/>
      <c r="I547" s="130"/>
      <c r="J547" s="130"/>
      <c r="K547" s="130">
        <v>-2320</v>
      </c>
      <c r="L547" s="130">
        <v>-325</v>
      </c>
      <c r="M547" s="130">
        <v>-5</v>
      </c>
      <c r="N547" s="130">
        <v>35</v>
      </c>
      <c r="O547" s="130">
        <v>-1590</v>
      </c>
      <c r="P547" s="130">
        <v>5065</v>
      </c>
      <c r="Q547" s="263">
        <v>5558.6247947215425</v>
      </c>
      <c r="R547" s="263">
        <v>5887.2339295400179</v>
      </c>
      <c r="S547" s="263">
        <v>6190.9801478754771</v>
      </c>
      <c r="T547" s="263">
        <v>6445.5493890367343</v>
      </c>
      <c r="U547" s="263">
        <v>6676.4074788785028</v>
      </c>
      <c r="V547" s="263">
        <v>6914.7066536924285</v>
      </c>
      <c r="W547" s="263">
        <v>7154.8676226900707</v>
      </c>
      <c r="X547" s="263">
        <v>7399.32585656212</v>
      </c>
      <c r="Y547" s="263">
        <v>7663.4068059650936</v>
      </c>
      <c r="Z547" s="3"/>
      <c r="AA547" s="3"/>
      <c r="AB547" s="3"/>
      <c r="AC547" s="3"/>
    </row>
    <row r="548" spans="1:29" ht="14.1" customHeight="1" x14ac:dyDescent="0.2">
      <c r="A548" s="108"/>
      <c r="B548" s="92" t="s">
        <v>1244</v>
      </c>
      <c r="C548" s="92" t="s">
        <v>2157</v>
      </c>
      <c r="D548" s="90" t="s">
        <v>1948</v>
      </c>
      <c r="E548" s="131"/>
      <c r="F548" s="131"/>
      <c r="G548" s="131"/>
      <c r="H548" s="131"/>
      <c r="I548" s="131"/>
      <c r="J548" s="131"/>
      <c r="K548" s="131">
        <v>1725</v>
      </c>
      <c r="L548" s="131">
        <v>1195</v>
      </c>
      <c r="M548" s="131">
        <v>1350</v>
      </c>
      <c r="N548" s="131">
        <v>795</v>
      </c>
      <c r="O548" s="131">
        <v>500</v>
      </c>
      <c r="P548" s="131">
        <v>1080</v>
      </c>
      <c r="Q548" s="231">
        <v>1185.2546452713259</v>
      </c>
      <c r="R548" s="231">
        <v>1255.3233255485131</v>
      </c>
      <c r="S548" s="231">
        <v>1320.0905349862815</v>
      </c>
      <c r="T548" s="231">
        <v>1374.3718341874971</v>
      </c>
      <c r="U548" s="231">
        <v>1423.597251172514</v>
      </c>
      <c r="V548" s="231">
        <v>1474.4093160884154</v>
      </c>
      <c r="W548" s="231">
        <v>1525.6183677206866</v>
      </c>
      <c r="X548" s="231">
        <v>1577.7437167003141</v>
      </c>
      <c r="Y548" s="231">
        <v>1634.0531787645216</v>
      </c>
      <c r="Z548" s="3"/>
      <c r="AA548" s="3"/>
      <c r="AB548" s="3"/>
      <c r="AC548" s="3"/>
    </row>
    <row r="549" spans="1:29" ht="14.1" customHeight="1" x14ac:dyDescent="0.25">
      <c r="A549" s="109"/>
      <c r="B549" s="93" t="s">
        <v>1270</v>
      </c>
      <c r="C549" s="89" t="s">
        <v>2215</v>
      </c>
      <c r="D549" s="89" t="s">
        <v>1947</v>
      </c>
      <c r="E549" s="132"/>
      <c r="F549" s="132"/>
      <c r="G549" s="132"/>
      <c r="H549" s="132"/>
      <c r="I549" s="132"/>
      <c r="J549" s="130"/>
      <c r="K549" s="130"/>
      <c r="L549" s="130">
        <v>0</v>
      </c>
      <c r="M549" s="130">
        <v>-60</v>
      </c>
      <c r="N549" s="130">
        <v>-115</v>
      </c>
      <c r="O549" s="130">
        <v>-250</v>
      </c>
      <c r="P549" s="130">
        <v>-445</v>
      </c>
      <c r="Q549" s="263">
        <v>-488.36881217198152</v>
      </c>
      <c r="R549" s="263">
        <v>-517.23970358248926</v>
      </c>
      <c r="S549" s="263">
        <v>-543.9261926563845</v>
      </c>
      <c r="T549" s="263">
        <v>-566.29209834577432</v>
      </c>
      <c r="U549" s="263">
        <v>-586.57479330719332</v>
      </c>
      <c r="V549" s="263">
        <v>-607.51124598087483</v>
      </c>
      <c r="W549" s="263">
        <v>-628.61127188491253</v>
      </c>
      <c r="X549" s="263">
        <v>-650.0888462329998</v>
      </c>
      <c r="Y549" s="263">
        <v>-673.2904301390854</v>
      </c>
      <c r="Z549" s="3"/>
      <c r="AA549" s="3"/>
      <c r="AB549" s="3"/>
      <c r="AC549" s="3"/>
    </row>
    <row r="550" spans="1:29" ht="14.1" customHeight="1" x14ac:dyDescent="0.25">
      <c r="A550" s="109"/>
      <c r="B550" s="93" t="s">
        <v>1270</v>
      </c>
      <c r="C550" s="89" t="s">
        <v>2216</v>
      </c>
      <c r="D550" s="89" t="s">
        <v>1947</v>
      </c>
      <c r="E550" s="132"/>
      <c r="F550" s="132"/>
      <c r="G550" s="132"/>
      <c r="H550" s="132"/>
      <c r="I550" s="132"/>
      <c r="J550" s="130"/>
      <c r="K550" s="130"/>
      <c r="L550" s="130">
        <v>-20</v>
      </c>
      <c r="M550" s="130">
        <v>-20</v>
      </c>
      <c r="N550" s="130">
        <v>-20</v>
      </c>
      <c r="O550" s="130">
        <v>0</v>
      </c>
      <c r="P550" s="130">
        <v>0</v>
      </c>
      <c r="Q550" s="263">
        <v>0</v>
      </c>
      <c r="R550" s="263">
        <v>0</v>
      </c>
      <c r="S550" s="263">
        <v>0</v>
      </c>
      <c r="T550" s="263">
        <v>0</v>
      </c>
      <c r="U550" s="263">
        <v>0</v>
      </c>
      <c r="V550" s="263">
        <v>0</v>
      </c>
      <c r="W550" s="263">
        <v>0</v>
      </c>
      <c r="X550" s="263">
        <v>0</v>
      </c>
      <c r="Y550" s="263">
        <v>0</v>
      </c>
      <c r="Z550" s="3"/>
      <c r="AA550" s="3"/>
      <c r="AB550" s="3"/>
      <c r="AC550" s="3"/>
    </row>
    <row r="551" spans="1:29" ht="14.1" customHeight="1" x14ac:dyDescent="0.25">
      <c r="A551" s="109"/>
      <c r="B551" s="93" t="s">
        <v>1270</v>
      </c>
      <c r="C551" s="89" t="s">
        <v>2216</v>
      </c>
      <c r="D551" s="89" t="s">
        <v>1948</v>
      </c>
      <c r="E551" s="132"/>
      <c r="F551" s="132"/>
      <c r="G551" s="132"/>
      <c r="H551" s="132"/>
      <c r="I551" s="132"/>
      <c r="J551" s="130"/>
      <c r="K551" s="130"/>
      <c r="L551" s="130">
        <v>0</v>
      </c>
      <c r="M551" s="130">
        <v>-10</v>
      </c>
      <c r="N551" s="130">
        <v>-30</v>
      </c>
      <c r="O551" s="130">
        <v>-280</v>
      </c>
      <c r="P551" s="130">
        <v>-655</v>
      </c>
      <c r="Q551" s="263">
        <v>-718.83499319696159</v>
      </c>
      <c r="R551" s="263">
        <v>-761.3303502169224</v>
      </c>
      <c r="S551" s="263">
        <v>-800.61046334816149</v>
      </c>
      <c r="T551" s="263">
        <v>-833.53106610445445</v>
      </c>
      <c r="U551" s="263">
        <v>-863.38536992407114</v>
      </c>
      <c r="V551" s="263">
        <v>-894.20194633140011</v>
      </c>
      <c r="W551" s="263">
        <v>-925.25928783060158</v>
      </c>
      <c r="X551" s="263">
        <v>-956.8723467025053</v>
      </c>
      <c r="Y551" s="263">
        <v>-991.02299267663125</v>
      </c>
      <c r="Z551" s="3"/>
      <c r="AA551" s="3"/>
      <c r="AB551" s="3"/>
      <c r="AC551" s="3"/>
    </row>
    <row r="552" spans="1:29" ht="14.1" customHeight="1" x14ac:dyDescent="0.25">
      <c r="A552" s="109"/>
      <c r="B552" s="93" t="s">
        <v>1270</v>
      </c>
      <c r="C552" s="89" t="s">
        <v>2217</v>
      </c>
      <c r="D552" s="89" t="s">
        <v>1948</v>
      </c>
      <c r="E552" s="132"/>
      <c r="F552" s="132"/>
      <c r="G552" s="132"/>
      <c r="H552" s="132"/>
      <c r="I552" s="132"/>
      <c r="J552" s="130"/>
      <c r="K552" s="130"/>
      <c r="L552" s="130">
        <v>0</v>
      </c>
      <c r="M552" s="130">
        <v>-130</v>
      </c>
      <c r="N552" s="130">
        <v>-130</v>
      </c>
      <c r="O552" s="130">
        <v>0</v>
      </c>
      <c r="P552" s="130">
        <v>0</v>
      </c>
      <c r="Q552" s="263">
        <v>0</v>
      </c>
      <c r="R552" s="263">
        <v>0</v>
      </c>
      <c r="S552" s="263">
        <v>0</v>
      </c>
      <c r="T552" s="263">
        <v>0</v>
      </c>
      <c r="U552" s="263">
        <v>0</v>
      </c>
      <c r="V552" s="263">
        <v>0</v>
      </c>
      <c r="W552" s="263">
        <v>0</v>
      </c>
      <c r="X552" s="263">
        <v>0</v>
      </c>
      <c r="Y552" s="263">
        <v>0</v>
      </c>
      <c r="Z552" s="3"/>
      <c r="AA552" s="3"/>
      <c r="AB552" s="3"/>
      <c r="AC552" s="3"/>
    </row>
    <row r="553" spans="1:29" ht="14.1" customHeight="1" x14ac:dyDescent="0.25">
      <c r="A553" s="109"/>
      <c r="B553" s="93" t="s">
        <v>1270</v>
      </c>
      <c r="C553" s="89" t="s">
        <v>2218</v>
      </c>
      <c r="D553" s="89" t="s">
        <v>1947</v>
      </c>
      <c r="E553" s="132"/>
      <c r="F553" s="132"/>
      <c r="G553" s="132"/>
      <c r="H553" s="132"/>
      <c r="I553" s="132"/>
      <c r="J553" s="130"/>
      <c r="K553" s="130"/>
      <c r="L553" s="130">
        <v>0</v>
      </c>
      <c r="M553" s="130">
        <v>-5</v>
      </c>
      <c r="N553" s="130">
        <v>0</v>
      </c>
      <c r="O553" s="130">
        <v>0</v>
      </c>
      <c r="P553" s="130">
        <v>0</v>
      </c>
      <c r="Q553" s="263">
        <v>0</v>
      </c>
      <c r="R553" s="263">
        <v>0</v>
      </c>
      <c r="S553" s="263">
        <v>0</v>
      </c>
      <c r="T553" s="263">
        <v>0</v>
      </c>
      <c r="U553" s="263">
        <v>0</v>
      </c>
      <c r="V553" s="263">
        <v>0</v>
      </c>
      <c r="W553" s="263">
        <v>0</v>
      </c>
      <c r="X553" s="263">
        <v>0</v>
      </c>
      <c r="Y553" s="263">
        <v>0</v>
      </c>
      <c r="Z553" s="3"/>
      <c r="AA553" s="3"/>
      <c r="AB553" s="3"/>
      <c r="AC553" s="3"/>
    </row>
    <row r="554" spans="1:29" ht="14.1" customHeight="1" x14ac:dyDescent="0.25">
      <c r="A554" s="109"/>
      <c r="B554" s="93" t="s">
        <v>1270</v>
      </c>
      <c r="C554" s="89" t="s">
        <v>1271</v>
      </c>
      <c r="D554" s="89" t="s">
        <v>1922</v>
      </c>
      <c r="E554" s="132"/>
      <c r="F554" s="132"/>
      <c r="G554" s="132"/>
      <c r="H554" s="132"/>
      <c r="I554" s="132"/>
      <c r="J554" s="130"/>
      <c r="K554" s="130"/>
      <c r="L554" s="130">
        <v>90</v>
      </c>
      <c r="M554" s="130">
        <v>45</v>
      </c>
      <c r="N554" s="130">
        <v>20</v>
      </c>
      <c r="O554" s="130">
        <v>5</v>
      </c>
      <c r="P554" s="130">
        <v>0</v>
      </c>
      <c r="Q554" s="263">
        <v>0</v>
      </c>
      <c r="R554" s="263">
        <v>0</v>
      </c>
      <c r="S554" s="263">
        <v>0</v>
      </c>
      <c r="T554" s="263">
        <v>0</v>
      </c>
      <c r="U554" s="263">
        <v>0</v>
      </c>
      <c r="V554" s="263">
        <v>0</v>
      </c>
      <c r="W554" s="263">
        <v>0</v>
      </c>
      <c r="X554" s="263">
        <v>0</v>
      </c>
      <c r="Y554" s="263">
        <v>0</v>
      </c>
      <c r="Z554" s="3"/>
      <c r="AA554" s="3"/>
      <c r="AB554" s="3"/>
      <c r="AC554" s="3"/>
    </row>
    <row r="555" spans="1:29" ht="14.1" customHeight="1" x14ac:dyDescent="0.25">
      <c r="A555" s="109"/>
      <c r="B555" s="93" t="s">
        <v>1270</v>
      </c>
      <c r="C555" s="89" t="s">
        <v>1271</v>
      </c>
      <c r="D555" s="89" t="s">
        <v>1947</v>
      </c>
      <c r="E555" s="132"/>
      <c r="F555" s="132"/>
      <c r="G555" s="132"/>
      <c r="H555" s="132"/>
      <c r="I555" s="132"/>
      <c r="J555" s="130"/>
      <c r="K555" s="130"/>
      <c r="L555" s="130">
        <v>-120</v>
      </c>
      <c r="M555" s="130">
        <v>-60</v>
      </c>
      <c r="N555" s="130">
        <v>-25</v>
      </c>
      <c r="O555" s="130">
        <v>-5</v>
      </c>
      <c r="P555" s="130">
        <v>0</v>
      </c>
      <c r="Q555" s="263">
        <v>0</v>
      </c>
      <c r="R555" s="263">
        <v>0</v>
      </c>
      <c r="S555" s="263">
        <v>0</v>
      </c>
      <c r="T555" s="263">
        <v>0</v>
      </c>
      <c r="U555" s="263">
        <v>0</v>
      </c>
      <c r="V555" s="263">
        <v>0</v>
      </c>
      <c r="W555" s="263">
        <v>0</v>
      </c>
      <c r="X555" s="263">
        <v>0</v>
      </c>
      <c r="Y555" s="263">
        <v>0</v>
      </c>
      <c r="Z555" s="3"/>
      <c r="AA555" s="3"/>
      <c r="AB555" s="3"/>
      <c r="AC555" s="3"/>
    </row>
    <row r="556" spans="1:29" ht="14.1" customHeight="1" x14ac:dyDescent="0.25">
      <c r="A556" s="109"/>
      <c r="B556" s="93" t="s">
        <v>1270</v>
      </c>
      <c r="C556" s="89" t="s">
        <v>1272</v>
      </c>
      <c r="D556" s="89" t="s">
        <v>1922</v>
      </c>
      <c r="E556" s="132"/>
      <c r="F556" s="132"/>
      <c r="G556" s="132"/>
      <c r="H556" s="132"/>
      <c r="I556" s="132"/>
      <c r="J556" s="130"/>
      <c r="K556" s="130"/>
      <c r="L556" s="130">
        <v>10</v>
      </c>
      <c r="M556" s="130">
        <v>10</v>
      </c>
      <c r="N556" s="130">
        <v>10</v>
      </c>
      <c r="O556" s="130">
        <v>10</v>
      </c>
      <c r="P556" s="130">
        <v>10</v>
      </c>
      <c r="Q556" s="263">
        <v>10.974580048808573</v>
      </c>
      <c r="R556" s="263">
        <v>11.623364125449196</v>
      </c>
      <c r="S556" s="263">
        <v>12.223060509132235</v>
      </c>
      <c r="T556" s="263">
        <v>12.725665131365714</v>
      </c>
      <c r="U556" s="263">
        <v>13.181456029375129</v>
      </c>
      <c r="V556" s="263">
        <v>13.65193811192977</v>
      </c>
      <c r="W556" s="263">
        <v>14.126095997413762</v>
      </c>
      <c r="X556" s="263">
        <v>14.608738117595497</v>
      </c>
      <c r="Y556" s="263">
        <v>15.130122025597419</v>
      </c>
      <c r="Z556" s="3"/>
      <c r="AA556" s="3"/>
      <c r="AB556" s="3"/>
      <c r="AC556" s="3"/>
    </row>
    <row r="557" spans="1:29" ht="14.1" customHeight="1" x14ac:dyDescent="0.25">
      <c r="A557" s="109"/>
      <c r="B557" s="93" t="s">
        <v>1270</v>
      </c>
      <c r="C557" s="89" t="s">
        <v>1272</v>
      </c>
      <c r="D557" s="89" t="s">
        <v>1947</v>
      </c>
      <c r="E557" s="132"/>
      <c r="F557" s="132"/>
      <c r="G557" s="132"/>
      <c r="H557" s="132"/>
      <c r="I557" s="132"/>
      <c r="J557" s="130"/>
      <c r="K557" s="130"/>
      <c r="L557" s="130">
        <v>-10</v>
      </c>
      <c r="M557" s="130">
        <v>-10</v>
      </c>
      <c r="N557" s="130">
        <v>-15</v>
      </c>
      <c r="O557" s="130">
        <v>-15</v>
      </c>
      <c r="P557" s="130">
        <v>-15</v>
      </c>
      <c r="Q557" s="263">
        <v>-16.461870073212861</v>
      </c>
      <c r="R557" s="263">
        <v>-17.435046188173796</v>
      </c>
      <c r="S557" s="263">
        <v>-18.334590763698355</v>
      </c>
      <c r="T557" s="263">
        <v>-19.088497697048574</v>
      </c>
      <c r="U557" s="263">
        <v>-19.772184044062698</v>
      </c>
      <c r="V557" s="263">
        <v>-20.47790716789466</v>
      </c>
      <c r="W557" s="263">
        <v>-21.189143996120649</v>
      </c>
      <c r="X557" s="263">
        <v>-21.91310717639325</v>
      </c>
      <c r="Y557" s="263">
        <v>-22.695183038396134</v>
      </c>
      <c r="Z557" s="3"/>
      <c r="AA557" s="3"/>
      <c r="AB557" s="3"/>
      <c r="AC557" s="3"/>
    </row>
    <row r="558" spans="1:29" ht="14.1" customHeight="1" x14ac:dyDescent="0.25">
      <c r="A558" s="109"/>
      <c r="B558" s="93" t="s">
        <v>1270</v>
      </c>
      <c r="C558" s="89" t="s">
        <v>1273</v>
      </c>
      <c r="D558" s="89" t="s">
        <v>1922</v>
      </c>
      <c r="E558" s="132"/>
      <c r="F558" s="132"/>
      <c r="G558" s="132"/>
      <c r="H558" s="132"/>
      <c r="I558" s="132"/>
      <c r="J558" s="130"/>
      <c r="K558" s="130"/>
      <c r="L558" s="130">
        <v>10</v>
      </c>
      <c r="M558" s="130">
        <v>0</v>
      </c>
      <c r="N558" s="130">
        <v>0</v>
      </c>
      <c r="O558" s="130">
        <v>0</v>
      </c>
      <c r="P558" s="130">
        <v>0</v>
      </c>
      <c r="Q558" s="263">
        <v>0</v>
      </c>
      <c r="R558" s="263">
        <v>0</v>
      </c>
      <c r="S558" s="263">
        <v>0</v>
      </c>
      <c r="T558" s="263">
        <v>0</v>
      </c>
      <c r="U558" s="263">
        <v>0</v>
      </c>
      <c r="V558" s="263">
        <v>0</v>
      </c>
      <c r="W558" s="263">
        <v>0</v>
      </c>
      <c r="X558" s="263">
        <v>0</v>
      </c>
      <c r="Y558" s="263">
        <v>0</v>
      </c>
      <c r="Z558" s="3"/>
      <c r="AA558" s="3"/>
      <c r="AB558" s="3"/>
      <c r="AC558" s="3"/>
    </row>
    <row r="559" spans="1:29" ht="14.1" customHeight="1" x14ac:dyDescent="0.25">
      <c r="A559" s="109"/>
      <c r="B559" s="93" t="s">
        <v>1270</v>
      </c>
      <c r="C559" s="89" t="s">
        <v>1273</v>
      </c>
      <c r="D559" s="89" t="s">
        <v>1947</v>
      </c>
      <c r="E559" s="132"/>
      <c r="F559" s="132"/>
      <c r="G559" s="132"/>
      <c r="H559" s="132"/>
      <c r="I559" s="132"/>
      <c r="J559" s="130"/>
      <c r="K559" s="130"/>
      <c r="L559" s="130">
        <v>-15</v>
      </c>
      <c r="M559" s="130">
        <v>0</v>
      </c>
      <c r="N559" s="130">
        <v>0</v>
      </c>
      <c r="O559" s="130">
        <v>0</v>
      </c>
      <c r="P559" s="130">
        <v>0</v>
      </c>
      <c r="Q559" s="263">
        <v>0</v>
      </c>
      <c r="R559" s="263">
        <v>0</v>
      </c>
      <c r="S559" s="263">
        <v>0</v>
      </c>
      <c r="T559" s="263">
        <v>0</v>
      </c>
      <c r="U559" s="263">
        <v>0</v>
      </c>
      <c r="V559" s="263">
        <v>0</v>
      </c>
      <c r="W559" s="263">
        <v>0</v>
      </c>
      <c r="X559" s="263">
        <v>0</v>
      </c>
      <c r="Y559" s="263">
        <v>0</v>
      </c>
      <c r="Z559" s="3"/>
      <c r="AA559" s="3"/>
      <c r="AB559" s="3"/>
      <c r="AC559" s="3"/>
    </row>
    <row r="560" spans="1:29" ht="14.1" customHeight="1" x14ac:dyDescent="0.25">
      <c r="A560" s="109"/>
      <c r="B560" s="93" t="s">
        <v>1270</v>
      </c>
      <c r="C560" s="89" t="s">
        <v>2219</v>
      </c>
      <c r="D560" s="89" t="s">
        <v>1947</v>
      </c>
      <c r="E560" s="132"/>
      <c r="F560" s="132"/>
      <c r="G560" s="132"/>
      <c r="H560" s="132"/>
      <c r="I560" s="132"/>
      <c r="J560" s="130"/>
      <c r="K560" s="130"/>
      <c r="L560" s="130">
        <v>-15</v>
      </c>
      <c r="M560" s="130">
        <v>-10</v>
      </c>
      <c r="N560" s="130">
        <v>-5</v>
      </c>
      <c r="O560" s="130">
        <v>0</v>
      </c>
      <c r="P560" s="130">
        <v>0</v>
      </c>
      <c r="Q560" s="263">
        <v>0</v>
      </c>
      <c r="R560" s="263">
        <v>0</v>
      </c>
      <c r="S560" s="263">
        <v>0</v>
      </c>
      <c r="T560" s="263">
        <v>0</v>
      </c>
      <c r="U560" s="263">
        <v>0</v>
      </c>
      <c r="V560" s="263">
        <v>0</v>
      </c>
      <c r="W560" s="263">
        <v>0</v>
      </c>
      <c r="X560" s="263">
        <v>0</v>
      </c>
      <c r="Y560" s="263">
        <v>0</v>
      </c>
      <c r="Z560" s="3"/>
      <c r="AA560" s="3"/>
      <c r="AB560" s="3"/>
      <c r="AC560" s="3"/>
    </row>
    <row r="561" spans="1:29" ht="14.1" customHeight="1" x14ac:dyDescent="0.25">
      <c r="A561" s="109"/>
      <c r="B561" s="93" t="s">
        <v>1270</v>
      </c>
      <c r="C561" s="89" t="s">
        <v>2220</v>
      </c>
      <c r="D561" s="89" t="s">
        <v>1947</v>
      </c>
      <c r="E561" s="132"/>
      <c r="F561" s="132"/>
      <c r="G561" s="132"/>
      <c r="H561" s="132"/>
      <c r="I561" s="132"/>
      <c r="J561" s="130"/>
      <c r="K561" s="130"/>
      <c r="L561" s="130">
        <v>-1200</v>
      </c>
      <c r="M561" s="130">
        <v>-800</v>
      </c>
      <c r="N561" s="130">
        <v>-400</v>
      </c>
      <c r="O561" s="130">
        <v>0</v>
      </c>
      <c r="P561" s="130">
        <v>0</v>
      </c>
      <c r="Q561" s="263">
        <v>0</v>
      </c>
      <c r="R561" s="263">
        <v>0</v>
      </c>
      <c r="S561" s="263">
        <v>0</v>
      </c>
      <c r="T561" s="263">
        <v>0</v>
      </c>
      <c r="U561" s="263">
        <v>0</v>
      </c>
      <c r="V561" s="263">
        <v>0</v>
      </c>
      <c r="W561" s="263">
        <v>0</v>
      </c>
      <c r="X561" s="263">
        <v>0</v>
      </c>
      <c r="Y561" s="263">
        <v>0</v>
      </c>
      <c r="Z561" s="3"/>
      <c r="AA561" s="3"/>
      <c r="AB561" s="3"/>
      <c r="AC561" s="3"/>
    </row>
    <row r="562" spans="1:29" ht="14.1" customHeight="1" x14ac:dyDescent="0.25">
      <c r="A562" s="109"/>
      <c r="B562" s="93" t="s">
        <v>1270</v>
      </c>
      <c r="C562" s="89" t="s">
        <v>2221</v>
      </c>
      <c r="D562" s="89" t="s">
        <v>1948</v>
      </c>
      <c r="E562" s="132"/>
      <c r="F562" s="132"/>
      <c r="G562" s="132"/>
      <c r="H562" s="132"/>
      <c r="I562" s="132"/>
      <c r="J562" s="130"/>
      <c r="K562" s="130"/>
      <c r="L562" s="130">
        <v>-120</v>
      </c>
      <c r="M562" s="130">
        <v>0</v>
      </c>
      <c r="N562" s="130">
        <v>0</v>
      </c>
      <c r="O562" s="130">
        <v>0</v>
      </c>
      <c r="P562" s="130">
        <v>0</v>
      </c>
      <c r="Q562" s="263">
        <v>0</v>
      </c>
      <c r="R562" s="263">
        <v>0</v>
      </c>
      <c r="S562" s="263">
        <v>0</v>
      </c>
      <c r="T562" s="263">
        <v>0</v>
      </c>
      <c r="U562" s="263">
        <v>0</v>
      </c>
      <c r="V562" s="263">
        <v>0</v>
      </c>
      <c r="W562" s="263">
        <v>0</v>
      </c>
      <c r="X562" s="263">
        <v>0</v>
      </c>
      <c r="Y562" s="263">
        <v>0</v>
      </c>
      <c r="Z562" s="3"/>
      <c r="AA562" s="3"/>
      <c r="AB562" s="3"/>
      <c r="AC562" s="3"/>
    </row>
    <row r="563" spans="1:29" ht="14.1" customHeight="1" x14ac:dyDescent="0.25">
      <c r="A563" s="109"/>
      <c r="B563" s="93" t="s">
        <v>1270</v>
      </c>
      <c r="C563" s="89" t="s">
        <v>2222</v>
      </c>
      <c r="D563" s="89" t="s">
        <v>1948</v>
      </c>
      <c r="E563" s="132"/>
      <c r="F563" s="132"/>
      <c r="G563" s="132"/>
      <c r="H563" s="132"/>
      <c r="I563" s="132"/>
      <c r="J563" s="130"/>
      <c r="K563" s="130"/>
      <c r="L563" s="130">
        <v>-130</v>
      </c>
      <c r="M563" s="130">
        <v>-130</v>
      </c>
      <c r="N563" s="130">
        <v>-130</v>
      </c>
      <c r="O563" s="130">
        <v>0</v>
      </c>
      <c r="P563" s="130">
        <v>0</v>
      </c>
      <c r="Q563" s="263">
        <v>0</v>
      </c>
      <c r="R563" s="263">
        <v>0</v>
      </c>
      <c r="S563" s="263">
        <v>0</v>
      </c>
      <c r="T563" s="263">
        <v>0</v>
      </c>
      <c r="U563" s="263">
        <v>0</v>
      </c>
      <c r="V563" s="263">
        <v>0</v>
      </c>
      <c r="W563" s="263">
        <v>0</v>
      </c>
      <c r="X563" s="263">
        <v>0</v>
      </c>
      <c r="Y563" s="263">
        <v>0</v>
      </c>
      <c r="Z563" s="3"/>
      <c r="AA563" s="3"/>
      <c r="AB563" s="3"/>
      <c r="AC563" s="3"/>
    </row>
    <row r="564" spans="1:29" ht="14.1" customHeight="1" x14ac:dyDescent="0.25">
      <c r="A564" s="109"/>
      <c r="B564" s="93" t="s">
        <v>1270</v>
      </c>
      <c r="C564" s="89" t="s">
        <v>2223</v>
      </c>
      <c r="D564" s="89" t="s">
        <v>1947</v>
      </c>
      <c r="E564" s="132"/>
      <c r="F564" s="132"/>
      <c r="G564" s="132"/>
      <c r="H564" s="132"/>
      <c r="I564" s="132"/>
      <c r="J564" s="130"/>
      <c r="K564" s="130"/>
      <c r="L564" s="130">
        <v>0</v>
      </c>
      <c r="M564" s="130">
        <v>-10</v>
      </c>
      <c r="N564" s="130">
        <v>-10</v>
      </c>
      <c r="O564" s="130">
        <v>0</v>
      </c>
      <c r="P564" s="130">
        <v>0</v>
      </c>
      <c r="Q564" s="263">
        <v>0</v>
      </c>
      <c r="R564" s="263">
        <v>0</v>
      </c>
      <c r="S564" s="263">
        <v>0</v>
      </c>
      <c r="T564" s="263">
        <v>0</v>
      </c>
      <c r="U564" s="263">
        <v>0</v>
      </c>
      <c r="V564" s="263">
        <v>0</v>
      </c>
      <c r="W564" s="263">
        <v>0</v>
      </c>
      <c r="X564" s="263">
        <v>0</v>
      </c>
      <c r="Y564" s="263">
        <v>0</v>
      </c>
      <c r="Z564" s="3"/>
      <c r="AA564" s="3"/>
      <c r="AB564" s="3"/>
      <c r="AC564" s="3"/>
    </row>
    <row r="565" spans="1:29" ht="14.1" customHeight="1" x14ac:dyDescent="0.25">
      <c r="A565" s="109"/>
      <c r="B565" s="93" t="s">
        <v>1270</v>
      </c>
      <c r="C565" s="89" t="s">
        <v>2224</v>
      </c>
      <c r="D565" s="89" t="s">
        <v>1947</v>
      </c>
      <c r="E565" s="132"/>
      <c r="F565" s="132"/>
      <c r="G565" s="132"/>
      <c r="H565" s="132"/>
      <c r="I565" s="132"/>
      <c r="J565" s="130"/>
      <c r="K565" s="130"/>
      <c r="L565" s="130">
        <v>0</v>
      </c>
      <c r="M565" s="130">
        <v>-5</v>
      </c>
      <c r="N565" s="130">
        <v>-5</v>
      </c>
      <c r="O565" s="130">
        <v>-5</v>
      </c>
      <c r="P565" s="130">
        <v>-5</v>
      </c>
      <c r="Q565" s="263">
        <v>-5.4872900244042864</v>
      </c>
      <c r="R565" s="263">
        <v>-5.8116820627245982</v>
      </c>
      <c r="S565" s="263">
        <v>-6.1115302545661176</v>
      </c>
      <c r="T565" s="263">
        <v>-6.362832565682857</v>
      </c>
      <c r="U565" s="263">
        <v>-6.5907280146875644</v>
      </c>
      <c r="V565" s="263">
        <v>-6.8259690559648849</v>
      </c>
      <c r="W565" s="263">
        <v>-7.0630479987068808</v>
      </c>
      <c r="X565" s="263">
        <v>-7.3043690587977483</v>
      </c>
      <c r="Y565" s="263">
        <v>-7.5650610127987097</v>
      </c>
      <c r="Z565" s="3"/>
      <c r="AA565" s="3"/>
      <c r="AB565" s="3"/>
      <c r="AC565" s="3"/>
    </row>
    <row r="566" spans="1:29" ht="14.1" customHeight="1" x14ac:dyDescent="0.25">
      <c r="A566" s="109"/>
      <c r="B566" s="93" t="s">
        <v>1270</v>
      </c>
      <c r="C566" s="89" t="s">
        <v>2225</v>
      </c>
      <c r="D566" s="89" t="s">
        <v>1947</v>
      </c>
      <c r="E566" s="132"/>
      <c r="F566" s="132"/>
      <c r="G566" s="132"/>
      <c r="H566" s="132"/>
      <c r="I566" s="132"/>
      <c r="J566" s="130"/>
      <c r="K566" s="130"/>
      <c r="L566" s="130">
        <v>-5</v>
      </c>
      <c r="M566" s="130">
        <v>0</v>
      </c>
      <c r="N566" s="130">
        <v>0</v>
      </c>
      <c r="O566" s="130">
        <v>0</v>
      </c>
      <c r="P566" s="130">
        <v>0</v>
      </c>
      <c r="Q566" s="263">
        <v>0</v>
      </c>
      <c r="R566" s="263">
        <v>0</v>
      </c>
      <c r="S566" s="263">
        <v>0</v>
      </c>
      <c r="T566" s="263">
        <v>0</v>
      </c>
      <c r="U566" s="263">
        <v>0</v>
      </c>
      <c r="V566" s="263">
        <v>0</v>
      </c>
      <c r="W566" s="263">
        <v>0</v>
      </c>
      <c r="X566" s="263">
        <v>0</v>
      </c>
      <c r="Y566" s="263">
        <v>0</v>
      </c>
      <c r="Z566" s="3"/>
      <c r="AA566" s="3"/>
      <c r="AB566" s="3"/>
      <c r="AC566" s="3"/>
    </row>
    <row r="567" spans="1:29" ht="14.1" customHeight="1" x14ac:dyDescent="0.25">
      <c r="A567" s="109"/>
      <c r="B567" s="93" t="s">
        <v>1270</v>
      </c>
      <c r="C567" s="89" t="s">
        <v>1274</v>
      </c>
      <c r="D567" s="89" t="s">
        <v>2106</v>
      </c>
      <c r="E567" s="132"/>
      <c r="F567" s="132"/>
      <c r="G567" s="132"/>
      <c r="H567" s="132"/>
      <c r="I567" s="132"/>
      <c r="J567" s="130"/>
      <c r="K567" s="130"/>
      <c r="L567" s="130">
        <v>0</v>
      </c>
      <c r="M567" s="130">
        <v>0</v>
      </c>
      <c r="N567" s="130">
        <v>0</v>
      </c>
      <c r="O567" s="130">
        <v>0</v>
      </c>
      <c r="P567" s="130">
        <v>0</v>
      </c>
      <c r="Q567" s="263">
        <v>0</v>
      </c>
      <c r="R567" s="263">
        <v>0</v>
      </c>
      <c r="S567" s="263">
        <v>0</v>
      </c>
      <c r="T567" s="263">
        <v>0</v>
      </c>
      <c r="U567" s="263">
        <v>0</v>
      </c>
      <c r="V567" s="263">
        <v>0</v>
      </c>
      <c r="W567" s="263">
        <v>0</v>
      </c>
      <c r="X567" s="263">
        <v>0</v>
      </c>
      <c r="Y567" s="263">
        <v>0</v>
      </c>
      <c r="Z567" s="3"/>
      <c r="AA567" s="3"/>
      <c r="AB567" s="3"/>
      <c r="AC567" s="3"/>
    </row>
    <row r="568" spans="1:29" ht="14.1" customHeight="1" x14ac:dyDescent="0.25">
      <c r="A568" s="109"/>
      <c r="B568" s="93" t="s">
        <v>1270</v>
      </c>
      <c r="C568" s="89" t="s">
        <v>2226</v>
      </c>
      <c r="D568" s="89" t="s">
        <v>2106</v>
      </c>
      <c r="E568" s="132"/>
      <c r="F568" s="132"/>
      <c r="G568" s="132"/>
      <c r="H568" s="132"/>
      <c r="I568" s="132"/>
      <c r="J568" s="130"/>
      <c r="K568" s="130"/>
      <c r="L568" s="130">
        <v>0</v>
      </c>
      <c r="M568" s="130">
        <v>60</v>
      </c>
      <c r="N568" s="130">
        <v>180</v>
      </c>
      <c r="O568" s="130">
        <v>145</v>
      </c>
      <c r="P568" s="130">
        <v>135</v>
      </c>
      <c r="Q568" s="263">
        <v>148.15683065891574</v>
      </c>
      <c r="R568" s="263">
        <v>156.91541569356414</v>
      </c>
      <c r="S568" s="263">
        <v>165.01131687328518</v>
      </c>
      <c r="T568" s="263">
        <v>171.79647927343714</v>
      </c>
      <c r="U568" s="263">
        <v>177.94965639656425</v>
      </c>
      <c r="V568" s="263">
        <v>184.30116451105192</v>
      </c>
      <c r="W568" s="263">
        <v>190.70229596508582</v>
      </c>
      <c r="X568" s="263">
        <v>197.21796458753926</v>
      </c>
      <c r="Y568" s="263">
        <v>204.2566473455652</v>
      </c>
      <c r="Z568" s="3"/>
      <c r="AA568" s="3"/>
      <c r="AB568" s="3"/>
      <c r="AC568" s="3"/>
    </row>
    <row r="569" spans="1:29" ht="14.1" customHeight="1" x14ac:dyDescent="0.25">
      <c r="A569" s="109"/>
      <c r="B569" s="93" t="s">
        <v>1270</v>
      </c>
      <c r="C569" s="89" t="s">
        <v>2227</v>
      </c>
      <c r="D569" s="89" t="s">
        <v>2106</v>
      </c>
      <c r="E569" s="132"/>
      <c r="F569" s="132"/>
      <c r="G569" s="132"/>
      <c r="H569" s="132"/>
      <c r="I569" s="132"/>
      <c r="J569" s="130"/>
      <c r="K569" s="130"/>
      <c r="L569" s="130">
        <v>0</v>
      </c>
      <c r="M569" s="130">
        <v>5</v>
      </c>
      <c r="N569" s="130">
        <v>0</v>
      </c>
      <c r="O569" s="130">
        <v>0</v>
      </c>
      <c r="P569" s="130">
        <v>0</v>
      </c>
      <c r="Q569" s="263">
        <v>0</v>
      </c>
      <c r="R569" s="263">
        <v>0</v>
      </c>
      <c r="S569" s="263">
        <v>0</v>
      </c>
      <c r="T569" s="263">
        <v>0</v>
      </c>
      <c r="U569" s="263">
        <v>0</v>
      </c>
      <c r="V569" s="263">
        <v>0</v>
      </c>
      <c r="W569" s="263">
        <v>0</v>
      </c>
      <c r="X569" s="263">
        <v>0</v>
      </c>
      <c r="Y569" s="263">
        <v>0</v>
      </c>
      <c r="Z569" s="3"/>
      <c r="AA569" s="3"/>
      <c r="AB569" s="3"/>
      <c r="AC569" s="3"/>
    </row>
    <row r="570" spans="1:29" ht="14.1" customHeight="1" x14ac:dyDescent="0.25">
      <c r="A570" s="109"/>
      <c r="B570" s="93" t="s">
        <v>1270</v>
      </c>
      <c r="C570" s="89" t="s">
        <v>2228</v>
      </c>
      <c r="D570" s="89" t="s">
        <v>2106</v>
      </c>
      <c r="E570" s="132"/>
      <c r="F570" s="132"/>
      <c r="G570" s="132"/>
      <c r="H570" s="132"/>
      <c r="I570" s="132"/>
      <c r="J570" s="130"/>
      <c r="K570" s="130"/>
      <c r="L570" s="130">
        <v>-5</v>
      </c>
      <c r="M570" s="130">
        <v>-15</v>
      </c>
      <c r="N570" s="130">
        <v>-35</v>
      </c>
      <c r="O570" s="130">
        <v>-55</v>
      </c>
      <c r="P570" s="130">
        <v>-70</v>
      </c>
      <c r="Q570" s="263">
        <v>-76.822060341660006</v>
      </c>
      <c r="R570" s="263">
        <v>-81.363548878144371</v>
      </c>
      <c r="S570" s="263">
        <v>-85.561423563925644</v>
      </c>
      <c r="T570" s="263">
        <v>-89.079655919559997</v>
      </c>
      <c r="U570" s="263">
        <v>-92.270192205625904</v>
      </c>
      <c r="V570" s="263">
        <v>-95.563566783508392</v>
      </c>
      <c r="W570" s="263">
        <v>-98.882671981896337</v>
      </c>
      <c r="X570" s="263">
        <v>-102.26116682316848</v>
      </c>
      <c r="Y570" s="263">
        <v>-105.91085417918194</v>
      </c>
      <c r="Z570" s="3"/>
      <c r="AA570" s="3"/>
      <c r="AB570" s="3"/>
      <c r="AC570" s="3"/>
    </row>
    <row r="571" spans="1:29" ht="14.1" customHeight="1" x14ac:dyDescent="0.25">
      <c r="A571" s="109"/>
      <c r="B571" s="93" t="s">
        <v>1270</v>
      </c>
      <c r="C571" s="89" t="s">
        <v>1284</v>
      </c>
      <c r="D571" s="89" t="s">
        <v>1922</v>
      </c>
      <c r="E571" s="132"/>
      <c r="F571" s="132"/>
      <c r="G571" s="132"/>
      <c r="H571" s="132"/>
      <c r="I571" s="132"/>
      <c r="J571" s="130"/>
      <c r="K571" s="130"/>
      <c r="L571" s="130">
        <v>-105</v>
      </c>
      <c r="M571" s="130">
        <v>-220</v>
      </c>
      <c r="N571" s="130">
        <v>25</v>
      </c>
      <c r="O571" s="130">
        <v>25</v>
      </c>
      <c r="P571" s="130">
        <v>25</v>
      </c>
      <c r="Q571" s="263">
        <v>27.436450122021434</v>
      </c>
      <c r="R571" s="263">
        <v>29.058410313622993</v>
      </c>
      <c r="S571" s="263">
        <v>30.55765127283059</v>
      </c>
      <c r="T571" s="263">
        <v>31.81416282841429</v>
      </c>
      <c r="U571" s="263">
        <v>32.953640073437832</v>
      </c>
      <c r="V571" s="263">
        <v>34.129845279824437</v>
      </c>
      <c r="W571" s="263">
        <v>35.315239993534419</v>
      </c>
      <c r="X571" s="263">
        <v>36.521845293988761</v>
      </c>
      <c r="Y571" s="263">
        <v>37.825305063993568</v>
      </c>
      <c r="Z571" s="3"/>
      <c r="AA571" s="3"/>
      <c r="AB571" s="3"/>
      <c r="AC571" s="3"/>
    </row>
    <row r="572" spans="1:29" ht="14.1" customHeight="1" x14ac:dyDescent="0.25">
      <c r="A572" s="109"/>
      <c r="B572" s="93" t="s">
        <v>1270</v>
      </c>
      <c r="C572" s="89" t="s">
        <v>2229</v>
      </c>
      <c r="D572" s="89" t="s">
        <v>2106</v>
      </c>
      <c r="E572" s="132"/>
      <c r="F572" s="132"/>
      <c r="G572" s="132"/>
      <c r="H572" s="132"/>
      <c r="I572" s="132"/>
      <c r="J572" s="130"/>
      <c r="K572" s="130"/>
      <c r="L572" s="130">
        <v>-110</v>
      </c>
      <c r="M572" s="130">
        <v>0</v>
      </c>
      <c r="N572" s="130">
        <v>0</v>
      </c>
      <c r="O572" s="130">
        <v>0</v>
      </c>
      <c r="P572" s="130">
        <v>0</v>
      </c>
      <c r="Q572" s="263">
        <v>0</v>
      </c>
      <c r="R572" s="263">
        <v>0</v>
      </c>
      <c r="S572" s="263">
        <v>0</v>
      </c>
      <c r="T572" s="263">
        <v>0</v>
      </c>
      <c r="U572" s="263">
        <v>0</v>
      </c>
      <c r="V572" s="263">
        <v>0</v>
      </c>
      <c r="W572" s="263">
        <v>0</v>
      </c>
      <c r="X572" s="263">
        <v>0</v>
      </c>
      <c r="Y572" s="263">
        <v>0</v>
      </c>
      <c r="Z572" s="3"/>
      <c r="AA572" s="3"/>
      <c r="AB572" s="3"/>
      <c r="AC572" s="3"/>
    </row>
    <row r="573" spans="1:29" ht="14.1" customHeight="1" x14ac:dyDescent="0.25">
      <c r="A573" s="109"/>
      <c r="B573" s="93" t="s">
        <v>1270</v>
      </c>
      <c r="C573" s="89" t="s">
        <v>2230</v>
      </c>
      <c r="D573" s="89" t="s">
        <v>1922</v>
      </c>
      <c r="E573" s="132"/>
      <c r="F573" s="132"/>
      <c r="G573" s="132"/>
      <c r="H573" s="132"/>
      <c r="I573" s="132"/>
      <c r="J573" s="130"/>
      <c r="K573" s="130"/>
      <c r="L573" s="130">
        <v>-1410</v>
      </c>
      <c r="M573" s="130">
        <v>-1185</v>
      </c>
      <c r="N573" s="130">
        <v>0</v>
      </c>
      <c r="O573" s="130">
        <v>0</v>
      </c>
      <c r="P573" s="130">
        <v>0</v>
      </c>
      <c r="Q573" s="263">
        <v>0</v>
      </c>
      <c r="R573" s="263">
        <v>0</v>
      </c>
      <c r="S573" s="263">
        <v>0</v>
      </c>
      <c r="T573" s="263">
        <v>0</v>
      </c>
      <c r="U573" s="263">
        <v>0</v>
      </c>
      <c r="V573" s="263">
        <v>0</v>
      </c>
      <c r="W573" s="263">
        <v>0</v>
      </c>
      <c r="X573" s="263">
        <v>0</v>
      </c>
      <c r="Y573" s="263">
        <v>0</v>
      </c>
      <c r="Z573" s="3"/>
      <c r="AA573" s="3"/>
      <c r="AB573" s="3"/>
      <c r="AC573" s="3"/>
    </row>
    <row r="574" spans="1:29" ht="14.1" customHeight="1" x14ac:dyDescent="0.25">
      <c r="A574" s="109"/>
      <c r="B574" s="93" t="s">
        <v>1270</v>
      </c>
      <c r="C574" s="89" t="s">
        <v>2230</v>
      </c>
      <c r="D574" s="89" t="s">
        <v>1964</v>
      </c>
      <c r="E574" s="132"/>
      <c r="F574" s="132"/>
      <c r="G574" s="132"/>
      <c r="H574" s="132"/>
      <c r="I574" s="132"/>
      <c r="J574" s="130"/>
      <c r="K574" s="130"/>
      <c r="L574" s="130">
        <v>-1045</v>
      </c>
      <c r="M574" s="130">
        <v>-1065</v>
      </c>
      <c r="N574" s="130">
        <v>0</v>
      </c>
      <c r="O574" s="130">
        <v>0</v>
      </c>
      <c r="P574" s="130">
        <v>0</v>
      </c>
      <c r="Q574" s="263">
        <v>0</v>
      </c>
      <c r="R574" s="263">
        <v>0</v>
      </c>
      <c r="S574" s="263">
        <v>0</v>
      </c>
      <c r="T574" s="263">
        <v>0</v>
      </c>
      <c r="U574" s="263">
        <v>0</v>
      </c>
      <c r="V574" s="263">
        <v>0</v>
      </c>
      <c r="W574" s="263">
        <v>0</v>
      </c>
      <c r="X574" s="263">
        <v>0</v>
      </c>
      <c r="Y574" s="263">
        <v>0</v>
      </c>
      <c r="Z574" s="3"/>
      <c r="AA574" s="3"/>
      <c r="AB574" s="3"/>
      <c r="AC574" s="3"/>
    </row>
    <row r="575" spans="1:29" ht="14.1" customHeight="1" x14ac:dyDescent="0.25">
      <c r="A575" s="109"/>
      <c r="B575" s="93" t="s">
        <v>1270</v>
      </c>
      <c r="C575" s="89" t="s">
        <v>2231</v>
      </c>
      <c r="D575" s="89" t="s">
        <v>2013</v>
      </c>
      <c r="E575" s="132"/>
      <c r="F575" s="132"/>
      <c r="G575" s="132"/>
      <c r="H575" s="132"/>
      <c r="I575" s="132"/>
      <c r="J575" s="130"/>
      <c r="K575" s="130"/>
      <c r="L575" s="130">
        <v>0</v>
      </c>
      <c r="M575" s="130">
        <v>0</v>
      </c>
      <c r="N575" s="130">
        <v>-450</v>
      </c>
      <c r="O575" s="130">
        <v>460</v>
      </c>
      <c r="P575" s="130">
        <v>0</v>
      </c>
      <c r="Q575" s="263">
        <v>0</v>
      </c>
      <c r="R575" s="263">
        <v>0</v>
      </c>
      <c r="S575" s="263">
        <v>0</v>
      </c>
      <c r="T575" s="263">
        <v>0</v>
      </c>
      <c r="U575" s="263">
        <v>0</v>
      </c>
      <c r="V575" s="263">
        <v>0</v>
      </c>
      <c r="W575" s="263">
        <v>0</v>
      </c>
      <c r="X575" s="263">
        <v>0</v>
      </c>
      <c r="Y575" s="263">
        <v>0</v>
      </c>
      <c r="Z575" s="3"/>
      <c r="AA575" s="3"/>
      <c r="AB575" s="3"/>
      <c r="AC575" s="3"/>
    </row>
    <row r="576" spans="1:29" ht="14.1" customHeight="1" x14ac:dyDescent="0.25">
      <c r="A576" s="109"/>
      <c r="B576" s="93" t="s">
        <v>1270</v>
      </c>
      <c r="C576" s="89" t="s">
        <v>2157</v>
      </c>
      <c r="D576" s="89" t="s">
        <v>1947</v>
      </c>
      <c r="E576" s="132"/>
      <c r="F576" s="132"/>
      <c r="G576" s="132"/>
      <c r="H576" s="132"/>
      <c r="I576" s="132"/>
      <c r="J576" s="130"/>
      <c r="K576" s="130"/>
      <c r="L576" s="130">
        <v>-10</v>
      </c>
      <c r="M576" s="130">
        <v>-220</v>
      </c>
      <c r="N576" s="130">
        <v>-1790</v>
      </c>
      <c r="O576" s="130">
        <v>-2200</v>
      </c>
      <c r="P576" s="130">
        <v>-2015</v>
      </c>
      <c r="Q576" s="263">
        <v>-2211.3778798349276</v>
      </c>
      <c r="R576" s="263">
        <v>-2342.1078712780131</v>
      </c>
      <c r="S576" s="263">
        <v>-2462.9466925901456</v>
      </c>
      <c r="T576" s="263">
        <v>-2564.2215239701918</v>
      </c>
      <c r="U576" s="263">
        <v>-2656.0633899190889</v>
      </c>
      <c r="V576" s="263">
        <v>-2750.8655295538492</v>
      </c>
      <c r="W576" s="263">
        <v>-2846.4083434788736</v>
      </c>
      <c r="X576" s="263">
        <v>-2943.6607306954934</v>
      </c>
      <c r="Y576" s="263">
        <v>-3048.7195881578809</v>
      </c>
      <c r="Z576" s="3"/>
      <c r="AA576" s="3"/>
      <c r="AB576" s="3"/>
      <c r="AC576" s="3"/>
    </row>
    <row r="577" spans="1:29" ht="14.1" customHeight="1" x14ac:dyDescent="0.2">
      <c r="A577" s="109"/>
      <c r="B577" s="94" t="s">
        <v>1270</v>
      </c>
      <c r="C577" s="90" t="s">
        <v>2157</v>
      </c>
      <c r="D577" s="90" t="s">
        <v>1948</v>
      </c>
      <c r="E577" s="133"/>
      <c r="F577" s="133"/>
      <c r="G577" s="133"/>
      <c r="H577" s="133"/>
      <c r="I577" s="133"/>
      <c r="J577" s="131"/>
      <c r="K577" s="131"/>
      <c r="L577" s="131">
        <v>1045</v>
      </c>
      <c r="M577" s="131">
        <v>865</v>
      </c>
      <c r="N577" s="131">
        <v>-750</v>
      </c>
      <c r="O577" s="131">
        <v>1230</v>
      </c>
      <c r="P577" s="131">
        <v>1695</v>
      </c>
      <c r="Q577" s="231">
        <v>1860.1913182730532</v>
      </c>
      <c r="R577" s="231">
        <v>1970.160219263639</v>
      </c>
      <c r="S577" s="231">
        <v>2071.808756297914</v>
      </c>
      <c r="T577" s="231">
        <v>2157.0002397664889</v>
      </c>
      <c r="U577" s="231">
        <v>2234.2567969790848</v>
      </c>
      <c r="V577" s="231">
        <v>2314.0035099720967</v>
      </c>
      <c r="W577" s="231">
        <v>2394.3732715616334</v>
      </c>
      <c r="X577" s="231">
        <v>2476.1811109324376</v>
      </c>
      <c r="Y577" s="231">
        <v>2564.5556833387636</v>
      </c>
      <c r="Z577" s="3"/>
      <c r="AA577" s="3"/>
      <c r="AB577" s="3"/>
      <c r="AC577" s="3"/>
    </row>
    <row r="578" spans="1:29" ht="14.1" customHeight="1" x14ac:dyDescent="0.25">
      <c r="A578" s="108"/>
      <c r="B578" s="91" t="s">
        <v>1289</v>
      </c>
      <c r="C578" s="91" t="s">
        <v>2232</v>
      </c>
      <c r="D578" s="89" t="s">
        <v>1948</v>
      </c>
      <c r="E578" s="130"/>
      <c r="F578" s="130"/>
      <c r="G578" s="130"/>
      <c r="H578" s="130"/>
      <c r="I578" s="130"/>
      <c r="J578" s="130"/>
      <c r="K578" s="130"/>
      <c r="L578" s="130">
        <v>0</v>
      </c>
      <c r="M578" s="130">
        <v>0</v>
      </c>
      <c r="N578" s="130">
        <v>-220</v>
      </c>
      <c r="O578" s="130">
        <v>-355</v>
      </c>
      <c r="P578" s="130">
        <v>0</v>
      </c>
      <c r="Q578" s="130">
        <v>0</v>
      </c>
      <c r="R578" s="263">
        <v>0</v>
      </c>
      <c r="S578" s="263">
        <v>0</v>
      </c>
      <c r="T578" s="263">
        <v>0</v>
      </c>
      <c r="U578" s="263">
        <v>0</v>
      </c>
      <c r="V578" s="263">
        <v>0</v>
      </c>
      <c r="W578" s="263">
        <v>0</v>
      </c>
      <c r="X578" s="263">
        <v>0</v>
      </c>
      <c r="Y578" s="263">
        <v>0</v>
      </c>
      <c r="Z578" s="3"/>
      <c r="AA578" s="3"/>
      <c r="AB578" s="3"/>
      <c r="AC578" s="3"/>
    </row>
    <row r="579" spans="1:29" ht="14.1" customHeight="1" x14ac:dyDescent="0.25">
      <c r="A579" s="108"/>
      <c r="B579" s="91" t="s">
        <v>1289</v>
      </c>
      <c r="C579" s="91" t="s">
        <v>2233</v>
      </c>
      <c r="D579" s="89" t="s">
        <v>1948</v>
      </c>
      <c r="E579" s="130"/>
      <c r="F579" s="130"/>
      <c r="G579" s="130"/>
      <c r="H579" s="130"/>
      <c r="I579" s="130"/>
      <c r="J579" s="130"/>
      <c r="K579" s="130"/>
      <c r="L579" s="130">
        <v>0</v>
      </c>
      <c r="M579" s="130">
        <v>0</v>
      </c>
      <c r="N579" s="130">
        <v>-215</v>
      </c>
      <c r="O579" s="130">
        <v>-710</v>
      </c>
      <c r="P579" s="130">
        <v>0</v>
      </c>
      <c r="Q579" s="130">
        <v>0</v>
      </c>
      <c r="R579" s="263">
        <v>0</v>
      </c>
      <c r="S579" s="263">
        <v>0</v>
      </c>
      <c r="T579" s="263">
        <v>0</v>
      </c>
      <c r="U579" s="263">
        <v>0</v>
      </c>
      <c r="V579" s="263">
        <v>0</v>
      </c>
      <c r="W579" s="263">
        <v>0</v>
      </c>
      <c r="X579" s="263">
        <v>0</v>
      </c>
      <c r="Y579" s="263">
        <v>0</v>
      </c>
      <c r="Z579" s="3"/>
      <c r="AA579" s="3"/>
      <c r="AB579" s="3"/>
      <c r="AC579" s="3"/>
    </row>
    <row r="580" spans="1:29" ht="14.1" customHeight="1" x14ac:dyDescent="0.25">
      <c r="A580" s="108"/>
      <c r="B580" s="91" t="s">
        <v>1289</v>
      </c>
      <c r="C580" s="91" t="s">
        <v>2234</v>
      </c>
      <c r="D580" s="89" t="s">
        <v>1948</v>
      </c>
      <c r="E580" s="130"/>
      <c r="F580" s="130"/>
      <c r="G580" s="130"/>
      <c r="H580" s="130"/>
      <c r="I580" s="130"/>
      <c r="J580" s="130"/>
      <c r="K580" s="130"/>
      <c r="L580" s="130">
        <v>0</v>
      </c>
      <c r="M580" s="130">
        <v>-275</v>
      </c>
      <c r="N580" s="130">
        <v>-355</v>
      </c>
      <c r="O580" s="130">
        <v>-120</v>
      </c>
      <c r="P580" s="130">
        <v>0</v>
      </c>
      <c r="Q580" s="130">
        <v>0</v>
      </c>
      <c r="R580" s="263">
        <v>0</v>
      </c>
      <c r="S580" s="263">
        <v>0</v>
      </c>
      <c r="T580" s="263">
        <v>0</v>
      </c>
      <c r="U580" s="263">
        <v>0</v>
      </c>
      <c r="V580" s="263">
        <v>0</v>
      </c>
      <c r="W580" s="263">
        <v>0</v>
      </c>
      <c r="X580" s="263">
        <v>0</v>
      </c>
      <c r="Y580" s="263">
        <v>0</v>
      </c>
      <c r="Z580" s="3"/>
      <c r="AA580" s="3"/>
      <c r="AB580" s="3"/>
      <c r="AC580" s="3"/>
    </row>
    <row r="581" spans="1:29" ht="14.1" customHeight="1" x14ac:dyDescent="0.25">
      <c r="A581" s="108"/>
      <c r="B581" s="91" t="s">
        <v>1289</v>
      </c>
      <c r="C581" s="91" t="s">
        <v>2235</v>
      </c>
      <c r="D581" s="89" t="s">
        <v>2013</v>
      </c>
      <c r="E581" s="130"/>
      <c r="F581" s="130"/>
      <c r="G581" s="130"/>
      <c r="H581" s="130"/>
      <c r="I581" s="130"/>
      <c r="J581" s="130"/>
      <c r="K581" s="130"/>
      <c r="L581" s="130">
        <v>0</v>
      </c>
      <c r="M581" s="130">
        <v>0</v>
      </c>
      <c r="N581" s="130">
        <v>-355</v>
      </c>
      <c r="O581" s="130">
        <v>-265</v>
      </c>
      <c r="P581" s="130">
        <v>-260</v>
      </c>
      <c r="Q581" s="130">
        <v>0</v>
      </c>
      <c r="R581" s="263">
        <v>0</v>
      </c>
      <c r="S581" s="263">
        <v>0</v>
      </c>
      <c r="T581" s="263">
        <v>0</v>
      </c>
      <c r="U581" s="263">
        <v>0</v>
      </c>
      <c r="V581" s="263">
        <v>0</v>
      </c>
      <c r="W581" s="263">
        <v>0</v>
      </c>
      <c r="X581" s="263">
        <v>0</v>
      </c>
      <c r="Y581" s="263">
        <v>0</v>
      </c>
      <c r="Z581" s="3"/>
      <c r="AA581" s="3"/>
      <c r="AB581" s="3"/>
      <c r="AC581" s="3"/>
    </row>
    <row r="582" spans="1:29" ht="14.1" customHeight="1" x14ac:dyDescent="0.25">
      <c r="A582" s="108"/>
      <c r="B582" s="91" t="s">
        <v>1289</v>
      </c>
      <c r="C582" s="91" t="s">
        <v>1290</v>
      </c>
      <c r="D582" s="89" t="s">
        <v>1947</v>
      </c>
      <c r="E582" s="130"/>
      <c r="F582" s="130"/>
      <c r="G582" s="130"/>
      <c r="H582" s="130"/>
      <c r="I582" s="130"/>
      <c r="J582" s="130"/>
      <c r="K582" s="130"/>
      <c r="L582" s="130">
        <v>-5</v>
      </c>
      <c r="M582" s="130">
        <v>-35</v>
      </c>
      <c r="N582" s="130">
        <v>-35</v>
      </c>
      <c r="O582" s="130">
        <v>-35</v>
      </c>
      <c r="P582" s="130">
        <v>-40</v>
      </c>
      <c r="Q582" s="130">
        <v>-50</v>
      </c>
      <c r="R582" s="263">
        <v>-52.955849215893494</v>
      </c>
      <c r="S582" s="263">
        <v>-55.688055737764664</v>
      </c>
      <c r="T582" s="263">
        <v>-57.977913846221597</v>
      </c>
      <c r="U582" s="263">
        <v>-60.054489423520785</v>
      </c>
      <c r="V582" s="263">
        <v>-62.197997787677821</v>
      </c>
      <c r="W582" s="263">
        <v>-64.358253047447278</v>
      </c>
      <c r="X582" s="263">
        <v>-66.557162336163671</v>
      </c>
      <c r="Y582" s="263">
        <v>-68.932578551103603</v>
      </c>
      <c r="Z582" s="3"/>
      <c r="AA582" s="3"/>
      <c r="AB582" s="3"/>
      <c r="AC582" s="3"/>
    </row>
    <row r="583" spans="1:29" ht="14.1" customHeight="1" x14ac:dyDescent="0.25">
      <c r="A583" s="108"/>
      <c r="B583" s="91" t="s">
        <v>1289</v>
      </c>
      <c r="C583" s="91" t="s">
        <v>2236</v>
      </c>
      <c r="D583" s="89" t="s">
        <v>1947</v>
      </c>
      <c r="E583" s="130"/>
      <c r="F583" s="130"/>
      <c r="G583" s="130"/>
      <c r="H583" s="130"/>
      <c r="I583" s="130"/>
      <c r="J583" s="130"/>
      <c r="K583" s="130"/>
      <c r="L583" s="130">
        <v>0</v>
      </c>
      <c r="M583" s="130">
        <v>0</v>
      </c>
      <c r="N583" s="130">
        <v>-85</v>
      </c>
      <c r="O583" s="130">
        <v>0</v>
      </c>
      <c r="P583" s="130">
        <v>0</v>
      </c>
      <c r="Q583" s="130">
        <v>0</v>
      </c>
      <c r="R583" s="263">
        <v>0</v>
      </c>
      <c r="S583" s="263">
        <v>0</v>
      </c>
      <c r="T583" s="263">
        <v>0</v>
      </c>
      <c r="U583" s="263">
        <v>0</v>
      </c>
      <c r="V583" s="263">
        <v>0</v>
      </c>
      <c r="W583" s="263">
        <v>0</v>
      </c>
      <c r="X583" s="263">
        <v>0</v>
      </c>
      <c r="Y583" s="263">
        <v>0</v>
      </c>
      <c r="Z583" s="3"/>
      <c r="AA583" s="3"/>
      <c r="AB583" s="3"/>
      <c r="AC583" s="3"/>
    </row>
    <row r="584" spans="1:29" ht="14.1" customHeight="1" x14ac:dyDescent="0.25">
      <c r="A584" s="108"/>
      <c r="B584" s="91" t="s">
        <v>1289</v>
      </c>
      <c r="C584" s="91" t="s">
        <v>1291</v>
      </c>
      <c r="D584" s="89" t="s">
        <v>1922</v>
      </c>
      <c r="E584" s="130"/>
      <c r="F584" s="130"/>
      <c r="G584" s="130"/>
      <c r="H584" s="130"/>
      <c r="I584" s="130"/>
      <c r="J584" s="130"/>
      <c r="K584" s="130"/>
      <c r="L584" s="130">
        <v>0</v>
      </c>
      <c r="M584" s="130">
        <v>0</v>
      </c>
      <c r="N584" s="130">
        <v>-30</v>
      </c>
      <c r="O584" s="130">
        <v>-30</v>
      </c>
      <c r="P584" s="130">
        <v>-30</v>
      </c>
      <c r="Q584" s="130">
        <v>-30</v>
      </c>
      <c r="R584" s="263">
        <v>-31.773509529536096</v>
      </c>
      <c r="S584" s="263">
        <v>-33.412833442658794</v>
      </c>
      <c r="T584" s="263">
        <v>-34.78674830773295</v>
      </c>
      <c r="U584" s="263">
        <v>-36.032693654112457</v>
      </c>
      <c r="V584" s="263">
        <v>-37.318798672606675</v>
      </c>
      <c r="W584" s="263">
        <v>-38.614951828468342</v>
      </c>
      <c r="X584" s="263">
        <v>-39.934297401698174</v>
      </c>
      <c r="Y584" s="263">
        <v>-41.359547130662129</v>
      </c>
      <c r="Z584" s="3"/>
      <c r="AA584" s="3"/>
      <c r="AB584" s="3"/>
      <c r="AC584" s="3"/>
    </row>
    <row r="585" spans="1:29" ht="14.1" customHeight="1" x14ac:dyDescent="0.25">
      <c r="A585" s="108"/>
      <c r="B585" s="91" t="s">
        <v>1289</v>
      </c>
      <c r="C585" s="91" t="s">
        <v>2237</v>
      </c>
      <c r="D585" s="89" t="s">
        <v>1947</v>
      </c>
      <c r="E585" s="130"/>
      <c r="F585" s="130"/>
      <c r="G585" s="130"/>
      <c r="H585" s="130"/>
      <c r="I585" s="130"/>
      <c r="J585" s="130"/>
      <c r="K585" s="130"/>
      <c r="L585" s="130">
        <v>-400</v>
      </c>
      <c r="M585" s="130">
        <v>-1900</v>
      </c>
      <c r="N585" s="130">
        <v>-1070</v>
      </c>
      <c r="O585" s="130">
        <v>0</v>
      </c>
      <c r="P585" s="130">
        <v>0</v>
      </c>
      <c r="Q585" s="130">
        <v>0</v>
      </c>
      <c r="R585" s="263">
        <v>0</v>
      </c>
      <c r="S585" s="263">
        <v>0</v>
      </c>
      <c r="T585" s="263">
        <v>0</v>
      </c>
      <c r="U585" s="263">
        <v>0</v>
      </c>
      <c r="V585" s="263">
        <v>0</v>
      </c>
      <c r="W585" s="263">
        <v>0</v>
      </c>
      <c r="X585" s="263">
        <v>0</v>
      </c>
      <c r="Y585" s="263">
        <v>0</v>
      </c>
      <c r="Z585" s="3"/>
      <c r="AA585" s="3"/>
      <c r="AB585" s="3"/>
      <c r="AC585" s="3"/>
    </row>
    <row r="586" spans="1:29" ht="14.1" customHeight="1" x14ac:dyDescent="0.25">
      <c r="A586" s="108"/>
      <c r="B586" s="91" t="s">
        <v>1289</v>
      </c>
      <c r="C586" s="91" t="s">
        <v>2238</v>
      </c>
      <c r="D586" s="89" t="s">
        <v>1948</v>
      </c>
      <c r="E586" s="130"/>
      <c r="F586" s="130"/>
      <c r="G586" s="130"/>
      <c r="H586" s="130"/>
      <c r="I586" s="130"/>
      <c r="J586" s="130"/>
      <c r="K586" s="130"/>
      <c r="L586" s="130">
        <v>-600</v>
      </c>
      <c r="M586" s="130">
        <v>-420</v>
      </c>
      <c r="N586" s="130">
        <v>-840</v>
      </c>
      <c r="O586" s="130">
        <v>-1020</v>
      </c>
      <c r="P586" s="130">
        <v>-960</v>
      </c>
      <c r="Q586" s="130">
        <v>-360</v>
      </c>
      <c r="R586" s="263">
        <v>-381.28211435443313</v>
      </c>
      <c r="S586" s="263">
        <v>-400.95400131190553</v>
      </c>
      <c r="T586" s="263">
        <v>-417.44097969279545</v>
      </c>
      <c r="U586" s="263">
        <v>-432.39232384934957</v>
      </c>
      <c r="V586" s="263">
        <v>-447.82558407128022</v>
      </c>
      <c r="W586" s="263">
        <v>-463.37942194162025</v>
      </c>
      <c r="X586" s="263">
        <v>-479.21156882037826</v>
      </c>
      <c r="Y586" s="263">
        <v>-496.31456556794575</v>
      </c>
      <c r="Z586" s="3"/>
      <c r="AA586" s="3"/>
      <c r="AB586" s="3"/>
      <c r="AC586" s="3"/>
    </row>
    <row r="587" spans="1:29" ht="14.1" customHeight="1" x14ac:dyDescent="0.25">
      <c r="A587" s="108"/>
      <c r="B587" s="91" t="s">
        <v>1289</v>
      </c>
      <c r="C587" s="91" t="s">
        <v>1294</v>
      </c>
      <c r="D587" s="89" t="s">
        <v>1947</v>
      </c>
      <c r="E587" s="130"/>
      <c r="F587" s="130"/>
      <c r="G587" s="130"/>
      <c r="H587" s="130"/>
      <c r="I587" s="130"/>
      <c r="J587" s="130"/>
      <c r="K587" s="130"/>
      <c r="L587" s="130">
        <v>0</v>
      </c>
      <c r="M587" s="130">
        <v>0</v>
      </c>
      <c r="N587" s="130">
        <v>0</v>
      </c>
      <c r="O587" s="130">
        <v>0</v>
      </c>
      <c r="P587" s="130">
        <v>0</v>
      </c>
      <c r="Q587" s="130">
        <v>5</v>
      </c>
      <c r="R587" s="263">
        <v>5.2955849215893487</v>
      </c>
      <c r="S587" s="263">
        <v>5.5688055737764657</v>
      </c>
      <c r="T587" s="263">
        <v>5.7977913846221591</v>
      </c>
      <c r="U587" s="263">
        <v>6.0054489423520776</v>
      </c>
      <c r="V587" s="263">
        <v>6.219799778767781</v>
      </c>
      <c r="W587" s="263">
        <v>6.4358253047447258</v>
      </c>
      <c r="X587" s="263">
        <v>6.6557162336163653</v>
      </c>
      <c r="Y587" s="263">
        <v>6.8932578551103578</v>
      </c>
      <c r="Z587" s="3"/>
      <c r="AA587" s="3"/>
      <c r="AB587" s="3"/>
      <c r="AC587" s="3"/>
    </row>
    <row r="588" spans="1:29" ht="14.1" customHeight="1" x14ac:dyDescent="0.25">
      <c r="A588" s="108"/>
      <c r="B588" s="91" t="s">
        <v>1289</v>
      </c>
      <c r="C588" s="91" t="s">
        <v>2239</v>
      </c>
      <c r="D588" s="89" t="s">
        <v>2106</v>
      </c>
      <c r="E588" s="130"/>
      <c r="F588" s="130"/>
      <c r="G588" s="130"/>
      <c r="H588" s="130"/>
      <c r="I588" s="130"/>
      <c r="J588" s="130"/>
      <c r="K588" s="130"/>
      <c r="L588" s="130">
        <v>0</v>
      </c>
      <c r="M588" s="130">
        <v>-35</v>
      </c>
      <c r="N588" s="130">
        <v>-80</v>
      </c>
      <c r="O588" s="130">
        <v>-90</v>
      </c>
      <c r="P588" s="130">
        <v>-95</v>
      </c>
      <c r="Q588" s="130">
        <v>-100</v>
      </c>
      <c r="R588" s="263">
        <v>-105.91169843178699</v>
      </c>
      <c r="S588" s="263">
        <v>-111.37611147552933</v>
      </c>
      <c r="T588" s="263">
        <v>-115.95582769244319</v>
      </c>
      <c r="U588" s="263">
        <v>-120.10897884704157</v>
      </c>
      <c r="V588" s="263">
        <v>-124.39599557535564</v>
      </c>
      <c r="W588" s="263">
        <v>-128.71650609489456</v>
      </c>
      <c r="X588" s="263">
        <v>-133.11432467232734</v>
      </c>
      <c r="Y588" s="263">
        <v>-137.86515710220721</v>
      </c>
      <c r="Z588" s="3"/>
      <c r="AA588" s="3"/>
      <c r="AB588" s="3"/>
      <c r="AC588" s="3"/>
    </row>
    <row r="589" spans="1:29" ht="14.1" customHeight="1" x14ac:dyDescent="0.25">
      <c r="A589" s="108"/>
      <c r="B589" s="91" t="s">
        <v>1289</v>
      </c>
      <c r="C589" s="91" t="s">
        <v>2239</v>
      </c>
      <c r="D589" s="89" t="s">
        <v>2103</v>
      </c>
      <c r="E589" s="130"/>
      <c r="F589" s="130"/>
      <c r="G589" s="130"/>
      <c r="H589" s="130"/>
      <c r="I589" s="130"/>
      <c r="J589" s="130"/>
      <c r="K589" s="130"/>
      <c r="L589" s="130">
        <v>0</v>
      </c>
      <c r="M589" s="130">
        <v>-5</v>
      </c>
      <c r="N589" s="130">
        <v>-5</v>
      </c>
      <c r="O589" s="130">
        <v>-5</v>
      </c>
      <c r="P589" s="130">
        <v>-5</v>
      </c>
      <c r="Q589" s="130">
        <v>-10</v>
      </c>
      <c r="R589" s="263">
        <v>-10.591169843178697</v>
      </c>
      <c r="S589" s="263">
        <v>-11.137611147552931</v>
      </c>
      <c r="T589" s="263">
        <v>-11.595582769244318</v>
      </c>
      <c r="U589" s="263">
        <v>-12.010897884704155</v>
      </c>
      <c r="V589" s="263">
        <v>-12.439599557535562</v>
      </c>
      <c r="W589" s="263">
        <v>-12.871650609489452</v>
      </c>
      <c r="X589" s="263">
        <v>-13.311432467232731</v>
      </c>
      <c r="Y589" s="263">
        <v>-13.786515710220716</v>
      </c>
      <c r="Z589" s="3"/>
      <c r="AA589" s="3"/>
      <c r="AB589" s="3"/>
      <c r="AC589" s="3"/>
    </row>
    <row r="590" spans="1:29" ht="14.1" customHeight="1" x14ac:dyDescent="0.25">
      <c r="A590" s="108"/>
      <c r="B590" s="91" t="s">
        <v>1289</v>
      </c>
      <c r="C590" s="91" t="s">
        <v>2240</v>
      </c>
      <c r="D590" s="89" t="s">
        <v>2106</v>
      </c>
      <c r="E590" s="130"/>
      <c r="F590" s="130"/>
      <c r="G590" s="130"/>
      <c r="H590" s="130"/>
      <c r="I590" s="130"/>
      <c r="J590" s="130"/>
      <c r="K590" s="130"/>
      <c r="L590" s="130">
        <v>-20</v>
      </c>
      <c r="M590" s="130">
        <v>-155</v>
      </c>
      <c r="N590" s="130">
        <v>-205</v>
      </c>
      <c r="O590" s="130">
        <v>-195</v>
      </c>
      <c r="P590" s="130">
        <v>-160</v>
      </c>
      <c r="Q590" s="130">
        <v>-145</v>
      </c>
      <c r="R590" s="263">
        <v>-153.57196272609113</v>
      </c>
      <c r="S590" s="263">
        <v>-161.49536163951751</v>
      </c>
      <c r="T590" s="263">
        <v>-168.1359501540426</v>
      </c>
      <c r="U590" s="263">
        <v>-174.15801932821023</v>
      </c>
      <c r="V590" s="263">
        <v>-180.37419358426561</v>
      </c>
      <c r="W590" s="263">
        <v>-186.63893383759702</v>
      </c>
      <c r="X590" s="263">
        <v>-193.01577077487457</v>
      </c>
      <c r="Y590" s="263">
        <v>-199.90447779820036</v>
      </c>
      <c r="Z590" s="3"/>
      <c r="AA590" s="3"/>
      <c r="AB590" s="3"/>
      <c r="AC590" s="3"/>
    </row>
    <row r="591" spans="1:29" ht="14.1" customHeight="1" x14ac:dyDescent="0.25">
      <c r="A591" s="108"/>
      <c r="B591" s="91" t="s">
        <v>1289</v>
      </c>
      <c r="C591" s="91" t="s">
        <v>2240</v>
      </c>
      <c r="D591" s="89" t="s">
        <v>1947</v>
      </c>
      <c r="E591" s="130"/>
      <c r="F591" s="130"/>
      <c r="G591" s="130"/>
      <c r="H591" s="130"/>
      <c r="I591" s="130"/>
      <c r="J591" s="130"/>
      <c r="K591" s="130"/>
      <c r="L591" s="130">
        <v>0</v>
      </c>
      <c r="M591" s="130">
        <v>-15</v>
      </c>
      <c r="N591" s="130">
        <v>0</v>
      </c>
      <c r="O591" s="130">
        <v>0</v>
      </c>
      <c r="P591" s="130">
        <v>0</v>
      </c>
      <c r="Q591" s="130">
        <v>0</v>
      </c>
      <c r="R591" s="263">
        <v>0</v>
      </c>
      <c r="S591" s="263">
        <v>0</v>
      </c>
      <c r="T591" s="263">
        <v>0</v>
      </c>
      <c r="U591" s="263">
        <v>0</v>
      </c>
      <c r="V591" s="263">
        <v>0</v>
      </c>
      <c r="W591" s="263">
        <v>0</v>
      </c>
      <c r="X591" s="263">
        <v>0</v>
      </c>
      <c r="Y591" s="263">
        <v>0</v>
      </c>
      <c r="Z591" s="3"/>
      <c r="AA591" s="3"/>
      <c r="AB591" s="3"/>
      <c r="AC591" s="3"/>
    </row>
    <row r="592" spans="1:29" ht="14.1" customHeight="1" x14ac:dyDescent="0.25">
      <c r="A592" s="108"/>
      <c r="B592" s="91" t="s">
        <v>1289</v>
      </c>
      <c r="C592" s="91" t="s">
        <v>2241</v>
      </c>
      <c r="D592" s="89" t="s">
        <v>2106</v>
      </c>
      <c r="E592" s="130"/>
      <c r="F592" s="130"/>
      <c r="G592" s="130"/>
      <c r="H592" s="130"/>
      <c r="I592" s="130"/>
      <c r="J592" s="130"/>
      <c r="K592" s="130"/>
      <c r="L592" s="130">
        <v>0</v>
      </c>
      <c r="M592" s="130">
        <v>-95</v>
      </c>
      <c r="N592" s="130">
        <v>-115</v>
      </c>
      <c r="O592" s="130">
        <v>-140</v>
      </c>
      <c r="P592" s="130">
        <v>-125</v>
      </c>
      <c r="Q592" s="130">
        <v>-40</v>
      </c>
      <c r="R592" s="263">
        <v>-42.364679372714789</v>
      </c>
      <c r="S592" s="263">
        <v>-44.550444590211725</v>
      </c>
      <c r="T592" s="263">
        <v>-46.382331076977273</v>
      </c>
      <c r="U592" s="263">
        <v>-48.043591538816621</v>
      </c>
      <c r="V592" s="263">
        <v>-49.758398230142248</v>
      </c>
      <c r="W592" s="263">
        <v>-51.486602437957806</v>
      </c>
      <c r="X592" s="263">
        <v>-53.245729868930923</v>
      </c>
      <c r="Y592" s="263">
        <v>-55.146062840882863</v>
      </c>
      <c r="Z592" s="3"/>
      <c r="AA592" s="3"/>
      <c r="AB592" s="3"/>
      <c r="AC592" s="3"/>
    </row>
    <row r="593" spans="1:29" ht="14.1" customHeight="1" x14ac:dyDescent="0.25">
      <c r="A593" s="108"/>
      <c r="B593" s="91" t="s">
        <v>1289</v>
      </c>
      <c r="C593" s="91" t="s">
        <v>2241</v>
      </c>
      <c r="D593" s="89" t="s">
        <v>2103</v>
      </c>
      <c r="E593" s="130"/>
      <c r="F593" s="130"/>
      <c r="G593" s="130"/>
      <c r="H593" s="130"/>
      <c r="I593" s="130"/>
      <c r="J593" s="130"/>
      <c r="K593" s="130"/>
      <c r="L593" s="130">
        <v>0</v>
      </c>
      <c r="M593" s="130">
        <v>-35</v>
      </c>
      <c r="N593" s="130">
        <v>-10</v>
      </c>
      <c r="O593" s="130">
        <v>5</v>
      </c>
      <c r="P593" s="130">
        <v>15</v>
      </c>
      <c r="Q593" s="130">
        <v>0</v>
      </c>
      <c r="R593" s="263">
        <v>0</v>
      </c>
      <c r="S593" s="263">
        <v>0</v>
      </c>
      <c r="T593" s="263">
        <v>0</v>
      </c>
      <c r="U593" s="263">
        <v>0</v>
      </c>
      <c r="V593" s="263">
        <v>0</v>
      </c>
      <c r="W593" s="263">
        <v>0</v>
      </c>
      <c r="X593" s="263">
        <v>0</v>
      </c>
      <c r="Y593" s="263">
        <v>0</v>
      </c>
      <c r="Z593" s="3"/>
      <c r="AA593" s="3"/>
      <c r="AB593" s="3"/>
      <c r="AC593" s="3"/>
    </row>
    <row r="594" spans="1:29" ht="14.1" customHeight="1" x14ac:dyDescent="0.25">
      <c r="A594" s="108"/>
      <c r="B594" s="91" t="s">
        <v>1289</v>
      </c>
      <c r="C594" s="91" t="s">
        <v>2242</v>
      </c>
      <c r="D594" s="89" t="s">
        <v>1947</v>
      </c>
      <c r="E594" s="130"/>
      <c r="F594" s="130"/>
      <c r="G594" s="130"/>
      <c r="H594" s="130"/>
      <c r="I594" s="130"/>
      <c r="J594" s="130"/>
      <c r="K594" s="130"/>
      <c r="L594" s="130">
        <v>0</v>
      </c>
      <c r="M594" s="130">
        <v>0</v>
      </c>
      <c r="N594" s="130">
        <v>0</v>
      </c>
      <c r="O594" s="130">
        <v>-5</v>
      </c>
      <c r="P594" s="130">
        <v>-5</v>
      </c>
      <c r="Q594" s="130">
        <v>0</v>
      </c>
      <c r="R594" s="263">
        <v>0</v>
      </c>
      <c r="S594" s="263">
        <v>0</v>
      </c>
      <c r="T594" s="263">
        <v>0</v>
      </c>
      <c r="U594" s="263">
        <v>0</v>
      </c>
      <c r="V594" s="263">
        <v>0</v>
      </c>
      <c r="W594" s="263">
        <v>0</v>
      </c>
      <c r="X594" s="263">
        <v>0</v>
      </c>
      <c r="Y594" s="263">
        <v>0</v>
      </c>
      <c r="Z594" s="3"/>
      <c r="AA594" s="3"/>
      <c r="AB594" s="3"/>
      <c r="AC594" s="3"/>
    </row>
    <row r="595" spans="1:29" ht="14.1" customHeight="1" x14ac:dyDescent="0.25">
      <c r="A595" s="108"/>
      <c r="B595" s="91" t="s">
        <v>1289</v>
      </c>
      <c r="C595" s="91" t="s">
        <v>2243</v>
      </c>
      <c r="D595" s="89" t="s">
        <v>1947</v>
      </c>
      <c r="E595" s="130"/>
      <c r="F595" s="130"/>
      <c r="G595" s="130"/>
      <c r="H595" s="130"/>
      <c r="I595" s="130"/>
      <c r="J595" s="130"/>
      <c r="K595" s="130"/>
      <c r="L595" s="130">
        <v>0</v>
      </c>
      <c r="M595" s="130">
        <v>-10</v>
      </c>
      <c r="N595" s="130">
        <v>-10</v>
      </c>
      <c r="O595" s="130">
        <v>0</v>
      </c>
      <c r="P595" s="130">
        <v>0</v>
      </c>
      <c r="Q595" s="130">
        <v>0</v>
      </c>
      <c r="R595" s="263">
        <v>0</v>
      </c>
      <c r="S595" s="263">
        <v>0</v>
      </c>
      <c r="T595" s="263">
        <v>0</v>
      </c>
      <c r="U595" s="263">
        <v>0</v>
      </c>
      <c r="V595" s="263">
        <v>0</v>
      </c>
      <c r="W595" s="263">
        <v>0</v>
      </c>
      <c r="X595" s="263">
        <v>0</v>
      </c>
      <c r="Y595" s="263">
        <v>0</v>
      </c>
      <c r="Z595" s="3"/>
      <c r="AA595" s="3"/>
      <c r="AB595" s="3"/>
      <c r="AC595" s="3"/>
    </row>
    <row r="596" spans="1:29" ht="14.1" customHeight="1" x14ac:dyDescent="0.25">
      <c r="A596" s="108"/>
      <c r="B596" s="91" t="s">
        <v>1289</v>
      </c>
      <c r="C596" s="91" t="s">
        <v>2244</v>
      </c>
      <c r="D596" s="89" t="s">
        <v>1948</v>
      </c>
      <c r="E596" s="130"/>
      <c r="F596" s="130"/>
      <c r="G596" s="130"/>
      <c r="H596" s="130"/>
      <c r="I596" s="130"/>
      <c r="J596" s="130"/>
      <c r="K596" s="130"/>
      <c r="L596" s="130">
        <v>-50</v>
      </c>
      <c r="M596" s="130">
        <v>0</v>
      </c>
      <c r="N596" s="130">
        <v>0</v>
      </c>
      <c r="O596" s="130">
        <v>0</v>
      </c>
      <c r="P596" s="130">
        <v>0</v>
      </c>
      <c r="Q596" s="130">
        <v>0</v>
      </c>
      <c r="R596" s="263">
        <v>0</v>
      </c>
      <c r="S596" s="263">
        <v>0</v>
      </c>
      <c r="T596" s="263">
        <v>0</v>
      </c>
      <c r="U596" s="263">
        <v>0</v>
      </c>
      <c r="V596" s="263">
        <v>0</v>
      </c>
      <c r="W596" s="263">
        <v>0</v>
      </c>
      <c r="X596" s="263">
        <v>0</v>
      </c>
      <c r="Y596" s="263">
        <v>0</v>
      </c>
      <c r="Z596" s="3"/>
      <c r="AA596" s="3"/>
      <c r="AB596" s="3"/>
      <c r="AC596" s="3"/>
    </row>
    <row r="597" spans="1:29" ht="14.1" customHeight="1" x14ac:dyDescent="0.25">
      <c r="A597" s="108"/>
      <c r="B597" s="91" t="s">
        <v>1289</v>
      </c>
      <c r="C597" s="91" t="s">
        <v>2245</v>
      </c>
      <c r="D597" s="89" t="s">
        <v>1947</v>
      </c>
      <c r="E597" s="130"/>
      <c r="F597" s="130"/>
      <c r="G597" s="130"/>
      <c r="H597" s="130"/>
      <c r="I597" s="130"/>
      <c r="J597" s="130"/>
      <c r="K597" s="130"/>
      <c r="L597" s="130">
        <v>0</v>
      </c>
      <c r="M597" s="130">
        <v>-5</v>
      </c>
      <c r="N597" s="130">
        <v>-10</v>
      </c>
      <c r="O597" s="130">
        <v>0</v>
      </c>
      <c r="P597" s="130">
        <v>0</v>
      </c>
      <c r="Q597" s="130">
        <v>0</v>
      </c>
      <c r="R597" s="263">
        <v>0</v>
      </c>
      <c r="S597" s="263">
        <v>0</v>
      </c>
      <c r="T597" s="263">
        <v>0</v>
      </c>
      <c r="U597" s="263">
        <v>0</v>
      </c>
      <c r="V597" s="263">
        <v>0</v>
      </c>
      <c r="W597" s="263">
        <v>0</v>
      </c>
      <c r="X597" s="263">
        <v>0</v>
      </c>
      <c r="Y597" s="263">
        <v>0</v>
      </c>
      <c r="Z597" s="3"/>
      <c r="AA597" s="3"/>
      <c r="AB597" s="3"/>
      <c r="AC597" s="3"/>
    </row>
    <row r="598" spans="1:29" ht="14.1" customHeight="1" x14ac:dyDescent="0.25">
      <c r="A598" s="108"/>
      <c r="B598" s="91" t="s">
        <v>1289</v>
      </c>
      <c r="C598" s="91" t="s">
        <v>2246</v>
      </c>
      <c r="D598" s="89" t="s">
        <v>1947</v>
      </c>
      <c r="E598" s="130"/>
      <c r="F598" s="130"/>
      <c r="G598" s="130"/>
      <c r="H598" s="130"/>
      <c r="I598" s="130"/>
      <c r="J598" s="130"/>
      <c r="K598" s="130"/>
      <c r="L598" s="130">
        <v>0</v>
      </c>
      <c r="M598" s="130">
        <v>-1500</v>
      </c>
      <c r="N598" s="130">
        <v>-1500</v>
      </c>
      <c r="O598" s="130">
        <v>0</v>
      </c>
      <c r="P598" s="130">
        <v>0</v>
      </c>
      <c r="Q598" s="130">
        <v>0</v>
      </c>
      <c r="R598" s="263">
        <v>0</v>
      </c>
      <c r="S598" s="263">
        <v>0</v>
      </c>
      <c r="T598" s="263">
        <v>0</v>
      </c>
      <c r="U598" s="263">
        <v>0</v>
      </c>
      <c r="V598" s="263">
        <v>0</v>
      </c>
      <c r="W598" s="263">
        <v>0</v>
      </c>
      <c r="X598" s="263">
        <v>0</v>
      </c>
      <c r="Y598" s="263">
        <v>0</v>
      </c>
      <c r="Z598" s="3"/>
      <c r="AA598" s="3"/>
      <c r="AB598" s="3"/>
      <c r="AC598" s="3"/>
    </row>
    <row r="599" spans="1:29" ht="14.1" customHeight="1" x14ac:dyDescent="0.25">
      <c r="A599" s="108"/>
      <c r="B599" s="91" t="s">
        <v>1289</v>
      </c>
      <c r="C599" s="91" t="s">
        <v>2247</v>
      </c>
      <c r="D599" s="89" t="s">
        <v>2003</v>
      </c>
      <c r="E599" s="130"/>
      <c r="F599" s="130"/>
      <c r="G599" s="130"/>
      <c r="H599" s="130"/>
      <c r="I599" s="130"/>
      <c r="J599" s="130"/>
      <c r="K599" s="130"/>
      <c r="L599" s="130">
        <v>-5</v>
      </c>
      <c r="M599" s="130">
        <v>-60</v>
      </c>
      <c r="N599" s="130">
        <v>-170</v>
      </c>
      <c r="O599" s="130">
        <v>-175</v>
      </c>
      <c r="P599" s="130">
        <v>-170</v>
      </c>
      <c r="Q599" s="130">
        <v>-175</v>
      </c>
      <c r="R599" s="263">
        <v>-185.34547225562721</v>
      </c>
      <c r="S599" s="263">
        <v>-194.90819508217629</v>
      </c>
      <c r="T599" s="263">
        <v>-202.92269846177555</v>
      </c>
      <c r="U599" s="263">
        <v>-210.19071298232271</v>
      </c>
      <c r="V599" s="263">
        <v>-217.69299225687232</v>
      </c>
      <c r="W599" s="263">
        <v>-225.2538856660654</v>
      </c>
      <c r="X599" s="263">
        <v>-232.95006817657278</v>
      </c>
      <c r="Y599" s="263">
        <v>-241.26402492886254</v>
      </c>
      <c r="Z599" s="3"/>
      <c r="AA599" s="3"/>
      <c r="AB599" s="3"/>
      <c r="AC599" s="3"/>
    </row>
    <row r="600" spans="1:29" ht="14.1" customHeight="1" x14ac:dyDescent="0.25">
      <c r="A600" s="108"/>
      <c r="B600" s="91" t="s">
        <v>1289</v>
      </c>
      <c r="C600" s="91" t="s">
        <v>1296</v>
      </c>
      <c r="D600" s="89" t="s">
        <v>1947</v>
      </c>
      <c r="E600" s="130"/>
      <c r="F600" s="130"/>
      <c r="G600" s="130"/>
      <c r="H600" s="130"/>
      <c r="I600" s="130"/>
      <c r="J600" s="130"/>
      <c r="K600" s="130"/>
      <c r="L600" s="130">
        <v>0</v>
      </c>
      <c r="M600" s="130">
        <v>0</v>
      </c>
      <c r="N600" s="130">
        <v>10</v>
      </c>
      <c r="O600" s="130">
        <v>5</v>
      </c>
      <c r="P600" s="130">
        <v>5</v>
      </c>
      <c r="Q600" s="130">
        <v>5</v>
      </c>
      <c r="R600" s="263">
        <v>5.2955849215893487</v>
      </c>
      <c r="S600" s="263">
        <v>5.5688055737764657</v>
      </c>
      <c r="T600" s="263">
        <v>5.7977913846221591</v>
      </c>
      <c r="U600" s="263">
        <v>6.0054489423520776</v>
      </c>
      <c r="V600" s="263">
        <v>6.219799778767781</v>
      </c>
      <c r="W600" s="263">
        <v>6.4358253047447258</v>
      </c>
      <c r="X600" s="263">
        <v>6.6557162336163653</v>
      </c>
      <c r="Y600" s="263">
        <v>6.8932578551103578</v>
      </c>
      <c r="Z600" s="3"/>
      <c r="AA600" s="3"/>
      <c r="AB600" s="3"/>
      <c r="AC600" s="3"/>
    </row>
    <row r="601" spans="1:29" ht="14.1" customHeight="1" x14ac:dyDescent="0.25">
      <c r="A601" s="108"/>
      <c r="B601" s="91" t="s">
        <v>1289</v>
      </c>
      <c r="C601" s="91" t="s">
        <v>2248</v>
      </c>
      <c r="D601" s="89" t="s">
        <v>1947</v>
      </c>
      <c r="E601" s="130"/>
      <c r="F601" s="130"/>
      <c r="G601" s="130"/>
      <c r="H601" s="130"/>
      <c r="I601" s="130"/>
      <c r="J601" s="130"/>
      <c r="K601" s="130"/>
      <c r="L601" s="130">
        <v>0</v>
      </c>
      <c r="M601" s="130">
        <v>-5</v>
      </c>
      <c r="N601" s="130">
        <v>-5</v>
      </c>
      <c r="O601" s="130">
        <v>0</v>
      </c>
      <c r="P601" s="130">
        <v>0</v>
      </c>
      <c r="Q601" s="130">
        <v>0</v>
      </c>
      <c r="R601" s="263">
        <v>0</v>
      </c>
      <c r="S601" s="263">
        <v>0</v>
      </c>
      <c r="T601" s="263">
        <v>0</v>
      </c>
      <c r="U601" s="263">
        <v>0</v>
      </c>
      <c r="V601" s="263">
        <v>0</v>
      </c>
      <c r="W601" s="263">
        <v>0</v>
      </c>
      <c r="X601" s="263">
        <v>0</v>
      </c>
      <c r="Y601" s="263">
        <v>0</v>
      </c>
      <c r="Z601" s="3"/>
      <c r="AA601" s="3"/>
      <c r="AB601" s="3"/>
      <c r="AC601" s="3"/>
    </row>
    <row r="602" spans="1:29" ht="14.1" customHeight="1" x14ac:dyDescent="0.25">
      <c r="A602" s="108"/>
      <c r="B602" s="91" t="s">
        <v>1289</v>
      </c>
      <c r="C602" s="91" t="s">
        <v>2248</v>
      </c>
      <c r="D602" s="89" t="s">
        <v>1948</v>
      </c>
      <c r="E602" s="130"/>
      <c r="F602" s="130"/>
      <c r="G602" s="130"/>
      <c r="H602" s="130"/>
      <c r="I602" s="130"/>
      <c r="J602" s="130"/>
      <c r="K602" s="130"/>
      <c r="L602" s="130">
        <v>0</v>
      </c>
      <c r="M602" s="130">
        <v>-45</v>
      </c>
      <c r="N602" s="130">
        <v>-45</v>
      </c>
      <c r="O602" s="130">
        <v>0</v>
      </c>
      <c r="P602" s="130">
        <v>0</v>
      </c>
      <c r="Q602" s="130">
        <v>0</v>
      </c>
      <c r="R602" s="263">
        <v>0</v>
      </c>
      <c r="S602" s="263">
        <v>0</v>
      </c>
      <c r="T602" s="263">
        <v>0</v>
      </c>
      <c r="U602" s="263">
        <v>0</v>
      </c>
      <c r="V602" s="263">
        <v>0</v>
      </c>
      <c r="W602" s="263">
        <v>0</v>
      </c>
      <c r="X602" s="263">
        <v>0</v>
      </c>
      <c r="Y602" s="263">
        <v>0</v>
      </c>
      <c r="Z602" s="3"/>
      <c r="AA602" s="3"/>
      <c r="AB602" s="3"/>
      <c r="AC602" s="3"/>
    </row>
    <row r="603" spans="1:29" ht="14.1" customHeight="1" x14ac:dyDescent="0.25">
      <c r="A603" s="108"/>
      <c r="B603" s="91" t="s">
        <v>1289</v>
      </c>
      <c r="C603" s="91" t="s">
        <v>2249</v>
      </c>
      <c r="D603" s="89" t="s">
        <v>1947</v>
      </c>
      <c r="E603" s="130"/>
      <c r="F603" s="130"/>
      <c r="G603" s="130"/>
      <c r="H603" s="130"/>
      <c r="I603" s="130"/>
      <c r="J603" s="130"/>
      <c r="K603" s="130"/>
      <c r="L603" s="130">
        <v>0</v>
      </c>
      <c r="M603" s="130">
        <v>-70</v>
      </c>
      <c r="N603" s="130">
        <v>-75</v>
      </c>
      <c r="O603" s="130">
        <v>0</v>
      </c>
      <c r="P603" s="130">
        <v>0</v>
      </c>
      <c r="Q603" s="130">
        <v>0</v>
      </c>
      <c r="R603" s="263">
        <v>0</v>
      </c>
      <c r="S603" s="263">
        <v>0</v>
      </c>
      <c r="T603" s="263">
        <v>0</v>
      </c>
      <c r="U603" s="263">
        <v>0</v>
      </c>
      <c r="V603" s="263">
        <v>0</v>
      </c>
      <c r="W603" s="263">
        <v>0</v>
      </c>
      <c r="X603" s="263">
        <v>0</v>
      </c>
      <c r="Y603" s="263">
        <v>0</v>
      </c>
      <c r="Z603" s="3"/>
      <c r="AA603" s="3"/>
      <c r="AB603" s="3"/>
      <c r="AC603" s="3"/>
    </row>
    <row r="604" spans="1:29" ht="14.1" customHeight="1" x14ac:dyDescent="0.25">
      <c r="A604" s="108"/>
      <c r="B604" s="91" t="s">
        <v>1289</v>
      </c>
      <c r="C604" s="91" t="s">
        <v>2249</v>
      </c>
      <c r="D604" s="89" t="s">
        <v>1948</v>
      </c>
      <c r="E604" s="130"/>
      <c r="F604" s="130"/>
      <c r="G604" s="130"/>
      <c r="H604" s="130"/>
      <c r="I604" s="130"/>
      <c r="J604" s="130"/>
      <c r="K604" s="130"/>
      <c r="L604" s="130">
        <v>0</v>
      </c>
      <c r="M604" s="130">
        <v>0</v>
      </c>
      <c r="N604" s="130">
        <v>0</v>
      </c>
      <c r="O604" s="130">
        <v>0</v>
      </c>
      <c r="P604" s="130">
        <v>0</v>
      </c>
      <c r="Q604" s="130">
        <v>0</v>
      </c>
      <c r="R604" s="263">
        <v>0</v>
      </c>
      <c r="S604" s="263">
        <v>0</v>
      </c>
      <c r="T604" s="263">
        <v>0</v>
      </c>
      <c r="U604" s="263">
        <v>0</v>
      </c>
      <c r="V604" s="263">
        <v>0</v>
      </c>
      <c r="W604" s="263">
        <v>0</v>
      </c>
      <c r="X604" s="263">
        <v>0</v>
      </c>
      <c r="Y604" s="263">
        <v>0</v>
      </c>
      <c r="Z604" s="3"/>
      <c r="AA604" s="3"/>
      <c r="AB604" s="3"/>
      <c r="AC604" s="3"/>
    </row>
    <row r="605" spans="1:29" ht="14.1" customHeight="1" x14ac:dyDescent="0.25">
      <c r="A605" s="108"/>
      <c r="B605" s="91" t="s">
        <v>1289</v>
      </c>
      <c r="C605" s="91" t="s">
        <v>2250</v>
      </c>
      <c r="D605" s="89" t="s">
        <v>1947</v>
      </c>
      <c r="E605" s="130"/>
      <c r="F605" s="130"/>
      <c r="G605" s="130"/>
      <c r="H605" s="130"/>
      <c r="I605" s="130"/>
      <c r="J605" s="130"/>
      <c r="K605" s="130"/>
      <c r="L605" s="130">
        <v>0</v>
      </c>
      <c r="M605" s="130">
        <v>-10</v>
      </c>
      <c r="N605" s="130">
        <v>0</v>
      </c>
      <c r="O605" s="130">
        <v>0</v>
      </c>
      <c r="P605" s="130">
        <v>0</v>
      </c>
      <c r="Q605" s="130">
        <v>0</v>
      </c>
      <c r="R605" s="263">
        <v>0</v>
      </c>
      <c r="S605" s="263">
        <v>0</v>
      </c>
      <c r="T605" s="263">
        <v>0</v>
      </c>
      <c r="U605" s="263">
        <v>0</v>
      </c>
      <c r="V605" s="263">
        <v>0</v>
      </c>
      <c r="W605" s="263">
        <v>0</v>
      </c>
      <c r="X605" s="263">
        <v>0</v>
      </c>
      <c r="Y605" s="263">
        <v>0</v>
      </c>
      <c r="Z605" s="3"/>
      <c r="AA605" s="3"/>
      <c r="AB605" s="3"/>
      <c r="AC605" s="3"/>
    </row>
    <row r="606" spans="1:29" ht="14.1" customHeight="1" x14ac:dyDescent="0.25">
      <c r="A606" s="108"/>
      <c r="B606" s="91" t="s">
        <v>1289</v>
      </c>
      <c r="C606" s="91" t="s">
        <v>2250</v>
      </c>
      <c r="D606" s="89" t="s">
        <v>1948</v>
      </c>
      <c r="E606" s="130"/>
      <c r="F606" s="130"/>
      <c r="G606" s="130"/>
      <c r="H606" s="130"/>
      <c r="I606" s="130"/>
      <c r="J606" s="130"/>
      <c r="K606" s="130"/>
      <c r="L606" s="130">
        <v>0</v>
      </c>
      <c r="M606" s="130">
        <v>0</v>
      </c>
      <c r="N606" s="130">
        <v>-240</v>
      </c>
      <c r="O606" s="130">
        <v>-285</v>
      </c>
      <c r="P606" s="130">
        <v>525</v>
      </c>
      <c r="Q606" s="130">
        <v>0</v>
      </c>
      <c r="R606" s="263">
        <v>0</v>
      </c>
      <c r="S606" s="263">
        <v>0</v>
      </c>
      <c r="T606" s="263">
        <v>0</v>
      </c>
      <c r="U606" s="263">
        <v>0</v>
      </c>
      <c r="V606" s="263">
        <v>0</v>
      </c>
      <c r="W606" s="263">
        <v>0</v>
      </c>
      <c r="X606" s="263">
        <v>0</v>
      </c>
      <c r="Y606" s="263">
        <v>0</v>
      </c>
      <c r="Z606" s="3"/>
      <c r="AA606" s="3"/>
      <c r="AB606" s="3"/>
      <c r="AC606" s="3"/>
    </row>
    <row r="607" spans="1:29" ht="14.1" customHeight="1" x14ac:dyDescent="0.25">
      <c r="A607" s="108"/>
      <c r="B607" s="91" t="s">
        <v>1289</v>
      </c>
      <c r="C607" s="91" t="s">
        <v>2251</v>
      </c>
      <c r="D607" s="89" t="s">
        <v>1948</v>
      </c>
      <c r="E607" s="130"/>
      <c r="F607" s="130"/>
      <c r="G607" s="130"/>
      <c r="H607" s="130"/>
      <c r="I607" s="130"/>
      <c r="J607" s="130"/>
      <c r="K607" s="130"/>
      <c r="L607" s="130">
        <v>-55</v>
      </c>
      <c r="M607" s="130">
        <v>0</v>
      </c>
      <c r="N607" s="130">
        <v>0</v>
      </c>
      <c r="O607" s="130">
        <v>0</v>
      </c>
      <c r="P607" s="130">
        <v>0</v>
      </c>
      <c r="Q607" s="130">
        <v>0</v>
      </c>
      <c r="R607" s="263">
        <v>0</v>
      </c>
      <c r="S607" s="263">
        <v>0</v>
      </c>
      <c r="T607" s="263">
        <v>0</v>
      </c>
      <c r="U607" s="263">
        <v>0</v>
      </c>
      <c r="V607" s="263">
        <v>0</v>
      </c>
      <c r="W607" s="263">
        <v>0</v>
      </c>
      <c r="X607" s="263">
        <v>0</v>
      </c>
      <c r="Y607" s="263">
        <v>0</v>
      </c>
      <c r="Z607" s="3"/>
      <c r="AA607" s="3"/>
      <c r="AB607" s="3"/>
      <c r="AC607" s="3"/>
    </row>
    <row r="608" spans="1:29" ht="14.1" customHeight="1" x14ac:dyDescent="0.25">
      <c r="A608" s="108"/>
      <c r="B608" s="91" t="s">
        <v>1289</v>
      </c>
      <c r="C608" s="91" t="s">
        <v>2252</v>
      </c>
      <c r="D608" s="89" t="s">
        <v>2253</v>
      </c>
      <c r="E608" s="130"/>
      <c r="F608" s="130"/>
      <c r="G608" s="130"/>
      <c r="H608" s="130"/>
      <c r="I608" s="130"/>
      <c r="J608" s="130"/>
      <c r="K608" s="130"/>
      <c r="L608" s="130">
        <v>0</v>
      </c>
      <c r="M608" s="130">
        <v>0</v>
      </c>
      <c r="N608" s="130">
        <v>-5</v>
      </c>
      <c r="O608" s="130">
        <v>-5</v>
      </c>
      <c r="P608" s="130">
        <v>-5</v>
      </c>
      <c r="Q608" s="130">
        <v>-5</v>
      </c>
      <c r="R608" s="263">
        <v>-5.2955849215893487</v>
      </c>
      <c r="S608" s="263">
        <v>-5.5688055737764657</v>
      </c>
      <c r="T608" s="263">
        <v>-5.7977913846221591</v>
      </c>
      <c r="U608" s="263">
        <v>-6.0054489423520776</v>
      </c>
      <c r="V608" s="263">
        <v>-6.219799778767781</v>
      </c>
      <c r="W608" s="263">
        <v>-6.4358253047447258</v>
      </c>
      <c r="X608" s="263">
        <v>-6.6557162336163653</v>
      </c>
      <c r="Y608" s="263">
        <v>-6.8932578551103578</v>
      </c>
      <c r="Z608" s="3"/>
      <c r="AA608" s="3"/>
      <c r="AB608" s="3"/>
      <c r="AC608" s="3"/>
    </row>
    <row r="609" spans="1:29" ht="14.1" customHeight="1" x14ac:dyDescent="0.25">
      <c r="A609" s="108"/>
      <c r="B609" s="91" t="s">
        <v>1289</v>
      </c>
      <c r="C609" s="91" t="s">
        <v>2254</v>
      </c>
      <c r="D609" s="89" t="s">
        <v>1947</v>
      </c>
      <c r="E609" s="130"/>
      <c r="F609" s="130"/>
      <c r="G609" s="130"/>
      <c r="H609" s="130"/>
      <c r="I609" s="130"/>
      <c r="J609" s="130"/>
      <c r="K609" s="130"/>
      <c r="L609" s="130">
        <v>0</v>
      </c>
      <c r="M609" s="130">
        <v>-20</v>
      </c>
      <c r="N609" s="130">
        <v>-45</v>
      </c>
      <c r="O609" s="130">
        <v>0</v>
      </c>
      <c r="P609" s="130">
        <v>0</v>
      </c>
      <c r="Q609" s="130">
        <v>0</v>
      </c>
      <c r="R609" s="263">
        <v>0</v>
      </c>
      <c r="S609" s="263">
        <v>0</v>
      </c>
      <c r="T609" s="263">
        <v>0</v>
      </c>
      <c r="U609" s="263">
        <v>0</v>
      </c>
      <c r="V609" s="263">
        <v>0</v>
      </c>
      <c r="W609" s="263">
        <v>0</v>
      </c>
      <c r="X609" s="263">
        <v>0</v>
      </c>
      <c r="Y609" s="263">
        <v>0</v>
      </c>
      <c r="Z609" s="3"/>
      <c r="AA609" s="3"/>
      <c r="AB609" s="3"/>
      <c r="AC609" s="3"/>
    </row>
    <row r="610" spans="1:29" ht="14.1" customHeight="1" x14ac:dyDescent="0.25">
      <c r="A610" s="108"/>
      <c r="B610" s="91" t="s">
        <v>1289</v>
      </c>
      <c r="C610" s="91" t="s">
        <v>2255</v>
      </c>
      <c r="D610" s="89" t="s">
        <v>1947</v>
      </c>
      <c r="E610" s="130"/>
      <c r="F610" s="130"/>
      <c r="G610" s="130"/>
      <c r="H610" s="130"/>
      <c r="I610" s="130"/>
      <c r="J610" s="130"/>
      <c r="K610" s="130"/>
      <c r="L610" s="130">
        <v>0</v>
      </c>
      <c r="M610" s="130">
        <v>-30</v>
      </c>
      <c r="N610" s="130">
        <v>-50</v>
      </c>
      <c r="O610" s="130">
        <v>0</v>
      </c>
      <c r="P610" s="130">
        <v>0</v>
      </c>
      <c r="Q610" s="130">
        <v>0</v>
      </c>
      <c r="R610" s="263">
        <v>0</v>
      </c>
      <c r="S610" s="263">
        <v>0</v>
      </c>
      <c r="T610" s="263">
        <v>0</v>
      </c>
      <c r="U610" s="263">
        <v>0</v>
      </c>
      <c r="V610" s="263">
        <v>0</v>
      </c>
      <c r="W610" s="263">
        <v>0</v>
      </c>
      <c r="X610" s="263">
        <v>0</v>
      </c>
      <c r="Y610" s="263">
        <v>0</v>
      </c>
      <c r="Z610" s="3"/>
      <c r="AA610" s="3"/>
      <c r="AB610" s="3"/>
      <c r="AC610" s="3"/>
    </row>
    <row r="611" spans="1:29" ht="14.1" customHeight="1" x14ac:dyDescent="0.25">
      <c r="A611" s="108"/>
      <c r="B611" s="91" t="s">
        <v>1289</v>
      </c>
      <c r="C611" s="91" t="s">
        <v>2256</v>
      </c>
      <c r="D611" s="89" t="s">
        <v>1947</v>
      </c>
      <c r="E611" s="130"/>
      <c r="F611" s="130"/>
      <c r="G611" s="130"/>
      <c r="H611" s="130"/>
      <c r="I611" s="130"/>
      <c r="J611" s="130"/>
      <c r="K611" s="130"/>
      <c r="L611" s="130">
        <v>0</v>
      </c>
      <c r="M611" s="130">
        <v>-10</v>
      </c>
      <c r="N611" s="130">
        <v>-15</v>
      </c>
      <c r="O611" s="130">
        <v>-15</v>
      </c>
      <c r="P611" s="130">
        <v>-5</v>
      </c>
      <c r="Q611" s="130">
        <v>0</v>
      </c>
      <c r="R611" s="263">
        <v>0</v>
      </c>
      <c r="S611" s="263">
        <v>0</v>
      </c>
      <c r="T611" s="263">
        <v>0</v>
      </c>
      <c r="U611" s="263">
        <v>0</v>
      </c>
      <c r="V611" s="263">
        <v>0</v>
      </c>
      <c r="W611" s="263">
        <v>0</v>
      </c>
      <c r="X611" s="263">
        <v>0</v>
      </c>
      <c r="Y611" s="263">
        <v>0</v>
      </c>
      <c r="Z611" s="3"/>
      <c r="AA611" s="3"/>
      <c r="AB611" s="3"/>
      <c r="AC611" s="3"/>
    </row>
    <row r="612" spans="1:29" ht="14.1" customHeight="1" x14ac:dyDescent="0.25">
      <c r="A612" s="108"/>
      <c r="B612" s="91" t="s">
        <v>1289</v>
      </c>
      <c r="C612" s="91" t="s">
        <v>1297</v>
      </c>
      <c r="D612" s="89" t="s">
        <v>1922</v>
      </c>
      <c r="E612" s="130"/>
      <c r="F612" s="130"/>
      <c r="G612" s="130"/>
      <c r="H612" s="130"/>
      <c r="I612" s="130"/>
      <c r="J612" s="130"/>
      <c r="K612" s="130"/>
      <c r="L612" s="130">
        <v>0</v>
      </c>
      <c r="M612" s="130">
        <v>145</v>
      </c>
      <c r="N612" s="130">
        <v>260</v>
      </c>
      <c r="O612" s="130">
        <v>260</v>
      </c>
      <c r="P612" s="130">
        <v>265</v>
      </c>
      <c r="Q612" s="130">
        <v>260</v>
      </c>
      <c r="R612" s="263">
        <v>275.37041592264615</v>
      </c>
      <c r="S612" s="263">
        <v>289.57788983637619</v>
      </c>
      <c r="T612" s="263">
        <v>301.48515200035223</v>
      </c>
      <c r="U612" s="263">
        <v>312.28334500230801</v>
      </c>
      <c r="V612" s="263">
        <v>323.42958849592458</v>
      </c>
      <c r="W612" s="263">
        <v>334.6629158467257</v>
      </c>
      <c r="X612" s="263">
        <v>346.09724414805095</v>
      </c>
      <c r="Y612" s="263">
        <v>358.4494084657386</v>
      </c>
      <c r="Z612" s="3"/>
      <c r="AA612" s="3"/>
      <c r="AB612" s="3"/>
      <c r="AC612" s="3"/>
    </row>
    <row r="613" spans="1:29" ht="14.1" customHeight="1" x14ac:dyDescent="0.25">
      <c r="A613" s="108"/>
      <c r="B613" s="91" t="s">
        <v>1289</v>
      </c>
      <c r="C613" s="91" t="s">
        <v>1297</v>
      </c>
      <c r="D613" s="89" t="s">
        <v>1947</v>
      </c>
      <c r="E613" s="130"/>
      <c r="F613" s="130"/>
      <c r="G613" s="130"/>
      <c r="H613" s="130"/>
      <c r="I613" s="130"/>
      <c r="J613" s="130"/>
      <c r="K613" s="130"/>
      <c r="L613" s="130">
        <v>0</v>
      </c>
      <c r="M613" s="130">
        <v>-190</v>
      </c>
      <c r="N613" s="130">
        <v>-360</v>
      </c>
      <c r="O613" s="130">
        <v>-360</v>
      </c>
      <c r="P613" s="130">
        <v>-360</v>
      </c>
      <c r="Q613" s="130">
        <v>-360</v>
      </c>
      <c r="R613" s="263">
        <v>-381.28211435443313</v>
      </c>
      <c r="S613" s="263">
        <v>-400.95400131190553</v>
      </c>
      <c r="T613" s="263">
        <v>-417.44097969279545</v>
      </c>
      <c r="U613" s="263">
        <v>-432.39232384934957</v>
      </c>
      <c r="V613" s="263">
        <v>-447.82558407128022</v>
      </c>
      <c r="W613" s="263">
        <v>-463.37942194162025</v>
      </c>
      <c r="X613" s="263">
        <v>-479.21156882037826</v>
      </c>
      <c r="Y613" s="263">
        <v>-496.31456556794575</v>
      </c>
      <c r="Z613" s="3"/>
      <c r="AA613" s="3"/>
      <c r="AB613" s="3"/>
      <c r="AC613" s="3"/>
    </row>
    <row r="614" spans="1:29" ht="14.1" customHeight="1" x14ac:dyDescent="0.25">
      <c r="A614" s="108"/>
      <c r="B614" s="91" t="s">
        <v>1289</v>
      </c>
      <c r="C614" s="91" t="s">
        <v>1298</v>
      </c>
      <c r="D614" s="89" t="s">
        <v>1922</v>
      </c>
      <c r="E614" s="130"/>
      <c r="F614" s="130"/>
      <c r="G614" s="130"/>
      <c r="H614" s="130"/>
      <c r="I614" s="130"/>
      <c r="J614" s="130"/>
      <c r="K614" s="130"/>
      <c r="L614" s="130">
        <v>0</v>
      </c>
      <c r="M614" s="130">
        <v>15</v>
      </c>
      <c r="N614" s="130">
        <v>0</v>
      </c>
      <c r="O614" s="130">
        <v>0</v>
      </c>
      <c r="P614" s="130">
        <v>0</v>
      </c>
      <c r="Q614" s="130">
        <v>0</v>
      </c>
      <c r="R614" s="263">
        <v>0</v>
      </c>
      <c r="S614" s="263">
        <v>0</v>
      </c>
      <c r="T614" s="263">
        <v>0</v>
      </c>
      <c r="U614" s="263">
        <v>0</v>
      </c>
      <c r="V614" s="263">
        <v>0</v>
      </c>
      <c r="W614" s="263">
        <v>0</v>
      </c>
      <c r="X614" s="263">
        <v>0</v>
      </c>
      <c r="Y614" s="263">
        <v>0</v>
      </c>
      <c r="Z614" s="3"/>
      <c r="AA614" s="3"/>
      <c r="AB614" s="3"/>
      <c r="AC614" s="3"/>
    </row>
    <row r="615" spans="1:29" ht="14.1" customHeight="1" x14ac:dyDescent="0.25">
      <c r="A615" s="108"/>
      <c r="B615" s="91" t="s">
        <v>1289</v>
      </c>
      <c r="C615" s="91" t="s">
        <v>1298</v>
      </c>
      <c r="D615" s="89" t="s">
        <v>1947</v>
      </c>
      <c r="E615" s="130"/>
      <c r="F615" s="130"/>
      <c r="G615" s="130"/>
      <c r="H615" s="130"/>
      <c r="I615" s="130"/>
      <c r="J615" s="130"/>
      <c r="K615" s="130"/>
      <c r="L615" s="130">
        <v>0</v>
      </c>
      <c r="M615" s="130">
        <v>-20</v>
      </c>
      <c r="N615" s="130">
        <v>0</v>
      </c>
      <c r="O615" s="130">
        <v>0</v>
      </c>
      <c r="P615" s="130">
        <v>0</v>
      </c>
      <c r="Q615" s="130">
        <v>0</v>
      </c>
      <c r="R615" s="263">
        <v>0</v>
      </c>
      <c r="S615" s="263">
        <v>0</v>
      </c>
      <c r="T615" s="263">
        <v>0</v>
      </c>
      <c r="U615" s="263">
        <v>0</v>
      </c>
      <c r="V615" s="263">
        <v>0</v>
      </c>
      <c r="W615" s="263">
        <v>0</v>
      </c>
      <c r="X615" s="263">
        <v>0</v>
      </c>
      <c r="Y615" s="263">
        <v>0</v>
      </c>
      <c r="Z615" s="3"/>
      <c r="AA615" s="3"/>
      <c r="AB615" s="3"/>
      <c r="AC615" s="3"/>
    </row>
    <row r="616" spans="1:29" ht="14.1" customHeight="1" x14ac:dyDescent="0.25">
      <c r="A616" s="108"/>
      <c r="B616" s="91" t="s">
        <v>1289</v>
      </c>
      <c r="C616" s="91" t="s">
        <v>1299</v>
      </c>
      <c r="D616" s="89" t="s">
        <v>1947</v>
      </c>
      <c r="E616" s="130"/>
      <c r="F616" s="130"/>
      <c r="G616" s="130"/>
      <c r="H616" s="130"/>
      <c r="I616" s="130"/>
      <c r="J616" s="130"/>
      <c r="K616" s="130"/>
      <c r="L616" s="130">
        <v>0</v>
      </c>
      <c r="M616" s="130">
        <v>-5</v>
      </c>
      <c r="N616" s="130">
        <v>-5</v>
      </c>
      <c r="O616" s="130">
        <v>0</v>
      </c>
      <c r="P616" s="130">
        <v>0</v>
      </c>
      <c r="Q616" s="130">
        <v>0</v>
      </c>
      <c r="R616" s="263">
        <v>0</v>
      </c>
      <c r="S616" s="263">
        <v>0</v>
      </c>
      <c r="T616" s="263">
        <v>0</v>
      </c>
      <c r="U616" s="263">
        <v>0</v>
      </c>
      <c r="V616" s="263">
        <v>0</v>
      </c>
      <c r="W616" s="263">
        <v>0</v>
      </c>
      <c r="X616" s="263">
        <v>0</v>
      </c>
      <c r="Y616" s="263">
        <v>0</v>
      </c>
      <c r="Z616" s="3"/>
      <c r="AA616" s="3"/>
      <c r="AB616" s="3"/>
      <c r="AC616" s="3"/>
    </row>
    <row r="617" spans="1:29" ht="14.1" customHeight="1" x14ac:dyDescent="0.25">
      <c r="A617" s="108"/>
      <c r="B617" s="91" t="s">
        <v>1289</v>
      </c>
      <c r="C617" s="91" t="s">
        <v>1302</v>
      </c>
      <c r="D617" s="89" t="s">
        <v>1947</v>
      </c>
      <c r="E617" s="130"/>
      <c r="F617" s="130"/>
      <c r="G617" s="130"/>
      <c r="H617" s="130"/>
      <c r="I617" s="130"/>
      <c r="J617" s="130"/>
      <c r="K617" s="130"/>
      <c r="L617" s="130">
        <v>0</v>
      </c>
      <c r="M617" s="130">
        <v>-75</v>
      </c>
      <c r="N617" s="130">
        <v>-150</v>
      </c>
      <c r="O617" s="130">
        <v>15</v>
      </c>
      <c r="P617" s="130">
        <v>15</v>
      </c>
      <c r="Q617" s="130">
        <v>10</v>
      </c>
      <c r="R617" s="263">
        <v>10.591169843178697</v>
      </c>
      <c r="S617" s="263">
        <v>11.137611147552931</v>
      </c>
      <c r="T617" s="263">
        <v>11.595582769244318</v>
      </c>
      <c r="U617" s="263">
        <v>12.010897884704155</v>
      </c>
      <c r="V617" s="263">
        <v>12.439599557535562</v>
      </c>
      <c r="W617" s="263">
        <v>12.871650609489452</v>
      </c>
      <c r="X617" s="263">
        <v>13.311432467232731</v>
      </c>
      <c r="Y617" s="263">
        <v>13.786515710220716</v>
      </c>
      <c r="Z617" s="3"/>
      <c r="AA617" s="3"/>
      <c r="AB617" s="3"/>
      <c r="AC617" s="3"/>
    </row>
    <row r="618" spans="1:29" ht="14.1" customHeight="1" x14ac:dyDescent="0.25">
      <c r="A618" s="108"/>
      <c r="B618" s="91" t="s">
        <v>1289</v>
      </c>
      <c r="C618" s="91" t="s">
        <v>1310</v>
      </c>
      <c r="D618" s="89" t="s">
        <v>1947</v>
      </c>
      <c r="E618" s="130"/>
      <c r="F618" s="130"/>
      <c r="G618" s="130"/>
      <c r="H618" s="130"/>
      <c r="I618" s="130"/>
      <c r="J618" s="130"/>
      <c r="K618" s="130"/>
      <c r="L618" s="130">
        <v>0</v>
      </c>
      <c r="M618" s="130">
        <v>0</v>
      </c>
      <c r="N618" s="130">
        <v>5</v>
      </c>
      <c r="O618" s="130">
        <v>0</v>
      </c>
      <c r="P618" s="130">
        <v>0</v>
      </c>
      <c r="Q618" s="130">
        <v>0</v>
      </c>
      <c r="R618" s="263">
        <v>0</v>
      </c>
      <c r="S618" s="263">
        <v>0</v>
      </c>
      <c r="T618" s="263">
        <v>0</v>
      </c>
      <c r="U618" s="263">
        <v>0</v>
      </c>
      <c r="V618" s="263">
        <v>0</v>
      </c>
      <c r="W618" s="263">
        <v>0</v>
      </c>
      <c r="X618" s="263">
        <v>0</v>
      </c>
      <c r="Y618" s="263">
        <v>0</v>
      </c>
      <c r="Z618" s="3"/>
      <c r="AA618" s="3"/>
      <c r="AB618" s="3"/>
      <c r="AC618" s="3"/>
    </row>
    <row r="619" spans="1:29" ht="14.1" customHeight="1" x14ac:dyDescent="0.25">
      <c r="A619" s="108"/>
      <c r="B619" s="91" t="s">
        <v>1289</v>
      </c>
      <c r="C619" s="91" t="s">
        <v>1312</v>
      </c>
      <c r="D619" s="89" t="s">
        <v>1947</v>
      </c>
      <c r="E619" s="130"/>
      <c r="F619" s="130"/>
      <c r="G619" s="130"/>
      <c r="H619" s="130"/>
      <c r="I619" s="130"/>
      <c r="J619" s="130"/>
      <c r="K619" s="130"/>
      <c r="L619" s="130">
        <v>0</v>
      </c>
      <c r="M619" s="130">
        <v>0</v>
      </c>
      <c r="N619" s="130">
        <v>0</v>
      </c>
      <c r="O619" s="130">
        <v>5</v>
      </c>
      <c r="P619" s="130">
        <v>5</v>
      </c>
      <c r="Q619" s="130">
        <v>5</v>
      </c>
      <c r="R619" s="263">
        <v>5.2955849215893487</v>
      </c>
      <c r="S619" s="263">
        <v>5.5688055737764657</v>
      </c>
      <c r="T619" s="263">
        <v>5.7977913846221591</v>
      </c>
      <c r="U619" s="263">
        <v>6.0054489423520776</v>
      </c>
      <c r="V619" s="263">
        <v>6.219799778767781</v>
      </c>
      <c r="W619" s="263">
        <v>6.4358253047447258</v>
      </c>
      <c r="X619" s="263">
        <v>6.6557162336163653</v>
      </c>
      <c r="Y619" s="263">
        <v>6.8932578551103578</v>
      </c>
      <c r="Z619" s="3"/>
      <c r="AA619" s="3"/>
      <c r="AB619" s="3"/>
      <c r="AC619" s="3"/>
    </row>
    <row r="620" spans="1:29" ht="14.1" customHeight="1" x14ac:dyDescent="0.25">
      <c r="A620" s="108"/>
      <c r="B620" s="91" t="s">
        <v>1289</v>
      </c>
      <c r="C620" s="91" t="s">
        <v>2257</v>
      </c>
      <c r="D620" s="89" t="s">
        <v>2106</v>
      </c>
      <c r="E620" s="130"/>
      <c r="F620" s="130"/>
      <c r="G620" s="130"/>
      <c r="H620" s="130"/>
      <c r="I620" s="130"/>
      <c r="J620" s="130"/>
      <c r="K620" s="130"/>
      <c r="L620" s="130">
        <v>0</v>
      </c>
      <c r="M620" s="130">
        <v>90</v>
      </c>
      <c r="N620" s="130">
        <v>75</v>
      </c>
      <c r="O620" s="130">
        <v>50</v>
      </c>
      <c r="P620" s="130">
        <v>30</v>
      </c>
      <c r="Q620" s="130">
        <v>30</v>
      </c>
      <c r="R620" s="263">
        <v>31.773509529536096</v>
      </c>
      <c r="S620" s="263">
        <v>33.412833442658794</v>
      </c>
      <c r="T620" s="263">
        <v>34.78674830773295</v>
      </c>
      <c r="U620" s="263">
        <v>36.032693654112457</v>
      </c>
      <c r="V620" s="263">
        <v>37.318798672606675</v>
      </c>
      <c r="W620" s="263">
        <v>38.614951828468342</v>
      </c>
      <c r="X620" s="263">
        <v>39.934297401698174</v>
      </c>
      <c r="Y620" s="263">
        <v>41.359547130662129</v>
      </c>
      <c r="Z620" s="3"/>
      <c r="AA620" s="3"/>
      <c r="AB620" s="3"/>
      <c r="AC620" s="3"/>
    </row>
    <row r="621" spans="1:29" ht="14.1" customHeight="1" x14ac:dyDescent="0.25">
      <c r="A621" s="108"/>
      <c r="B621" s="91" t="s">
        <v>1289</v>
      </c>
      <c r="C621" s="91" t="s">
        <v>2257</v>
      </c>
      <c r="D621" s="89" t="s">
        <v>1922</v>
      </c>
      <c r="E621" s="130"/>
      <c r="F621" s="130"/>
      <c r="G621" s="130"/>
      <c r="H621" s="130"/>
      <c r="I621" s="130"/>
      <c r="J621" s="130"/>
      <c r="K621" s="130"/>
      <c r="L621" s="130">
        <v>0</v>
      </c>
      <c r="M621" s="130">
        <v>5</v>
      </c>
      <c r="N621" s="130">
        <v>15</v>
      </c>
      <c r="O621" s="130">
        <v>20</v>
      </c>
      <c r="P621" s="130">
        <v>10</v>
      </c>
      <c r="Q621" s="130">
        <v>10</v>
      </c>
      <c r="R621" s="263">
        <v>10.591169843178697</v>
      </c>
      <c r="S621" s="263">
        <v>11.137611147552931</v>
      </c>
      <c r="T621" s="263">
        <v>11.595582769244318</v>
      </c>
      <c r="U621" s="263">
        <v>12.010897884704155</v>
      </c>
      <c r="V621" s="263">
        <v>12.439599557535562</v>
      </c>
      <c r="W621" s="263">
        <v>12.871650609489452</v>
      </c>
      <c r="X621" s="263">
        <v>13.311432467232731</v>
      </c>
      <c r="Y621" s="263">
        <v>13.786515710220716</v>
      </c>
      <c r="Z621" s="3"/>
      <c r="AA621" s="3"/>
      <c r="AB621" s="3"/>
      <c r="AC621" s="3"/>
    </row>
    <row r="622" spans="1:29" ht="14.1" customHeight="1" x14ac:dyDescent="0.25">
      <c r="A622" s="108"/>
      <c r="B622" s="91" t="s">
        <v>1289</v>
      </c>
      <c r="C622" s="91" t="s">
        <v>2257</v>
      </c>
      <c r="D622" s="89" t="s">
        <v>1947</v>
      </c>
      <c r="E622" s="130"/>
      <c r="F622" s="130"/>
      <c r="G622" s="130"/>
      <c r="H622" s="130"/>
      <c r="I622" s="130"/>
      <c r="J622" s="130"/>
      <c r="K622" s="130"/>
      <c r="L622" s="130">
        <v>0</v>
      </c>
      <c r="M622" s="130">
        <v>-10</v>
      </c>
      <c r="N622" s="130">
        <v>-15</v>
      </c>
      <c r="O622" s="130">
        <v>-5</v>
      </c>
      <c r="P622" s="130">
        <v>0</v>
      </c>
      <c r="Q622" s="130">
        <v>0</v>
      </c>
      <c r="R622" s="263">
        <v>0</v>
      </c>
      <c r="S622" s="263">
        <v>0</v>
      </c>
      <c r="T622" s="263">
        <v>0</v>
      </c>
      <c r="U622" s="263">
        <v>0</v>
      </c>
      <c r="V622" s="263">
        <v>0</v>
      </c>
      <c r="W622" s="263">
        <v>0</v>
      </c>
      <c r="X622" s="263">
        <v>0</v>
      </c>
      <c r="Y622" s="263">
        <v>0</v>
      </c>
      <c r="Z622" s="3"/>
      <c r="AA622" s="3"/>
      <c r="AB622" s="3"/>
      <c r="AC622" s="3"/>
    </row>
    <row r="623" spans="1:29" ht="14.1" customHeight="1" x14ac:dyDescent="0.25">
      <c r="A623" s="108"/>
      <c r="B623" s="91" t="s">
        <v>1289</v>
      </c>
      <c r="C623" s="91" t="s">
        <v>1315</v>
      </c>
      <c r="D623" s="89" t="s">
        <v>1947</v>
      </c>
      <c r="E623" s="130"/>
      <c r="F623" s="130"/>
      <c r="G623" s="130"/>
      <c r="H623" s="130"/>
      <c r="I623" s="130"/>
      <c r="J623" s="130"/>
      <c r="K623" s="130"/>
      <c r="L623" s="130">
        <v>0</v>
      </c>
      <c r="M623" s="130">
        <v>0</v>
      </c>
      <c r="N623" s="130">
        <v>0</v>
      </c>
      <c r="O623" s="130">
        <v>0</v>
      </c>
      <c r="P623" s="130">
        <v>0</v>
      </c>
      <c r="Q623" s="130">
        <v>-5</v>
      </c>
      <c r="R623" s="263">
        <v>-5.2955849215893487</v>
      </c>
      <c r="S623" s="263">
        <v>-5.5688055737764657</v>
      </c>
      <c r="T623" s="263">
        <v>-5.7977913846221591</v>
      </c>
      <c r="U623" s="263">
        <v>-6.0054489423520776</v>
      </c>
      <c r="V623" s="263">
        <v>-6.219799778767781</v>
      </c>
      <c r="W623" s="263">
        <v>-6.4358253047447258</v>
      </c>
      <c r="X623" s="263">
        <v>-6.6557162336163653</v>
      </c>
      <c r="Y623" s="263">
        <v>-6.8932578551103578</v>
      </c>
      <c r="Z623" s="3"/>
      <c r="AA623" s="3"/>
      <c r="AB623" s="3"/>
      <c r="AC623" s="3"/>
    </row>
    <row r="624" spans="1:29" ht="14.1" customHeight="1" x14ac:dyDescent="0.25">
      <c r="A624" s="108"/>
      <c r="B624" s="91" t="s">
        <v>1289</v>
      </c>
      <c r="C624" s="91" t="s">
        <v>2258</v>
      </c>
      <c r="D624" s="89" t="s">
        <v>1947</v>
      </c>
      <c r="E624" s="130"/>
      <c r="F624" s="130"/>
      <c r="G624" s="130"/>
      <c r="H624" s="130"/>
      <c r="I624" s="130"/>
      <c r="J624" s="130"/>
      <c r="K624" s="130"/>
      <c r="L624" s="130">
        <v>1000</v>
      </c>
      <c r="M624" s="130">
        <v>0</v>
      </c>
      <c r="N624" s="130">
        <v>-1135</v>
      </c>
      <c r="O624" s="130">
        <v>0</v>
      </c>
      <c r="P624" s="130">
        <v>0</v>
      </c>
      <c r="Q624" s="130">
        <v>0</v>
      </c>
      <c r="R624" s="263">
        <v>0</v>
      </c>
      <c r="S624" s="263">
        <v>0</v>
      </c>
      <c r="T624" s="263">
        <v>0</v>
      </c>
      <c r="U624" s="263">
        <v>0</v>
      </c>
      <c r="V624" s="263">
        <v>0</v>
      </c>
      <c r="W624" s="263">
        <v>0</v>
      </c>
      <c r="X624" s="263">
        <v>0</v>
      </c>
      <c r="Y624" s="263">
        <v>0</v>
      </c>
      <c r="Z624" s="3"/>
      <c r="AA624" s="3"/>
      <c r="AB624" s="3"/>
      <c r="AC624" s="3"/>
    </row>
    <row r="625" spans="1:29" ht="14.1" customHeight="1" x14ac:dyDescent="0.25">
      <c r="A625" s="109"/>
      <c r="B625" s="91" t="s">
        <v>1289</v>
      </c>
      <c r="C625" s="91" t="s">
        <v>2259</v>
      </c>
      <c r="D625" s="89" t="s">
        <v>1947</v>
      </c>
      <c r="E625" s="130"/>
      <c r="F625" s="130"/>
      <c r="G625" s="130"/>
      <c r="H625" s="130"/>
      <c r="I625" s="130"/>
      <c r="J625" s="130"/>
      <c r="K625" s="130"/>
      <c r="L625" s="130">
        <v>0</v>
      </c>
      <c r="M625" s="130">
        <v>375</v>
      </c>
      <c r="N625" s="130">
        <v>0</v>
      </c>
      <c r="O625" s="130">
        <v>0</v>
      </c>
      <c r="P625" s="130">
        <v>0</v>
      </c>
      <c r="Q625" s="130">
        <v>0</v>
      </c>
      <c r="R625" s="263">
        <v>0</v>
      </c>
      <c r="S625" s="263">
        <v>0</v>
      </c>
      <c r="T625" s="263">
        <v>0</v>
      </c>
      <c r="U625" s="263">
        <v>0</v>
      </c>
      <c r="V625" s="263">
        <v>0</v>
      </c>
      <c r="W625" s="263">
        <v>0</v>
      </c>
      <c r="X625" s="263">
        <v>0</v>
      </c>
      <c r="Y625" s="263">
        <v>0</v>
      </c>
      <c r="Z625" s="3"/>
      <c r="AA625" s="3"/>
      <c r="AB625" s="3"/>
      <c r="AC625" s="3"/>
    </row>
    <row r="626" spans="1:29" ht="14.1" customHeight="1" x14ac:dyDescent="0.25">
      <c r="A626" s="108"/>
      <c r="B626" s="91" t="s">
        <v>1289</v>
      </c>
      <c r="C626" s="91" t="s">
        <v>1320</v>
      </c>
      <c r="D626" s="89" t="s">
        <v>2260</v>
      </c>
      <c r="E626" s="130"/>
      <c r="F626" s="130"/>
      <c r="G626" s="130"/>
      <c r="H626" s="130"/>
      <c r="I626" s="130"/>
      <c r="J626" s="130"/>
      <c r="K626" s="130"/>
      <c r="L626" s="130">
        <v>0</v>
      </c>
      <c r="M626" s="130">
        <v>-40</v>
      </c>
      <c r="N626" s="130">
        <v>-40</v>
      </c>
      <c r="O626" s="130">
        <v>-40</v>
      </c>
      <c r="P626" s="130">
        <v>-45</v>
      </c>
      <c r="Q626" s="130">
        <v>-45</v>
      </c>
      <c r="R626" s="263">
        <v>-47.660264294304142</v>
      </c>
      <c r="S626" s="263">
        <v>-50.119250163988191</v>
      </c>
      <c r="T626" s="263">
        <v>-52.180122461599431</v>
      </c>
      <c r="U626" s="263">
        <v>-54.049040481168696</v>
      </c>
      <c r="V626" s="263">
        <v>-55.978198008910027</v>
      </c>
      <c r="W626" s="263">
        <v>-57.922427742702531</v>
      </c>
      <c r="X626" s="263">
        <v>-59.901446102547283</v>
      </c>
      <c r="Y626" s="263">
        <v>-62.039320695993219</v>
      </c>
      <c r="Z626" s="3"/>
      <c r="AA626" s="3"/>
      <c r="AB626" s="3"/>
      <c r="AC626" s="3"/>
    </row>
    <row r="627" spans="1:29" ht="14.1" customHeight="1" x14ac:dyDescent="0.25">
      <c r="A627" s="108"/>
      <c r="B627" s="91" t="s">
        <v>1289</v>
      </c>
      <c r="C627" s="91" t="s">
        <v>1321</v>
      </c>
      <c r="D627" s="89" t="s">
        <v>1947</v>
      </c>
      <c r="E627" s="130"/>
      <c r="F627" s="130"/>
      <c r="G627" s="130"/>
      <c r="H627" s="130"/>
      <c r="I627" s="130"/>
      <c r="J627" s="130"/>
      <c r="K627" s="130"/>
      <c r="L627" s="130">
        <v>0</v>
      </c>
      <c r="M627" s="130">
        <v>5</v>
      </c>
      <c r="N627" s="130">
        <v>0</v>
      </c>
      <c r="O627" s="130">
        <v>0</v>
      </c>
      <c r="P627" s="130">
        <v>5</v>
      </c>
      <c r="Q627" s="130">
        <v>5</v>
      </c>
      <c r="R627" s="263">
        <v>5.2955849215893487</v>
      </c>
      <c r="S627" s="263">
        <v>5.5688055737764657</v>
      </c>
      <c r="T627" s="263">
        <v>5.7977913846221591</v>
      </c>
      <c r="U627" s="263">
        <v>6.0054489423520776</v>
      </c>
      <c r="V627" s="263">
        <v>6.219799778767781</v>
      </c>
      <c r="W627" s="263">
        <v>6.4358253047447258</v>
      </c>
      <c r="X627" s="263">
        <v>6.6557162336163653</v>
      </c>
      <c r="Y627" s="263">
        <v>6.8932578551103578</v>
      </c>
      <c r="Z627" s="3"/>
      <c r="AA627" s="3"/>
      <c r="AB627" s="3"/>
      <c r="AC627" s="3"/>
    </row>
    <row r="628" spans="1:29" ht="14.1" customHeight="1" x14ac:dyDescent="0.25">
      <c r="A628" s="109"/>
      <c r="B628" s="91" t="s">
        <v>1289</v>
      </c>
      <c r="C628" s="91" t="s">
        <v>2261</v>
      </c>
      <c r="D628" s="89" t="s">
        <v>1947</v>
      </c>
      <c r="E628" s="130"/>
      <c r="F628" s="130"/>
      <c r="G628" s="130"/>
      <c r="H628" s="130"/>
      <c r="I628" s="130"/>
      <c r="J628" s="130"/>
      <c r="K628" s="130"/>
      <c r="L628" s="130">
        <v>-15</v>
      </c>
      <c r="M628" s="130">
        <v>-60</v>
      </c>
      <c r="N628" s="130">
        <v>-70</v>
      </c>
      <c r="O628" s="130">
        <v>-25</v>
      </c>
      <c r="P628" s="130">
        <v>0</v>
      </c>
      <c r="Q628" s="130">
        <v>0</v>
      </c>
      <c r="R628" s="263">
        <v>0</v>
      </c>
      <c r="S628" s="263">
        <v>0</v>
      </c>
      <c r="T628" s="263">
        <v>0</v>
      </c>
      <c r="U628" s="263">
        <v>0</v>
      </c>
      <c r="V628" s="263">
        <v>0</v>
      </c>
      <c r="W628" s="263">
        <v>0</v>
      </c>
      <c r="X628" s="263">
        <v>0</v>
      </c>
      <c r="Y628" s="263">
        <v>0</v>
      </c>
      <c r="Z628" s="3"/>
      <c r="AA628" s="3"/>
      <c r="AB628" s="3"/>
      <c r="AC628" s="3"/>
    </row>
    <row r="629" spans="1:29" ht="14.1" customHeight="1" x14ac:dyDescent="0.25">
      <c r="A629" s="109"/>
      <c r="B629" s="91" t="s">
        <v>1289</v>
      </c>
      <c r="C629" s="91" t="s">
        <v>2261</v>
      </c>
      <c r="D629" s="89" t="s">
        <v>1948</v>
      </c>
      <c r="E629" s="130"/>
      <c r="F629" s="130"/>
      <c r="G629" s="130"/>
      <c r="H629" s="130"/>
      <c r="I629" s="130"/>
      <c r="J629" s="130"/>
      <c r="K629" s="130"/>
      <c r="L629" s="130">
        <v>-5</v>
      </c>
      <c r="M629" s="130">
        <v>-120</v>
      </c>
      <c r="N629" s="130">
        <v>-145</v>
      </c>
      <c r="O629" s="130">
        <v>-55</v>
      </c>
      <c r="P629" s="130">
        <v>0</v>
      </c>
      <c r="Q629" s="130">
        <v>0</v>
      </c>
      <c r="R629" s="263">
        <v>0</v>
      </c>
      <c r="S629" s="263">
        <v>0</v>
      </c>
      <c r="T629" s="263">
        <v>0</v>
      </c>
      <c r="U629" s="263">
        <v>0</v>
      </c>
      <c r="V629" s="263">
        <v>0</v>
      </c>
      <c r="W629" s="263">
        <v>0</v>
      </c>
      <c r="X629" s="263">
        <v>0</v>
      </c>
      <c r="Y629" s="263">
        <v>0</v>
      </c>
      <c r="Z629" s="3"/>
      <c r="AA629" s="3"/>
      <c r="AB629" s="3"/>
      <c r="AC629" s="3"/>
    </row>
    <row r="630" spans="1:29" ht="14.1" customHeight="1" x14ac:dyDescent="0.25">
      <c r="A630" s="109"/>
      <c r="B630" s="91" t="s">
        <v>1289</v>
      </c>
      <c r="C630" s="91" t="s">
        <v>2262</v>
      </c>
      <c r="D630" s="89" t="s">
        <v>1947</v>
      </c>
      <c r="E630" s="130"/>
      <c r="F630" s="130"/>
      <c r="G630" s="130"/>
      <c r="H630" s="130"/>
      <c r="I630" s="130"/>
      <c r="J630" s="130"/>
      <c r="K630" s="130"/>
      <c r="L630" s="130">
        <v>0</v>
      </c>
      <c r="M630" s="130">
        <v>-5</v>
      </c>
      <c r="N630" s="130">
        <v>0</v>
      </c>
      <c r="O630" s="130">
        <v>0</v>
      </c>
      <c r="P630" s="130">
        <v>0</v>
      </c>
      <c r="Q630" s="130">
        <v>0</v>
      </c>
      <c r="R630" s="263">
        <v>0</v>
      </c>
      <c r="S630" s="263">
        <v>0</v>
      </c>
      <c r="T630" s="263">
        <v>0</v>
      </c>
      <c r="U630" s="263">
        <v>0</v>
      </c>
      <c r="V630" s="263">
        <v>0</v>
      </c>
      <c r="W630" s="263">
        <v>0</v>
      </c>
      <c r="X630" s="263">
        <v>0</v>
      </c>
      <c r="Y630" s="263">
        <v>0</v>
      </c>
      <c r="Z630" s="3"/>
      <c r="AA630" s="3"/>
      <c r="AB630" s="3"/>
      <c r="AC630" s="3"/>
    </row>
    <row r="631" spans="1:29" ht="14.1" customHeight="1" x14ac:dyDescent="0.25">
      <c r="A631" s="109"/>
      <c r="B631" s="91" t="s">
        <v>1289</v>
      </c>
      <c r="C631" s="91" t="s">
        <v>1325</v>
      </c>
      <c r="D631" s="89" t="s">
        <v>2106</v>
      </c>
      <c r="E631" s="130"/>
      <c r="F631" s="130"/>
      <c r="G631" s="130"/>
      <c r="H631" s="130"/>
      <c r="I631" s="130"/>
      <c r="J631" s="130"/>
      <c r="K631" s="130"/>
      <c r="L631" s="130">
        <v>0</v>
      </c>
      <c r="M631" s="130">
        <v>-15</v>
      </c>
      <c r="N631" s="130">
        <v>0</v>
      </c>
      <c r="O631" s="130">
        <v>0</v>
      </c>
      <c r="P631" s="130">
        <v>0</v>
      </c>
      <c r="Q631" s="130">
        <v>0</v>
      </c>
      <c r="R631" s="263">
        <v>0</v>
      </c>
      <c r="S631" s="263">
        <v>0</v>
      </c>
      <c r="T631" s="263">
        <v>0</v>
      </c>
      <c r="U631" s="263">
        <v>0</v>
      </c>
      <c r="V631" s="263">
        <v>0</v>
      </c>
      <c r="W631" s="263">
        <v>0</v>
      </c>
      <c r="X631" s="263">
        <v>0</v>
      </c>
      <c r="Y631" s="263">
        <v>0</v>
      </c>
      <c r="Z631" s="3"/>
      <c r="AA631" s="3"/>
      <c r="AB631" s="3"/>
      <c r="AC631" s="3"/>
    </row>
    <row r="632" spans="1:29" ht="14.1" customHeight="1" x14ac:dyDescent="0.25">
      <c r="A632" s="109"/>
      <c r="B632" s="91" t="s">
        <v>1289</v>
      </c>
      <c r="C632" s="91" t="s">
        <v>1325</v>
      </c>
      <c r="D632" s="89" t="s">
        <v>1947</v>
      </c>
      <c r="E632" s="130"/>
      <c r="F632" s="130"/>
      <c r="G632" s="130"/>
      <c r="H632" s="130"/>
      <c r="I632" s="130"/>
      <c r="J632" s="130"/>
      <c r="K632" s="130"/>
      <c r="L632" s="130">
        <v>0</v>
      </c>
      <c r="M632" s="130">
        <v>-15</v>
      </c>
      <c r="N632" s="130">
        <v>-10</v>
      </c>
      <c r="O632" s="130">
        <v>-10</v>
      </c>
      <c r="P632" s="130">
        <v>20</v>
      </c>
      <c r="Q632" s="130">
        <v>5</v>
      </c>
      <c r="R632" s="263">
        <v>5.2955849215893487</v>
      </c>
      <c r="S632" s="263">
        <v>5.5688055737764657</v>
      </c>
      <c r="T632" s="263">
        <v>5.7977913846221591</v>
      </c>
      <c r="U632" s="263">
        <v>6.0054489423520776</v>
      </c>
      <c r="V632" s="263">
        <v>6.219799778767781</v>
      </c>
      <c r="W632" s="263">
        <v>6.4358253047447258</v>
      </c>
      <c r="X632" s="263">
        <v>6.6557162336163653</v>
      </c>
      <c r="Y632" s="263">
        <v>6.8932578551103578</v>
      </c>
      <c r="Z632" s="3"/>
      <c r="AA632" s="3"/>
      <c r="AB632" s="3"/>
      <c r="AC632" s="3"/>
    </row>
    <row r="633" spans="1:29" ht="14.1" customHeight="1" x14ac:dyDescent="0.25">
      <c r="A633" s="109"/>
      <c r="B633" s="91" t="s">
        <v>1289</v>
      </c>
      <c r="C633" s="91" t="s">
        <v>1326</v>
      </c>
      <c r="D633" s="89" t="s">
        <v>1947</v>
      </c>
      <c r="E633" s="130"/>
      <c r="F633" s="130"/>
      <c r="G633" s="130"/>
      <c r="H633" s="130"/>
      <c r="I633" s="130"/>
      <c r="J633" s="130"/>
      <c r="K633" s="130"/>
      <c r="L633" s="130">
        <v>0</v>
      </c>
      <c r="M633" s="130">
        <v>0</v>
      </c>
      <c r="N633" s="130">
        <v>0</v>
      </c>
      <c r="O633" s="130">
        <v>-5</v>
      </c>
      <c r="P633" s="130">
        <v>-20</v>
      </c>
      <c r="Q633" s="130">
        <v>-25</v>
      </c>
      <c r="R633" s="263">
        <v>-26.477924607946747</v>
      </c>
      <c r="S633" s="263">
        <v>-27.844027868882332</v>
      </c>
      <c r="T633" s="263">
        <v>-28.988956923110798</v>
      </c>
      <c r="U633" s="263">
        <v>-30.027244711760392</v>
      </c>
      <c r="V633" s="263">
        <v>-31.09899889383891</v>
      </c>
      <c r="W633" s="263">
        <v>-32.179126523723639</v>
      </c>
      <c r="X633" s="263">
        <v>-33.278581168081836</v>
      </c>
      <c r="Y633" s="263">
        <v>-34.466289275551802</v>
      </c>
      <c r="Z633" s="3"/>
      <c r="AA633" s="3"/>
      <c r="AB633" s="3"/>
      <c r="AC633" s="3"/>
    </row>
    <row r="634" spans="1:29" ht="14.1" customHeight="1" x14ac:dyDescent="0.25">
      <c r="A634" s="109"/>
      <c r="B634" s="91" t="s">
        <v>1289</v>
      </c>
      <c r="C634" s="91" t="s">
        <v>2263</v>
      </c>
      <c r="D634" s="89" t="s">
        <v>1948</v>
      </c>
      <c r="E634" s="130"/>
      <c r="F634" s="130"/>
      <c r="G634" s="130"/>
      <c r="H634" s="130"/>
      <c r="I634" s="130"/>
      <c r="J634" s="130"/>
      <c r="K634" s="130"/>
      <c r="L634" s="130">
        <v>0</v>
      </c>
      <c r="M634" s="130">
        <v>-30</v>
      </c>
      <c r="N634" s="130">
        <v>-30</v>
      </c>
      <c r="O634" s="130">
        <v>-30</v>
      </c>
      <c r="P634" s="130">
        <v>0</v>
      </c>
      <c r="Q634" s="130">
        <v>0</v>
      </c>
      <c r="R634" s="263">
        <v>0</v>
      </c>
      <c r="S634" s="263">
        <v>0</v>
      </c>
      <c r="T634" s="263">
        <v>0</v>
      </c>
      <c r="U634" s="263">
        <v>0</v>
      </c>
      <c r="V634" s="263">
        <v>0</v>
      </c>
      <c r="W634" s="263">
        <v>0</v>
      </c>
      <c r="X634" s="263">
        <v>0</v>
      </c>
      <c r="Y634" s="263">
        <v>0</v>
      </c>
      <c r="Z634" s="3"/>
      <c r="AA634" s="3"/>
      <c r="AB634" s="3"/>
      <c r="AC634" s="3"/>
    </row>
    <row r="635" spans="1:29" ht="14.1" customHeight="1" x14ac:dyDescent="0.25">
      <c r="A635" s="109"/>
      <c r="B635" s="91" t="s">
        <v>1289</v>
      </c>
      <c r="C635" s="91" t="s">
        <v>1327</v>
      </c>
      <c r="D635" s="89" t="s">
        <v>2106</v>
      </c>
      <c r="E635" s="130"/>
      <c r="F635" s="130"/>
      <c r="G635" s="130"/>
      <c r="H635" s="130"/>
      <c r="I635" s="130"/>
      <c r="J635" s="130"/>
      <c r="K635" s="130"/>
      <c r="L635" s="130">
        <v>0</v>
      </c>
      <c r="M635" s="130">
        <v>0</v>
      </c>
      <c r="N635" s="130">
        <v>-700</v>
      </c>
      <c r="O635" s="130">
        <v>270</v>
      </c>
      <c r="P635" s="130">
        <v>245</v>
      </c>
      <c r="Q635" s="130">
        <v>200</v>
      </c>
      <c r="R635" s="263">
        <v>211.82339686357398</v>
      </c>
      <c r="S635" s="263">
        <v>222.75222295105866</v>
      </c>
      <c r="T635" s="263">
        <v>231.91165538488639</v>
      </c>
      <c r="U635" s="263">
        <v>240.21795769408314</v>
      </c>
      <c r="V635" s="263">
        <v>248.79199115071128</v>
      </c>
      <c r="W635" s="263">
        <v>257.43301218978911</v>
      </c>
      <c r="X635" s="263">
        <v>266.22864934465468</v>
      </c>
      <c r="Y635" s="263">
        <v>275.73031420441441</v>
      </c>
      <c r="Z635" s="3"/>
      <c r="AA635" s="3"/>
      <c r="AB635" s="3"/>
      <c r="AC635" s="3"/>
    </row>
    <row r="636" spans="1:29" ht="14.1" customHeight="1" x14ac:dyDescent="0.25">
      <c r="A636" s="109"/>
      <c r="B636" s="91" t="s">
        <v>1289</v>
      </c>
      <c r="C636" s="91" t="s">
        <v>1327</v>
      </c>
      <c r="D636" s="89" t="s">
        <v>2013</v>
      </c>
      <c r="E636" s="130"/>
      <c r="F636" s="130"/>
      <c r="G636" s="130"/>
      <c r="H636" s="130"/>
      <c r="I636" s="130"/>
      <c r="J636" s="130"/>
      <c r="K636" s="130"/>
      <c r="L636" s="130">
        <v>0</v>
      </c>
      <c r="M636" s="130">
        <v>0</v>
      </c>
      <c r="N636" s="130">
        <v>-20</v>
      </c>
      <c r="O636" s="130">
        <v>-20</v>
      </c>
      <c r="P636" s="130">
        <v>-25</v>
      </c>
      <c r="Q636" s="130">
        <v>-30</v>
      </c>
      <c r="R636" s="263">
        <v>-31.773509529536096</v>
      </c>
      <c r="S636" s="263">
        <v>-33.412833442658794</v>
      </c>
      <c r="T636" s="263">
        <v>-34.78674830773295</v>
      </c>
      <c r="U636" s="263">
        <v>-36.032693654112457</v>
      </c>
      <c r="V636" s="263">
        <v>-37.318798672606675</v>
      </c>
      <c r="W636" s="263">
        <v>-38.614951828468342</v>
      </c>
      <c r="X636" s="263">
        <v>-39.934297401698174</v>
      </c>
      <c r="Y636" s="263">
        <v>-41.359547130662129</v>
      </c>
      <c r="Z636" s="3"/>
      <c r="AA636" s="3"/>
      <c r="AB636" s="3"/>
      <c r="AC636" s="3"/>
    </row>
    <row r="637" spans="1:29" ht="14.1" customHeight="1" x14ac:dyDescent="0.25">
      <c r="A637" s="109"/>
      <c r="B637" s="91" t="s">
        <v>1289</v>
      </c>
      <c r="C637" s="91" t="s">
        <v>1327</v>
      </c>
      <c r="D637" s="89" t="s">
        <v>1947</v>
      </c>
      <c r="E637" s="130"/>
      <c r="F637" s="130"/>
      <c r="G637" s="130"/>
      <c r="H637" s="130"/>
      <c r="I637" s="130"/>
      <c r="J637" s="130"/>
      <c r="K637" s="130"/>
      <c r="L637" s="130">
        <v>0</v>
      </c>
      <c r="M637" s="130">
        <v>0</v>
      </c>
      <c r="N637" s="130">
        <v>525</v>
      </c>
      <c r="O637" s="130">
        <v>-505</v>
      </c>
      <c r="P637" s="130">
        <v>-535</v>
      </c>
      <c r="Q637" s="130">
        <v>-555</v>
      </c>
      <c r="R637" s="263">
        <v>-587.80992629641776</v>
      </c>
      <c r="S637" s="263">
        <v>-618.13741868918771</v>
      </c>
      <c r="T637" s="263">
        <v>-643.55484369305964</v>
      </c>
      <c r="U637" s="263">
        <v>-666.6048326010806</v>
      </c>
      <c r="V637" s="263">
        <v>-690.39777544322362</v>
      </c>
      <c r="W637" s="263">
        <v>-714.37660882666455</v>
      </c>
      <c r="X637" s="263">
        <v>-738.78450193141646</v>
      </c>
      <c r="Y637" s="263">
        <v>-765.15162191724971</v>
      </c>
      <c r="Z637" s="3"/>
      <c r="AA637" s="3"/>
      <c r="AB637" s="3"/>
      <c r="AC637" s="3"/>
    </row>
    <row r="638" spans="1:29" ht="14.1" customHeight="1" x14ac:dyDescent="0.25">
      <c r="A638" s="109"/>
      <c r="B638" s="91" t="s">
        <v>1289</v>
      </c>
      <c r="C638" s="91" t="s">
        <v>1285</v>
      </c>
      <c r="D638" s="89" t="s">
        <v>1947</v>
      </c>
      <c r="E638" s="130"/>
      <c r="F638" s="130"/>
      <c r="G638" s="130"/>
      <c r="H638" s="130"/>
      <c r="I638" s="130"/>
      <c r="J638" s="130"/>
      <c r="K638" s="130"/>
      <c r="L638" s="130">
        <v>235</v>
      </c>
      <c r="M638" s="130">
        <v>290</v>
      </c>
      <c r="N638" s="130">
        <v>310</v>
      </c>
      <c r="O638" s="130">
        <v>330</v>
      </c>
      <c r="P638" s="130">
        <v>350</v>
      </c>
      <c r="Q638" s="130">
        <v>375</v>
      </c>
      <c r="R638" s="263">
        <v>397.16886911920119</v>
      </c>
      <c r="S638" s="263">
        <v>417.66041803323492</v>
      </c>
      <c r="T638" s="263">
        <v>434.83435384666188</v>
      </c>
      <c r="U638" s="263">
        <v>450.40867067640579</v>
      </c>
      <c r="V638" s="263">
        <v>466.48498340758351</v>
      </c>
      <c r="W638" s="263">
        <v>482.6868978558544</v>
      </c>
      <c r="X638" s="263">
        <v>499.17871752122733</v>
      </c>
      <c r="Y638" s="263">
        <v>516.99433913327675</v>
      </c>
      <c r="Z638" s="3"/>
      <c r="AA638" s="3"/>
      <c r="AB638" s="3"/>
      <c r="AC638" s="3"/>
    </row>
    <row r="639" spans="1:29" ht="14.1" customHeight="1" x14ac:dyDescent="0.25">
      <c r="A639" s="109"/>
      <c r="B639" s="91" t="s">
        <v>1289</v>
      </c>
      <c r="C639" s="91" t="s">
        <v>1328</v>
      </c>
      <c r="D639" s="89" t="s">
        <v>1947</v>
      </c>
      <c r="E639" s="130"/>
      <c r="F639" s="130"/>
      <c r="G639" s="130"/>
      <c r="H639" s="130"/>
      <c r="I639" s="130"/>
      <c r="J639" s="130"/>
      <c r="K639" s="130"/>
      <c r="L639" s="130">
        <v>-85</v>
      </c>
      <c r="M639" s="130">
        <v>-90</v>
      </c>
      <c r="N639" s="130">
        <v>-105</v>
      </c>
      <c r="O639" s="130">
        <v>-115</v>
      </c>
      <c r="P639" s="130">
        <v>-115</v>
      </c>
      <c r="Q639" s="130">
        <v>-120</v>
      </c>
      <c r="R639" s="263">
        <v>-127.09403811814438</v>
      </c>
      <c r="S639" s="263">
        <v>-133.65133377063518</v>
      </c>
      <c r="T639" s="263">
        <v>-139.1469932309318</v>
      </c>
      <c r="U639" s="263">
        <v>-144.13077461644983</v>
      </c>
      <c r="V639" s="263">
        <v>-149.2751946904267</v>
      </c>
      <c r="W639" s="263">
        <v>-154.45980731387337</v>
      </c>
      <c r="X639" s="263">
        <v>-159.7371896067927</v>
      </c>
      <c r="Y639" s="263">
        <v>-165.43818852264852</v>
      </c>
      <c r="Z639" s="3"/>
      <c r="AA639" s="3"/>
      <c r="AB639" s="3"/>
      <c r="AC639" s="3"/>
    </row>
    <row r="640" spans="1:29" ht="14.1" customHeight="1" x14ac:dyDescent="0.25">
      <c r="A640" s="109"/>
      <c r="B640" s="91" t="s">
        <v>1289</v>
      </c>
      <c r="C640" s="91" t="s">
        <v>1329</v>
      </c>
      <c r="D640" s="89" t="s">
        <v>1922</v>
      </c>
      <c r="E640" s="130"/>
      <c r="F640" s="130"/>
      <c r="G640" s="130"/>
      <c r="H640" s="130"/>
      <c r="I640" s="130"/>
      <c r="J640" s="130"/>
      <c r="K640" s="130"/>
      <c r="L640" s="130">
        <v>20</v>
      </c>
      <c r="M640" s="130">
        <v>20</v>
      </c>
      <c r="N640" s="130">
        <v>20</v>
      </c>
      <c r="O640" s="130">
        <v>20</v>
      </c>
      <c r="P640" s="130">
        <v>25</v>
      </c>
      <c r="Q640" s="130">
        <v>25</v>
      </c>
      <c r="R640" s="263">
        <v>26.477924607946747</v>
      </c>
      <c r="S640" s="263">
        <v>27.844027868882332</v>
      </c>
      <c r="T640" s="263">
        <v>28.988956923110798</v>
      </c>
      <c r="U640" s="263">
        <v>30.027244711760392</v>
      </c>
      <c r="V640" s="263">
        <v>31.09899889383891</v>
      </c>
      <c r="W640" s="263">
        <v>32.179126523723639</v>
      </c>
      <c r="X640" s="263">
        <v>33.278581168081836</v>
      </c>
      <c r="Y640" s="263">
        <v>34.466289275551802</v>
      </c>
      <c r="Z640" s="3"/>
      <c r="AA640" s="3"/>
      <c r="AB640" s="3"/>
      <c r="AC640" s="3"/>
    </row>
    <row r="641" spans="1:29" ht="14.1" customHeight="1" x14ac:dyDescent="0.25">
      <c r="A641" s="109"/>
      <c r="B641" s="91" t="s">
        <v>1289</v>
      </c>
      <c r="C641" s="91" t="s">
        <v>2264</v>
      </c>
      <c r="D641" s="89" t="s">
        <v>1947</v>
      </c>
      <c r="E641" s="130"/>
      <c r="F641" s="130"/>
      <c r="G641" s="130"/>
      <c r="H641" s="130"/>
      <c r="I641" s="130"/>
      <c r="J641" s="130"/>
      <c r="K641" s="130"/>
      <c r="L641" s="130">
        <v>0</v>
      </c>
      <c r="M641" s="130">
        <v>775</v>
      </c>
      <c r="N641" s="130">
        <v>0</v>
      </c>
      <c r="O641" s="130">
        <v>0</v>
      </c>
      <c r="P641" s="130">
        <v>0</v>
      </c>
      <c r="Q641" s="130">
        <v>0</v>
      </c>
      <c r="R641" s="263">
        <v>0</v>
      </c>
      <c r="S641" s="263">
        <v>0</v>
      </c>
      <c r="T641" s="263">
        <v>0</v>
      </c>
      <c r="U641" s="263">
        <v>0</v>
      </c>
      <c r="V641" s="263">
        <v>0</v>
      </c>
      <c r="W641" s="263">
        <v>0</v>
      </c>
      <c r="X641" s="263">
        <v>0</v>
      </c>
      <c r="Y641" s="263">
        <v>0</v>
      </c>
      <c r="Z641" s="3"/>
      <c r="AA641" s="3"/>
      <c r="AB641" s="3"/>
      <c r="AC641" s="3"/>
    </row>
    <row r="642" spans="1:29" ht="14.1" customHeight="1" x14ac:dyDescent="0.25">
      <c r="A642" s="109"/>
      <c r="B642" s="91" t="s">
        <v>1289</v>
      </c>
      <c r="C642" s="91" t="s">
        <v>2264</v>
      </c>
      <c r="D642" s="89" t="s">
        <v>1922</v>
      </c>
      <c r="E642" s="130"/>
      <c r="F642" s="130"/>
      <c r="G642" s="130"/>
      <c r="H642" s="130"/>
      <c r="I642" s="130"/>
      <c r="J642" s="130"/>
      <c r="K642" s="130"/>
      <c r="L642" s="130">
        <v>0</v>
      </c>
      <c r="M642" s="130">
        <v>-775</v>
      </c>
      <c r="N642" s="130">
        <v>0</v>
      </c>
      <c r="O642" s="130">
        <v>0</v>
      </c>
      <c r="P642" s="130">
        <v>0</v>
      </c>
      <c r="Q642" s="130">
        <v>0</v>
      </c>
      <c r="R642" s="263">
        <v>0</v>
      </c>
      <c r="S642" s="263">
        <v>0</v>
      </c>
      <c r="T642" s="263">
        <v>0</v>
      </c>
      <c r="U642" s="263">
        <v>0</v>
      </c>
      <c r="V642" s="263">
        <v>0</v>
      </c>
      <c r="W642" s="263">
        <v>0</v>
      </c>
      <c r="X642" s="263">
        <v>0</v>
      </c>
      <c r="Y642" s="263">
        <v>0</v>
      </c>
      <c r="Z642" s="3"/>
      <c r="AA642" s="3"/>
      <c r="AB642" s="3"/>
      <c r="AC642" s="3"/>
    </row>
    <row r="643" spans="1:29" ht="14.1" customHeight="1" x14ac:dyDescent="0.25">
      <c r="A643" s="109"/>
      <c r="B643" s="91" t="s">
        <v>1289</v>
      </c>
      <c r="C643" s="91" t="s">
        <v>2265</v>
      </c>
      <c r="D643" s="89" t="s">
        <v>1925</v>
      </c>
      <c r="E643" s="130"/>
      <c r="F643" s="130"/>
      <c r="G643" s="130"/>
      <c r="H643" s="130"/>
      <c r="I643" s="130"/>
      <c r="J643" s="130"/>
      <c r="K643" s="130"/>
      <c r="L643" s="130">
        <v>0</v>
      </c>
      <c r="M643" s="130">
        <v>0</v>
      </c>
      <c r="N643" s="130">
        <v>95</v>
      </c>
      <c r="O643" s="130">
        <v>75</v>
      </c>
      <c r="P643" s="130">
        <v>50</v>
      </c>
      <c r="Q643" s="130">
        <v>50</v>
      </c>
      <c r="R643" s="263">
        <v>52.955849215893494</v>
      </c>
      <c r="S643" s="263">
        <v>55.688055737764664</v>
      </c>
      <c r="T643" s="263">
        <v>57.977913846221597</v>
      </c>
      <c r="U643" s="263">
        <v>60.054489423520785</v>
      </c>
      <c r="V643" s="263">
        <v>62.197997787677821</v>
      </c>
      <c r="W643" s="263">
        <v>64.358253047447278</v>
      </c>
      <c r="X643" s="263">
        <v>66.557162336163671</v>
      </c>
      <c r="Y643" s="263">
        <v>68.932578551103603</v>
      </c>
      <c r="Z643" s="3"/>
      <c r="AA643" s="3"/>
      <c r="AB643" s="3"/>
      <c r="AC643" s="3"/>
    </row>
    <row r="644" spans="1:29" ht="14.1" customHeight="1" x14ac:dyDescent="0.25">
      <c r="A644" s="109"/>
      <c r="B644" s="91" t="s">
        <v>1289</v>
      </c>
      <c r="C644" s="91" t="s">
        <v>2266</v>
      </c>
      <c r="D644" s="89" t="s">
        <v>1947</v>
      </c>
      <c r="E644" s="130"/>
      <c r="F644" s="130"/>
      <c r="G644" s="130"/>
      <c r="H644" s="130"/>
      <c r="I644" s="130"/>
      <c r="J644" s="130"/>
      <c r="K644" s="130"/>
      <c r="L644" s="130">
        <v>-1825</v>
      </c>
      <c r="M644" s="130">
        <v>275</v>
      </c>
      <c r="N644" s="130">
        <v>-340</v>
      </c>
      <c r="O644" s="130">
        <v>-675</v>
      </c>
      <c r="P644" s="130">
        <v>55</v>
      </c>
      <c r="Q644" s="130">
        <v>5355</v>
      </c>
      <c r="R644" s="263">
        <v>5671.5714510221933</v>
      </c>
      <c r="S644" s="263">
        <v>5964.1907695145956</v>
      </c>
      <c r="T644" s="263">
        <v>6209.4345729303332</v>
      </c>
      <c r="U644" s="263">
        <v>6431.8358172590761</v>
      </c>
      <c r="V644" s="263">
        <v>6661.4055630602943</v>
      </c>
      <c r="W644" s="263">
        <v>6892.7689013816025</v>
      </c>
      <c r="X644" s="263">
        <v>7128.2720862031283</v>
      </c>
      <c r="Y644" s="263">
        <v>7382.6791628231949</v>
      </c>
      <c r="Z644" s="3"/>
      <c r="AA644" s="3"/>
      <c r="AB644" s="3"/>
      <c r="AC644" s="3"/>
    </row>
    <row r="645" spans="1:29" ht="14.1" customHeight="1" x14ac:dyDescent="0.2">
      <c r="A645" s="109"/>
      <c r="B645" s="92" t="s">
        <v>1289</v>
      </c>
      <c r="C645" s="92" t="s">
        <v>2266</v>
      </c>
      <c r="D645" s="90" t="s">
        <v>1948</v>
      </c>
      <c r="E645" s="131"/>
      <c r="F645" s="131"/>
      <c r="G645" s="131"/>
      <c r="H645" s="131"/>
      <c r="I645" s="131"/>
      <c r="J645" s="131"/>
      <c r="K645" s="131"/>
      <c r="L645" s="131">
        <v>1280</v>
      </c>
      <c r="M645" s="131">
        <v>1615</v>
      </c>
      <c r="N645" s="131">
        <v>-1050</v>
      </c>
      <c r="O645" s="131">
        <v>-620</v>
      </c>
      <c r="P645" s="131">
        <v>925</v>
      </c>
      <c r="Q645" s="131">
        <v>685</v>
      </c>
      <c r="R645" s="231">
        <v>725.4951342577408</v>
      </c>
      <c r="S645" s="231">
        <v>762.92636360737583</v>
      </c>
      <c r="T645" s="231">
        <v>794.29741969323584</v>
      </c>
      <c r="U645" s="231">
        <v>822.74650510223466</v>
      </c>
      <c r="V645" s="231">
        <v>852.11256969118597</v>
      </c>
      <c r="W645" s="231">
        <v>881.70806675002746</v>
      </c>
      <c r="X645" s="231">
        <v>911.83312400544207</v>
      </c>
      <c r="Y645" s="231">
        <v>944.3763261501191</v>
      </c>
      <c r="Z645" s="3"/>
      <c r="AA645" s="3"/>
      <c r="AB645" s="3"/>
      <c r="AC645" s="3"/>
    </row>
    <row r="646" spans="1:29" ht="14.1" customHeight="1" x14ac:dyDescent="0.25">
      <c r="A646" s="3"/>
      <c r="B646" s="291" t="s">
        <v>1332</v>
      </c>
      <c r="C646" s="291" t="s">
        <v>2267</v>
      </c>
      <c r="D646" s="292" t="s">
        <v>2071</v>
      </c>
      <c r="E646" s="264"/>
      <c r="F646" s="264"/>
      <c r="G646" s="264"/>
      <c r="H646" s="264"/>
      <c r="I646" s="264"/>
      <c r="J646" s="264"/>
      <c r="K646" s="264"/>
      <c r="L646" s="130">
        <v>0</v>
      </c>
      <c r="M646" s="130">
        <v>-35</v>
      </c>
      <c r="N646" s="130">
        <v>-140</v>
      </c>
      <c r="O646" s="130">
        <v>-275</v>
      </c>
      <c r="P646" s="130">
        <v>-405</v>
      </c>
      <c r="Q646" s="264">
        <v>-525</v>
      </c>
      <c r="R646" s="263">
        <v>-556.03641676688164</v>
      </c>
      <c r="S646" s="263">
        <v>-584.72458524652893</v>
      </c>
      <c r="T646" s="263">
        <v>-608.76809538532666</v>
      </c>
      <c r="U646" s="263">
        <v>-630.57213894696815</v>
      </c>
      <c r="V646" s="263">
        <v>-653.07897677061703</v>
      </c>
      <c r="W646" s="263">
        <v>-675.76165699819626</v>
      </c>
      <c r="X646" s="263">
        <v>-698.85020452971833</v>
      </c>
      <c r="Y646" s="263">
        <v>-723.79207478658759</v>
      </c>
      <c r="Z646" s="3"/>
      <c r="AA646" s="3"/>
      <c r="AB646" s="3"/>
      <c r="AC646" s="3"/>
    </row>
    <row r="647" spans="1:29" ht="14.1" customHeight="1" x14ac:dyDescent="0.25">
      <c r="A647" s="3"/>
      <c r="B647" s="291" t="s">
        <v>1332</v>
      </c>
      <c r="C647" s="291" t="s">
        <v>1333</v>
      </c>
      <c r="D647" s="292" t="s">
        <v>1922</v>
      </c>
      <c r="E647" s="264"/>
      <c r="F647" s="264"/>
      <c r="G647" s="264"/>
      <c r="H647" s="264"/>
      <c r="I647" s="264"/>
      <c r="J647" s="264"/>
      <c r="K647" s="264"/>
      <c r="L647" s="130">
        <v>0</v>
      </c>
      <c r="M647" s="130">
        <v>-325</v>
      </c>
      <c r="N647" s="130">
        <v>-755</v>
      </c>
      <c r="O647" s="130">
        <v>-780</v>
      </c>
      <c r="P647" s="130">
        <v>-805</v>
      </c>
      <c r="Q647" s="264">
        <v>-825</v>
      </c>
      <c r="R647" s="263">
        <v>-873.77151206224255</v>
      </c>
      <c r="S647" s="263">
        <v>-918.85291967311684</v>
      </c>
      <c r="T647" s="263">
        <v>-956.63557846265621</v>
      </c>
      <c r="U647" s="263">
        <v>-990.89907548809276</v>
      </c>
      <c r="V647" s="263">
        <v>-1026.2669634966837</v>
      </c>
      <c r="W647" s="263">
        <v>-1061.9111752828796</v>
      </c>
      <c r="X647" s="263">
        <v>-1098.1931785467002</v>
      </c>
      <c r="Y647" s="263">
        <v>-1137.387546093209</v>
      </c>
      <c r="Z647" s="3"/>
      <c r="AA647" s="3"/>
      <c r="AB647" s="3"/>
      <c r="AC647" s="3"/>
    </row>
    <row r="648" spans="1:29" ht="14.1" customHeight="1" x14ac:dyDescent="0.25">
      <c r="A648" s="3"/>
      <c r="B648" s="291" t="s">
        <v>1332</v>
      </c>
      <c r="C648" s="291" t="s">
        <v>2264</v>
      </c>
      <c r="D648" s="292" t="s">
        <v>1947</v>
      </c>
      <c r="E648" s="264"/>
      <c r="F648" s="264"/>
      <c r="G648" s="264"/>
      <c r="H648" s="264"/>
      <c r="I648" s="264"/>
      <c r="J648" s="264"/>
      <c r="K648" s="264"/>
      <c r="L648" s="130">
        <v>0</v>
      </c>
      <c r="M648" s="130">
        <v>515</v>
      </c>
      <c r="N648" s="130">
        <v>0</v>
      </c>
      <c r="O648" s="130">
        <v>0</v>
      </c>
      <c r="P648" s="130">
        <v>0</v>
      </c>
      <c r="Q648" s="264">
        <v>0</v>
      </c>
      <c r="R648" s="263">
        <v>0</v>
      </c>
      <c r="S648" s="263">
        <v>0</v>
      </c>
      <c r="T648" s="263">
        <v>0</v>
      </c>
      <c r="U648" s="263">
        <v>0</v>
      </c>
      <c r="V648" s="263">
        <v>0</v>
      </c>
      <c r="W648" s="263">
        <v>0</v>
      </c>
      <c r="X648" s="263">
        <v>0</v>
      </c>
      <c r="Y648" s="263">
        <v>0</v>
      </c>
      <c r="Z648" s="3"/>
      <c r="AA648" s="3"/>
      <c r="AB648" s="3"/>
      <c r="AC648" s="3"/>
    </row>
    <row r="649" spans="1:29" ht="14.1" customHeight="1" x14ac:dyDescent="0.25">
      <c r="A649" s="3"/>
      <c r="B649" s="291" t="s">
        <v>1332</v>
      </c>
      <c r="C649" s="291" t="s">
        <v>2264</v>
      </c>
      <c r="D649" s="292" t="s">
        <v>1922</v>
      </c>
      <c r="E649" s="264"/>
      <c r="F649" s="264"/>
      <c r="G649" s="264"/>
      <c r="H649" s="264"/>
      <c r="I649" s="264"/>
      <c r="J649" s="264"/>
      <c r="K649" s="264"/>
      <c r="L649" s="130">
        <v>0</v>
      </c>
      <c r="M649" s="130">
        <v>-515</v>
      </c>
      <c r="N649" s="130">
        <v>0</v>
      </c>
      <c r="O649" s="130">
        <v>0</v>
      </c>
      <c r="P649" s="130">
        <v>0</v>
      </c>
      <c r="Q649" s="264">
        <v>0</v>
      </c>
      <c r="R649" s="263">
        <v>0</v>
      </c>
      <c r="S649" s="263">
        <v>0</v>
      </c>
      <c r="T649" s="263">
        <v>0</v>
      </c>
      <c r="U649" s="263">
        <v>0</v>
      </c>
      <c r="V649" s="263">
        <v>0</v>
      </c>
      <c r="W649" s="263">
        <v>0</v>
      </c>
      <c r="X649" s="263">
        <v>0</v>
      </c>
      <c r="Y649" s="263">
        <v>0</v>
      </c>
      <c r="Z649" s="3"/>
      <c r="AA649" s="3"/>
      <c r="AB649" s="142"/>
      <c r="AC649" s="3"/>
    </row>
    <row r="650" spans="1:29" ht="14.1" customHeight="1" x14ac:dyDescent="0.25">
      <c r="A650" s="3"/>
      <c r="B650" s="291" t="s">
        <v>1332</v>
      </c>
      <c r="C650" s="291" t="s">
        <v>2268</v>
      </c>
      <c r="D650" s="292" t="s">
        <v>2253</v>
      </c>
      <c r="E650" s="264"/>
      <c r="F650" s="264"/>
      <c r="G650" s="264"/>
      <c r="H650" s="264"/>
      <c r="I650" s="264"/>
      <c r="J650" s="264"/>
      <c r="K650" s="264"/>
      <c r="L650" s="130">
        <v>-20</v>
      </c>
      <c r="M650" s="130">
        <v>-5</v>
      </c>
      <c r="N650" s="130">
        <v>90</v>
      </c>
      <c r="O650" s="130">
        <v>135</v>
      </c>
      <c r="P650" s="130">
        <v>60</v>
      </c>
      <c r="Q650" s="264">
        <v>0</v>
      </c>
      <c r="R650" s="263">
        <v>0</v>
      </c>
      <c r="S650" s="263">
        <v>0</v>
      </c>
      <c r="T650" s="263">
        <v>0</v>
      </c>
      <c r="U650" s="263">
        <v>0</v>
      </c>
      <c r="V650" s="263">
        <v>0</v>
      </c>
      <c r="W650" s="263">
        <v>0</v>
      </c>
      <c r="X650" s="263">
        <v>0</v>
      </c>
      <c r="Y650" s="263">
        <v>0</v>
      </c>
      <c r="Z650" s="3"/>
      <c r="AA650" s="3"/>
      <c r="AB650" s="3"/>
      <c r="AC650" s="3"/>
    </row>
    <row r="651" spans="1:29" ht="14.1" customHeight="1" x14ac:dyDescent="0.25">
      <c r="A651" s="3"/>
      <c r="B651" s="291" t="s">
        <v>1332</v>
      </c>
      <c r="C651" s="291" t="s">
        <v>2268</v>
      </c>
      <c r="D651" s="292" t="s">
        <v>1922</v>
      </c>
      <c r="E651" s="264"/>
      <c r="F651" s="264"/>
      <c r="G651" s="264"/>
      <c r="H651" s="264"/>
      <c r="I651" s="264"/>
      <c r="J651" s="264"/>
      <c r="K651" s="264"/>
      <c r="L651" s="130">
        <v>20</v>
      </c>
      <c r="M651" s="130">
        <v>0</v>
      </c>
      <c r="N651" s="130">
        <v>-90</v>
      </c>
      <c r="O651" s="130">
        <v>-80</v>
      </c>
      <c r="P651" s="130">
        <v>-45</v>
      </c>
      <c r="Q651" s="264">
        <v>15</v>
      </c>
      <c r="R651" s="263">
        <v>15.886754764768048</v>
      </c>
      <c r="S651" s="263">
        <v>16.706416721329397</v>
      </c>
      <c r="T651" s="263">
        <v>17.393374153866475</v>
      </c>
      <c r="U651" s="263">
        <v>18.016346827056228</v>
      </c>
      <c r="V651" s="263">
        <v>18.659399336303338</v>
      </c>
      <c r="W651" s="263">
        <v>19.307475914234171</v>
      </c>
      <c r="X651" s="263">
        <v>19.967148700849087</v>
      </c>
      <c r="Y651" s="263">
        <v>20.679773565331065</v>
      </c>
      <c r="Z651" s="3"/>
      <c r="AA651" s="3"/>
      <c r="AB651" s="3"/>
      <c r="AC651" s="3"/>
    </row>
    <row r="652" spans="1:29" ht="14.1" customHeight="1" x14ac:dyDescent="0.25">
      <c r="A652" s="3"/>
      <c r="B652" s="291" t="s">
        <v>1332</v>
      </c>
      <c r="C652" s="291" t="s">
        <v>2269</v>
      </c>
      <c r="D652" s="292" t="s">
        <v>2106</v>
      </c>
      <c r="E652" s="264"/>
      <c r="F652" s="264"/>
      <c r="G652" s="264"/>
      <c r="H652" s="264"/>
      <c r="I652" s="264"/>
      <c r="J652" s="264"/>
      <c r="K652" s="264"/>
      <c r="L652" s="130">
        <v>0</v>
      </c>
      <c r="M652" s="130">
        <v>0</v>
      </c>
      <c r="N652" s="130">
        <v>5</v>
      </c>
      <c r="O652" s="130">
        <v>15</v>
      </c>
      <c r="P652" s="130">
        <v>30</v>
      </c>
      <c r="Q652" s="264">
        <v>50</v>
      </c>
      <c r="R652" s="263">
        <v>52.955849215893494</v>
      </c>
      <c r="S652" s="263">
        <v>55.688055737764664</v>
      </c>
      <c r="T652" s="263">
        <v>57.977913846221597</v>
      </c>
      <c r="U652" s="263">
        <v>60.054489423520785</v>
      </c>
      <c r="V652" s="263">
        <v>62.197997787677821</v>
      </c>
      <c r="W652" s="263">
        <v>64.358253047447278</v>
      </c>
      <c r="X652" s="263">
        <v>66.557162336163671</v>
      </c>
      <c r="Y652" s="263">
        <v>68.932578551103603</v>
      </c>
      <c r="Z652" s="3"/>
      <c r="AA652" s="3"/>
      <c r="AB652" s="3"/>
      <c r="AC652" s="3"/>
    </row>
    <row r="653" spans="1:29" ht="14.1" customHeight="1" x14ac:dyDescent="0.25">
      <c r="A653" s="3"/>
      <c r="B653" s="291" t="s">
        <v>1332</v>
      </c>
      <c r="C653" s="291" t="s">
        <v>2269</v>
      </c>
      <c r="D653" s="292" t="s">
        <v>2103</v>
      </c>
      <c r="E653" s="264"/>
      <c r="F653" s="264"/>
      <c r="G653" s="264"/>
      <c r="H653" s="264"/>
      <c r="I653" s="264"/>
      <c r="J653" s="264"/>
      <c r="K653" s="264"/>
      <c r="L653" s="130">
        <v>0</v>
      </c>
      <c r="M653" s="130">
        <v>0</v>
      </c>
      <c r="N653" s="130">
        <v>0</v>
      </c>
      <c r="O653" s="130">
        <v>0</v>
      </c>
      <c r="P653" s="130">
        <v>0</v>
      </c>
      <c r="Q653" s="264">
        <v>-5</v>
      </c>
      <c r="R653" s="263">
        <v>-5.2955849215893487</v>
      </c>
      <c r="S653" s="263">
        <v>-5.5688055737764657</v>
      </c>
      <c r="T653" s="263">
        <v>-5.7977913846221591</v>
      </c>
      <c r="U653" s="263">
        <v>-6.0054489423520776</v>
      </c>
      <c r="V653" s="263">
        <v>-6.219799778767781</v>
      </c>
      <c r="W653" s="263">
        <v>-6.4358253047447258</v>
      </c>
      <c r="X653" s="263">
        <v>-6.6557162336163653</v>
      </c>
      <c r="Y653" s="263">
        <v>-6.8932578551103578</v>
      </c>
      <c r="Z653" s="3"/>
      <c r="AA653" s="3"/>
      <c r="AB653" s="3"/>
      <c r="AC653" s="3"/>
    </row>
    <row r="654" spans="1:29" ht="14.1" customHeight="1" x14ac:dyDescent="0.25">
      <c r="A654" s="3"/>
      <c r="B654" s="291" t="s">
        <v>1332</v>
      </c>
      <c r="C654" s="291" t="s">
        <v>2269</v>
      </c>
      <c r="D654" s="292" t="s">
        <v>1922</v>
      </c>
      <c r="E654" s="264"/>
      <c r="F654" s="264"/>
      <c r="G654" s="264"/>
      <c r="H654" s="264"/>
      <c r="I654" s="264"/>
      <c r="J654" s="264"/>
      <c r="K654" s="264"/>
      <c r="L654" s="130">
        <v>0</v>
      </c>
      <c r="M654" s="130">
        <v>25</v>
      </c>
      <c r="N654" s="130">
        <v>90</v>
      </c>
      <c r="O654" s="130">
        <v>120</v>
      </c>
      <c r="P654" s="130">
        <v>145</v>
      </c>
      <c r="Q654" s="264">
        <v>150</v>
      </c>
      <c r="R654" s="263">
        <v>158.86754764768048</v>
      </c>
      <c r="S654" s="263">
        <v>167.06416721329398</v>
      </c>
      <c r="T654" s="263">
        <v>173.93374153866478</v>
      </c>
      <c r="U654" s="263">
        <v>180.16346827056233</v>
      </c>
      <c r="V654" s="263">
        <v>186.59399336303343</v>
      </c>
      <c r="W654" s="263">
        <v>193.07475914234178</v>
      </c>
      <c r="X654" s="263">
        <v>199.67148700849094</v>
      </c>
      <c r="Y654" s="263">
        <v>206.79773565331072</v>
      </c>
      <c r="Z654" s="3"/>
      <c r="AA654" s="3"/>
      <c r="AB654" s="3"/>
      <c r="AC654" s="3"/>
    </row>
    <row r="655" spans="1:29" ht="14.1" customHeight="1" x14ac:dyDescent="0.25">
      <c r="A655" s="3"/>
      <c r="B655" s="291" t="s">
        <v>1332</v>
      </c>
      <c r="C655" s="291" t="s">
        <v>2270</v>
      </c>
      <c r="D655" s="292" t="s">
        <v>2106</v>
      </c>
      <c r="E655" s="264"/>
      <c r="F655" s="264"/>
      <c r="G655" s="264"/>
      <c r="H655" s="264"/>
      <c r="I655" s="264"/>
      <c r="J655" s="264"/>
      <c r="K655" s="264"/>
      <c r="L655" s="130">
        <v>0</v>
      </c>
      <c r="M655" s="130">
        <v>0</v>
      </c>
      <c r="N655" s="130">
        <v>25</v>
      </c>
      <c r="O655" s="130">
        <v>120</v>
      </c>
      <c r="P655" s="130">
        <v>120</v>
      </c>
      <c r="Q655" s="264">
        <v>110</v>
      </c>
      <c r="R655" s="263">
        <v>116.50286827496568</v>
      </c>
      <c r="S655" s="263">
        <v>122.51372262308224</v>
      </c>
      <c r="T655" s="263">
        <v>127.5514104616875</v>
      </c>
      <c r="U655" s="263">
        <v>132.11987673174571</v>
      </c>
      <c r="V655" s="263">
        <v>136.83559513289117</v>
      </c>
      <c r="W655" s="263">
        <v>141.58815670438398</v>
      </c>
      <c r="X655" s="263">
        <v>146.42575713956003</v>
      </c>
      <c r="Y655" s="263">
        <v>151.65167281242788</v>
      </c>
      <c r="Z655" s="3"/>
      <c r="AA655" s="3"/>
      <c r="AB655" s="3"/>
      <c r="AC655" s="3"/>
    </row>
    <row r="656" spans="1:29" ht="14.1" customHeight="1" x14ac:dyDescent="0.25">
      <c r="A656" s="3"/>
      <c r="B656" s="291" t="s">
        <v>1332</v>
      </c>
      <c r="C656" s="291" t="s">
        <v>2271</v>
      </c>
      <c r="D656" s="292" t="s">
        <v>1945</v>
      </c>
      <c r="E656" s="264"/>
      <c r="F656" s="264"/>
      <c r="G656" s="264"/>
      <c r="H656" s="264"/>
      <c r="I656" s="264"/>
      <c r="J656" s="264"/>
      <c r="K656" s="264"/>
      <c r="L656" s="130">
        <v>0</v>
      </c>
      <c r="M656" s="130">
        <v>0</v>
      </c>
      <c r="N656" s="130">
        <v>25</v>
      </c>
      <c r="O656" s="130">
        <v>20</v>
      </c>
      <c r="P656" s="130">
        <v>-10</v>
      </c>
      <c r="Q656" s="264">
        <v>5</v>
      </c>
      <c r="R656" s="263">
        <v>5.2955849215893487</v>
      </c>
      <c r="S656" s="263">
        <v>5.5688055737764657</v>
      </c>
      <c r="T656" s="263">
        <v>5.7977913846221591</v>
      </c>
      <c r="U656" s="263">
        <v>6.0054489423520776</v>
      </c>
      <c r="V656" s="263">
        <v>6.219799778767781</v>
      </c>
      <c r="W656" s="263">
        <v>6.4358253047447258</v>
      </c>
      <c r="X656" s="263">
        <v>6.6557162336163653</v>
      </c>
      <c r="Y656" s="263">
        <v>6.8932578551103578</v>
      </c>
      <c r="Z656" s="3"/>
      <c r="AA656" s="3"/>
      <c r="AB656" s="3"/>
      <c r="AC656" s="3"/>
    </row>
    <row r="657" spans="1:29" ht="14.1" customHeight="1" x14ac:dyDescent="0.25">
      <c r="A657" s="3"/>
      <c r="B657" s="291" t="s">
        <v>1332</v>
      </c>
      <c r="C657" s="291" t="s">
        <v>2272</v>
      </c>
      <c r="D657" s="292" t="s">
        <v>1947</v>
      </c>
      <c r="E657" s="264"/>
      <c r="F657" s="264"/>
      <c r="G657" s="264"/>
      <c r="H657" s="264"/>
      <c r="I657" s="264"/>
      <c r="J657" s="264"/>
      <c r="K657" s="264"/>
      <c r="L657" s="130">
        <v>900</v>
      </c>
      <c r="M657" s="130">
        <v>0</v>
      </c>
      <c r="N657" s="130">
        <v>0</v>
      </c>
      <c r="O657" s="130">
        <v>0</v>
      </c>
      <c r="P657" s="130">
        <v>0</v>
      </c>
      <c r="Q657" s="264">
        <v>0</v>
      </c>
      <c r="R657" s="263">
        <v>0</v>
      </c>
      <c r="S657" s="263">
        <v>0</v>
      </c>
      <c r="T657" s="263">
        <v>0</v>
      </c>
      <c r="U657" s="263">
        <v>0</v>
      </c>
      <c r="V657" s="263">
        <v>0</v>
      </c>
      <c r="W657" s="263">
        <v>0</v>
      </c>
      <c r="X657" s="263">
        <v>0</v>
      </c>
      <c r="Y657" s="263">
        <v>0</v>
      </c>
      <c r="Z657" s="3"/>
      <c r="AA657" s="3"/>
      <c r="AB657" s="3"/>
      <c r="AC657" s="3"/>
    </row>
    <row r="658" spans="1:29" ht="14.1" customHeight="1" x14ac:dyDescent="0.25">
      <c r="A658" s="3"/>
      <c r="B658" s="291" t="s">
        <v>1332</v>
      </c>
      <c r="C658" s="291" t="s">
        <v>2272</v>
      </c>
      <c r="D658" s="292" t="s">
        <v>1948</v>
      </c>
      <c r="E658" s="264"/>
      <c r="F658" s="264"/>
      <c r="G658" s="264"/>
      <c r="H658" s="264"/>
      <c r="I658" s="264"/>
      <c r="J658" s="264"/>
      <c r="K658" s="264"/>
      <c r="L658" s="130">
        <v>-900</v>
      </c>
      <c r="M658" s="130">
        <v>0</v>
      </c>
      <c r="N658" s="130">
        <v>0</v>
      </c>
      <c r="O658" s="130">
        <v>0</v>
      </c>
      <c r="P658" s="130">
        <v>0</v>
      </c>
      <c r="Q658" s="264">
        <v>0</v>
      </c>
      <c r="R658" s="263">
        <v>0</v>
      </c>
      <c r="S658" s="263">
        <v>0</v>
      </c>
      <c r="T658" s="263">
        <v>0</v>
      </c>
      <c r="U658" s="263">
        <v>0</v>
      </c>
      <c r="V658" s="263">
        <v>0</v>
      </c>
      <c r="W658" s="263">
        <v>0</v>
      </c>
      <c r="X658" s="263">
        <v>0</v>
      </c>
      <c r="Y658" s="263">
        <v>0</v>
      </c>
      <c r="Z658" s="3"/>
      <c r="AA658" s="3"/>
      <c r="AB658" s="3"/>
      <c r="AC658" s="3"/>
    </row>
    <row r="659" spans="1:29" ht="14.1" customHeight="1" x14ac:dyDescent="0.25">
      <c r="A659" s="3"/>
      <c r="B659" s="291" t="s">
        <v>1332</v>
      </c>
      <c r="C659" s="291" t="s">
        <v>2273</v>
      </c>
      <c r="D659" s="292" t="s">
        <v>1948</v>
      </c>
      <c r="E659" s="264"/>
      <c r="F659" s="264"/>
      <c r="G659" s="264"/>
      <c r="H659" s="264"/>
      <c r="I659" s="264"/>
      <c r="J659" s="264"/>
      <c r="K659" s="264"/>
      <c r="L659" s="130">
        <v>0</v>
      </c>
      <c r="M659" s="130">
        <v>170</v>
      </c>
      <c r="N659" s="130">
        <v>40</v>
      </c>
      <c r="O659" s="130">
        <v>0</v>
      </c>
      <c r="P659" s="130">
        <v>0</v>
      </c>
      <c r="Q659" s="264">
        <v>0</v>
      </c>
      <c r="R659" s="263">
        <v>0</v>
      </c>
      <c r="S659" s="263">
        <v>0</v>
      </c>
      <c r="T659" s="263">
        <v>0</v>
      </c>
      <c r="U659" s="263">
        <v>0</v>
      </c>
      <c r="V659" s="263">
        <v>0</v>
      </c>
      <c r="W659" s="263">
        <v>0</v>
      </c>
      <c r="X659" s="263">
        <v>0</v>
      </c>
      <c r="Y659" s="263">
        <v>0</v>
      </c>
      <c r="Z659" s="3"/>
      <c r="AA659" s="3"/>
      <c r="AB659" s="3"/>
      <c r="AC659" s="3"/>
    </row>
    <row r="660" spans="1:29" ht="14.1" customHeight="1" x14ac:dyDescent="0.25">
      <c r="A660" s="3"/>
      <c r="B660" s="291" t="s">
        <v>1332</v>
      </c>
      <c r="C660" s="291" t="s">
        <v>2273</v>
      </c>
      <c r="D660" s="292" t="s">
        <v>2013</v>
      </c>
      <c r="E660" s="264"/>
      <c r="F660" s="264"/>
      <c r="G660" s="264"/>
      <c r="H660" s="264"/>
      <c r="I660" s="264"/>
      <c r="J660" s="264"/>
      <c r="K660" s="264"/>
      <c r="L660" s="130">
        <v>0</v>
      </c>
      <c r="M660" s="130">
        <v>-170</v>
      </c>
      <c r="N660" s="130">
        <v>-40</v>
      </c>
      <c r="O660" s="130">
        <v>0</v>
      </c>
      <c r="P660" s="130">
        <v>0</v>
      </c>
      <c r="Q660" s="264">
        <v>0</v>
      </c>
      <c r="R660" s="263">
        <v>0</v>
      </c>
      <c r="S660" s="263">
        <v>0</v>
      </c>
      <c r="T660" s="263">
        <v>0</v>
      </c>
      <c r="U660" s="263">
        <v>0</v>
      </c>
      <c r="V660" s="263">
        <v>0</v>
      </c>
      <c r="W660" s="263">
        <v>0</v>
      </c>
      <c r="X660" s="263">
        <v>0</v>
      </c>
      <c r="Y660" s="263">
        <v>0</v>
      </c>
      <c r="Z660" s="3"/>
      <c r="AA660" s="3"/>
      <c r="AB660" s="3"/>
      <c r="AC660" s="3"/>
    </row>
    <row r="661" spans="1:29" ht="14.1" customHeight="1" x14ac:dyDescent="0.2">
      <c r="A661" s="3"/>
      <c r="B661" s="286" t="s">
        <v>1332</v>
      </c>
      <c r="C661" s="286" t="s">
        <v>2274</v>
      </c>
      <c r="D661" s="293" t="s">
        <v>1925</v>
      </c>
      <c r="E661" s="265"/>
      <c r="F661" s="265"/>
      <c r="G661" s="265"/>
      <c r="H661" s="265"/>
      <c r="I661" s="265"/>
      <c r="J661" s="265"/>
      <c r="K661" s="265"/>
      <c r="L661" s="131">
        <v>0</v>
      </c>
      <c r="M661" s="131">
        <v>0</v>
      </c>
      <c r="N661" s="131">
        <v>-145</v>
      </c>
      <c r="O661" s="131">
        <v>85</v>
      </c>
      <c r="P661" s="131">
        <v>-55</v>
      </c>
      <c r="Q661" s="265">
        <v>-295</v>
      </c>
      <c r="R661" s="231">
        <v>-312.43951037377161</v>
      </c>
      <c r="S661" s="231">
        <v>-328.55952885281152</v>
      </c>
      <c r="T661" s="231">
        <v>-342.06969169270741</v>
      </c>
      <c r="U661" s="231">
        <v>-354.32148759877259</v>
      </c>
      <c r="V661" s="231">
        <v>-366.9681869472991</v>
      </c>
      <c r="W661" s="231">
        <v>-379.71369297993886</v>
      </c>
      <c r="X661" s="231">
        <v>-392.68725778336557</v>
      </c>
      <c r="Y661" s="231">
        <v>-406.70221345151117</v>
      </c>
      <c r="Z661" s="3"/>
      <c r="AA661" s="3"/>
      <c r="AB661" s="3"/>
      <c r="AC661" s="3"/>
    </row>
    <row r="662" spans="1:29" ht="14.1" customHeight="1" x14ac:dyDescent="0.25">
      <c r="A662" s="3"/>
      <c r="B662" s="91" t="s">
        <v>1334</v>
      </c>
      <c r="C662" s="91" t="s">
        <v>2275</v>
      </c>
      <c r="D662" s="89" t="s">
        <v>1947</v>
      </c>
      <c r="E662" s="130"/>
      <c r="F662" s="130"/>
      <c r="G662" s="130"/>
      <c r="H662" s="130"/>
      <c r="I662" s="130"/>
      <c r="J662" s="130"/>
      <c r="K662" s="130"/>
      <c r="L662" s="130"/>
      <c r="M662" s="264">
        <v>0</v>
      </c>
      <c r="N662" s="264">
        <v>-6747.4396703943494</v>
      </c>
      <c r="O662" s="264">
        <v>-10217.551500882872</v>
      </c>
      <c r="P662" s="264">
        <v>-14770.92575464559</v>
      </c>
      <c r="Q662" s="264">
        <v>-19645.606659379468</v>
      </c>
      <c r="R662" s="264">
        <v>-25346.50466661061</v>
      </c>
      <c r="S662" s="263">
        <v>-26654.233395016443</v>
      </c>
      <c r="T662" s="263">
        <v>-27750.238842785948</v>
      </c>
      <c r="U662" s="263">
        <v>-28744.159879648229</v>
      </c>
      <c r="V662" s="263">
        <v>-29770.117267915717</v>
      </c>
      <c r="W662" s="263">
        <v>-30804.090300801818</v>
      </c>
      <c r="X662" s="263">
        <v>-31856.564491531553</v>
      </c>
      <c r="Y662" s="263">
        <v>-32993.52101415582</v>
      </c>
      <c r="Z662" s="3"/>
      <c r="AA662" s="3"/>
      <c r="AB662" s="3"/>
      <c r="AC662" s="3"/>
    </row>
    <row r="663" spans="1:29" ht="14.1" customHeight="1" x14ac:dyDescent="0.25">
      <c r="A663" s="3"/>
      <c r="B663" s="91" t="s">
        <v>1334</v>
      </c>
      <c r="C663" s="291" t="s">
        <v>2275</v>
      </c>
      <c r="D663" s="292" t="s">
        <v>2276</v>
      </c>
      <c r="E663" s="264"/>
      <c r="F663" s="264"/>
      <c r="G663" s="264"/>
      <c r="H663" s="264"/>
      <c r="I663" s="264"/>
      <c r="J663" s="264"/>
      <c r="K663" s="264"/>
      <c r="L663" s="264"/>
      <c r="M663" s="264">
        <v>0</v>
      </c>
      <c r="N663" s="264">
        <v>-602.5603296056504</v>
      </c>
      <c r="O663" s="266">
        <v>-912.44849911712765</v>
      </c>
      <c r="P663" s="264">
        <v>-1319.0742453544101</v>
      </c>
      <c r="Q663" s="264">
        <v>-1754.3933406205331</v>
      </c>
      <c r="R663" s="264">
        <v>-2263.4953333893886</v>
      </c>
      <c r="S663" s="263">
        <v>-2380.2782158033551</v>
      </c>
      <c r="T663" s="263">
        <v>-2478.1537709943486</v>
      </c>
      <c r="U663" s="263">
        <v>-2566.9129769790275</v>
      </c>
      <c r="V663" s="263">
        <v>-2658.5330954586761</v>
      </c>
      <c r="W663" s="263">
        <v>-2750.8690275949602</v>
      </c>
      <c r="X663" s="263">
        <v>-2844.8571514236369</v>
      </c>
      <c r="Y663" s="263">
        <v>-2946.3897223669105</v>
      </c>
      <c r="Z663" s="3"/>
      <c r="AA663" s="3"/>
      <c r="AB663" s="3"/>
      <c r="AC663" s="3"/>
    </row>
    <row r="664" spans="1:29" ht="14.1" customHeight="1" x14ac:dyDescent="0.25">
      <c r="A664" s="3"/>
      <c r="B664" s="91" t="s">
        <v>1334</v>
      </c>
      <c r="C664" s="291" t="s">
        <v>2277</v>
      </c>
      <c r="D664" s="292" t="s">
        <v>1947</v>
      </c>
      <c r="E664" s="264"/>
      <c r="F664" s="264"/>
      <c r="G664" s="264"/>
      <c r="H664" s="264"/>
      <c r="I664" s="264"/>
      <c r="J664" s="264"/>
      <c r="K664" s="264"/>
      <c r="L664" s="264"/>
      <c r="M664" s="264">
        <v>-262.03199999999998</v>
      </c>
      <c r="N664" s="264">
        <v>-709.67</v>
      </c>
      <c r="O664" s="266">
        <v>0</v>
      </c>
      <c r="P664" s="264">
        <v>0</v>
      </c>
      <c r="Q664" s="264">
        <v>0</v>
      </c>
      <c r="R664" s="264">
        <v>0</v>
      </c>
      <c r="S664" s="263">
        <v>0</v>
      </c>
      <c r="T664" s="263">
        <v>0</v>
      </c>
      <c r="U664" s="263">
        <v>0</v>
      </c>
      <c r="V664" s="263">
        <v>0</v>
      </c>
      <c r="W664" s="263">
        <v>0</v>
      </c>
      <c r="X664" s="263">
        <v>0</v>
      </c>
      <c r="Y664" s="263">
        <v>0</v>
      </c>
      <c r="Z664" s="3"/>
      <c r="AA664" s="3"/>
      <c r="AB664" s="3"/>
      <c r="AC664" s="3"/>
    </row>
    <row r="665" spans="1:29" ht="14.1" customHeight="1" x14ac:dyDescent="0.25">
      <c r="A665" s="3"/>
      <c r="B665" s="91" t="s">
        <v>1334</v>
      </c>
      <c r="C665" s="291" t="s">
        <v>2277</v>
      </c>
      <c r="D665" s="292" t="s">
        <v>2276</v>
      </c>
      <c r="E665" s="264"/>
      <c r="F665" s="264"/>
      <c r="G665" s="264"/>
      <c r="H665" s="264"/>
      <c r="I665" s="264"/>
      <c r="J665" s="264"/>
      <c r="K665" s="264"/>
      <c r="L665" s="264"/>
      <c r="M665" s="264">
        <v>-23.400000000000002</v>
      </c>
      <c r="N665" s="264">
        <v>-63.375</v>
      </c>
      <c r="O665" s="266">
        <v>0</v>
      </c>
      <c r="P665" s="264">
        <v>0</v>
      </c>
      <c r="Q665" s="264">
        <v>0</v>
      </c>
      <c r="R665" s="264">
        <v>0</v>
      </c>
      <c r="S665" s="263">
        <v>0</v>
      </c>
      <c r="T665" s="263">
        <v>0</v>
      </c>
      <c r="U665" s="263">
        <v>0</v>
      </c>
      <c r="V665" s="263">
        <v>0</v>
      </c>
      <c r="W665" s="263">
        <v>0</v>
      </c>
      <c r="X665" s="263">
        <v>0</v>
      </c>
      <c r="Y665" s="263">
        <v>0</v>
      </c>
      <c r="Z665" s="3"/>
      <c r="AA665" s="3"/>
      <c r="AB665" s="3"/>
      <c r="AC665" s="3"/>
    </row>
    <row r="666" spans="1:29" ht="14.1" customHeight="1" x14ac:dyDescent="0.25">
      <c r="A666" s="3"/>
      <c r="B666" s="91" t="s">
        <v>1334</v>
      </c>
      <c r="C666" s="291" t="s">
        <v>2278</v>
      </c>
      <c r="D666" s="292" t="s">
        <v>1947</v>
      </c>
      <c r="E666" s="264"/>
      <c r="F666" s="264"/>
      <c r="G666" s="264"/>
      <c r="H666" s="264"/>
      <c r="I666" s="264"/>
      <c r="J666" s="264"/>
      <c r="K666" s="264"/>
      <c r="L666" s="264"/>
      <c r="M666" s="264">
        <v>0</v>
      </c>
      <c r="N666" s="264">
        <v>-43.344460000000005</v>
      </c>
      <c r="O666" s="266">
        <v>-22.709440000000001</v>
      </c>
      <c r="P666" s="264">
        <v>-12.5557</v>
      </c>
      <c r="Q666" s="264">
        <v>-12.228159999999999</v>
      </c>
      <c r="R666" s="264">
        <v>-0.87343999999999999</v>
      </c>
      <c r="S666" s="263">
        <v>-0.91850430356227619</v>
      </c>
      <c r="T666" s="263">
        <v>-0.95627262747483754</v>
      </c>
      <c r="U666" s="263">
        <v>-0.99052312480595839</v>
      </c>
      <c r="V666" s="263">
        <v>-1.0258775941103127</v>
      </c>
      <c r="W666" s="263">
        <v>-1.0615082823540343</v>
      </c>
      <c r="X666" s="263">
        <v>-1.097776520094994</v>
      </c>
      <c r="Y666" s="263">
        <v>-1.1369560171571322</v>
      </c>
      <c r="Z666" s="3"/>
      <c r="AA666" s="3"/>
      <c r="AB666" s="3"/>
      <c r="AC666" s="3"/>
    </row>
    <row r="667" spans="1:29" ht="14.1" customHeight="1" x14ac:dyDescent="0.25">
      <c r="A667" s="3"/>
      <c r="B667" s="91" t="s">
        <v>1334</v>
      </c>
      <c r="C667" s="291" t="s">
        <v>2278</v>
      </c>
      <c r="D667" s="292" t="s">
        <v>2276</v>
      </c>
      <c r="E667" s="264"/>
      <c r="F667" s="264"/>
      <c r="G667" s="264"/>
      <c r="H667" s="264"/>
      <c r="I667" s="264"/>
      <c r="J667" s="264"/>
      <c r="K667" s="264"/>
      <c r="L667" s="264"/>
      <c r="M667" s="264">
        <v>0</v>
      </c>
      <c r="N667" s="264">
        <v>-3.8707500000000006</v>
      </c>
      <c r="O667" s="266">
        <v>-2.028</v>
      </c>
      <c r="P667" s="264">
        <v>-1.1212500000000001</v>
      </c>
      <c r="Q667" s="264">
        <v>-1.0919999999999999</v>
      </c>
      <c r="R667" s="264">
        <v>-7.8000000000000014E-2</v>
      </c>
      <c r="S667" s="263">
        <v>-8.2024335590146505E-2</v>
      </c>
      <c r="T667" s="263">
        <v>-8.5397125095069318E-2</v>
      </c>
      <c r="U667" s="263">
        <v>-8.8455765404452255E-2</v>
      </c>
      <c r="V667" s="263">
        <v>-9.1612992696240625E-2</v>
      </c>
      <c r="W667" s="263">
        <v>-9.4794886911081122E-2</v>
      </c>
      <c r="X667" s="263">
        <v>-9.8033715615737274E-2</v>
      </c>
      <c r="Y667" s="263">
        <v>-0.10153252580401212</v>
      </c>
      <c r="Z667" s="3"/>
      <c r="AA667" s="3"/>
      <c r="AB667" s="3"/>
      <c r="AC667" s="3"/>
    </row>
    <row r="668" spans="1:29" ht="14.1" customHeight="1" x14ac:dyDescent="0.25">
      <c r="A668" s="3"/>
      <c r="B668" s="91" t="s">
        <v>1334</v>
      </c>
      <c r="C668" s="291" t="s">
        <v>2279</v>
      </c>
      <c r="D668" s="292" t="s">
        <v>1948</v>
      </c>
      <c r="E668" s="264"/>
      <c r="F668" s="264"/>
      <c r="G668" s="264"/>
      <c r="H668" s="264"/>
      <c r="I668" s="264"/>
      <c r="J668" s="264"/>
      <c r="K668" s="264"/>
      <c r="L668" s="264"/>
      <c r="M668" s="264">
        <v>-459.00950138737068</v>
      </c>
      <c r="N668" s="264">
        <v>0</v>
      </c>
      <c r="O668" s="266">
        <v>0</v>
      </c>
      <c r="P668" s="264">
        <v>0</v>
      </c>
      <c r="Q668" s="264">
        <v>0</v>
      </c>
      <c r="R668" s="264">
        <v>0</v>
      </c>
      <c r="S668" s="263">
        <v>0</v>
      </c>
      <c r="T668" s="263">
        <v>0</v>
      </c>
      <c r="U668" s="263">
        <v>0</v>
      </c>
      <c r="V668" s="263">
        <v>0</v>
      </c>
      <c r="W668" s="263">
        <v>0</v>
      </c>
      <c r="X668" s="263">
        <v>0</v>
      </c>
      <c r="Y668" s="263">
        <v>0</v>
      </c>
      <c r="Z668" s="3"/>
      <c r="AA668" s="3"/>
      <c r="AB668" s="3"/>
      <c r="AC668" s="3"/>
    </row>
    <row r="669" spans="1:29" ht="14.1" customHeight="1" x14ac:dyDescent="0.25">
      <c r="A669" s="3"/>
      <c r="B669" s="91" t="s">
        <v>1334</v>
      </c>
      <c r="C669" s="291" t="s">
        <v>2279</v>
      </c>
      <c r="D669" s="292" t="s">
        <v>2280</v>
      </c>
      <c r="E669" s="264"/>
      <c r="F669" s="264"/>
      <c r="G669" s="264"/>
      <c r="H669" s="264"/>
      <c r="I669" s="264"/>
      <c r="J669" s="264"/>
      <c r="K669" s="264"/>
      <c r="L669" s="264"/>
      <c r="M669" s="264">
        <v>-40.990498612629274</v>
      </c>
      <c r="N669" s="264">
        <v>0</v>
      </c>
      <c r="O669" s="266">
        <v>0</v>
      </c>
      <c r="P669" s="264">
        <v>0</v>
      </c>
      <c r="Q669" s="264">
        <v>0</v>
      </c>
      <c r="R669" s="264">
        <v>0</v>
      </c>
      <c r="S669" s="263">
        <v>0</v>
      </c>
      <c r="T669" s="263">
        <v>0</v>
      </c>
      <c r="U669" s="263">
        <v>0</v>
      </c>
      <c r="V669" s="263">
        <v>0</v>
      </c>
      <c r="W669" s="263">
        <v>0</v>
      </c>
      <c r="X669" s="263">
        <v>0</v>
      </c>
      <c r="Y669" s="263">
        <v>0</v>
      </c>
      <c r="Z669" s="3"/>
      <c r="AA669" s="3"/>
      <c r="AB669" s="3"/>
      <c r="AC669" s="3"/>
    </row>
    <row r="670" spans="1:29" ht="14.1" customHeight="1" x14ac:dyDescent="0.25">
      <c r="A670" s="3"/>
      <c r="B670" s="91" t="s">
        <v>1334</v>
      </c>
      <c r="C670" s="291" t="s">
        <v>2281</v>
      </c>
      <c r="D670" s="292" t="s">
        <v>1948</v>
      </c>
      <c r="E670" s="264"/>
      <c r="F670" s="264"/>
      <c r="G670" s="264"/>
      <c r="H670" s="264"/>
      <c r="I670" s="264"/>
      <c r="J670" s="264"/>
      <c r="K670" s="264"/>
      <c r="L670" s="264"/>
      <c r="M670" s="264">
        <v>-436.72</v>
      </c>
      <c r="N670" s="264">
        <v>0</v>
      </c>
      <c r="O670" s="266">
        <v>0</v>
      </c>
      <c r="P670" s="264">
        <v>0</v>
      </c>
      <c r="Q670" s="264">
        <v>0</v>
      </c>
      <c r="R670" s="264">
        <v>0</v>
      </c>
      <c r="S670" s="263">
        <v>0</v>
      </c>
      <c r="T670" s="263">
        <v>0</v>
      </c>
      <c r="U670" s="263">
        <v>0</v>
      </c>
      <c r="V670" s="263">
        <v>0</v>
      </c>
      <c r="W670" s="263">
        <v>0</v>
      </c>
      <c r="X670" s="263">
        <v>0</v>
      </c>
      <c r="Y670" s="263">
        <v>0</v>
      </c>
      <c r="Z670" s="3"/>
      <c r="AA670" s="3"/>
      <c r="AB670" s="3"/>
      <c r="AC670" s="3"/>
    </row>
    <row r="671" spans="1:29" ht="14.1" customHeight="1" x14ac:dyDescent="0.25">
      <c r="A671" s="3"/>
      <c r="B671" s="91" t="s">
        <v>1334</v>
      </c>
      <c r="C671" s="291" t="s">
        <v>2281</v>
      </c>
      <c r="D671" s="292" t="s">
        <v>2280</v>
      </c>
      <c r="E671" s="264"/>
      <c r="F671" s="264"/>
      <c r="G671" s="264"/>
      <c r="H671" s="264"/>
      <c r="I671" s="264"/>
      <c r="J671" s="264"/>
      <c r="K671" s="264"/>
      <c r="L671" s="264"/>
      <c r="M671" s="264">
        <v>-39</v>
      </c>
      <c r="N671" s="264">
        <v>0</v>
      </c>
      <c r="O671" s="266">
        <v>0</v>
      </c>
      <c r="P671" s="264">
        <v>0</v>
      </c>
      <c r="Q671" s="264">
        <v>0</v>
      </c>
      <c r="R671" s="264">
        <v>0</v>
      </c>
      <c r="S671" s="263">
        <v>0</v>
      </c>
      <c r="T671" s="263">
        <v>0</v>
      </c>
      <c r="U671" s="263">
        <v>0</v>
      </c>
      <c r="V671" s="263">
        <v>0</v>
      </c>
      <c r="W671" s="263">
        <v>0</v>
      </c>
      <c r="X671" s="263">
        <v>0</v>
      </c>
      <c r="Y671" s="263">
        <v>0</v>
      </c>
      <c r="Z671" s="3"/>
      <c r="AA671" s="3"/>
      <c r="AB671" s="3"/>
      <c r="AC671" s="3"/>
    </row>
    <row r="672" spans="1:29" ht="14.1" customHeight="1" x14ac:dyDescent="0.25">
      <c r="A672" s="3"/>
      <c r="B672" s="91" t="s">
        <v>1334</v>
      </c>
      <c r="C672" s="291" t="s">
        <v>2282</v>
      </c>
      <c r="D672" s="292" t="s">
        <v>1947</v>
      </c>
      <c r="E672" s="264"/>
      <c r="F672" s="264"/>
      <c r="G672" s="264"/>
      <c r="H672" s="264"/>
      <c r="I672" s="264"/>
      <c r="J672" s="264"/>
      <c r="K672" s="264"/>
      <c r="L672" s="264"/>
      <c r="M672" s="264">
        <v>-6.7015000000000002</v>
      </c>
      <c r="N672" s="264">
        <v>0</v>
      </c>
      <c r="O672" s="266">
        <v>0</v>
      </c>
      <c r="P672" s="264">
        <v>0</v>
      </c>
      <c r="Q672" s="264">
        <v>0</v>
      </c>
      <c r="R672" s="264">
        <v>0</v>
      </c>
      <c r="S672" s="263">
        <v>0</v>
      </c>
      <c r="T672" s="263">
        <v>0</v>
      </c>
      <c r="U672" s="263">
        <v>0</v>
      </c>
      <c r="V672" s="263">
        <v>0</v>
      </c>
      <c r="W672" s="263">
        <v>0</v>
      </c>
      <c r="X672" s="263">
        <v>0</v>
      </c>
      <c r="Y672" s="263">
        <v>0</v>
      </c>
      <c r="Z672" s="3"/>
      <c r="AA672" s="3"/>
      <c r="AB672" s="3"/>
      <c r="AC672" s="3"/>
    </row>
    <row r="673" spans="1:29" ht="14.1" customHeight="1" x14ac:dyDescent="0.25">
      <c r="A673" s="3"/>
      <c r="B673" s="91" t="s">
        <v>1334</v>
      </c>
      <c r="C673" s="291" t="s">
        <v>2282</v>
      </c>
      <c r="D673" s="292" t="s">
        <v>2276</v>
      </c>
      <c r="E673" s="264"/>
      <c r="F673" s="264"/>
      <c r="G673" s="264"/>
      <c r="H673" s="264"/>
      <c r="I673" s="264"/>
      <c r="J673" s="264"/>
      <c r="K673" s="264"/>
      <c r="L673" s="264"/>
      <c r="M673" s="264">
        <v>-0.59994999999999998</v>
      </c>
      <c r="N673" s="264">
        <v>0</v>
      </c>
      <c r="O673" s="266">
        <v>0</v>
      </c>
      <c r="P673" s="264">
        <v>0</v>
      </c>
      <c r="Q673" s="264">
        <v>0</v>
      </c>
      <c r="R673" s="264">
        <v>0</v>
      </c>
      <c r="S673" s="263">
        <v>0</v>
      </c>
      <c r="T673" s="263">
        <v>0</v>
      </c>
      <c r="U673" s="263">
        <v>0</v>
      </c>
      <c r="V673" s="263">
        <v>0</v>
      </c>
      <c r="W673" s="263">
        <v>0</v>
      </c>
      <c r="X673" s="263">
        <v>0</v>
      </c>
      <c r="Y673" s="263">
        <v>0</v>
      </c>
      <c r="Z673" s="3"/>
      <c r="AA673" s="3"/>
      <c r="AB673" s="3"/>
      <c r="AC673" s="3"/>
    </row>
    <row r="674" spans="1:29" ht="14.1" customHeight="1" x14ac:dyDescent="0.25">
      <c r="A674" s="3"/>
      <c r="B674" s="91" t="s">
        <v>1334</v>
      </c>
      <c r="C674" s="291" t="s">
        <v>2282</v>
      </c>
      <c r="D674" s="292" t="s">
        <v>1948</v>
      </c>
      <c r="E674" s="264"/>
      <c r="F674" s="264"/>
      <c r="G674" s="264"/>
      <c r="H674" s="264"/>
      <c r="I674" s="264"/>
      <c r="J674" s="264"/>
      <c r="K674" s="264"/>
      <c r="L674" s="264"/>
      <c r="M674" s="264">
        <v>-46.395000000000003</v>
      </c>
      <c r="N674" s="264">
        <v>0</v>
      </c>
      <c r="O674" s="266">
        <v>0</v>
      </c>
      <c r="P674" s="264">
        <v>0</v>
      </c>
      <c r="Q674" s="264">
        <v>0</v>
      </c>
      <c r="R674" s="264">
        <v>0</v>
      </c>
      <c r="S674" s="263">
        <v>0</v>
      </c>
      <c r="T674" s="263">
        <v>0</v>
      </c>
      <c r="U674" s="263">
        <v>0</v>
      </c>
      <c r="V674" s="263">
        <v>0</v>
      </c>
      <c r="W674" s="263">
        <v>0</v>
      </c>
      <c r="X674" s="263">
        <v>0</v>
      </c>
      <c r="Y674" s="263">
        <v>0</v>
      </c>
      <c r="Z674" s="3"/>
      <c r="AA674" s="3"/>
      <c r="AB674" s="3"/>
      <c r="AC674" s="3"/>
    </row>
    <row r="675" spans="1:29" ht="14.1" customHeight="1" x14ac:dyDescent="0.25">
      <c r="A675" s="3"/>
      <c r="B675" s="91" t="s">
        <v>1334</v>
      </c>
      <c r="C675" s="291" t="s">
        <v>2282</v>
      </c>
      <c r="D675" s="292" t="s">
        <v>2280</v>
      </c>
      <c r="E675" s="264"/>
      <c r="F675" s="264"/>
      <c r="G675" s="264"/>
      <c r="H675" s="264"/>
      <c r="I675" s="264"/>
      <c r="J675" s="264"/>
      <c r="K675" s="264"/>
      <c r="L675" s="264"/>
      <c r="M675" s="264">
        <v>-4.1534999999999993</v>
      </c>
      <c r="N675" s="264">
        <v>0</v>
      </c>
      <c r="O675" s="266">
        <v>0</v>
      </c>
      <c r="P675" s="264">
        <v>0</v>
      </c>
      <c r="Q675" s="264">
        <v>0</v>
      </c>
      <c r="R675" s="264">
        <v>0</v>
      </c>
      <c r="S675" s="263">
        <v>0</v>
      </c>
      <c r="T675" s="263">
        <v>0</v>
      </c>
      <c r="U675" s="263">
        <v>0</v>
      </c>
      <c r="V675" s="263">
        <v>0</v>
      </c>
      <c r="W675" s="263">
        <v>0</v>
      </c>
      <c r="X675" s="263">
        <v>0</v>
      </c>
      <c r="Y675" s="263">
        <v>0</v>
      </c>
      <c r="Z675" s="3"/>
      <c r="AA675" s="3"/>
      <c r="AB675" s="3"/>
      <c r="AC675" s="3"/>
    </row>
    <row r="676" spans="1:29" ht="14.1" customHeight="1" x14ac:dyDescent="0.25">
      <c r="A676" s="3"/>
      <c r="B676" s="91" t="s">
        <v>1334</v>
      </c>
      <c r="C676" s="291" t="s">
        <v>2283</v>
      </c>
      <c r="D676" s="292" t="s">
        <v>1947</v>
      </c>
      <c r="E676" s="264"/>
      <c r="F676" s="264"/>
      <c r="G676" s="264"/>
      <c r="H676" s="264"/>
      <c r="I676" s="264"/>
      <c r="J676" s="264"/>
      <c r="K676" s="264"/>
      <c r="L676" s="264"/>
      <c r="M676" s="264">
        <v>-200</v>
      </c>
      <c r="N676" s="264">
        <v>0</v>
      </c>
      <c r="O676" s="266">
        <v>0</v>
      </c>
      <c r="P676" s="264">
        <v>0</v>
      </c>
      <c r="Q676" s="264">
        <v>0</v>
      </c>
      <c r="R676" s="264">
        <v>0</v>
      </c>
      <c r="S676" s="263">
        <v>0</v>
      </c>
      <c r="T676" s="263">
        <v>0</v>
      </c>
      <c r="U676" s="263">
        <v>0</v>
      </c>
      <c r="V676" s="263">
        <v>0</v>
      </c>
      <c r="W676" s="263">
        <v>0</v>
      </c>
      <c r="X676" s="263">
        <v>0</v>
      </c>
      <c r="Y676" s="263">
        <v>0</v>
      </c>
      <c r="Z676" s="3"/>
      <c r="AA676" s="3"/>
      <c r="AB676" s="3"/>
      <c r="AC676" s="3"/>
    </row>
    <row r="677" spans="1:29" ht="14.1" customHeight="1" x14ac:dyDescent="0.25">
      <c r="A677" s="3"/>
      <c r="B677" s="91" t="s">
        <v>1334</v>
      </c>
      <c r="C677" s="291" t="s">
        <v>2283</v>
      </c>
      <c r="D677" s="292" t="s">
        <v>1948</v>
      </c>
      <c r="E677" s="264"/>
      <c r="F677" s="264"/>
      <c r="G677" s="264"/>
      <c r="H677" s="264"/>
      <c r="I677" s="264"/>
      <c r="J677" s="264"/>
      <c r="K677" s="264"/>
      <c r="L677" s="264"/>
      <c r="M677" s="264">
        <v>0</v>
      </c>
      <c r="N677" s="264">
        <v>-800</v>
      </c>
      <c r="O677" s="266">
        <v>0</v>
      </c>
      <c r="P677" s="264">
        <v>0</v>
      </c>
      <c r="Q677" s="264">
        <v>0</v>
      </c>
      <c r="R677" s="264">
        <v>0</v>
      </c>
      <c r="S677" s="263">
        <v>0</v>
      </c>
      <c r="T677" s="263">
        <v>0</v>
      </c>
      <c r="U677" s="263">
        <v>0</v>
      </c>
      <c r="V677" s="263">
        <v>0</v>
      </c>
      <c r="W677" s="263">
        <v>0</v>
      </c>
      <c r="X677" s="263">
        <v>0</v>
      </c>
      <c r="Y677" s="263">
        <v>0</v>
      </c>
      <c r="Z677" s="3"/>
      <c r="AA677" s="3"/>
      <c r="AB677" s="3"/>
      <c r="AC677" s="3"/>
    </row>
    <row r="678" spans="1:29" ht="14.1" customHeight="1" x14ac:dyDescent="0.25">
      <c r="A678" s="3"/>
      <c r="B678" s="91" t="s">
        <v>1334</v>
      </c>
      <c r="C678" s="291" t="s">
        <v>2284</v>
      </c>
      <c r="D678" s="292" t="s">
        <v>1947</v>
      </c>
      <c r="E678" s="264"/>
      <c r="F678" s="264"/>
      <c r="G678" s="264"/>
      <c r="H678" s="264"/>
      <c r="I678" s="264"/>
      <c r="J678" s="264"/>
      <c r="K678" s="264"/>
      <c r="L678" s="264"/>
      <c r="M678" s="264">
        <v>0</v>
      </c>
      <c r="N678" s="264">
        <v>-7.6425999999999998</v>
      </c>
      <c r="O678" s="266">
        <v>-7.6425999999999998</v>
      </c>
      <c r="P678" s="264">
        <v>-7.6425999999999998</v>
      </c>
      <c r="Q678" s="264">
        <v>0</v>
      </c>
      <c r="R678" s="264">
        <v>0</v>
      </c>
      <c r="S678" s="263">
        <v>0</v>
      </c>
      <c r="T678" s="263">
        <v>0</v>
      </c>
      <c r="U678" s="263">
        <v>0</v>
      </c>
      <c r="V678" s="263">
        <v>0</v>
      </c>
      <c r="W678" s="263">
        <v>0</v>
      </c>
      <c r="X678" s="263">
        <v>0</v>
      </c>
      <c r="Y678" s="263">
        <v>0</v>
      </c>
      <c r="Z678" s="3"/>
      <c r="AA678" s="3"/>
      <c r="AB678" s="3"/>
      <c r="AC678" s="3"/>
    </row>
    <row r="679" spans="1:29" ht="14.1" customHeight="1" x14ac:dyDescent="0.25">
      <c r="A679" s="3"/>
      <c r="B679" s="91" t="s">
        <v>1334</v>
      </c>
      <c r="C679" s="291" t="s">
        <v>2284</v>
      </c>
      <c r="D679" s="292" t="s">
        <v>2276</v>
      </c>
      <c r="E679" s="264"/>
      <c r="F679" s="264"/>
      <c r="G679" s="264"/>
      <c r="H679" s="264"/>
      <c r="I679" s="264"/>
      <c r="J679" s="264"/>
      <c r="K679" s="264"/>
      <c r="L679" s="264"/>
      <c r="M679" s="264">
        <v>0</v>
      </c>
      <c r="N679" s="264">
        <v>-0.6825</v>
      </c>
      <c r="O679" s="266">
        <v>-0.6825</v>
      </c>
      <c r="P679" s="264">
        <v>-0.6825</v>
      </c>
      <c r="Q679" s="264">
        <v>0</v>
      </c>
      <c r="R679" s="264">
        <v>0</v>
      </c>
      <c r="S679" s="263">
        <v>0</v>
      </c>
      <c r="T679" s="263">
        <v>0</v>
      </c>
      <c r="U679" s="263">
        <v>0</v>
      </c>
      <c r="V679" s="263">
        <v>0</v>
      </c>
      <c r="W679" s="263">
        <v>0</v>
      </c>
      <c r="X679" s="263">
        <v>0</v>
      </c>
      <c r="Y679" s="263">
        <v>0</v>
      </c>
      <c r="Z679" s="3"/>
      <c r="AA679" s="3"/>
      <c r="AB679" s="3"/>
      <c r="AC679" s="3"/>
    </row>
    <row r="680" spans="1:29" ht="14.1" customHeight="1" x14ac:dyDescent="0.25">
      <c r="A680" s="3"/>
      <c r="B680" s="91" t="s">
        <v>1334</v>
      </c>
      <c r="C680" s="291" t="s">
        <v>2285</v>
      </c>
      <c r="D680" s="292" t="s">
        <v>1947</v>
      </c>
      <c r="E680" s="264"/>
      <c r="F680" s="264"/>
      <c r="G680" s="264"/>
      <c r="H680" s="264"/>
      <c r="I680" s="264"/>
      <c r="J680" s="264"/>
      <c r="K680" s="264"/>
      <c r="L680" s="264"/>
      <c r="M680" s="264">
        <v>-14.3672</v>
      </c>
      <c r="N680" s="264">
        <v>0</v>
      </c>
      <c r="O680" s="266">
        <v>0</v>
      </c>
      <c r="P680" s="264">
        <v>0</v>
      </c>
      <c r="Q680" s="264">
        <v>0</v>
      </c>
      <c r="R680" s="264">
        <v>0</v>
      </c>
      <c r="S680" s="263">
        <v>0</v>
      </c>
      <c r="T680" s="263">
        <v>0</v>
      </c>
      <c r="U680" s="263">
        <v>0</v>
      </c>
      <c r="V680" s="263">
        <v>0</v>
      </c>
      <c r="W680" s="263">
        <v>0</v>
      </c>
      <c r="X680" s="263">
        <v>0</v>
      </c>
      <c r="Y680" s="263">
        <v>0</v>
      </c>
      <c r="Z680" s="3"/>
      <c r="AA680" s="3"/>
      <c r="AB680" s="3"/>
      <c r="AC680" s="3"/>
    </row>
    <row r="681" spans="1:29" ht="14.1" customHeight="1" x14ac:dyDescent="0.25">
      <c r="A681" s="3"/>
      <c r="B681" s="91" t="s">
        <v>1334</v>
      </c>
      <c r="C681" s="291" t="s">
        <v>2285</v>
      </c>
      <c r="D681" s="292" t="s">
        <v>2276</v>
      </c>
      <c r="E681" s="264"/>
      <c r="F681" s="264"/>
      <c r="G681" s="264"/>
      <c r="H681" s="264"/>
      <c r="I681" s="264"/>
      <c r="J681" s="264"/>
      <c r="K681" s="264"/>
      <c r="L681" s="264"/>
      <c r="M681" s="264">
        <v>-0.39</v>
      </c>
      <c r="N681" s="264">
        <v>0</v>
      </c>
      <c r="O681" s="266">
        <v>0</v>
      </c>
      <c r="P681" s="264">
        <v>0</v>
      </c>
      <c r="Q681" s="264">
        <v>0</v>
      </c>
      <c r="R681" s="264">
        <v>0</v>
      </c>
      <c r="S681" s="263">
        <v>0</v>
      </c>
      <c r="T681" s="263">
        <v>0</v>
      </c>
      <c r="U681" s="263">
        <v>0</v>
      </c>
      <c r="V681" s="263">
        <v>0</v>
      </c>
      <c r="W681" s="263">
        <v>0</v>
      </c>
      <c r="X681" s="263">
        <v>0</v>
      </c>
      <c r="Y681" s="263">
        <v>0</v>
      </c>
      <c r="Z681" s="3"/>
      <c r="AA681" s="3"/>
      <c r="AB681" s="3"/>
      <c r="AC681" s="3"/>
    </row>
    <row r="682" spans="1:29" ht="14.1" customHeight="1" x14ac:dyDescent="0.25">
      <c r="A682" s="3"/>
      <c r="B682" s="91" t="s">
        <v>1334</v>
      </c>
      <c r="C682" s="291" t="s">
        <v>1335</v>
      </c>
      <c r="D682" s="292" t="s">
        <v>2276</v>
      </c>
      <c r="E682" s="264"/>
      <c r="F682" s="264"/>
      <c r="G682" s="264"/>
      <c r="H682" s="264"/>
      <c r="I682" s="264"/>
      <c r="J682" s="264"/>
      <c r="K682" s="264"/>
      <c r="L682" s="264"/>
      <c r="M682" s="264">
        <v>0</v>
      </c>
      <c r="N682" s="264">
        <v>-234.65549584857408</v>
      </c>
      <c r="O682" s="266">
        <v>-109.72431215742185</v>
      </c>
      <c r="P682" s="264">
        <v>-111.70134360973175</v>
      </c>
      <c r="Q682" s="264">
        <v>-119.28966129862452</v>
      </c>
      <c r="R682" s="264">
        <v>-132.37361468402275</v>
      </c>
      <c r="S682" s="263">
        <v>-139.20330505285929</v>
      </c>
      <c r="T682" s="263">
        <v>-144.92725810843581</v>
      </c>
      <c r="U682" s="263">
        <v>-150.11806931063165</v>
      </c>
      <c r="V682" s="263">
        <v>-155.47619224644029</v>
      </c>
      <c r="W682" s="263">
        <v>-160.87617735875588</v>
      </c>
      <c r="X682" s="263">
        <v>-166.37278585847005</v>
      </c>
      <c r="Y682" s="263">
        <v>-172.31060831635759</v>
      </c>
      <c r="Z682" s="3"/>
      <c r="AA682" s="3"/>
      <c r="AB682" s="3"/>
      <c r="AC682" s="3"/>
    </row>
    <row r="683" spans="1:29" ht="14.1" customHeight="1" x14ac:dyDescent="0.25">
      <c r="A683" s="3"/>
      <c r="B683" s="91" t="s">
        <v>1334</v>
      </c>
      <c r="C683" s="291" t="s">
        <v>1335</v>
      </c>
      <c r="D683" s="292" t="s">
        <v>2106</v>
      </c>
      <c r="E683" s="264"/>
      <c r="F683" s="264"/>
      <c r="G683" s="264"/>
      <c r="H683" s="264"/>
      <c r="I683" s="264"/>
      <c r="J683" s="264"/>
      <c r="K683" s="264"/>
      <c r="L683" s="264"/>
      <c r="M683" s="264">
        <v>0</v>
      </c>
      <c r="N683" s="264">
        <v>6</v>
      </c>
      <c r="O683" s="266">
        <v>6</v>
      </c>
      <c r="P683" s="264">
        <v>13</v>
      </c>
      <c r="Q683" s="264">
        <v>18</v>
      </c>
      <c r="R683" s="264">
        <v>23</v>
      </c>
      <c r="S683" s="263">
        <v>24.186663058632938</v>
      </c>
      <c r="T683" s="263">
        <v>25.18120355367428</v>
      </c>
      <c r="U683" s="263">
        <v>26.083110311569246</v>
      </c>
      <c r="V683" s="263">
        <v>27.0140875899171</v>
      </c>
      <c r="W683" s="263">
        <v>27.952338448139297</v>
      </c>
      <c r="X683" s="263">
        <v>28.907377681563545</v>
      </c>
      <c r="Y683" s="263">
        <v>29.939078121695871</v>
      </c>
      <c r="Z683" s="3"/>
      <c r="AA683" s="3"/>
      <c r="AB683" s="3"/>
      <c r="AC683" s="3"/>
    </row>
    <row r="684" spans="1:29" ht="14.1" customHeight="1" x14ac:dyDescent="0.25">
      <c r="A684" s="3"/>
      <c r="B684" s="91" t="s">
        <v>1334</v>
      </c>
      <c r="C684" s="291" t="s">
        <v>2286</v>
      </c>
      <c r="D684" s="292" t="s">
        <v>2106</v>
      </c>
      <c r="E684" s="264"/>
      <c r="F684" s="264"/>
      <c r="G684" s="264"/>
      <c r="H684" s="264"/>
      <c r="I684" s="264"/>
      <c r="J684" s="264"/>
      <c r="K684" s="264"/>
      <c r="L684" s="264"/>
      <c r="M684" s="264">
        <v>0</v>
      </c>
      <c r="N684" s="264">
        <v>-546.72149999999999</v>
      </c>
      <c r="O684" s="266">
        <v>-864.00599999999997</v>
      </c>
      <c r="P684" s="264">
        <v>-1128.5820000000001</v>
      </c>
      <c r="Q684" s="264">
        <v>-1398.3254999999999</v>
      </c>
      <c r="R684" s="264">
        <v>-1697.0070000000001</v>
      </c>
      <c r="S684" s="263">
        <v>-1784.5624572670222</v>
      </c>
      <c r="T684" s="263">
        <v>-1857.9425521308754</v>
      </c>
      <c r="U684" s="263">
        <v>-1924.4878600219652</v>
      </c>
      <c r="V684" s="263">
        <v>-1993.1780755957589</v>
      </c>
      <c r="W684" s="263">
        <v>-2062.4049570809361</v>
      </c>
      <c r="X684" s="263">
        <v>-2132.8705337937877</v>
      </c>
      <c r="Y684" s="263">
        <v>-2208.9923976549894</v>
      </c>
      <c r="Z684" s="3"/>
      <c r="AA684" s="3"/>
      <c r="AB684" s="3"/>
      <c r="AC684" s="3"/>
    </row>
    <row r="685" spans="1:29" ht="14.1" customHeight="1" x14ac:dyDescent="0.25">
      <c r="A685" s="3"/>
      <c r="B685" s="91" t="s">
        <v>1334</v>
      </c>
      <c r="C685" s="291" t="s">
        <v>2287</v>
      </c>
      <c r="D685" s="292" t="s">
        <v>2106</v>
      </c>
      <c r="E685" s="264"/>
      <c r="F685" s="264"/>
      <c r="G685" s="264"/>
      <c r="H685" s="264"/>
      <c r="I685" s="264"/>
      <c r="J685" s="264"/>
      <c r="K685" s="264"/>
      <c r="L685" s="264"/>
      <c r="M685" s="264">
        <v>-32.306499999999993</v>
      </c>
      <c r="N685" s="264">
        <v>-73.015000000000001</v>
      </c>
      <c r="O685" s="266">
        <v>-149.5275</v>
      </c>
      <c r="P685" s="264">
        <v>-237.37500000000003</v>
      </c>
      <c r="Q685" s="264">
        <v>-221.93949999999998</v>
      </c>
      <c r="R685" s="264">
        <v>-186.8005</v>
      </c>
      <c r="S685" s="263">
        <v>-196.43829359496357</v>
      </c>
      <c r="T685" s="263">
        <v>-204.51571367078836</v>
      </c>
      <c r="U685" s="263">
        <v>-211.84078468505612</v>
      </c>
      <c r="V685" s="263">
        <v>-219.40195951479603</v>
      </c>
      <c r="W685" s="263">
        <v>-227.02220862094106</v>
      </c>
      <c r="X685" s="263">
        <v>-234.77880889586569</v>
      </c>
      <c r="Y685" s="263">
        <v>-243.15803315964561</v>
      </c>
      <c r="Z685" s="3"/>
      <c r="AA685" s="3"/>
      <c r="AB685" s="3"/>
      <c r="AC685" s="3"/>
    </row>
    <row r="686" spans="1:29" ht="14.1" customHeight="1" x14ac:dyDescent="0.25">
      <c r="A686" s="3"/>
      <c r="B686" s="91" t="s">
        <v>1334</v>
      </c>
      <c r="C686" s="291" t="s">
        <v>2287</v>
      </c>
      <c r="D686" s="292" t="s">
        <v>2103</v>
      </c>
      <c r="E686" s="264"/>
      <c r="F686" s="264"/>
      <c r="G686" s="264"/>
      <c r="H686" s="264"/>
      <c r="I686" s="264"/>
      <c r="J686" s="264"/>
      <c r="K686" s="264"/>
      <c r="L686" s="264"/>
      <c r="M686" s="264">
        <v>-5.0670000000000002</v>
      </c>
      <c r="N686" s="264">
        <v>-18.402000000000001</v>
      </c>
      <c r="O686" s="266">
        <v>-19.469000000000001</v>
      </c>
      <c r="P686" s="264">
        <v>-19.536000000000001</v>
      </c>
      <c r="Q686" s="264">
        <v>-19.536000000000001</v>
      </c>
      <c r="R686" s="264">
        <v>-18.569500000000001</v>
      </c>
      <c r="S686" s="263">
        <v>-19.527575637708015</v>
      </c>
      <c r="T686" s="263">
        <v>-20.330537364780632</v>
      </c>
      <c r="U686" s="263">
        <v>-21.058709431768918</v>
      </c>
      <c r="V686" s="263">
        <v>-21.810352152215895</v>
      </c>
      <c r="W686" s="263">
        <v>-22.567867339683595</v>
      </c>
      <c r="X686" s="263">
        <v>-23.33893695033888</v>
      </c>
      <c r="Y686" s="263">
        <v>-24.171900486123107</v>
      </c>
      <c r="Z686" s="3"/>
      <c r="AA686" s="3"/>
      <c r="AB686" s="3"/>
      <c r="AC686" s="3"/>
    </row>
    <row r="687" spans="1:29" ht="14.1" customHeight="1" x14ac:dyDescent="0.25">
      <c r="A687" s="3"/>
      <c r="B687" s="91" t="s">
        <v>1334</v>
      </c>
      <c r="C687" s="291" t="s">
        <v>2288</v>
      </c>
      <c r="D687" s="292" t="s">
        <v>2106</v>
      </c>
      <c r="E687" s="264"/>
      <c r="F687" s="264"/>
      <c r="G687" s="264"/>
      <c r="H687" s="264"/>
      <c r="I687" s="264"/>
      <c r="J687" s="264"/>
      <c r="K687" s="264"/>
      <c r="L687" s="264"/>
      <c r="M687" s="264">
        <v>0</v>
      </c>
      <c r="N687" s="264">
        <v>-94.048500000000004</v>
      </c>
      <c r="O687" s="266">
        <v>322.452</v>
      </c>
      <c r="P687" s="264">
        <v>846.33600000000001</v>
      </c>
      <c r="Q687" s="264">
        <v>743.98599999999999</v>
      </c>
      <c r="R687" s="264">
        <v>247.97299999999998</v>
      </c>
      <c r="S687" s="263">
        <v>260.76693037558198</v>
      </c>
      <c r="T687" s="263">
        <v>271.48950386153359</v>
      </c>
      <c r="U687" s="263">
        <v>281.21335275177222</v>
      </c>
      <c r="V687" s="263">
        <v>291.25062356237015</v>
      </c>
      <c r="W687" s="263">
        <v>301.36631400001943</v>
      </c>
      <c r="X687" s="263">
        <v>311.66300721001556</v>
      </c>
      <c r="Y687" s="263">
        <v>322.78621822049092</v>
      </c>
      <c r="Z687" s="3"/>
      <c r="AA687" s="3"/>
      <c r="AB687" s="3"/>
      <c r="AC687" s="3"/>
    </row>
    <row r="688" spans="1:29" ht="14.1" customHeight="1" x14ac:dyDescent="0.25">
      <c r="A688" s="3"/>
      <c r="B688" s="91" t="s">
        <v>1334</v>
      </c>
      <c r="C688" s="291" t="s">
        <v>2289</v>
      </c>
      <c r="D688" s="292" t="s">
        <v>2106</v>
      </c>
      <c r="E688" s="264"/>
      <c r="F688" s="264"/>
      <c r="G688" s="264"/>
      <c r="H688" s="264"/>
      <c r="I688" s="264"/>
      <c r="J688" s="264"/>
      <c r="K688" s="264"/>
      <c r="L688" s="264"/>
      <c r="M688" s="264">
        <v>0</v>
      </c>
      <c r="N688" s="264">
        <v>-1.4262299999999999</v>
      </c>
      <c r="O688" s="266">
        <v>-3.9169650000000003</v>
      </c>
      <c r="P688" s="264">
        <v>-4.32003</v>
      </c>
      <c r="Q688" s="264">
        <v>-4.5370650000000001</v>
      </c>
      <c r="R688" s="264">
        <v>-4.7127599999999994</v>
      </c>
      <c r="S688" s="263">
        <v>-4.9559103563566502</v>
      </c>
      <c r="T688" s="263">
        <v>-5.1596942982440863</v>
      </c>
      <c r="U688" s="263">
        <v>-5.3444973457370031</v>
      </c>
      <c r="V688" s="263">
        <v>-5.5352570187068562</v>
      </c>
      <c r="W688" s="263">
        <v>-5.7275070671675188</v>
      </c>
      <c r="X688" s="263">
        <v>-5.9231970975028432</v>
      </c>
      <c r="Y688" s="263">
        <v>-6.1345952090784088</v>
      </c>
      <c r="Z688" s="3"/>
      <c r="AA688" s="3"/>
      <c r="AB688" s="3"/>
      <c r="AC688" s="3"/>
    </row>
    <row r="689" spans="1:29" ht="14.1" customHeight="1" x14ac:dyDescent="0.25">
      <c r="A689" s="3"/>
      <c r="B689" s="91" t="s">
        <v>1334</v>
      </c>
      <c r="C689" s="291" t="s">
        <v>2290</v>
      </c>
      <c r="D689" s="292" t="s">
        <v>1947</v>
      </c>
      <c r="E689" s="264"/>
      <c r="F689" s="264"/>
      <c r="G689" s="264"/>
      <c r="H689" s="264"/>
      <c r="I689" s="264"/>
      <c r="J689" s="264"/>
      <c r="K689" s="264"/>
      <c r="L689" s="264"/>
      <c r="M689" s="264">
        <v>0</v>
      </c>
      <c r="N689" s="264">
        <v>-5</v>
      </c>
      <c r="O689" s="266">
        <v>0</v>
      </c>
      <c r="P689" s="264">
        <v>0</v>
      </c>
      <c r="Q689" s="264">
        <v>0</v>
      </c>
      <c r="R689" s="264">
        <v>0</v>
      </c>
      <c r="S689" s="263">
        <v>0</v>
      </c>
      <c r="T689" s="263">
        <v>0</v>
      </c>
      <c r="U689" s="263">
        <v>0</v>
      </c>
      <c r="V689" s="263">
        <v>0</v>
      </c>
      <c r="W689" s="263">
        <v>0</v>
      </c>
      <c r="X689" s="263">
        <v>0</v>
      </c>
      <c r="Y689" s="263">
        <v>0</v>
      </c>
      <c r="Z689" s="3"/>
      <c r="AA689" s="3"/>
      <c r="AB689" s="3"/>
      <c r="AC689" s="3"/>
    </row>
    <row r="690" spans="1:29" ht="14.1" customHeight="1" x14ac:dyDescent="0.25">
      <c r="A690" s="3"/>
      <c r="B690" s="91" t="s">
        <v>1334</v>
      </c>
      <c r="C690" s="291" t="s">
        <v>2291</v>
      </c>
      <c r="D690" s="292" t="s">
        <v>1947</v>
      </c>
      <c r="E690" s="264"/>
      <c r="F690" s="264"/>
      <c r="G690" s="264"/>
      <c r="H690" s="264"/>
      <c r="I690" s="264"/>
      <c r="J690" s="264"/>
      <c r="K690" s="264"/>
      <c r="L690" s="264"/>
      <c r="M690" s="264">
        <v>0</v>
      </c>
      <c r="N690" s="264">
        <v>-5</v>
      </c>
      <c r="O690" s="266">
        <v>0</v>
      </c>
      <c r="P690" s="264">
        <v>0</v>
      </c>
      <c r="Q690" s="264">
        <v>0</v>
      </c>
      <c r="R690" s="264">
        <v>0</v>
      </c>
      <c r="S690" s="263">
        <v>0</v>
      </c>
      <c r="T690" s="263">
        <v>0</v>
      </c>
      <c r="U690" s="263">
        <v>0</v>
      </c>
      <c r="V690" s="263">
        <v>0</v>
      </c>
      <c r="W690" s="263">
        <v>0</v>
      </c>
      <c r="X690" s="263">
        <v>0</v>
      </c>
      <c r="Y690" s="263">
        <v>0</v>
      </c>
      <c r="Z690" s="3"/>
      <c r="AA690" s="3"/>
      <c r="AB690" s="3"/>
      <c r="AC690" s="3"/>
    </row>
    <row r="691" spans="1:29" ht="14.1" customHeight="1" x14ac:dyDescent="0.25">
      <c r="A691" s="3"/>
      <c r="B691" s="91" t="s">
        <v>1334</v>
      </c>
      <c r="C691" s="291" t="s">
        <v>2292</v>
      </c>
      <c r="D691" s="292" t="s">
        <v>1948</v>
      </c>
      <c r="E691" s="264"/>
      <c r="F691" s="264"/>
      <c r="G691" s="264"/>
      <c r="H691" s="264"/>
      <c r="I691" s="264"/>
      <c r="J691" s="264"/>
      <c r="K691" s="264"/>
      <c r="L691" s="264"/>
      <c r="M691" s="264">
        <v>-60.048999999999999</v>
      </c>
      <c r="N691" s="264">
        <v>0</v>
      </c>
      <c r="O691" s="266">
        <v>0</v>
      </c>
      <c r="P691" s="264">
        <v>0</v>
      </c>
      <c r="Q691" s="264">
        <v>0</v>
      </c>
      <c r="R691" s="264">
        <v>0</v>
      </c>
      <c r="S691" s="263">
        <v>0</v>
      </c>
      <c r="T691" s="263">
        <v>0</v>
      </c>
      <c r="U691" s="263">
        <v>0</v>
      </c>
      <c r="V691" s="263">
        <v>0</v>
      </c>
      <c r="W691" s="263">
        <v>0</v>
      </c>
      <c r="X691" s="263">
        <v>0</v>
      </c>
      <c r="Y691" s="263">
        <v>0</v>
      </c>
      <c r="Z691" s="3"/>
      <c r="AA691" s="3"/>
      <c r="AB691" s="3"/>
      <c r="AC691" s="3"/>
    </row>
    <row r="692" spans="1:29" ht="14.1" customHeight="1" x14ac:dyDescent="0.25">
      <c r="A692" s="3"/>
      <c r="B692" s="91" t="s">
        <v>1334</v>
      </c>
      <c r="C692" s="291" t="s">
        <v>2292</v>
      </c>
      <c r="D692" s="292" t="s">
        <v>2280</v>
      </c>
      <c r="E692" s="264"/>
      <c r="F692" s="264"/>
      <c r="G692" s="264"/>
      <c r="H692" s="264"/>
      <c r="I692" s="264"/>
      <c r="J692" s="264"/>
      <c r="K692" s="264"/>
      <c r="L692" s="264"/>
      <c r="M692" s="264">
        <v>-5.3624999999999998</v>
      </c>
      <c r="N692" s="264">
        <v>0</v>
      </c>
      <c r="O692" s="266">
        <v>0</v>
      </c>
      <c r="P692" s="264">
        <v>0</v>
      </c>
      <c r="Q692" s="264">
        <v>0</v>
      </c>
      <c r="R692" s="264">
        <v>0</v>
      </c>
      <c r="S692" s="263">
        <v>0</v>
      </c>
      <c r="T692" s="263">
        <v>0</v>
      </c>
      <c r="U692" s="263">
        <v>0</v>
      </c>
      <c r="V692" s="263">
        <v>0</v>
      </c>
      <c r="W692" s="263">
        <v>0</v>
      </c>
      <c r="X692" s="263">
        <v>0</v>
      </c>
      <c r="Y692" s="263">
        <v>0</v>
      </c>
      <c r="Z692" s="3"/>
      <c r="AA692" s="3"/>
      <c r="AB692" s="3"/>
      <c r="AC692" s="3"/>
    </row>
    <row r="693" spans="1:29" ht="14.1" customHeight="1" x14ac:dyDescent="0.25">
      <c r="A693" s="3"/>
      <c r="B693" s="91" t="s">
        <v>1334</v>
      </c>
      <c r="C693" s="291" t="s">
        <v>1338</v>
      </c>
      <c r="D693" s="292" t="s">
        <v>2276</v>
      </c>
      <c r="E693" s="264"/>
      <c r="F693" s="264"/>
      <c r="G693" s="264"/>
      <c r="H693" s="264"/>
      <c r="I693" s="264"/>
      <c r="J693" s="264"/>
      <c r="K693" s="264"/>
      <c r="L693" s="264"/>
      <c r="M693" s="264">
        <v>0</v>
      </c>
      <c r="N693" s="264">
        <v>-1.4403522973133451</v>
      </c>
      <c r="O693" s="266">
        <v>-4.901111588572749</v>
      </c>
      <c r="P693" s="264">
        <v>2.5653335523619809</v>
      </c>
      <c r="Q693" s="264">
        <v>0.53314077590109998</v>
      </c>
      <c r="R693" s="264">
        <v>0.41225556411734671</v>
      </c>
      <c r="S693" s="263">
        <v>0.43352549666751794</v>
      </c>
      <c r="T693" s="263">
        <v>0.45135179461624897</v>
      </c>
      <c r="U693" s="263">
        <v>0.46751771110569407</v>
      </c>
      <c r="V693" s="263">
        <v>0.48420469210855172</v>
      </c>
      <c r="W693" s="263">
        <v>0.50102204588420285</v>
      </c>
      <c r="X693" s="263">
        <v>0.51814031709852948</v>
      </c>
      <c r="Y693" s="263">
        <v>0.53663267566143669</v>
      </c>
      <c r="Z693" s="3"/>
      <c r="AA693" s="3"/>
      <c r="AB693" s="3"/>
      <c r="AC693" s="3"/>
    </row>
    <row r="694" spans="1:29" ht="14.1" customHeight="1" x14ac:dyDescent="0.25">
      <c r="A694" s="3"/>
      <c r="B694" s="91" t="s">
        <v>1334</v>
      </c>
      <c r="C694" s="291" t="s">
        <v>1339</v>
      </c>
      <c r="D694" s="292" t="s">
        <v>2276</v>
      </c>
      <c r="E694" s="264"/>
      <c r="F694" s="264"/>
      <c r="G694" s="264"/>
      <c r="H694" s="264"/>
      <c r="I694" s="264"/>
      <c r="J694" s="264"/>
      <c r="K694" s="264"/>
      <c r="L694" s="264"/>
      <c r="M694" s="264">
        <v>0</v>
      </c>
      <c r="N694" s="264">
        <v>-0.74185952999258031</v>
      </c>
      <c r="O694" s="266">
        <v>-1.9104740408637622</v>
      </c>
      <c r="P694" s="264">
        <v>-3.1189960972855095</v>
      </c>
      <c r="Q694" s="264">
        <v>-4.3643065573650643</v>
      </c>
      <c r="R694" s="264">
        <v>-5.6721937279545722</v>
      </c>
      <c r="S694" s="263">
        <v>-5.964845152231665</v>
      </c>
      <c r="T694" s="263">
        <v>-6.2101158634564628</v>
      </c>
      <c r="U694" s="263">
        <v>-6.4325415093404485</v>
      </c>
      <c r="V694" s="263">
        <v>-6.6621364432149228</v>
      </c>
      <c r="W694" s="263">
        <v>-6.8935251663999635</v>
      </c>
      <c r="X694" s="263">
        <v>-7.1290541903034228</v>
      </c>
      <c r="Y694" s="263">
        <v>-7.3834891801141422</v>
      </c>
      <c r="Z694" s="3"/>
      <c r="AA694" s="3"/>
      <c r="AB694" s="3"/>
      <c r="AC694" s="3"/>
    </row>
    <row r="695" spans="1:29" ht="14.1" customHeight="1" x14ac:dyDescent="0.25">
      <c r="A695" s="3"/>
      <c r="B695" s="91" t="s">
        <v>1334</v>
      </c>
      <c r="C695" s="291" t="s">
        <v>1340</v>
      </c>
      <c r="D695" s="292" t="s">
        <v>2276</v>
      </c>
      <c r="E695" s="264"/>
      <c r="F695" s="264"/>
      <c r="G695" s="264"/>
      <c r="H695" s="264"/>
      <c r="I695" s="264"/>
      <c r="J695" s="264"/>
      <c r="K695" s="264"/>
      <c r="L695" s="264"/>
      <c r="M695" s="264">
        <v>0</v>
      </c>
      <c r="N695" s="264">
        <v>0</v>
      </c>
      <c r="O695" s="266">
        <v>4.9596411189195546</v>
      </c>
      <c r="P695" s="264">
        <v>3.7534540042034159</v>
      </c>
      <c r="Q695" s="264">
        <v>3.9231886384277206</v>
      </c>
      <c r="R695" s="264">
        <v>4.0475066086184865</v>
      </c>
      <c r="S695" s="263">
        <v>4.2563338508802362</v>
      </c>
      <c r="T695" s="263">
        <v>4.4313516433245201</v>
      </c>
      <c r="U695" s="263">
        <v>4.5900678851913703</v>
      </c>
      <c r="V695" s="263">
        <v>4.7538999150429611</v>
      </c>
      <c r="W695" s="263">
        <v>4.919011938921062</v>
      </c>
      <c r="X695" s="263">
        <v>5.08707835669387</v>
      </c>
      <c r="Y695" s="263">
        <v>5.2686355023264868</v>
      </c>
      <c r="Z695" s="3"/>
      <c r="AA695" s="3"/>
      <c r="AB695" s="3"/>
      <c r="AC695" s="3"/>
    </row>
    <row r="696" spans="1:29" ht="14.1" customHeight="1" x14ac:dyDescent="0.25">
      <c r="A696" s="3"/>
      <c r="B696" s="91" t="s">
        <v>1334</v>
      </c>
      <c r="C696" s="291" t="s">
        <v>2293</v>
      </c>
      <c r="D696" s="292" t="s">
        <v>1947</v>
      </c>
      <c r="E696" s="264"/>
      <c r="F696" s="264"/>
      <c r="G696" s="264"/>
      <c r="H696" s="264"/>
      <c r="I696" s="264"/>
      <c r="J696" s="264"/>
      <c r="K696" s="264"/>
      <c r="L696" s="264"/>
      <c r="M696" s="264">
        <v>0</v>
      </c>
      <c r="N696" s="264">
        <v>-21.835999999999999</v>
      </c>
      <c r="O696" s="266">
        <v>-54.59</v>
      </c>
      <c r="P696" s="264">
        <v>-54.59</v>
      </c>
      <c r="Q696" s="264">
        <v>-65.507999999999996</v>
      </c>
      <c r="R696" s="264">
        <v>-65.507999999999996</v>
      </c>
      <c r="S696" s="263">
        <v>-68.887822767170718</v>
      </c>
      <c r="T696" s="263">
        <v>-71.720447060612813</v>
      </c>
      <c r="U696" s="263">
        <v>-74.289234360446883</v>
      </c>
      <c r="V696" s="263">
        <v>-76.940819558273446</v>
      </c>
      <c r="W696" s="263">
        <v>-79.613121176552568</v>
      </c>
      <c r="X696" s="263">
        <v>-82.333239007124561</v>
      </c>
      <c r="Y696" s="263">
        <v>-85.271701286784918</v>
      </c>
      <c r="Z696" s="3"/>
      <c r="AA696" s="3"/>
      <c r="AB696" s="3"/>
      <c r="AC696" s="3"/>
    </row>
    <row r="697" spans="1:29" ht="14.1" customHeight="1" x14ac:dyDescent="0.25">
      <c r="A697" s="3"/>
      <c r="B697" s="91" t="s">
        <v>1334</v>
      </c>
      <c r="C697" s="291" t="s">
        <v>2293</v>
      </c>
      <c r="D697" s="292" t="s">
        <v>2276</v>
      </c>
      <c r="E697" s="264"/>
      <c r="F697" s="264"/>
      <c r="G697" s="264"/>
      <c r="H697" s="264"/>
      <c r="I697" s="264"/>
      <c r="J697" s="264"/>
      <c r="K697" s="264"/>
      <c r="L697" s="264"/>
      <c r="M697" s="264">
        <v>0</v>
      </c>
      <c r="N697" s="264">
        <v>-1.9500000000000002</v>
      </c>
      <c r="O697" s="266">
        <v>-4.875</v>
      </c>
      <c r="P697" s="264">
        <v>-4.875</v>
      </c>
      <c r="Q697" s="264">
        <v>-5.8500000000000005</v>
      </c>
      <c r="R697" s="264">
        <v>-5.8500000000000005</v>
      </c>
      <c r="S697" s="263">
        <v>-6.1518251692609871</v>
      </c>
      <c r="T697" s="263">
        <v>-6.404784382130198</v>
      </c>
      <c r="U697" s="263">
        <v>-6.6341824053339176</v>
      </c>
      <c r="V697" s="263">
        <v>-6.8709744522180447</v>
      </c>
      <c r="W697" s="263">
        <v>-7.109616518331082</v>
      </c>
      <c r="X697" s="263">
        <v>-7.3525286711802931</v>
      </c>
      <c r="Y697" s="263">
        <v>-7.6149394353009061</v>
      </c>
      <c r="Z697" s="3"/>
      <c r="AA697" s="3"/>
      <c r="AB697" s="3"/>
      <c r="AC697" s="3"/>
    </row>
    <row r="698" spans="1:29" ht="14.1" customHeight="1" x14ac:dyDescent="0.25">
      <c r="A698" s="3"/>
      <c r="B698" s="91" t="s">
        <v>1334</v>
      </c>
      <c r="C698" s="291" t="s">
        <v>2294</v>
      </c>
      <c r="D698" s="292" t="s">
        <v>1947</v>
      </c>
      <c r="E698" s="264"/>
      <c r="F698" s="264"/>
      <c r="G698" s="264"/>
      <c r="H698" s="264"/>
      <c r="I698" s="264"/>
      <c r="J698" s="264"/>
      <c r="K698" s="264"/>
      <c r="L698" s="264"/>
      <c r="M698" s="264">
        <v>0</v>
      </c>
      <c r="N698" s="264">
        <v>-5.4589999999999996</v>
      </c>
      <c r="O698" s="266">
        <v>-5.4589999999999996</v>
      </c>
      <c r="P698" s="264">
        <v>0</v>
      </c>
      <c r="Q698" s="264">
        <v>0</v>
      </c>
      <c r="R698" s="264">
        <v>0</v>
      </c>
      <c r="S698" s="263">
        <v>0</v>
      </c>
      <c r="T698" s="263">
        <v>0</v>
      </c>
      <c r="U698" s="263">
        <v>0</v>
      </c>
      <c r="V698" s="263">
        <v>0</v>
      </c>
      <c r="W698" s="263">
        <v>0</v>
      </c>
      <c r="X698" s="263">
        <v>0</v>
      </c>
      <c r="Y698" s="263">
        <v>0</v>
      </c>
      <c r="Z698" s="3"/>
      <c r="AA698" s="3"/>
      <c r="AB698" s="3"/>
      <c r="AC698" s="3"/>
    </row>
    <row r="699" spans="1:29" ht="14.1" customHeight="1" x14ac:dyDescent="0.25">
      <c r="A699" s="3"/>
      <c r="B699" s="91" t="s">
        <v>1334</v>
      </c>
      <c r="C699" s="291" t="s">
        <v>2294</v>
      </c>
      <c r="D699" s="292" t="s">
        <v>2276</v>
      </c>
      <c r="E699" s="264"/>
      <c r="F699" s="264"/>
      <c r="G699" s="264"/>
      <c r="H699" s="264"/>
      <c r="I699" s="264"/>
      <c r="J699" s="264"/>
      <c r="K699" s="264"/>
      <c r="L699" s="264"/>
      <c r="M699" s="264">
        <v>0</v>
      </c>
      <c r="N699" s="264">
        <v>-0.48750000000000004</v>
      </c>
      <c r="O699" s="266">
        <v>-0.48750000000000004</v>
      </c>
      <c r="P699" s="264">
        <v>0</v>
      </c>
      <c r="Q699" s="264">
        <v>0</v>
      </c>
      <c r="R699" s="264">
        <v>0</v>
      </c>
      <c r="S699" s="263">
        <v>0</v>
      </c>
      <c r="T699" s="263">
        <v>0</v>
      </c>
      <c r="U699" s="263">
        <v>0</v>
      </c>
      <c r="V699" s="263">
        <v>0</v>
      </c>
      <c r="W699" s="263">
        <v>0</v>
      </c>
      <c r="X699" s="263">
        <v>0</v>
      </c>
      <c r="Y699" s="263">
        <v>0</v>
      </c>
      <c r="Z699" s="3"/>
      <c r="AA699" s="3"/>
      <c r="AB699" s="3"/>
      <c r="AC699" s="3"/>
    </row>
    <row r="700" spans="1:29" ht="14.1" customHeight="1" x14ac:dyDescent="0.25">
      <c r="A700" s="3"/>
      <c r="B700" s="91" t="s">
        <v>1334</v>
      </c>
      <c r="C700" s="291" t="s">
        <v>2295</v>
      </c>
      <c r="D700" s="292" t="s">
        <v>1947</v>
      </c>
      <c r="E700" s="264"/>
      <c r="F700" s="264"/>
      <c r="G700" s="264"/>
      <c r="H700" s="264"/>
      <c r="I700" s="264"/>
      <c r="J700" s="264"/>
      <c r="K700" s="264"/>
      <c r="L700" s="264"/>
      <c r="M700" s="264">
        <v>0</v>
      </c>
      <c r="N700" s="264">
        <v>-3.8212999999999999</v>
      </c>
      <c r="O700" s="266">
        <v>-3.8212999999999999</v>
      </c>
      <c r="P700" s="264">
        <v>0</v>
      </c>
      <c r="Q700" s="264">
        <v>0</v>
      </c>
      <c r="R700" s="264">
        <v>0</v>
      </c>
      <c r="S700" s="263">
        <v>0</v>
      </c>
      <c r="T700" s="263">
        <v>0</v>
      </c>
      <c r="U700" s="263">
        <v>0</v>
      </c>
      <c r="V700" s="263">
        <v>0</v>
      </c>
      <c r="W700" s="263">
        <v>0</v>
      </c>
      <c r="X700" s="263">
        <v>0</v>
      </c>
      <c r="Y700" s="263">
        <v>0</v>
      </c>
      <c r="Z700" s="3"/>
      <c r="AA700" s="3"/>
      <c r="AB700" s="3"/>
      <c r="AC700" s="3"/>
    </row>
    <row r="701" spans="1:29" ht="14.1" customHeight="1" x14ac:dyDescent="0.25">
      <c r="A701" s="3"/>
      <c r="B701" s="91" t="s">
        <v>1334</v>
      </c>
      <c r="C701" s="291" t="s">
        <v>2295</v>
      </c>
      <c r="D701" s="292" t="s">
        <v>2276</v>
      </c>
      <c r="E701" s="264"/>
      <c r="F701" s="264"/>
      <c r="G701" s="264"/>
      <c r="H701" s="264"/>
      <c r="I701" s="264"/>
      <c r="J701" s="264"/>
      <c r="K701" s="264"/>
      <c r="L701" s="264"/>
      <c r="M701" s="264">
        <v>0</v>
      </c>
      <c r="N701" s="264">
        <v>-0.34125</v>
      </c>
      <c r="O701" s="266">
        <v>-0.34125</v>
      </c>
      <c r="P701" s="264">
        <v>0</v>
      </c>
      <c r="Q701" s="264">
        <v>0</v>
      </c>
      <c r="R701" s="264">
        <v>0</v>
      </c>
      <c r="S701" s="263">
        <v>0</v>
      </c>
      <c r="T701" s="263">
        <v>0</v>
      </c>
      <c r="U701" s="263">
        <v>0</v>
      </c>
      <c r="V701" s="263">
        <v>0</v>
      </c>
      <c r="W701" s="263">
        <v>0</v>
      </c>
      <c r="X701" s="263">
        <v>0</v>
      </c>
      <c r="Y701" s="263">
        <v>0</v>
      </c>
      <c r="Z701" s="3"/>
      <c r="AA701" s="3"/>
      <c r="AB701" s="3"/>
      <c r="AC701" s="3"/>
    </row>
    <row r="702" spans="1:29" ht="14.1" customHeight="1" x14ac:dyDescent="0.25">
      <c r="A702" s="3"/>
      <c r="B702" s="91" t="s">
        <v>1334</v>
      </c>
      <c r="C702" s="291" t="s">
        <v>2296</v>
      </c>
      <c r="D702" s="292" t="s">
        <v>1947</v>
      </c>
      <c r="E702" s="264"/>
      <c r="F702" s="264"/>
      <c r="G702" s="264"/>
      <c r="H702" s="264"/>
      <c r="I702" s="264"/>
      <c r="J702" s="264"/>
      <c r="K702" s="264"/>
      <c r="L702" s="264"/>
      <c r="M702" s="264">
        <v>0</v>
      </c>
      <c r="N702" s="264">
        <v>-3.2753999999999999</v>
      </c>
      <c r="O702" s="266">
        <v>0</v>
      </c>
      <c r="P702" s="264">
        <v>0</v>
      </c>
      <c r="Q702" s="264">
        <v>0</v>
      </c>
      <c r="R702" s="264">
        <v>0</v>
      </c>
      <c r="S702" s="263">
        <v>0</v>
      </c>
      <c r="T702" s="263">
        <v>0</v>
      </c>
      <c r="U702" s="263">
        <v>0</v>
      </c>
      <c r="V702" s="263">
        <v>0</v>
      </c>
      <c r="W702" s="263">
        <v>0</v>
      </c>
      <c r="X702" s="263">
        <v>0</v>
      </c>
      <c r="Y702" s="263">
        <v>0</v>
      </c>
      <c r="Z702" s="3"/>
      <c r="AA702" s="3"/>
      <c r="AB702" s="3"/>
      <c r="AC702" s="3"/>
    </row>
    <row r="703" spans="1:29" ht="14.1" customHeight="1" x14ac:dyDescent="0.25">
      <c r="A703" s="3"/>
      <c r="B703" s="91" t="s">
        <v>1334</v>
      </c>
      <c r="C703" s="291" t="s">
        <v>2296</v>
      </c>
      <c r="D703" s="292" t="s">
        <v>2276</v>
      </c>
      <c r="E703" s="264"/>
      <c r="F703" s="264"/>
      <c r="G703" s="264"/>
      <c r="H703" s="264"/>
      <c r="I703" s="264"/>
      <c r="J703" s="264"/>
      <c r="K703" s="264"/>
      <c r="L703" s="264"/>
      <c r="M703" s="264">
        <v>0</v>
      </c>
      <c r="N703" s="264">
        <v>-0.29249999999999998</v>
      </c>
      <c r="O703" s="266">
        <v>0</v>
      </c>
      <c r="P703" s="264">
        <v>0</v>
      </c>
      <c r="Q703" s="264">
        <v>0</v>
      </c>
      <c r="R703" s="264">
        <v>0</v>
      </c>
      <c r="S703" s="263">
        <v>0</v>
      </c>
      <c r="T703" s="263">
        <v>0</v>
      </c>
      <c r="U703" s="263">
        <v>0</v>
      </c>
      <c r="V703" s="263">
        <v>0</v>
      </c>
      <c r="W703" s="263">
        <v>0</v>
      </c>
      <c r="X703" s="263">
        <v>0</v>
      </c>
      <c r="Y703" s="263">
        <v>0</v>
      </c>
      <c r="Z703" s="3"/>
      <c r="AA703" s="3"/>
      <c r="AB703" s="3"/>
      <c r="AC703" s="3"/>
    </row>
    <row r="704" spans="1:29" ht="14.1" customHeight="1" x14ac:dyDescent="0.25">
      <c r="A704" s="3"/>
      <c r="B704" s="91" t="s">
        <v>1334</v>
      </c>
      <c r="C704" s="291" t="s">
        <v>2297</v>
      </c>
      <c r="D704" s="292" t="s">
        <v>1948</v>
      </c>
      <c r="E704" s="264"/>
      <c r="F704" s="264"/>
      <c r="G704" s="264"/>
      <c r="H704" s="264"/>
      <c r="I704" s="264"/>
      <c r="J704" s="264"/>
      <c r="K704" s="264"/>
      <c r="L704" s="264"/>
      <c r="M704" s="264">
        <v>0</v>
      </c>
      <c r="N704" s="264">
        <v>-1.0918000000000001</v>
      </c>
      <c r="O704" s="266">
        <v>-3.2753999999999999</v>
      </c>
      <c r="P704" s="264">
        <v>-7.6425999999999998</v>
      </c>
      <c r="Q704" s="264">
        <v>-7.6425999999999998</v>
      </c>
      <c r="R704" s="264">
        <v>-7.6425999999999998</v>
      </c>
      <c r="S704" s="263">
        <v>-8.0369126561699176</v>
      </c>
      <c r="T704" s="263">
        <v>-8.3673854904048284</v>
      </c>
      <c r="U704" s="263">
        <v>-8.6670773420521368</v>
      </c>
      <c r="V704" s="263">
        <v>-8.9764289484652373</v>
      </c>
      <c r="W704" s="263">
        <v>-9.288197470597801</v>
      </c>
      <c r="X704" s="263">
        <v>-9.6055445508311994</v>
      </c>
      <c r="Y704" s="263">
        <v>-9.9483651501249089</v>
      </c>
      <c r="Z704" s="3"/>
      <c r="AA704" s="3"/>
      <c r="AB704" s="3"/>
      <c r="AC704" s="3"/>
    </row>
    <row r="705" spans="1:29" ht="14.1" customHeight="1" x14ac:dyDescent="0.25">
      <c r="A705" s="3"/>
      <c r="B705" s="91" t="s">
        <v>1334</v>
      </c>
      <c r="C705" s="291" t="s">
        <v>2297</v>
      </c>
      <c r="D705" s="292" t="s">
        <v>2280</v>
      </c>
      <c r="E705" s="264"/>
      <c r="F705" s="264"/>
      <c r="G705" s="264"/>
      <c r="H705" s="264"/>
      <c r="I705" s="264"/>
      <c r="J705" s="264"/>
      <c r="K705" s="264"/>
      <c r="L705" s="264"/>
      <c r="M705" s="264">
        <v>0</v>
      </c>
      <c r="N705" s="264">
        <v>-9.7500000000000003E-2</v>
      </c>
      <c r="O705" s="266">
        <v>-0.29249999999999998</v>
      </c>
      <c r="P705" s="264">
        <v>-0.6825</v>
      </c>
      <c r="Q705" s="264">
        <v>-0.6825</v>
      </c>
      <c r="R705" s="264">
        <v>-0.6825</v>
      </c>
      <c r="S705" s="263">
        <v>-0.71771293641378175</v>
      </c>
      <c r="T705" s="263">
        <v>-0.74722484458185634</v>
      </c>
      <c r="U705" s="263">
        <v>-0.77398794728895703</v>
      </c>
      <c r="V705" s="263">
        <v>-0.80161368609210526</v>
      </c>
      <c r="W705" s="263">
        <v>-0.82945526047195961</v>
      </c>
      <c r="X705" s="263">
        <v>-0.85779501163770089</v>
      </c>
      <c r="Y705" s="263">
        <v>-0.88840960078510578</v>
      </c>
      <c r="Z705" s="3"/>
      <c r="AA705" s="3"/>
      <c r="AB705" s="3"/>
      <c r="AC705" s="3"/>
    </row>
    <row r="706" spans="1:29" ht="14.1" customHeight="1" x14ac:dyDescent="0.25">
      <c r="A706" s="3"/>
      <c r="B706" s="91" t="s">
        <v>1334</v>
      </c>
      <c r="C706" s="291" t="s">
        <v>2298</v>
      </c>
      <c r="D706" s="292" t="s">
        <v>1947</v>
      </c>
      <c r="E706" s="264"/>
      <c r="F706" s="264"/>
      <c r="G706" s="264"/>
      <c r="H706" s="264"/>
      <c r="I706" s="264"/>
      <c r="J706" s="264"/>
      <c r="K706" s="264"/>
      <c r="L706" s="264"/>
      <c r="M706" s="264">
        <v>0</v>
      </c>
      <c r="N706" s="264">
        <v>0</v>
      </c>
      <c r="O706" s="266">
        <v>-5</v>
      </c>
      <c r="P706" s="264">
        <v>0</v>
      </c>
      <c r="Q706" s="264">
        <v>0</v>
      </c>
      <c r="R706" s="264">
        <v>0</v>
      </c>
      <c r="S706" s="263">
        <v>0</v>
      </c>
      <c r="T706" s="263">
        <v>0</v>
      </c>
      <c r="U706" s="263">
        <v>0</v>
      </c>
      <c r="V706" s="263">
        <v>0</v>
      </c>
      <c r="W706" s="263">
        <v>0</v>
      </c>
      <c r="X706" s="263">
        <v>0</v>
      </c>
      <c r="Y706" s="263">
        <v>0</v>
      </c>
      <c r="Z706" s="3"/>
      <c r="AA706" s="3"/>
      <c r="AB706" s="3"/>
      <c r="AC706" s="3"/>
    </row>
    <row r="707" spans="1:29" ht="14.1" customHeight="1" x14ac:dyDescent="0.25">
      <c r="A707" s="3"/>
      <c r="B707" s="91" t="s">
        <v>1334</v>
      </c>
      <c r="C707" s="291" t="s">
        <v>2299</v>
      </c>
      <c r="D707" s="292" t="s">
        <v>1948</v>
      </c>
      <c r="E707" s="264"/>
      <c r="F707" s="264"/>
      <c r="G707" s="264"/>
      <c r="H707" s="264"/>
      <c r="I707" s="264"/>
      <c r="J707" s="264"/>
      <c r="K707" s="264"/>
      <c r="L707" s="264"/>
      <c r="M707" s="264">
        <v>-5.4589999999999996</v>
      </c>
      <c r="N707" s="264">
        <v>0</v>
      </c>
      <c r="O707" s="266">
        <v>0</v>
      </c>
      <c r="P707" s="264">
        <v>0</v>
      </c>
      <c r="Q707" s="264">
        <v>0</v>
      </c>
      <c r="R707" s="264">
        <v>0</v>
      </c>
      <c r="S707" s="263">
        <v>0</v>
      </c>
      <c r="T707" s="263">
        <v>0</v>
      </c>
      <c r="U707" s="263">
        <v>0</v>
      </c>
      <c r="V707" s="263">
        <v>0</v>
      </c>
      <c r="W707" s="263">
        <v>0</v>
      </c>
      <c r="X707" s="263">
        <v>0</v>
      </c>
      <c r="Y707" s="263">
        <v>0</v>
      </c>
      <c r="Z707" s="3"/>
      <c r="AA707" s="3"/>
      <c r="AB707" s="3"/>
      <c r="AC707" s="3"/>
    </row>
    <row r="708" spans="1:29" ht="14.1" customHeight="1" x14ac:dyDescent="0.25">
      <c r="A708" s="3"/>
      <c r="B708" s="91" t="s">
        <v>1334</v>
      </c>
      <c r="C708" s="291" t="s">
        <v>2299</v>
      </c>
      <c r="D708" s="292" t="s">
        <v>2276</v>
      </c>
      <c r="E708" s="264"/>
      <c r="F708" s="264"/>
      <c r="G708" s="264"/>
      <c r="H708" s="264"/>
      <c r="I708" s="264"/>
      <c r="J708" s="264"/>
      <c r="K708" s="264"/>
      <c r="L708" s="264"/>
      <c r="M708" s="264">
        <v>-0.48750000000000004</v>
      </c>
      <c r="N708" s="264">
        <v>0</v>
      </c>
      <c r="O708" s="266">
        <v>0</v>
      </c>
      <c r="P708" s="264">
        <v>0</v>
      </c>
      <c r="Q708" s="264">
        <v>0</v>
      </c>
      <c r="R708" s="264">
        <v>0</v>
      </c>
      <c r="S708" s="263">
        <v>0</v>
      </c>
      <c r="T708" s="263">
        <v>0</v>
      </c>
      <c r="U708" s="263">
        <v>0</v>
      </c>
      <c r="V708" s="263">
        <v>0</v>
      </c>
      <c r="W708" s="263">
        <v>0</v>
      </c>
      <c r="X708" s="263">
        <v>0</v>
      </c>
      <c r="Y708" s="263">
        <v>0</v>
      </c>
      <c r="Z708" s="3"/>
      <c r="AA708" s="3"/>
      <c r="AB708" s="3"/>
      <c r="AC708" s="3"/>
    </row>
    <row r="709" spans="1:29" ht="14.1" customHeight="1" x14ac:dyDescent="0.25">
      <c r="A709" s="3"/>
      <c r="B709" s="91" t="s">
        <v>1334</v>
      </c>
      <c r="C709" s="291" t="s">
        <v>2300</v>
      </c>
      <c r="D709" s="292" t="s">
        <v>1947</v>
      </c>
      <c r="E709" s="264"/>
      <c r="F709" s="264"/>
      <c r="G709" s="264"/>
      <c r="H709" s="264"/>
      <c r="I709" s="264"/>
      <c r="J709" s="264"/>
      <c r="K709" s="264"/>
      <c r="L709" s="264"/>
      <c r="M709" s="264">
        <v>0</v>
      </c>
      <c r="N709" s="264">
        <v>-5</v>
      </c>
      <c r="O709" s="266">
        <v>0</v>
      </c>
      <c r="P709" s="264">
        <v>0</v>
      </c>
      <c r="Q709" s="264">
        <v>0</v>
      </c>
      <c r="R709" s="264">
        <v>0</v>
      </c>
      <c r="S709" s="263">
        <v>0</v>
      </c>
      <c r="T709" s="263">
        <v>0</v>
      </c>
      <c r="U709" s="263">
        <v>0</v>
      </c>
      <c r="V709" s="263">
        <v>0</v>
      </c>
      <c r="W709" s="263">
        <v>0</v>
      </c>
      <c r="X709" s="263">
        <v>0</v>
      </c>
      <c r="Y709" s="263">
        <v>0</v>
      </c>
      <c r="Z709" s="3"/>
      <c r="AA709" s="3"/>
      <c r="AB709" s="3"/>
      <c r="AC709" s="3"/>
    </row>
    <row r="710" spans="1:29" ht="14.1" customHeight="1" x14ac:dyDescent="0.25">
      <c r="A710" s="3"/>
      <c r="B710" s="91" t="s">
        <v>1334</v>
      </c>
      <c r="C710" s="291" t="s">
        <v>2301</v>
      </c>
      <c r="D710" s="292" t="s">
        <v>1948</v>
      </c>
      <c r="E710" s="264"/>
      <c r="F710" s="264"/>
      <c r="G710" s="264"/>
      <c r="H710" s="264"/>
      <c r="I710" s="264"/>
      <c r="J710" s="264"/>
      <c r="K710" s="264"/>
      <c r="L710" s="264"/>
      <c r="M710" s="264">
        <v>0</v>
      </c>
      <c r="N710" s="264">
        <v>-20</v>
      </c>
      <c r="O710" s="266">
        <v>0</v>
      </c>
      <c r="P710" s="264">
        <v>0</v>
      </c>
      <c r="Q710" s="264">
        <v>0</v>
      </c>
      <c r="R710" s="264">
        <v>0</v>
      </c>
      <c r="S710" s="263">
        <v>0</v>
      </c>
      <c r="T710" s="263">
        <v>0</v>
      </c>
      <c r="U710" s="263">
        <v>0</v>
      </c>
      <c r="V710" s="263">
        <v>0</v>
      </c>
      <c r="W710" s="263">
        <v>0</v>
      </c>
      <c r="X710" s="263">
        <v>0</v>
      </c>
      <c r="Y710" s="263">
        <v>0</v>
      </c>
      <c r="Z710" s="3"/>
      <c r="AA710" s="3"/>
      <c r="AB710" s="3"/>
      <c r="AC710" s="3"/>
    </row>
    <row r="711" spans="1:29" ht="14.1" customHeight="1" x14ac:dyDescent="0.25">
      <c r="A711" s="3"/>
      <c r="B711" s="91" t="s">
        <v>1334</v>
      </c>
      <c r="C711" s="291" t="s">
        <v>2302</v>
      </c>
      <c r="D711" s="292" t="s">
        <v>1948</v>
      </c>
      <c r="E711" s="264"/>
      <c r="F711" s="264"/>
      <c r="G711" s="264"/>
      <c r="H711" s="264"/>
      <c r="I711" s="264"/>
      <c r="J711" s="264"/>
      <c r="K711" s="264"/>
      <c r="L711" s="264"/>
      <c r="M711" s="264">
        <v>0</v>
      </c>
      <c r="N711" s="264">
        <v>-5</v>
      </c>
      <c r="O711" s="266">
        <v>-5</v>
      </c>
      <c r="P711" s="264">
        <v>-15</v>
      </c>
      <c r="Q711" s="264">
        <v>-10</v>
      </c>
      <c r="R711" s="264">
        <v>0</v>
      </c>
      <c r="S711" s="263">
        <v>0</v>
      </c>
      <c r="T711" s="263">
        <v>0</v>
      </c>
      <c r="U711" s="263">
        <v>0</v>
      </c>
      <c r="V711" s="263">
        <v>0</v>
      </c>
      <c r="W711" s="263">
        <v>0</v>
      </c>
      <c r="X711" s="263">
        <v>0</v>
      </c>
      <c r="Y711" s="263">
        <v>0</v>
      </c>
      <c r="Z711" s="3"/>
      <c r="AA711" s="3"/>
      <c r="AB711" s="3"/>
      <c r="AC711" s="3"/>
    </row>
    <row r="712" spans="1:29" ht="14.1" customHeight="1" x14ac:dyDescent="0.25">
      <c r="A712" s="3"/>
      <c r="B712" s="91" t="s">
        <v>1334</v>
      </c>
      <c r="C712" s="291" t="s">
        <v>2303</v>
      </c>
      <c r="D712" s="292" t="s">
        <v>2013</v>
      </c>
      <c r="E712" s="264"/>
      <c r="F712" s="264"/>
      <c r="G712" s="264"/>
      <c r="H712" s="264"/>
      <c r="I712" s="264"/>
      <c r="J712" s="264"/>
      <c r="K712" s="264"/>
      <c r="L712" s="264"/>
      <c r="M712" s="264">
        <v>-95</v>
      </c>
      <c r="N712" s="264">
        <v>-385</v>
      </c>
      <c r="O712" s="266">
        <v>-850</v>
      </c>
      <c r="P712" s="264">
        <v>-855</v>
      </c>
      <c r="Q712" s="264">
        <v>-1235</v>
      </c>
      <c r="R712" s="264">
        <v>-1235</v>
      </c>
      <c r="S712" s="263">
        <v>-1298.7186468439861</v>
      </c>
      <c r="T712" s="263">
        <v>-1352.1211473385974</v>
      </c>
      <c r="U712" s="263">
        <v>-1400.5496189038272</v>
      </c>
      <c r="V712" s="263">
        <v>-1450.5390510238096</v>
      </c>
      <c r="W712" s="263">
        <v>-1500.9190427587841</v>
      </c>
      <c r="X712" s="263">
        <v>-1552.2004972491732</v>
      </c>
      <c r="Y712" s="263">
        <v>-1607.5983252301914</v>
      </c>
      <c r="Z712" s="3"/>
      <c r="AA712" s="3"/>
      <c r="AB712" s="3"/>
      <c r="AC712" s="3"/>
    </row>
    <row r="713" spans="1:29" ht="14.1" customHeight="1" x14ac:dyDescent="0.25">
      <c r="A713" s="3"/>
      <c r="B713" s="91" t="s">
        <v>1334</v>
      </c>
      <c r="C713" s="291" t="s">
        <v>2304</v>
      </c>
      <c r="D713" s="292" t="s">
        <v>1947</v>
      </c>
      <c r="E713" s="264"/>
      <c r="F713" s="264"/>
      <c r="G713" s="264"/>
      <c r="H713" s="264"/>
      <c r="I713" s="264"/>
      <c r="J713" s="264"/>
      <c r="K713" s="264"/>
      <c r="L713" s="264"/>
      <c r="M713" s="264">
        <v>0</v>
      </c>
      <c r="N713" s="264">
        <v>-2.1836000000000002</v>
      </c>
      <c r="O713" s="266">
        <v>-5.4589999999999996</v>
      </c>
      <c r="P713" s="264">
        <v>-3.2753999999999999</v>
      </c>
      <c r="Q713" s="264">
        <v>0</v>
      </c>
      <c r="R713" s="264">
        <v>0</v>
      </c>
      <c r="S713" s="263">
        <v>0</v>
      </c>
      <c r="T713" s="263">
        <v>0</v>
      </c>
      <c r="U713" s="263">
        <v>0</v>
      </c>
      <c r="V713" s="263">
        <v>0</v>
      </c>
      <c r="W713" s="263">
        <v>0</v>
      </c>
      <c r="X713" s="263">
        <v>0</v>
      </c>
      <c r="Y713" s="263">
        <v>0</v>
      </c>
      <c r="Z713" s="3"/>
      <c r="AA713" s="3"/>
      <c r="AB713" s="3"/>
      <c r="AC713" s="3"/>
    </row>
    <row r="714" spans="1:29" ht="14.1" customHeight="1" x14ac:dyDescent="0.25">
      <c r="A714" s="3"/>
      <c r="B714" s="91" t="s">
        <v>1334</v>
      </c>
      <c r="C714" s="291" t="s">
        <v>2304</v>
      </c>
      <c r="D714" s="292" t="s">
        <v>2276</v>
      </c>
      <c r="E714" s="264"/>
      <c r="F714" s="264"/>
      <c r="G714" s="264"/>
      <c r="H714" s="264"/>
      <c r="I714" s="264"/>
      <c r="J714" s="264"/>
      <c r="K714" s="264"/>
      <c r="L714" s="264"/>
      <c r="M714" s="264">
        <v>0</v>
      </c>
      <c r="N714" s="264">
        <v>-0.19500000000000001</v>
      </c>
      <c r="O714" s="266">
        <v>-0.48750000000000004</v>
      </c>
      <c r="P714" s="264">
        <v>-0.29249999999999998</v>
      </c>
      <c r="Q714" s="264">
        <v>0</v>
      </c>
      <c r="R714" s="264">
        <v>0</v>
      </c>
      <c r="S714" s="263">
        <v>0</v>
      </c>
      <c r="T714" s="263">
        <v>0</v>
      </c>
      <c r="U714" s="263">
        <v>0</v>
      </c>
      <c r="V714" s="263">
        <v>0</v>
      </c>
      <c r="W714" s="263">
        <v>0</v>
      </c>
      <c r="X714" s="263">
        <v>0</v>
      </c>
      <c r="Y714" s="263">
        <v>0</v>
      </c>
      <c r="Z714" s="3"/>
      <c r="AA714" s="3"/>
      <c r="AB714" s="3"/>
      <c r="AC714" s="3"/>
    </row>
    <row r="715" spans="1:29" ht="14.1" customHeight="1" x14ac:dyDescent="0.25">
      <c r="A715" s="3"/>
      <c r="B715" s="91" t="s">
        <v>1334</v>
      </c>
      <c r="C715" s="291" t="s">
        <v>2305</v>
      </c>
      <c r="D715" s="292" t="s">
        <v>1947</v>
      </c>
      <c r="E715" s="264"/>
      <c r="F715" s="264"/>
      <c r="G715" s="264"/>
      <c r="H715" s="264"/>
      <c r="I715" s="264"/>
      <c r="J715" s="264"/>
      <c r="K715" s="264"/>
      <c r="L715" s="264"/>
      <c r="M715" s="264">
        <v>0</v>
      </c>
      <c r="N715" s="264">
        <v>-3.0570399999999998</v>
      </c>
      <c r="O715" s="266">
        <v>-3.0570399999999998</v>
      </c>
      <c r="P715" s="264">
        <v>-3.0570399999999998</v>
      </c>
      <c r="Q715" s="264">
        <v>0</v>
      </c>
      <c r="R715" s="264">
        <v>0</v>
      </c>
      <c r="S715" s="263">
        <v>0</v>
      </c>
      <c r="T715" s="263">
        <v>0</v>
      </c>
      <c r="U715" s="263">
        <v>0</v>
      </c>
      <c r="V715" s="263">
        <v>0</v>
      </c>
      <c r="W715" s="263">
        <v>0</v>
      </c>
      <c r="X715" s="263">
        <v>0</v>
      </c>
      <c r="Y715" s="263">
        <v>0</v>
      </c>
      <c r="Z715" s="3"/>
      <c r="AA715" s="3"/>
      <c r="AB715" s="3"/>
      <c r="AC715" s="3"/>
    </row>
    <row r="716" spans="1:29" ht="14.1" customHeight="1" x14ac:dyDescent="0.25">
      <c r="A716" s="3"/>
      <c r="B716" s="91" t="s">
        <v>1334</v>
      </c>
      <c r="C716" s="291" t="s">
        <v>2305</v>
      </c>
      <c r="D716" s="292" t="s">
        <v>2276</v>
      </c>
      <c r="E716" s="264"/>
      <c r="F716" s="264"/>
      <c r="G716" s="264"/>
      <c r="H716" s="264"/>
      <c r="I716" s="264"/>
      <c r="J716" s="264"/>
      <c r="K716" s="264"/>
      <c r="L716" s="264"/>
      <c r="M716" s="264">
        <v>0</v>
      </c>
      <c r="N716" s="264">
        <v>-0.27299999999999996</v>
      </c>
      <c r="O716" s="266">
        <v>-0.27299999999999996</v>
      </c>
      <c r="P716" s="264">
        <v>-0.27299999999999996</v>
      </c>
      <c r="Q716" s="264">
        <v>0</v>
      </c>
      <c r="R716" s="264">
        <v>0</v>
      </c>
      <c r="S716" s="263">
        <v>0</v>
      </c>
      <c r="T716" s="263">
        <v>0</v>
      </c>
      <c r="U716" s="263">
        <v>0</v>
      </c>
      <c r="V716" s="263">
        <v>0</v>
      </c>
      <c r="W716" s="263">
        <v>0</v>
      </c>
      <c r="X716" s="263">
        <v>0</v>
      </c>
      <c r="Y716" s="263">
        <v>0</v>
      </c>
      <c r="Z716" s="3"/>
      <c r="AA716" s="3"/>
      <c r="AB716" s="3"/>
      <c r="AC716" s="3"/>
    </row>
    <row r="717" spans="1:29" ht="14.1" customHeight="1" x14ac:dyDescent="0.25">
      <c r="A717" s="3"/>
      <c r="B717" s="91" t="s">
        <v>1334</v>
      </c>
      <c r="C717" s="291" t="s">
        <v>2306</v>
      </c>
      <c r="D717" s="292" t="s">
        <v>1947</v>
      </c>
      <c r="E717" s="264"/>
      <c r="F717" s="264"/>
      <c r="G717" s="264"/>
      <c r="H717" s="264"/>
      <c r="I717" s="264"/>
      <c r="J717" s="264"/>
      <c r="K717" s="264"/>
      <c r="L717" s="264"/>
      <c r="M717" s="264">
        <v>0</v>
      </c>
      <c r="N717" s="264">
        <v>-4.3672000000000004</v>
      </c>
      <c r="O717" s="266">
        <v>-4.3672000000000004</v>
      </c>
      <c r="P717" s="264">
        <v>0</v>
      </c>
      <c r="Q717" s="264">
        <v>0</v>
      </c>
      <c r="R717" s="264">
        <v>0</v>
      </c>
      <c r="S717" s="263">
        <v>0</v>
      </c>
      <c r="T717" s="263">
        <v>0</v>
      </c>
      <c r="U717" s="263">
        <v>0</v>
      </c>
      <c r="V717" s="263">
        <v>0</v>
      </c>
      <c r="W717" s="263">
        <v>0</v>
      </c>
      <c r="X717" s="263">
        <v>0</v>
      </c>
      <c r="Y717" s="263">
        <v>0</v>
      </c>
      <c r="Z717" s="3"/>
      <c r="AA717" s="3"/>
      <c r="AB717" s="3"/>
      <c r="AC717" s="3"/>
    </row>
    <row r="718" spans="1:29" ht="14.1" customHeight="1" x14ac:dyDescent="0.25">
      <c r="A718" s="3"/>
      <c r="B718" s="91" t="s">
        <v>1334</v>
      </c>
      <c r="C718" s="291" t="s">
        <v>2306</v>
      </c>
      <c r="D718" s="292" t="s">
        <v>2276</v>
      </c>
      <c r="E718" s="264"/>
      <c r="F718" s="264"/>
      <c r="G718" s="264"/>
      <c r="H718" s="264"/>
      <c r="I718" s="264"/>
      <c r="J718" s="264"/>
      <c r="K718" s="264"/>
      <c r="L718" s="264"/>
      <c r="M718" s="264">
        <v>0</v>
      </c>
      <c r="N718" s="264">
        <v>-0.39</v>
      </c>
      <c r="O718" s="266">
        <v>-0.39</v>
      </c>
      <c r="P718" s="264">
        <v>0</v>
      </c>
      <c r="Q718" s="264">
        <v>0</v>
      </c>
      <c r="R718" s="264">
        <v>0</v>
      </c>
      <c r="S718" s="263">
        <v>0</v>
      </c>
      <c r="T718" s="263">
        <v>0</v>
      </c>
      <c r="U718" s="263">
        <v>0</v>
      </c>
      <c r="V718" s="263">
        <v>0</v>
      </c>
      <c r="W718" s="263">
        <v>0</v>
      </c>
      <c r="X718" s="263">
        <v>0</v>
      </c>
      <c r="Y718" s="263">
        <v>0</v>
      </c>
      <c r="Z718" s="3"/>
      <c r="AA718" s="3"/>
      <c r="AB718" s="3"/>
      <c r="AC718" s="3"/>
    </row>
    <row r="719" spans="1:29" ht="14.1" customHeight="1" x14ac:dyDescent="0.25">
      <c r="A719" s="3"/>
      <c r="B719" s="91" t="s">
        <v>1334</v>
      </c>
      <c r="C719" s="291" t="s">
        <v>1341</v>
      </c>
      <c r="D719" s="292" t="s">
        <v>2276</v>
      </c>
      <c r="E719" s="264"/>
      <c r="F719" s="264"/>
      <c r="G719" s="264"/>
      <c r="H719" s="264"/>
      <c r="I719" s="264"/>
      <c r="J719" s="264"/>
      <c r="K719" s="264"/>
      <c r="L719" s="264"/>
      <c r="M719" s="264">
        <v>-7.1992714343560471E-2</v>
      </c>
      <c r="N719" s="264">
        <v>-0.14685457295689056</v>
      </c>
      <c r="O719" s="266">
        <v>-0.10975242285281775</v>
      </c>
      <c r="P719" s="264">
        <v>-0.11788148877967083</v>
      </c>
      <c r="Q719" s="264">
        <v>-0.12587544549204344</v>
      </c>
      <c r="R719" s="264">
        <v>-0.13870870957464787</v>
      </c>
      <c r="S719" s="263">
        <v>-0.14586525312086002</v>
      </c>
      <c r="T719" s="263">
        <v>-0.15186314132463899</v>
      </c>
      <c r="U719" s="263">
        <v>-0.15730237273960704</v>
      </c>
      <c r="V719" s="263">
        <v>-0.16291692304060479</v>
      </c>
      <c r="W719" s="263">
        <v>-0.16857533894500945</v>
      </c>
      <c r="X719" s="263">
        <v>-0.17433500240855027</v>
      </c>
      <c r="Y719" s="263">
        <v>-0.18055699530934813</v>
      </c>
      <c r="Z719" s="3"/>
      <c r="AA719" s="3"/>
      <c r="AB719" s="3"/>
      <c r="AC719" s="3"/>
    </row>
    <row r="720" spans="1:29" ht="14.1" customHeight="1" x14ac:dyDescent="0.25">
      <c r="A720" s="3"/>
      <c r="B720" s="91" t="s">
        <v>1334</v>
      </c>
      <c r="C720" s="291" t="s">
        <v>1341</v>
      </c>
      <c r="D720" s="292" t="s">
        <v>1947</v>
      </c>
      <c r="E720" s="264"/>
      <c r="F720" s="264"/>
      <c r="G720" s="264"/>
      <c r="H720" s="264"/>
      <c r="I720" s="264"/>
      <c r="J720" s="264"/>
      <c r="K720" s="264"/>
      <c r="L720" s="264"/>
      <c r="M720" s="264">
        <v>-3.1816436162742094E-2</v>
      </c>
      <c r="N720" s="264">
        <v>-6.4908954108835917E-2</v>
      </c>
      <c r="O720" s="266">
        <v>-4.8513866355909964E-2</v>
      </c>
      <c r="P720" s="264">
        <v>-5.2113565383309017E-2</v>
      </c>
      <c r="Q720" s="264">
        <v>-5.5654407785219094E-2</v>
      </c>
      <c r="R720" s="264">
        <v>-6.1336023195822181E-2</v>
      </c>
      <c r="S720" s="263">
        <v>-6.4500596799732413E-2</v>
      </c>
      <c r="T720" s="263">
        <v>-6.7152821098560245E-2</v>
      </c>
      <c r="U720" s="263">
        <v>-6.9558011264765227E-2</v>
      </c>
      <c r="V720" s="263">
        <v>-7.2040726218657716E-2</v>
      </c>
      <c r="W720" s="263">
        <v>-7.4542838236197576E-2</v>
      </c>
      <c r="X720" s="263">
        <v>-7.7089721217685842E-2</v>
      </c>
      <c r="Y720" s="263">
        <v>-7.9841043049298718E-2</v>
      </c>
      <c r="Z720" s="3"/>
      <c r="AA720" s="3"/>
      <c r="AB720" s="3"/>
      <c r="AC720" s="3"/>
    </row>
    <row r="721" spans="1:29" ht="14.1" customHeight="1" x14ac:dyDescent="0.25">
      <c r="A721" s="3"/>
      <c r="B721" s="91" t="s">
        <v>1334</v>
      </c>
      <c r="C721" s="291" t="s">
        <v>2307</v>
      </c>
      <c r="D721" s="292" t="s">
        <v>1948</v>
      </c>
      <c r="E721" s="264"/>
      <c r="F721" s="264"/>
      <c r="G721" s="264"/>
      <c r="H721" s="264"/>
      <c r="I721" s="264"/>
      <c r="J721" s="264"/>
      <c r="K721" s="264"/>
      <c r="L721" s="264"/>
      <c r="M721" s="264">
        <v>0</v>
      </c>
      <c r="N721" s="264">
        <v>-20.917999999999999</v>
      </c>
      <c r="O721" s="266">
        <v>0</v>
      </c>
      <c r="P721" s="264">
        <v>0</v>
      </c>
      <c r="Q721" s="264">
        <v>0</v>
      </c>
      <c r="R721" s="264">
        <v>0</v>
      </c>
      <c r="S721" s="263">
        <v>0</v>
      </c>
      <c r="T721" s="263">
        <v>0</v>
      </c>
      <c r="U721" s="263">
        <v>0</v>
      </c>
      <c r="V721" s="263">
        <v>0</v>
      </c>
      <c r="W721" s="263">
        <v>0</v>
      </c>
      <c r="X721" s="263">
        <v>0</v>
      </c>
      <c r="Y721" s="263">
        <v>0</v>
      </c>
      <c r="Z721" s="3"/>
      <c r="AA721" s="3"/>
      <c r="AB721" s="3"/>
      <c r="AC721" s="3"/>
    </row>
    <row r="722" spans="1:29" ht="14.1" customHeight="1" x14ac:dyDescent="0.25">
      <c r="A722" s="3"/>
      <c r="B722" s="91" t="s">
        <v>1334</v>
      </c>
      <c r="C722" s="291" t="s">
        <v>2307</v>
      </c>
      <c r="D722" s="292" t="s">
        <v>2280</v>
      </c>
      <c r="E722" s="264"/>
      <c r="F722" s="264"/>
      <c r="G722" s="264"/>
      <c r="H722" s="264"/>
      <c r="I722" s="264"/>
      <c r="J722" s="264"/>
      <c r="K722" s="264"/>
      <c r="L722" s="264"/>
      <c r="M722" s="264">
        <v>0</v>
      </c>
      <c r="N722" s="264">
        <v>-0.97500000000000009</v>
      </c>
      <c r="O722" s="266">
        <v>0</v>
      </c>
      <c r="P722" s="264">
        <v>0</v>
      </c>
      <c r="Q722" s="264">
        <v>0</v>
      </c>
      <c r="R722" s="264">
        <v>0</v>
      </c>
      <c r="S722" s="263">
        <v>0</v>
      </c>
      <c r="T722" s="263">
        <v>0</v>
      </c>
      <c r="U722" s="263">
        <v>0</v>
      </c>
      <c r="V722" s="263">
        <v>0</v>
      </c>
      <c r="W722" s="263">
        <v>0</v>
      </c>
      <c r="X722" s="263">
        <v>0</v>
      </c>
      <c r="Y722" s="263">
        <v>0</v>
      </c>
      <c r="Z722" s="3"/>
      <c r="AA722" s="3"/>
      <c r="AB722" s="3"/>
      <c r="AC722" s="3"/>
    </row>
    <row r="723" spans="1:29" ht="14.1" customHeight="1" x14ac:dyDescent="0.25">
      <c r="A723" s="3"/>
      <c r="B723" s="91" t="s">
        <v>1334</v>
      </c>
      <c r="C723" s="291" t="s">
        <v>2308</v>
      </c>
      <c r="D723" s="292" t="s">
        <v>1947</v>
      </c>
      <c r="E723" s="264"/>
      <c r="F723" s="264"/>
      <c r="G723" s="264"/>
      <c r="H723" s="264"/>
      <c r="I723" s="264"/>
      <c r="J723" s="264"/>
      <c r="K723" s="264"/>
      <c r="L723" s="264"/>
      <c r="M723" s="264">
        <v>0</v>
      </c>
      <c r="N723" s="264">
        <v>-5.4589999999999996</v>
      </c>
      <c r="O723" s="266">
        <v>-5.4589999999999996</v>
      </c>
      <c r="P723" s="264">
        <v>0</v>
      </c>
      <c r="Q723" s="264">
        <v>0</v>
      </c>
      <c r="R723" s="264">
        <v>0</v>
      </c>
      <c r="S723" s="263">
        <v>0</v>
      </c>
      <c r="T723" s="263">
        <v>0</v>
      </c>
      <c r="U723" s="263">
        <v>0</v>
      </c>
      <c r="V723" s="263">
        <v>0</v>
      </c>
      <c r="W723" s="263">
        <v>0</v>
      </c>
      <c r="X723" s="263">
        <v>0</v>
      </c>
      <c r="Y723" s="263">
        <v>0</v>
      </c>
      <c r="Z723" s="3"/>
      <c r="AA723" s="3"/>
      <c r="AB723" s="3"/>
      <c r="AC723" s="3"/>
    </row>
    <row r="724" spans="1:29" ht="14.1" customHeight="1" x14ac:dyDescent="0.25">
      <c r="A724" s="3"/>
      <c r="B724" s="91" t="s">
        <v>1334</v>
      </c>
      <c r="C724" s="291" t="s">
        <v>2308</v>
      </c>
      <c r="D724" s="292" t="s">
        <v>2276</v>
      </c>
      <c r="E724" s="264"/>
      <c r="F724" s="264"/>
      <c r="G724" s="264"/>
      <c r="H724" s="264"/>
      <c r="I724" s="264"/>
      <c r="J724" s="264"/>
      <c r="K724" s="264"/>
      <c r="L724" s="264"/>
      <c r="M724" s="264">
        <v>0</v>
      </c>
      <c r="N724" s="264">
        <v>-0.48750000000000004</v>
      </c>
      <c r="O724" s="266">
        <v>-0.48750000000000004</v>
      </c>
      <c r="P724" s="264">
        <v>0</v>
      </c>
      <c r="Q724" s="264">
        <v>0</v>
      </c>
      <c r="R724" s="264">
        <v>0</v>
      </c>
      <c r="S724" s="263">
        <v>0</v>
      </c>
      <c r="T724" s="263">
        <v>0</v>
      </c>
      <c r="U724" s="263">
        <v>0</v>
      </c>
      <c r="V724" s="263">
        <v>0</v>
      </c>
      <c r="W724" s="263">
        <v>0</v>
      </c>
      <c r="X724" s="263">
        <v>0</v>
      </c>
      <c r="Y724" s="263">
        <v>0</v>
      </c>
      <c r="Z724" s="3"/>
      <c r="AA724" s="3"/>
      <c r="AB724" s="3"/>
      <c r="AC724" s="3"/>
    </row>
    <row r="725" spans="1:29" ht="14.1" customHeight="1" x14ac:dyDescent="0.25">
      <c r="A725" s="3"/>
      <c r="B725" s="91" t="s">
        <v>1334</v>
      </c>
      <c r="C725" s="291" t="s">
        <v>2309</v>
      </c>
      <c r="D725" s="292" t="s">
        <v>1947</v>
      </c>
      <c r="E725" s="264"/>
      <c r="F725" s="264"/>
      <c r="G725" s="264"/>
      <c r="H725" s="264"/>
      <c r="I725" s="264"/>
      <c r="J725" s="264"/>
      <c r="K725" s="264"/>
      <c r="L725" s="264"/>
      <c r="M725" s="264">
        <v>0</v>
      </c>
      <c r="N725" s="264">
        <v>-0.76644359999999989</v>
      </c>
      <c r="O725" s="266">
        <v>-1.5328871999999998</v>
      </c>
      <c r="P725" s="264">
        <v>-1.5328871999999998</v>
      </c>
      <c r="Q725" s="264">
        <v>-0.76425999999999994</v>
      </c>
      <c r="R725" s="264">
        <v>0</v>
      </c>
      <c r="S725" s="263">
        <v>0</v>
      </c>
      <c r="T725" s="263">
        <v>0</v>
      </c>
      <c r="U725" s="263">
        <v>0</v>
      </c>
      <c r="V725" s="263">
        <v>0</v>
      </c>
      <c r="W725" s="263">
        <v>0</v>
      </c>
      <c r="X725" s="263">
        <v>0</v>
      </c>
      <c r="Y725" s="263">
        <v>0</v>
      </c>
      <c r="Z725" s="3"/>
      <c r="AA725" s="3"/>
      <c r="AB725" s="3"/>
      <c r="AC725" s="3"/>
    </row>
    <row r="726" spans="1:29" ht="14.1" customHeight="1" x14ac:dyDescent="0.25">
      <c r="A726" s="3"/>
      <c r="B726" s="91" t="s">
        <v>1334</v>
      </c>
      <c r="C726" s="291" t="s">
        <v>2309</v>
      </c>
      <c r="D726" s="292" t="s">
        <v>2276</v>
      </c>
      <c r="E726" s="264"/>
      <c r="F726" s="264"/>
      <c r="G726" s="264"/>
      <c r="H726" s="264"/>
      <c r="I726" s="264"/>
      <c r="J726" s="264"/>
      <c r="K726" s="264"/>
      <c r="L726" s="264"/>
      <c r="M726" s="264">
        <v>0</v>
      </c>
      <c r="N726" s="264">
        <v>-6.8444999999999992E-2</v>
      </c>
      <c r="O726" s="266">
        <v>-0.13688999999999998</v>
      </c>
      <c r="P726" s="264">
        <v>-0.13688999999999998</v>
      </c>
      <c r="Q726" s="264">
        <v>-6.8249999999999991E-2</v>
      </c>
      <c r="R726" s="264">
        <v>0</v>
      </c>
      <c r="S726" s="263">
        <v>0</v>
      </c>
      <c r="T726" s="263">
        <v>0</v>
      </c>
      <c r="U726" s="263">
        <v>0</v>
      </c>
      <c r="V726" s="263">
        <v>0</v>
      </c>
      <c r="W726" s="263">
        <v>0</v>
      </c>
      <c r="X726" s="263">
        <v>0</v>
      </c>
      <c r="Y726" s="263">
        <v>0</v>
      </c>
      <c r="Z726" s="3"/>
      <c r="AA726" s="3"/>
      <c r="AB726" s="3"/>
      <c r="AC726" s="3"/>
    </row>
    <row r="727" spans="1:29" ht="14.1" customHeight="1" x14ac:dyDescent="0.25">
      <c r="A727" s="3"/>
      <c r="B727" s="91" t="s">
        <v>1334</v>
      </c>
      <c r="C727" s="291" t="s">
        <v>2309</v>
      </c>
      <c r="D727" s="292" t="s">
        <v>1948</v>
      </c>
      <c r="E727" s="264"/>
      <c r="F727" s="264"/>
      <c r="G727" s="264"/>
      <c r="H727" s="264"/>
      <c r="I727" s="264"/>
      <c r="J727" s="264"/>
      <c r="K727" s="264"/>
      <c r="L727" s="264"/>
      <c r="M727" s="264">
        <v>0</v>
      </c>
      <c r="N727" s="264">
        <v>-3.1618527999999997</v>
      </c>
      <c r="O727" s="266">
        <v>-3.1618527999999997</v>
      </c>
      <c r="P727" s="264">
        <v>0</v>
      </c>
      <c r="Q727" s="264">
        <v>0</v>
      </c>
      <c r="R727" s="264">
        <v>0</v>
      </c>
      <c r="S727" s="263">
        <v>0</v>
      </c>
      <c r="T727" s="263">
        <v>0</v>
      </c>
      <c r="U727" s="263">
        <v>0</v>
      </c>
      <c r="V727" s="263">
        <v>0</v>
      </c>
      <c r="W727" s="263">
        <v>0</v>
      </c>
      <c r="X727" s="263">
        <v>0</v>
      </c>
      <c r="Y727" s="263">
        <v>0</v>
      </c>
      <c r="Z727" s="3"/>
      <c r="AA727" s="3"/>
      <c r="AB727" s="3"/>
      <c r="AC727" s="3"/>
    </row>
    <row r="728" spans="1:29" ht="14.1" customHeight="1" x14ac:dyDescent="0.25">
      <c r="A728" s="3"/>
      <c r="B728" s="91" t="s">
        <v>1334</v>
      </c>
      <c r="C728" s="291" t="s">
        <v>2309</v>
      </c>
      <c r="D728" s="292" t="s">
        <v>2280</v>
      </c>
      <c r="E728" s="264"/>
      <c r="F728" s="264"/>
      <c r="G728" s="264"/>
      <c r="H728" s="264"/>
      <c r="I728" s="264"/>
      <c r="J728" s="264"/>
      <c r="K728" s="264"/>
      <c r="L728" s="264"/>
      <c r="M728" s="264">
        <v>0</v>
      </c>
      <c r="N728" s="264">
        <v>-0.28236</v>
      </c>
      <c r="O728" s="266">
        <v>-0.28236</v>
      </c>
      <c r="P728" s="264">
        <v>0</v>
      </c>
      <c r="Q728" s="264">
        <v>0</v>
      </c>
      <c r="R728" s="264">
        <v>0</v>
      </c>
      <c r="S728" s="263">
        <v>0</v>
      </c>
      <c r="T728" s="263">
        <v>0</v>
      </c>
      <c r="U728" s="263">
        <v>0</v>
      </c>
      <c r="V728" s="263">
        <v>0</v>
      </c>
      <c r="W728" s="263">
        <v>0</v>
      </c>
      <c r="X728" s="263">
        <v>0</v>
      </c>
      <c r="Y728" s="263">
        <v>0</v>
      </c>
      <c r="Z728" s="3"/>
      <c r="AA728" s="3"/>
      <c r="AB728" s="3"/>
      <c r="AC728" s="3"/>
    </row>
    <row r="729" spans="1:29" ht="14.1" customHeight="1" x14ac:dyDescent="0.25">
      <c r="A729" s="3"/>
      <c r="B729" s="91" t="s">
        <v>1334</v>
      </c>
      <c r="C729" s="291" t="s">
        <v>2310</v>
      </c>
      <c r="D729" s="292" t="s">
        <v>1947</v>
      </c>
      <c r="E729" s="264"/>
      <c r="F729" s="264"/>
      <c r="G729" s="264"/>
      <c r="H729" s="264"/>
      <c r="I729" s="264"/>
      <c r="J729" s="264"/>
      <c r="K729" s="264"/>
      <c r="L729" s="264"/>
      <c r="M729" s="264">
        <v>-9.8262</v>
      </c>
      <c r="N729" s="264">
        <v>-12.0098</v>
      </c>
      <c r="O729" s="266">
        <v>0</v>
      </c>
      <c r="P729" s="264">
        <v>0</v>
      </c>
      <c r="Q729" s="264">
        <v>0</v>
      </c>
      <c r="R729" s="264">
        <v>0</v>
      </c>
      <c r="S729" s="263">
        <v>0</v>
      </c>
      <c r="T729" s="263">
        <v>0</v>
      </c>
      <c r="U729" s="263">
        <v>0</v>
      </c>
      <c r="V729" s="263">
        <v>0</v>
      </c>
      <c r="W729" s="263">
        <v>0</v>
      </c>
      <c r="X729" s="263">
        <v>0</v>
      </c>
      <c r="Y729" s="263">
        <v>0</v>
      </c>
      <c r="Z729" s="3"/>
      <c r="AA729" s="3"/>
      <c r="AB729" s="3"/>
      <c r="AC729" s="3"/>
    </row>
    <row r="730" spans="1:29" ht="14.1" customHeight="1" x14ac:dyDescent="0.25">
      <c r="A730" s="3"/>
      <c r="B730" s="91" t="s">
        <v>1334</v>
      </c>
      <c r="C730" s="291" t="s">
        <v>2310</v>
      </c>
      <c r="D730" s="292" t="s">
        <v>2276</v>
      </c>
      <c r="E730" s="264"/>
      <c r="F730" s="264"/>
      <c r="G730" s="264"/>
      <c r="H730" s="264"/>
      <c r="I730" s="264"/>
      <c r="J730" s="264"/>
      <c r="K730" s="264"/>
      <c r="L730" s="264"/>
      <c r="M730" s="264">
        <v>-0.87750000000000006</v>
      </c>
      <c r="N730" s="264">
        <v>-1.0725</v>
      </c>
      <c r="O730" s="266">
        <v>0</v>
      </c>
      <c r="P730" s="264">
        <v>0</v>
      </c>
      <c r="Q730" s="264">
        <v>0</v>
      </c>
      <c r="R730" s="264">
        <v>0</v>
      </c>
      <c r="S730" s="263">
        <v>0</v>
      </c>
      <c r="T730" s="263">
        <v>0</v>
      </c>
      <c r="U730" s="263">
        <v>0</v>
      </c>
      <c r="V730" s="263">
        <v>0</v>
      </c>
      <c r="W730" s="263">
        <v>0</v>
      </c>
      <c r="X730" s="263">
        <v>0</v>
      </c>
      <c r="Y730" s="263">
        <v>0</v>
      </c>
      <c r="Z730" s="3"/>
      <c r="AA730" s="3"/>
      <c r="AB730" s="3"/>
      <c r="AC730" s="3"/>
    </row>
    <row r="731" spans="1:29" ht="14.1" customHeight="1" x14ac:dyDescent="0.25">
      <c r="A731" s="3"/>
      <c r="B731" s="91" t="s">
        <v>1334</v>
      </c>
      <c r="C731" s="291" t="s">
        <v>2311</v>
      </c>
      <c r="D731" s="292" t="s">
        <v>1948</v>
      </c>
      <c r="E731" s="264"/>
      <c r="F731" s="264"/>
      <c r="G731" s="264"/>
      <c r="H731" s="264"/>
      <c r="I731" s="264"/>
      <c r="J731" s="264"/>
      <c r="K731" s="264"/>
      <c r="L731" s="264"/>
      <c r="M731" s="264">
        <v>0</v>
      </c>
      <c r="N731" s="264">
        <v>-10</v>
      </c>
      <c r="O731" s="266">
        <v>-60</v>
      </c>
      <c r="P731" s="264">
        <v>-90</v>
      </c>
      <c r="Q731" s="264">
        <v>-75</v>
      </c>
      <c r="R731" s="264">
        <v>-70</v>
      </c>
      <c r="S731" s="263">
        <v>-73.611583221926338</v>
      </c>
      <c r="T731" s="263">
        <v>-76.638445598139114</v>
      </c>
      <c r="U731" s="263">
        <v>-79.383379209123802</v>
      </c>
      <c r="V731" s="263">
        <v>-82.216788317139006</v>
      </c>
      <c r="W731" s="263">
        <v>-85.072334407380481</v>
      </c>
      <c r="X731" s="263">
        <v>-87.978975552584714</v>
      </c>
      <c r="Y731" s="263">
        <v>-91.118933413857008</v>
      </c>
      <c r="Z731" s="3"/>
      <c r="AA731" s="3"/>
      <c r="AB731" s="3"/>
      <c r="AC731" s="3"/>
    </row>
    <row r="732" spans="1:29" ht="14.1" customHeight="1" x14ac:dyDescent="0.25">
      <c r="A732" s="3"/>
      <c r="B732" s="91" t="s">
        <v>1334</v>
      </c>
      <c r="C732" s="291" t="s">
        <v>1342</v>
      </c>
      <c r="D732" s="292" t="s">
        <v>2276</v>
      </c>
      <c r="E732" s="264"/>
      <c r="F732" s="264"/>
      <c r="G732" s="264"/>
      <c r="H732" s="264"/>
      <c r="I732" s="264"/>
      <c r="J732" s="264"/>
      <c r="K732" s="264"/>
      <c r="L732" s="264"/>
      <c r="M732" s="264">
        <v>0</v>
      </c>
      <c r="N732" s="264">
        <v>0</v>
      </c>
      <c r="O732" s="266">
        <v>0</v>
      </c>
      <c r="P732" s="264">
        <v>1.7002749583872334</v>
      </c>
      <c r="Q732" s="264">
        <v>1.0296545072489209</v>
      </c>
      <c r="R732" s="264">
        <v>0.94103694897572077</v>
      </c>
      <c r="S732" s="263">
        <v>0.98958885263477014</v>
      </c>
      <c r="T732" s="263">
        <v>1.0302801288559227</v>
      </c>
      <c r="U732" s="263">
        <v>1.0671813281476645</v>
      </c>
      <c r="V732" s="263">
        <v>1.1052719376077595</v>
      </c>
      <c r="W732" s="263">
        <v>1.1436601430423365</v>
      </c>
      <c r="X732" s="263">
        <v>1.1827352389716264</v>
      </c>
      <c r="Y732" s="263">
        <v>1.2249469013385408</v>
      </c>
      <c r="Z732" s="3"/>
      <c r="AA732" s="3"/>
      <c r="AB732" s="3"/>
      <c r="AC732" s="3"/>
    </row>
    <row r="733" spans="1:29" ht="14.1" customHeight="1" x14ac:dyDescent="0.25">
      <c r="A733" s="3"/>
      <c r="B733" s="91" t="s">
        <v>1334</v>
      </c>
      <c r="C733" s="291" t="s">
        <v>1343</v>
      </c>
      <c r="D733" s="292" t="s">
        <v>1922</v>
      </c>
      <c r="E733" s="264"/>
      <c r="F733" s="264"/>
      <c r="G733" s="264"/>
      <c r="H733" s="264"/>
      <c r="I733" s="264"/>
      <c r="J733" s="264"/>
      <c r="K733" s="264"/>
      <c r="L733" s="264"/>
      <c r="M733" s="264">
        <v>0</v>
      </c>
      <c r="N733" s="264">
        <v>273</v>
      </c>
      <c r="O733" s="266">
        <v>225</v>
      </c>
      <c r="P733" s="264">
        <v>0</v>
      </c>
      <c r="Q733" s="264">
        <v>0</v>
      </c>
      <c r="R733" s="264">
        <v>0</v>
      </c>
      <c r="S733" s="263">
        <v>0</v>
      </c>
      <c r="T733" s="263">
        <v>0</v>
      </c>
      <c r="U733" s="263">
        <v>0</v>
      </c>
      <c r="V733" s="263">
        <v>0</v>
      </c>
      <c r="W733" s="263">
        <v>0</v>
      </c>
      <c r="X733" s="263">
        <v>0</v>
      </c>
      <c r="Y733" s="263">
        <v>0</v>
      </c>
      <c r="Z733" s="3"/>
      <c r="AA733" s="3"/>
      <c r="AB733" s="3"/>
      <c r="AC733" s="3"/>
    </row>
    <row r="734" spans="1:29" ht="14.1" customHeight="1" x14ac:dyDescent="0.25">
      <c r="A734" s="3"/>
      <c r="B734" s="91" t="s">
        <v>1334</v>
      </c>
      <c r="C734" s="291" t="s">
        <v>1343</v>
      </c>
      <c r="D734" s="292" t="s">
        <v>1947</v>
      </c>
      <c r="E734" s="264"/>
      <c r="F734" s="264"/>
      <c r="G734" s="264"/>
      <c r="H734" s="264"/>
      <c r="I734" s="264"/>
      <c r="J734" s="264"/>
      <c r="K734" s="264"/>
      <c r="L734" s="264"/>
      <c r="M734" s="264">
        <v>0</v>
      </c>
      <c r="N734" s="264">
        <v>-313</v>
      </c>
      <c r="O734" s="266">
        <v>-266</v>
      </c>
      <c r="P734" s="264">
        <v>0</v>
      </c>
      <c r="Q734" s="264">
        <v>0</v>
      </c>
      <c r="R734" s="264">
        <v>0</v>
      </c>
      <c r="S734" s="263">
        <v>0</v>
      </c>
      <c r="T734" s="263">
        <v>0</v>
      </c>
      <c r="U734" s="263">
        <v>0</v>
      </c>
      <c r="V734" s="263">
        <v>0</v>
      </c>
      <c r="W734" s="263">
        <v>0</v>
      </c>
      <c r="X734" s="263">
        <v>0</v>
      </c>
      <c r="Y734" s="263">
        <v>0</v>
      </c>
      <c r="Z734" s="3"/>
      <c r="AA734" s="3"/>
      <c r="AB734" s="3"/>
      <c r="AC734" s="3"/>
    </row>
    <row r="735" spans="1:29" ht="14.1" customHeight="1" x14ac:dyDescent="0.25">
      <c r="A735" s="3"/>
      <c r="B735" s="91" t="s">
        <v>1334</v>
      </c>
      <c r="C735" s="291" t="s">
        <v>1343</v>
      </c>
      <c r="D735" s="292" t="s">
        <v>2276</v>
      </c>
      <c r="E735" s="264"/>
      <c r="F735" s="264"/>
      <c r="G735" s="264"/>
      <c r="H735" s="264"/>
      <c r="I735" s="264"/>
      <c r="J735" s="264"/>
      <c r="K735" s="264"/>
      <c r="L735" s="264"/>
      <c r="M735" s="264">
        <v>0</v>
      </c>
      <c r="N735" s="264">
        <v>-43</v>
      </c>
      <c r="O735" s="266">
        <v>-44</v>
      </c>
      <c r="P735" s="264">
        <v>0</v>
      </c>
      <c r="Q735" s="264">
        <v>0</v>
      </c>
      <c r="R735" s="264">
        <v>0</v>
      </c>
      <c r="S735" s="263">
        <v>0</v>
      </c>
      <c r="T735" s="263">
        <v>0</v>
      </c>
      <c r="U735" s="263">
        <v>0</v>
      </c>
      <c r="V735" s="263">
        <v>0</v>
      </c>
      <c r="W735" s="263">
        <v>0</v>
      </c>
      <c r="X735" s="263">
        <v>0</v>
      </c>
      <c r="Y735" s="263">
        <v>0</v>
      </c>
      <c r="Z735" s="3"/>
      <c r="AA735" s="3"/>
      <c r="AB735" s="3"/>
      <c r="AC735" s="3"/>
    </row>
    <row r="736" spans="1:29" ht="14.1" customHeight="1" x14ac:dyDescent="0.25">
      <c r="A736" s="3"/>
      <c r="B736" s="91" t="s">
        <v>1334</v>
      </c>
      <c r="C736" s="291" t="s">
        <v>2312</v>
      </c>
      <c r="D736" s="292" t="s">
        <v>1947</v>
      </c>
      <c r="E736" s="264"/>
      <c r="F736" s="264"/>
      <c r="G736" s="264"/>
      <c r="H736" s="264"/>
      <c r="I736" s="264"/>
      <c r="J736" s="264"/>
      <c r="K736" s="264"/>
      <c r="L736" s="264"/>
      <c r="M736" s="264">
        <v>-1.8360380055494829</v>
      </c>
      <c r="N736" s="264">
        <v>-16.524342049945346</v>
      </c>
      <c r="O736" s="266">
        <v>-12.852266038846381</v>
      </c>
      <c r="P736" s="264">
        <v>-12.852266038846381</v>
      </c>
      <c r="Q736" s="264">
        <v>-11.016228033296898</v>
      </c>
      <c r="R736" s="264">
        <v>-6.4261330194231903</v>
      </c>
      <c r="S736" s="263">
        <v>-6.7576832222062704</v>
      </c>
      <c r="T736" s="263">
        <v>-7.0355549402209947</v>
      </c>
      <c r="U736" s="263">
        <v>-7.2875450618448978</v>
      </c>
      <c r="V736" s="263">
        <v>-7.5476574022241962</v>
      </c>
      <c r="W736" s="263">
        <v>-7.8098019596382748</v>
      </c>
      <c r="X736" s="263">
        <v>-8.0766371401927177</v>
      </c>
      <c r="Y736" s="263">
        <v>-8.364891238648708</v>
      </c>
      <c r="Z736" s="3"/>
      <c r="AA736" s="3"/>
      <c r="AB736" s="3"/>
      <c r="AC736" s="3"/>
    </row>
    <row r="737" spans="1:29" ht="14.1" customHeight="1" x14ac:dyDescent="0.25">
      <c r="A737" s="3"/>
      <c r="B737" s="91" t="s">
        <v>1334</v>
      </c>
      <c r="C737" s="291" t="s">
        <v>2312</v>
      </c>
      <c r="D737" s="292" t="s">
        <v>2276</v>
      </c>
      <c r="E737" s="264"/>
      <c r="F737" s="264"/>
      <c r="G737" s="264"/>
      <c r="H737" s="264"/>
      <c r="I737" s="264"/>
      <c r="J737" s="264"/>
      <c r="K737" s="264"/>
      <c r="L737" s="264"/>
      <c r="M737" s="264">
        <v>-0.1639619944505171</v>
      </c>
      <c r="N737" s="264">
        <v>-1.4756579500546541</v>
      </c>
      <c r="O737" s="266">
        <v>-1.1477339611536197</v>
      </c>
      <c r="P737" s="264">
        <v>-1.1477339611536197</v>
      </c>
      <c r="Q737" s="264">
        <v>-0.98377196670310274</v>
      </c>
      <c r="R737" s="264">
        <v>-0.57386698057680985</v>
      </c>
      <c r="S737" s="263">
        <v>-0.60347509998636317</v>
      </c>
      <c r="T737" s="263">
        <v>-0.62828961959291718</v>
      </c>
      <c r="U737" s="263">
        <v>-0.65079285906748263</v>
      </c>
      <c r="V737" s="263">
        <v>-0.67402142948970434</v>
      </c>
      <c r="W737" s="263">
        <v>-0.69743148109977271</v>
      </c>
      <c r="X737" s="263">
        <v>-0.72126041506575378</v>
      </c>
      <c r="Y737" s="263">
        <v>-0.74700210273699308</v>
      </c>
      <c r="Z737" s="3"/>
      <c r="AA737" s="3"/>
      <c r="AB737" s="3"/>
      <c r="AC737" s="3"/>
    </row>
    <row r="738" spans="1:29" ht="14.1" customHeight="1" x14ac:dyDescent="0.25">
      <c r="A738" s="3"/>
      <c r="B738" s="91" t="s">
        <v>1334</v>
      </c>
      <c r="C738" s="291" t="s">
        <v>2313</v>
      </c>
      <c r="D738" s="292" t="s">
        <v>1948</v>
      </c>
      <c r="E738" s="264"/>
      <c r="F738" s="264"/>
      <c r="G738" s="264"/>
      <c r="H738" s="264"/>
      <c r="I738" s="264"/>
      <c r="J738" s="264"/>
      <c r="K738" s="264"/>
      <c r="L738" s="264"/>
      <c r="M738" s="264">
        <v>0</v>
      </c>
      <c r="N738" s="264">
        <v>-4.5900950138737073</v>
      </c>
      <c r="O738" s="266">
        <v>-68.85142520810561</v>
      </c>
      <c r="P738" s="264">
        <v>0</v>
      </c>
      <c r="Q738" s="264">
        <v>0</v>
      </c>
      <c r="R738" s="264">
        <v>0</v>
      </c>
      <c r="S738" s="263">
        <v>0</v>
      </c>
      <c r="T738" s="263">
        <v>0</v>
      </c>
      <c r="U738" s="263">
        <v>0</v>
      </c>
      <c r="V738" s="263">
        <v>0</v>
      </c>
      <c r="W738" s="263">
        <v>0</v>
      </c>
      <c r="X738" s="263">
        <v>0</v>
      </c>
      <c r="Y738" s="263">
        <v>0</v>
      </c>
      <c r="Z738" s="3"/>
      <c r="AA738" s="3"/>
      <c r="AB738" s="3"/>
      <c r="AC738" s="3"/>
    </row>
    <row r="739" spans="1:29" ht="14.1" customHeight="1" x14ac:dyDescent="0.25">
      <c r="A739" s="3"/>
      <c r="B739" s="91" t="s">
        <v>1334</v>
      </c>
      <c r="C739" s="291" t="s">
        <v>2313</v>
      </c>
      <c r="D739" s="292" t="s">
        <v>2280</v>
      </c>
      <c r="E739" s="264"/>
      <c r="F739" s="264"/>
      <c r="G739" s="264"/>
      <c r="H739" s="264"/>
      <c r="I739" s="264"/>
      <c r="J739" s="264"/>
      <c r="K739" s="264"/>
      <c r="L739" s="264"/>
      <c r="M739" s="264">
        <v>0</v>
      </c>
      <c r="N739" s="264">
        <v>-0.40990498612629278</v>
      </c>
      <c r="O739" s="266">
        <v>-6.1485747918943918</v>
      </c>
      <c r="P739" s="264">
        <v>0</v>
      </c>
      <c r="Q739" s="264">
        <v>0</v>
      </c>
      <c r="R739" s="264">
        <v>0</v>
      </c>
      <c r="S739" s="263">
        <v>0</v>
      </c>
      <c r="T739" s="263">
        <v>0</v>
      </c>
      <c r="U739" s="263">
        <v>0</v>
      </c>
      <c r="V739" s="263">
        <v>0</v>
      </c>
      <c r="W739" s="263">
        <v>0</v>
      </c>
      <c r="X739" s="263">
        <v>0</v>
      </c>
      <c r="Y739" s="263">
        <v>0</v>
      </c>
      <c r="Z739" s="3"/>
      <c r="AA739" s="3"/>
      <c r="AB739" s="3"/>
      <c r="AC739" s="3"/>
    </row>
    <row r="740" spans="1:29" ht="14.1" customHeight="1" x14ac:dyDescent="0.25">
      <c r="A740" s="3"/>
      <c r="B740" s="91" t="s">
        <v>1334</v>
      </c>
      <c r="C740" s="291" t="s">
        <v>1344</v>
      </c>
      <c r="D740" s="292" t="s">
        <v>1922</v>
      </c>
      <c r="E740" s="264"/>
      <c r="F740" s="264"/>
      <c r="G740" s="264"/>
      <c r="H740" s="264"/>
      <c r="I740" s="264"/>
      <c r="J740" s="264"/>
      <c r="K740" s="264"/>
      <c r="L740" s="264"/>
      <c r="M740" s="264">
        <v>0</v>
      </c>
      <c r="N740" s="264">
        <v>0</v>
      </c>
      <c r="O740" s="266">
        <v>3</v>
      </c>
      <c r="P740" s="264">
        <v>3</v>
      </c>
      <c r="Q740" s="264">
        <v>3</v>
      </c>
      <c r="R740" s="264">
        <v>3</v>
      </c>
      <c r="S740" s="263">
        <v>3.1547821380825569</v>
      </c>
      <c r="T740" s="263">
        <v>3.2845048113488189</v>
      </c>
      <c r="U740" s="263">
        <v>3.4021448232481624</v>
      </c>
      <c r="V740" s="263">
        <v>3.5235766421630994</v>
      </c>
      <c r="W740" s="263">
        <v>3.645957188887734</v>
      </c>
      <c r="X740" s="263">
        <v>3.7705275236822011</v>
      </c>
      <c r="Y740" s="263">
        <v>3.9050971463081567</v>
      </c>
      <c r="Z740" s="3"/>
      <c r="AA740" s="3"/>
      <c r="AB740" s="3"/>
      <c r="AC740" s="3"/>
    </row>
    <row r="741" spans="1:29" ht="14.1" customHeight="1" x14ac:dyDescent="0.25">
      <c r="A741" s="3"/>
      <c r="B741" s="91" t="s">
        <v>1334</v>
      </c>
      <c r="C741" s="291" t="s">
        <v>1344</v>
      </c>
      <c r="D741" s="292" t="s">
        <v>1947</v>
      </c>
      <c r="E741" s="264"/>
      <c r="F741" s="264"/>
      <c r="G741" s="264"/>
      <c r="H741" s="264"/>
      <c r="I741" s="264"/>
      <c r="J741" s="264"/>
      <c r="K741" s="264"/>
      <c r="L741" s="264"/>
      <c r="M741" s="264">
        <v>0</v>
      </c>
      <c r="N741" s="264">
        <v>0</v>
      </c>
      <c r="O741" s="266">
        <v>-3.5507999999999997</v>
      </c>
      <c r="P741" s="264">
        <v>-3.5507999999999997</v>
      </c>
      <c r="Q741" s="264">
        <v>-3.5507999999999997</v>
      </c>
      <c r="R741" s="264">
        <v>-3.5507999999999997</v>
      </c>
      <c r="S741" s="263">
        <v>-3.7340001386345145</v>
      </c>
      <c r="T741" s="263">
        <v>-3.8875398947124622</v>
      </c>
      <c r="U741" s="263">
        <v>-4.0267786127965248</v>
      </c>
      <c r="V741" s="263">
        <v>-4.1705053136642443</v>
      </c>
      <c r="W741" s="263">
        <v>-4.3153549287675217</v>
      </c>
      <c r="X741" s="263">
        <v>-4.4627963770302532</v>
      </c>
      <c r="Y741" s="263">
        <v>-4.6220729823703337</v>
      </c>
      <c r="Z741" s="3"/>
      <c r="AA741" s="3"/>
      <c r="AB741" s="3"/>
      <c r="AC741" s="3"/>
    </row>
    <row r="742" spans="1:29" ht="14.1" customHeight="1" x14ac:dyDescent="0.25">
      <c r="A742" s="3"/>
      <c r="B742" s="91" t="s">
        <v>1334</v>
      </c>
      <c r="C742" s="291" t="s">
        <v>1344</v>
      </c>
      <c r="D742" s="292" t="s">
        <v>2276</v>
      </c>
      <c r="E742" s="264"/>
      <c r="F742" s="264"/>
      <c r="G742" s="264"/>
      <c r="H742" s="264"/>
      <c r="I742" s="264"/>
      <c r="J742" s="264"/>
      <c r="K742" s="264"/>
      <c r="L742" s="264"/>
      <c r="M742" s="264">
        <v>0</v>
      </c>
      <c r="N742" s="264">
        <v>0</v>
      </c>
      <c r="O742" s="266">
        <v>-0.58499999999999996</v>
      </c>
      <c r="P742" s="264">
        <v>-0.58499999999999996</v>
      </c>
      <c r="Q742" s="264">
        <v>-0.58499999999999996</v>
      </c>
      <c r="R742" s="264">
        <v>-0.58499999999999996</v>
      </c>
      <c r="S742" s="263">
        <v>-0.6151825169260986</v>
      </c>
      <c r="T742" s="263">
        <v>-0.64047843821301975</v>
      </c>
      <c r="U742" s="263">
        <v>-0.66341824053339171</v>
      </c>
      <c r="V742" s="263">
        <v>-0.68709744522180449</v>
      </c>
      <c r="W742" s="263">
        <v>-0.71096165183310822</v>
      </c>
      <c r="X742" s="263">
        <v>-0.73525286711802929</v>
      </c>
      <c r="Y742" s="263">
        <v>-0.76149394353009059</v>
      </c>
      <c r="Z742" s="3"/>
      <c r="AA742" s="3"/>
      <c r="AB742" s="3"/>
      <c r="AC742" s="3"/>
    </row>
    <row r="743" spans="1:29" ht="14.1" customHeight="1" x14ac:dyDescent="0.25">
      <c r="A743" s="3"/>
      <c r="B743" s="91" t="s">
        <v>1334</v>
      </c>
      <c r="C743" s="291" t="s">
        <v>2314</v>
      </c>
      <c r="D743" s="292" t="s">
        <v>1948</v>
      </c>
      <c r="E743" s="264"/>
      <c r="F743" s="264"/>
      <c r="G743" s="264"/>
      <c r="H743" s="264"/>
      <c r="I743" s="264"/>
      <c r="J743" s="264"/>
      <c r="K743" s="264"/>
      <c r="L743" s="264"/>
      <c r="M743" s="264">
        <v>-3</v>
      </c>
      <c r="N743" s="264">
        <v>-41</v>
      </c>
      <c r="O743" s="266">
        <v>-41</v>
      </c>
      <c r="P743" s="264">
        <v>0</v>
      </c>
      <c r="Q743" s="264">
        <v>0</v>
      </c>
      <c r="R743" s="264">
        <v>0</v>
      </c>
      <c r="S743" s="263">
        <v>0</v>
      </c>
      <c r="T743" s="263">
        <v>0</v>
      </c>
      <c r="U743" s="263">
        <v>0</v>
      </c>
      <c r="V743" s="263">
        <v>0</v>
      </c>
      <c r="W743" s="263">
        <v>0</v>
      </c>
      <c r="X743" s="263">
        <v>0</v>
      </c>
      <c r="Y743" s="263">
        <v>0</v>
      </c>
      <c r="Z743" s="3"/>
      <c r="AA743" s="3"/>
      <c r="AB743" s="3"/>
      <c r="AC743" s="3"/>
    </row>
    <row r="744" spans="1:29" ht="14.1" customHeight="1" x14ac:dyDescent="0.25">
      <c r="A744" s="3"/>
      <c r="B744" s="91" t="s">
        <v>1334</v>
      </c>
      <c r="C744" s="291" t="s">
        <v>2315</v>
      </c>
      <c r="D744" s="292" t="s">
        <v>1948</v>
      </c>
      <c r="E744" s="264"/>
      <c r="F744" s="264"/>
      <c r="G744" s="264"/>
      <c r="H744" s="264"/>
      <c r="I744" s="264"/>
      <c r="J744" s="264"/>
      <c r="K744" s="264"/>
      <c r="L744" s="264"/>
      <c r="M744" s="264">
        <v>0</v>
      </c>
      <c r="N744" s="264">
        <v>-9.2912180000000006</v>
      </c>
      <c r="O744" s="266">
        <v>0</v>
      </c>
      <c r="P744" s="264">
        <v>0</v>
      </c>
      <c r="Q744" s="264">
        <v>0</v>
      </c>
      <c r="R744" s="264">
        <v>0</v>
      </c>
      <c r="S744" s="263">
        <v>0</v>
      </c>
      <c r="T744" s="263">
        <v>0</v>
      </c>
      <c r="U744" s="263">
        <v>0</v>
      </c>
      <c r="V744" s="263">
        <v>0</v>
      </c>
      <c r="W744" s="263">
        <v>0</v>
      </c>
      <c r="X744" s="263">
        <v>0</v>
      </c>
      <c r="Y744" s="263">
        <v>0</v>
      </c>
      <c r="Z744" s="3"/>
      <c r="AA744" s="3"/>
      <c r="AB744" s="3"/>
      <c r="AC744" s="3"/>
    </row>
    <row r="745" spans="1:29" ht="14.1" customHeight="1" x14ac:dyDescent="0.25">
      <c r="A745" s="3"/>
      <c r="B745" s="91" t="s">
        <v>1334</v>
      </c>
      <c r="C745" s="291" t="s">
        <v>2315</v>
      </c>
      <c r="D745" s="292" t="s">
        <v>2280</v>
      </c>
      <c r="E745" s="264"/>
      <c r="F745" s="264"/>
      <c r="G745" s="264"/>
      <c r="H745" s="264"/>
      <c r="I745" s="264"/>
      <c r="J745" s="264"/>
      <c r="K745" s="264"/>
      <c r="L745" s="264"/>
      <c r="M745" s="264">
        <v>0</v>
      </c>
      <c r="N745" s="264">
        <v>-0.82972500000000005</v>
      </c>
      <c r="O745" s="266">
        <v>0</v>
      </c>
      <c r="P745" s="264">
        <v>0</v>
      </c>
      <c r="Q745" s="264">
        <v>0</v>
      </c>
      <c r="R745" s="264">
        <v>0</v>
      </c>
      <c r="S745" s="263">
        <v>0</v>
      </c>
      <c r="T745" s="263">
        <v>0</v>
      </c>
      <c r="U745" s="263">
        <v>0</v>
      </c>
      <c r="V745" s="263">
        <v>0</v>
      </c>
      <c r="W745" s="263">
        <v>0</v>
      </c>
      <c r="X745" s="263">
        <v>0</v>
      </c>
      <c r="Y745" s="263">
        <v>0</v>
      </c>
      <c r="Z745" s="3"/>
      <c r="AA745" s="3"/>
      <c r="AB745" s="3"/>
      <c r="AC745" s="3"/>
    </row>
    <row r="746" spans="1:29" ht="14.1" customHeight="1" x14ac:dyDescent="0.25">
      <c r="A746" s="3"/>
      <c r="B746" s="91" t="s">
        <v>1334</v>
      </c>
      <c r="C746" s="291" t="s">
        <v>2316</v>
      </c>
      <c r="D746" s="292" t="s">
        <v>1947</v>
      </c>
      <c r="E746" s="264"/>
      <c r="F746" s="264"/>
      <c r="G746" s="264"/>
      <c r="H746" s="264"/>
      <c r="I746" s="264"/>
      <c r="J746" s="264"/>
      <c r="K746" s="264"/>
      <c r="L746" s="264"/>
      <c r="M746" s="264">
        <v>0</v>
      </c>
      <c r="N746" s="264">
        <v>-38.146999999999998</v>
      </c>
      <c r="O746" s="266">
        <v>0</v>
      </c>
      <c r="P746" s="264">
        <v>0</v>
      </c>
      <c r="Q746" s="264">
        <v>0</v>
      </c>
      <c r="R746" s="264">
        <v>0</v>
      </c>
      <c r="S746" s="263">
        <v>0</v>
      </c>
      <c r="T746" s="263">
        <v>0</v>
      </c>
      <c r="U746" s="263">
        <v>0</v>
      </c>
      <c r="V746" s="263">
        <v>0</v>
      </c>
      <c r="W746" s="263">
        <v>0</v>
      </c>
      <c r="X746" s="263">
        <v>0</v>
      </c>
      <c r="Y746" s="263">
        <v>0</v>
      </c>
      <c r="Z746" s="3"/>
      <c r="AA746" s="3"/>
      <c r="AB746" s="3"/>
      <c r="AC746" s="3"/>
    </row>
    <row r="747" spans="1:29" ht="14.1" customHeight="1" x14ac:dyDescent="0.25">
      <c r="A747" s="3"/>
      <c r="B747" s="91" t="s">
        <v>1334</v>
      </c>
      <c r="C747" s="291" t="s">
        <v>2316</v>
      </c>
      <c r="D747" s="292" t="s">
        <v>2276</v>
      </c>
      <c r="E747" s="264"/>
      <c r="F747" s="264"/>
      <c r="G747" s="264"/>
      <c r="H747" s="264"/>
      <c r="I747" s="264"/>
      <c r="J747" s="264"/>
      <c r="K747" s="264"/>
      <c r="L747" s="264"/>
      <c r="M747" s="264">
        <v>0</v>
      </c>
      <c r="N747" s="264">
        <v>-3.4150999999999998</v>
      </c>
      <c r="O747" s="266">
        <v>0</v>
      </c>
      <c r="P747" s="264">
        <v>0</v>
      </c>
      <c r="Q747" s="264">
        <v>0</v>
      </c>
      <c r="R747" s="264">
        <v>0</v>
      </c>
      <c r="S747" s="263">
        <v>0</v>
      </c>
      <c r="T747" s="263">
        <v>0</v>
      </c>
      <c r="U747" s="263">
        <v>0</v>
      </c>
      <c r="V747" s="263">
        <v>0</v>
      </c>
      <c r="W747" s="263">
        <v>0</v>
      </c>
      <c r="X747" s="263">
        <v>0</v>
      </c>
      <c r="Y747" s="263">
        <v>0</v>
      </c>
      <c r="Z747" s="3"/>
      <c r="AA747" s="3"/>
      <c r="AB747" s="3"/>
      <c r="AC747" s="3"/>
    </row>
    <row r="748" spans="1:29" ht="14.1" customHeight="1" x14ac:dyDescent="0.25">
      <c r="A748" s="3"/>
      <c r="B748" s="91" t="s">
        <v>1334</v>
      </c>
      <c r="C748" s="291" t="s">
        <v>2317</v>
      </c>
      <c r="D748" s="292" t="s">
        <v>1947</v>
      </c>
      <c r="E748" s="264"/>
      <c r="F748" s="264"/>
      <c r="G748" s="264"/>
      <c r="H748" s="264"/>
      <c r="I748" s="264"/>
      <c r="J748" s="264"/>
      <c r="K748" s="264"/>
      <c r="L748" s="264"/>
      <c r="M748" s="264">
        <v>0</v>
      </c>
      <c r="N748" s="264">
        <v>-20.62</v>
      </c>
      <c r="O748" s="266">
        <v>0</v>
      </c>
      <c r="P748" s="264">
        <v>0</v>
      </c>
      <c r="Q748" s="264">
        <v>0</v>
      </c>
      <c r="R748" s="264">
        <v>0</v>
      </c>
      <c r="S748" s="263">
        <v>0</v>
      </c>
      <c r="T748" s="263">
        <v>0</v>
      </c>
      <c r="U748" s="263">
        <v>0</v>
      </c>
      <c r="V748" s="263">
        <v>0</v>
      </c>
      <c r="W748" s="263">
        <v>0</v>
      </c>
      <c r="X748" s="263">
        <v>0</v>
      </c>
      <c r="Y748" s="263">
        <v>0</v>
      </c>
      <c r="Z748" s="3"/>
      <c r="AA748" s="3"/>
      <c r="AB748" s="3"/>
      <c r="AC748" s="3"/>
    </row>
    <row r="749" spans="1:29" ht="14.1" customHeight="1" x14ac:dyDescent="0.25">
      <c r="A749" s="3"/>
      <c r="B749" s="91" t="s">
        <v>1334</v>
      </c>
      <c r="C749" s="291" t="s">
        <v>2317</v>
      </c>
      <c r="D749" s="292" t="s">
        <v>2276</v>
      </c>
      <c r="E749" s="264"/>
      <c r="F749" s="264"/>
      <c r="G749" s="264"/>
      <c r="H749" s="264"/>
      <c r="I749" s="264"/>
      <c r="J749" s="264"/>
      <c r="K749" s="264"/>
      <c r="L749" s="264"/>
      <c r="M749" s="264">
        <v>0</v>
      </c>
      <c r="N749" s="264">
        <v>-1.8459999999999999</v>
      </c>
      <c r="O749" s="266">
        <v>0</v>
      </c>
      <c r="P749" s="264">
        <v>0</v>
      </c>
      <c r="Q749" s="264">
        <v>0</v>
      </c>
      <c r="R749" s="264">
        <v>0</v>
      </c>
      <c r="S749" s="263">
        <v>0</v>
      </c>
      <c r="T749" s="263">
        <v>0</v>
      </c>
      <c r="U749" s="263">
        <v>0</v>
      </c>
      <c r="V749" s="263">
        <v>0</v>
      </c>
      <c r="W749" s="263">
        <v>0</v>
      </c>
      <c r="X749" s="263">
        <v>0</v>
      </c>
      <c r="Y749" s="263">
        <v>0</v>
      </c>
      <c r="Z749" s="3"/>
      <c r="AA749" s="3"/>
      <c r="AB749" s="3"/>
      <c r="AC749" s="3"/>
    </row>
    <row r="750" spans="1:29" ht="14.1" customHeight="1" x14ac:dyDescent="0.25">
      <c r="A750" s="3"/>
      <c r="B750" s="91" t="s">
        <v>1334</v>
      </c>
      <c r="C750" s="291" t="s">
        <v>2318</v>
      </c>
      <c r="D750" s="292" t="s">
        <v>1948</v>
      </c>
      <c r="E750" s="264"/>
      <c r="F750" s="264"/>
      <c r="G750" s="264"/>
      <c r="H750" s="264"/>
      <c r="I750" s="264"/>
      <c r="J750" s="264"/>
      <c r="K750" s="264"/>
      <c r="L750" s="264"/>
      <c r="M750" s="264">
        <v>-20</v>
      </c>
      <c r="N750" s="264">
        <v>0</v>
      </c>
      <c r="O750" s="266">
        <v>0</v>
      </c>
      <c r="P750" s="264">
        <v>0</v>
      </c>
      <c r="Q750" s="264">
        <v>0</v>
      </c>
      <c r="R750" s="264">
        <v>0</v>
      </c>
      <c r="S750" s="263">
        <v>0</v>
      </c>
      <c r="T750" s="263">
        <v>0</v>
      </c>
      <c r="U750" s="263">
        <v>0</v>
      </c>
      <c r="V750" s="263">
        <v>0</v>
      </c>
      <c r="W750" s="263">
        <v>0</v>
      </c>
      <c r="X750" s="263">
        <v>0</v>
      </c>
      <c r="Y750" s="263">
        <v>0</v>
      </c>
      <c r="Z750" s="3"/>
      <c r="AA750" s="3"/>
      <c r="AB750" s="3"/>
      <c r="AC750" s="3"/>
    </row>
    <row r="751" spans="1:29" ht="14.1" customHeight="1" x14ac:dyDescent="0.25">
      <c r="A751" s="3"/>
      <c r="B751" s="91" t="s">
        <v>1334</v>
      </c>
      <c r="C751" s="291" t="s">
        <v>1347</v>
      </c>
      <c r="D751" s="292" t="s">
        <v>2276</v>
      </c>
      <c r="E751" s="264"/>
      <c r="F751" s="264"/>
      <c r="G751" s="264"/>
      <c r="H751" s="264"/>
      <c r="I751" s="264"/>
      <c r="J751" s="264"/>
      <c r="K751" s="264"/>
      <c r="L751" s="264"/>
      <c r="M751" s="264">
        <v>0</v>
      </c>
      <c r="N751" s="264">
        <v>0</v>
      </c>
      <c r="O751" s="266">
        <v>60.862946136199362</v>
      </c>
      <c r="P751" s="264">
        <v>60.991748883653322</v>
      </c>
      <c r="Q751" s="264">
        <v>60.566591765094437</v>
      </c>
      <c r="R751" s="264">
        <v>66.268804825022869</v>
      </c>
      <c r="S751" s="263">
        <v>69.687880591353775</v>
      </c>
      <c r="T751" s="263">
        <v>72.553402763374493</v>
      </c>
      <c r="U751" s="263">
        <v>75.152023759431486</v>
      </c>
      <c r="V751" s="263">
        <v>77.834404261838657</v>
      </c>
      <c r="W751" s="263">
        <v>80.537741783596786</v>
      </c>
      <c r="X751" s="263">
        <v>83.28945085142422</v>
      </c>
      <c r="Y751" s="263">
        <v>86.262040203816369</v>
      </c>
      <c r="Z751" s="3"/>
      <c r="AA751" s="3"/>
      <c r="AB751" s="3"/>
      <c r="AC751" s="3"/>
    </row>
    <row r="752" spans="1:29" ht="14.1" customHeight="1" x14ac:dyDescent="0.25">
      <c r="A752" s="3"/>
      <c r="B752" s="91" t="s">
        <v>1334</v>
      </c>
      <c r="C752" s="291" t="s">
        <v>1349</v>
      </c>
      <c r="D752" s="292" t="s">
        <v>2276</v>
      </c>
      <c r="E752" s="264"/>
      <c r="F752" s="264"/>
      <c r="G752" s="264"/>
      <c r="H752" s="264"/>
      <c r="I752" s="264"/>
      <c r="J752" s="264"/>
      <c r="K752" s="264"/>
      <c r="L752" s="264"/>
      <c r="M752" s="264">
        <v>6.8921467088758209E-2</v>
      </c>
      <c r="N752" s="264">
        <v>-2.9810476586607321E-2</v>
      </c>
      <c r="O752" s="266">
        <v>0.76498047128923141</v>
      </c>
      <c r="P752" s="264">
        <v>1.3767429901209907</v>
      </c>
      <c r="Q752" s="264">
        <v>1.2734892173368935</v>
      </c>
      <c r="R752" s="264">
        <v>1.3599950265011578</v>
      </c>
      <c r="S752" s="263">
        <v>1.4301626724956555</v>
      </c>
      <c r="T752" s="263">
        <v>1.4889700693178394</v>
      </c>
      <c r="U752" s="263">
        <v>1.5423000130180542</v>
      </c>
      <c r="V752" s="263">
        <v>1.5973489029458221</v>
      </c>
      <c r="W752" s="263">
        <v>1.6528278812411539</v>
      </c>
      <c r="X752" s="263">
        <v>1.7092995598311738</v>
      </c>
      <c r="Y752" s="263">
        <v>1.7703042323276528</v>
      </c>
      <c r="Z752" s="3"/>
      <c r="AA752" s="3"/>
      <c r="AB752" s="3"/>
      <c r="AC752" s="3"/>
    </row>
    <row r="753" spans="1:29" ht="14.1" customHeight="1" x14ac:dyDescent="0.25">
      <c r="A753" s="3"/>
      <c r="B753" s="91" t="s">
        <v>1334</v>
      </c>
      <c r="C753" s="291" t="s">
        <v>1349</v>
      </c>
      <c r="D753" s="292" t="s">
        <v>1947</v>
      </c>
      <c r="E753" s="264"/>
      <c r="F753" s="264"/>
      <c r="G753" s="264"/>
      <c r="H753" s="264"/>
      <c r="I753" s="264"/>
      <c r="J753" s="264"/>
      <c r="K753" s="264"/>
      <c r="L753" s="264"/>
      <c r="M753" s="264">
        <v>2.1973818018503254E-2</v>
      </c>
      <c r="N753" s="264">
        <v>-0.10841465032246723</v>
      </c>
      <c r="O753" s="266">
        <v>0</v>
      </c>
      <c r="P753" s="264">
        <v>0</v>
      </c>
      <c r="Q753" s="264">
        <v>0</v>
      </c>
      <c r="R753" s="264">
        <v>0</v>
      </c>
      <c r="S753" s="263">
        <v>0</v>
      </c>
      <c r="T753" s="263">
        <v>0</v>
      </c>
      <c r="U753" s="263">
        <v>0</v>
      </c>
      <c r="V753" s="263">
        <v>0</v>
      </c>
      <c r="W753" s="263">
        <v>0</v>
      </c>
      <c r="X753" s="263">
        <v>0</v>
      </c>
      <c r="Y753" s="263">
        <v>0</v>
      </c>
      <c r="Z753" s="3"/>
      <c r="AA753" s="3"/>
      <c r="AB753" s="3"/>
      <c r="AC753" s="3"/>
    </row>
    <row r="754" spans="1:29" ht="14.1" customHeight="1" x14ac:dyDescent="0.25">
      <c r="A754" s="3"/>
      <c r="B754" s="91" t="s">
        <v>1334</v>
      </c>
      <c r="C754" s="291" t="s">
        <v>1350</v>
      </c>
      <c r="D754" s="292" t="s">
        <v>2276</v>
      </c>
      <c r="E754" s="264"/>
      <c r="F754" s="264"/>
      <c r="G754" s="264"/>
      <c r="H754" s="264"/>
      <c r="I754" s="264"/>
      <c r="J754" s="264"/>
      <c r="K754" s="264"/>
      <c r="L754" s="264"/>
      <c r="M754" s="264">
        <v>0</v>
      </c>
      <c r="N754" s="264">
        <v>0.42128100831607612</v>
      </c>
      <c r="O754" s="266">
        <v>-0.92707368195423601</v>
      </c>
      <c r="P754" s="264">
        <v>-0.53703078705888119</v>
      </c>
      <c r="Q754" s="264">
        <v>-0.5729633054064136</v>
      </c>
      <c r="R754" s="264">
        <v>-0.6287453711706309</v>
      </c>
      <c r="S754" s="263">
        <v>-0.66118488879039794</v>
      </c>
      <c r="T754" s="263">
        <v>-0.68837239890774538</v>
      </c>
      <c r="U754" s="263">
        <v>-0.71302760322313541</v>
      </c>
      <c r="V754" s="263">
        <v>-0.73847750124166778</v>
      </c>
      <c r="W754" s="263">
        <v>-0.76412623533314949</v>
      </c>
      <c r="X754" s="263">
        <v>-0.79023390912888181</v>
      </c>
      <c r="Y754" s="263">
        <v>-0.81843725157096447</v>
      </c>
      <c r="Z754" s="3"/>
      <c r="AA754" s="3"/>
      <c r="AB754" s="3"/>
      <c r="AC754" s="3"/>
    </row>
    <row r="755" spans="1:29" ht="14.1" customHeight="1" x14ac:dyDescent="0.25">
      <c r="A755" s="3"/>
      <c r="B755" s="91" t="s">
        <v>1334</v>
      </c>
      <c r="C755" s="291" t="s">
        <v>1350</v>
      </c>
      <c r="D755" s="292" t="s">
        <v>1947</v>
      </c>
      <c r="E755" s="264"/>
      <c r="F755" s="264"/>
      <c r="G755" s="264"/>
      <c r="H755" s="264"/>
      <c r="I755" s="264"/>
      <c r="J755" s="264"/>
      <c r="K755" s="264"/>
      <c r="L755" s="264"/>
      <c r="M755" s="264">
        <v>0</v>
      </c>
      <c r="N755" s="264">
        <v>0.18620400499029377</v>
      </c>
      <c r="O755" s="266">
        <v>-0.40979440398070888</v>
      </c>
      <c r="P755" s="264">
        <v>-0.23741292482784893</v>
      </c>
      <c r="Q755" s="264">
        <v>-0.25332925989184446</v>
      </c>
      <c r="R755" s="264">
        <v>-0.27802681452842393</v>
      </c>
      <c r="S755" s="263">
        <v>-0.29237134279408794</v>
      </c>
      <c r="T755" s="263">
        <v>-0.30439347000086475</v>
      </c>
      <c r="U755" s="263">
        <v>-0.31529582925735156</v>
      </c>
      <c r="V755" s="263">
        <v>-0.32654959652245569</v>
      </c>
      <c r="W755" s="263">
        <v>-0.33789128771115473</v>
      </c>
      <c r="X755" s="263">
        <v>-0.34943591883370306</v>
      </c>
      <c r="Y755" s="263">
        <v>-0.3619072400040319</v>
      </c>
      <c r="Z755" s="3"/>
      <c r="AA755" s="3"/>
      <c r="AB755" s="3"/>
      <c r="AC755" s="3"/>
    </row>
    <row r="756" spans="1:29" ht="14.1" customHeight="1" x14ac:dyDescent="0.25">
      <c r="A756" s="3"/>
      <c r="B756" s="91" t="s">
        <v>1334</v>
      </c>
      <c r="C756" s="291" t="s">
        <v>1360</v>
      </c>
      <c r="D756" s="292" t="s">
        <v>1925</v>
      </c>
      <c r="E756" s="264"/>
      <c r="F756" s="264"/>
      <c r="G756" s="264"/>
      <c r="H756" s="264"/>
      <c r="I756" s="264"/>
      <c r="J756" s="264"/>
      <c r="K756" s="264"/>
      <c r="L756" s="264"/>
      <c r="M756" s="264">
        <v>0</v>
      </c>
      <c r="N756" s="264">
        <v>-3.9658564295355485</v>
      </c>
      <c r="O756" s="266">
        <v>-4.100907691631102</v>
      </c>
      <c r="P756" s="264">
        <v>-4.2404781290762514</v>
      </c>
      <c r="Q756" s="264">
        <v>-4.3877564560335314</v>
      </c>
      <c r="R756" s="264">
        <v>-4.5424312496827088</v>
      </c>
      <c r="S756" s="263">
        <v>-4.7767936566556797</v>
      </c>
      <c r="T756" s="263">
        <v>-4.9732124316013628</v>
      </c>
      <c r="U756" s="263">
        <v>-5.1513363203562372</v>
      </c>
      <c r="V756" s="263">
        <v>-5.3352015500045784</v>
      </c>
      <c r="W756" s="263">
        <v>-5.5205032899363236</v>
      </c>
      <c r="X756" s="263">
        <v>-5.7091206837875985</v>
      </c>
      <c r="Y756" s="263">
        <v>-5.9128784368123153</v>
      </c>
      <c r="Z756" s="3"/>
      <c r="AA756" s="3"/>
      <c r="AB756" s="3"/>
      <c r="AC756" s="3"/>
    </row>
    <row r="757" spans="1:29" ht="14.1" customHeight="1" x14ac:dyDescent="0.25">
      <c r="A757" s="3"/>
      <c r="B757" s="91" t="s">
        <v>1334</v>
      </c>
      <c r="C757" s="291" t="s">
        <v>2319</v>
      </c>
      <c r="D757" s="292" t="s">
        <v>1947</v>
      </c>
      <c r="E757" s="264"/>
      <c r="F757" s="264"/>
      <c r="G757" s="264"/>
      <c r="H757" s="264"/>
      <c r="I757" s="264"/>
      <c r="J757" s="264"/>
      <c r="K757" s="264"/>
      <c r="L757" s="264"/>
      <c r="M757" s="264">
        <v>-5</v>
      </c>
      <c r="N757" s="264">
        <v>0</v>
      </c>
      <c r="O757" s="266">
        <v>0</v>
      </c>
      <c r="P757" s="264">
        <v>0</v>
      </c>
      <c r="Q757" s="264">
        <v>0</v>
      </c>
      <c r="R757" s="264">
        <v>0</v>
      </c>
      <c r="S757" s="263">
        <v>0</v>
      </c>
      <c r="T757" s="263">
        <v>0</v>
      </c>
      <c r="U757" s="263">
        <v>0</v>
      </c>
      <c r="V757" s="263">
        <v>0</v>
      </c>
      <c r="W757" s="263">
        <v>0</v>
      </c>
      <c r="X757" s="263">
        <v>0</v>
      </c>
      <c r="Y757" s="263">
        <v>0</v>
      </c>
      <c r="Z757" s="3"/>
      <c r="AA757" s="3"/>
      <c r="AB757" s="3"/>
      <c r="AC757" s="3"/>
    </row>
    <row r="758" spans="1:29" ht="14.1" customHeight="1" x14ac:dyDescent="0.25">
      <c r="A758" s="3"/>
      <c r="B758" s="91" t="s">
        <v>1334</v>
      </c>
      <c r="C758" s="291" t="s">
        <v>1361</v>
      </c>
      <c r="D758" s="292" t="s">
        <v>2276</v>
      </c>
      <c r="E758" s="264"/>
      <c r="F758" s="264"/>
      <c r="G758" s="264"/>
      <c r="H758" s="264"/>
      <c r="I758" s="264"/>
      <c r="J758" s="264"/>
      <c r="K758" s="264"/>
      <c r="L758" s="264"/>
      <c r="M758" s="264">
        <v>0</v>
      </c>
      <c r="N758" s="264">
        <v>0.15683870295700442</v>
      </c>
      <c r="O758" s="266">
        <v>0.5782661395143307</v>
      </c>
      <c r="P758" s="264">
        <v>1.3688216357709224</v>
      </c>
      <c r="Q758" s="264">
        <v>1.7275719248159609</v>
      </c>
      <c r="R758" s="264">
        <v>1.7091500755663434</v>
      </c>
      <c r="S758" s="263">
        <v>1.7973320432330508</v>
      </c>
      <c r="T758" s="263">
        <v>1.8712372155049508</v>
      </c>
      <c r="U758" s="263">
        <v>1.9382586939140802</v>
      </c>
      <c r="V758" s="263">
        <v>2.0074404280722882</v>
      </c>
      <c r="W758" s="263">
        <v>2.077162668299708</v>
      </c>
      <c r="X758" s="263">
        <v>2.1481324673421374</v>
      </c>
      <c r="Y758" s="263">
        <v>2.2247990275688325</v>
      </c>
      <c r="Z758" s="3"/>
      <c r="AA758" s="3"/>
      <c r="AB758" s="3"/>
      <c r="AC758" s="3"/>
    </row>
    <row r="759" spans="1:29" ht="14.1" customHeight="1" x14ac:dyDescent="0.25">
      <c r="A759" s="3"/>
      <c r="B759" s="91" t="s">
        <v>1334</v>
      </c>
      <c r="C759" s="291" t="s">
        <v>2320</v>
      </c>
      <c r="D759" s="292" t="s">
        <v>1947</v>
      </c>
      <c r="E759" s="264"/>
      <c r="F759" s="264"/>
      <c r="G759" s="264"/>
      <c r="H759" s="264"/>
      <c r="I759" s="264"/>
      <c r="J759" s="264"/>
      <c r="K759" s="264"/>
      <c r="L759" s="264"/>
      <c r="M759" s="264">
        <v>0</v>
      </c>
      <c r="N759" s="264">
        <v>0</v>
      </c>
      <c r="O759" s="266">
        <v>0</v>
      </c>
      <c r="P759" s="264">
        <v>18</v>
      </c>
      <c r="Q759" s="264">
        <v>47</v>
      </c>
      <c r="R759" s="264">
        <v>43</v>
      </c>
      <c r="S759" s="263">
        <v>45.218543979183316</v>
      </c>
      <c r="T759" s="263">
        <v>47.077902295999742</v>
      </c>
      <c r="U759" s="263">
        <v>48.764075799890335</v>
      </c>
      <c r="V759" s="263">
        <v>50.5045985376711</v>
      </c>
      <c r="W759" s="263">
        <v>52.25871970739086</v>
      </c>
      <c r="X759" s="263">
        <v>54.044227839444893</v>
      </c>
      <c r="Y759" s="263">
        <v>55.973059097083585</v>
      </c>
      <c r="Z759" s="3"/>
      <c r="AA759" s="3"/>
      <c r="AB759" s="3"/>
      <c r="AC759" s="3"/>
    </row>
    <row r="760" spans="1:29" ht="14.1" customHeight="1" x14ac:dyDescent="0.25">
      <c r="A760" s="3"/>
      <c r="B760" s="91" t="s">
        <v>1334</v>
      </c>
      <c r="C760" s="291" t="s">
        <v>1363</v>
      </c>
      <c r="D760" s="292" t="s">
        <v>2276</v>
      </c>
      <c r="E760" s="264"/>
      <c r="F760" s="264"/>
      <c r="G760" s="264"/>
      <c r="H760" s="264"/>
      <c r="I760" s="264"/>
      <c r="J760" s="264"/>
      <c r="K760" s="264"/>
      <c r="L760" s="264"/>
      <c r="M760" s="264">
        <v>0</v>
      </c>
      <c r="N760" s="264">
        <v>0</v>
      </c>
      <c r="O760" s="266">
        <v>0</v>
      </c>
      <c r="P760" s="264">
        <v>0.27287918994128929</v>
      </c>
      <c r="Q760" s="264">
        <v>1.8177318685325796</v>
      </c>
      <c r="R760" s="264">
        <v>2.2543776492680059</v>
      </c>
      <c r="S760" s="263">
        <v>2.3706901134677496</v>
      </c>
      <c r="T760" s="263">
        <v>2.4681714118726688</v>
      </c>
      <c r="U760" s="263">
        <v>2.556573083034503</v>
      </c>
      <c r="V760" s="263">
        <v>2.647824142525101</v>
      </c>
      <c r="W760" s="263">
        <v>2.7397881322721727</v>
      </c>
      <c r="X760" s="263">
        <v>2.8333976584463323</v>
      </c>
      <c r="Y760" s="263">
        <v>2.9345212416191271</v>
      </c>
      <c r="Z760" s="3"/>
      <c r="AA760" s="3"/>
      <c r="AB760" s="3"/>
      <c r="AC760" s="3"/>
    </row>
    <row r="761" spans="1:29" ht="14.1" customHeight="1" x14ac:dyDescent="0.25">
      <c r="A761" s="3"/>
      <c r="B761" s="91" t="s">
        <v>1334</v>
      </c>
      <c r="C761" s="291" t="s">
        <v>1364</v>
      </c>
      <c r="D761" s="292" t="s">
        <v>2276</v>
      </c>
      <c r="E761" s="264"/>
      <c r="F761" s="264"/>
      <c r="G761" s="264"/>
      <c r="H761" s="264"/>
      <c r="I761" s="264"/>
      <c r="J761" s="264"/>
      <c r="K761" s="264"/>
      <c r="L761" s="264"/>
      <c r="M761" s="264">
        <v>1.2348291071840633E-2</v>
      </c>
      <c r="N761" s="264">
        <v>0.11814921231338475</v>
      </c>
      <c r="O761" s="266">
        <v>0.27017156192187414</v>
      </c>
      <c r="P761" s="264">
        <v>0.24249932990109077</v>
      </c>
      <c r="Q761" s="264">
        <v>0.25954730145770682</v>
      </c>
      <c r="R761" s="264">
        <v>0.28137247011371364</v>
      </c>
      <c r="S761" s="263">
        <v>0.29588961428763733</v>
      </c>
      <c r="T761" s="263">
        <v>0.30805641062319811</v>
      </c>
      <c r="U761" s="263">
        <v>0.31908996420063979</v>
      </c>
      <c r="V761" s="263">
        <v>0.33047915448013881</v>
      </c>
      <c r="W761" s="263">
        <v>0.34195732672206453</v>
      </c>
      <c r="X761" s="263">
        <v>0.35364088099006835</v>
      </c>
      <c r="Y761" s="263">
        <v>0.36626227669691347</v>
      </c>
      <c r="Z761" s="3"/>
      <c r="AA761" s="3"/>
      <c r="AB761" s="3"/>
      <c r="AC761" s="3"/>
    </row>
    <row r="762" spans="1:29" ht="14.1" customHeight="1" x14ac:dyDescent="0.25">
      <c r="A762" s="3"/>
      <c r="B762" s="91" t="s">
        <v>1334</v>
      </c>
      <c r="C762" s="291" t="s">
        <v>1366</v>
      </c>
      <c r="D762" s="292" t="s">
        <v>2276</v>
      </c>
      <c r="E762" s="264"/>
      <c r="F762" s="264"/>
      <c r="G762" s="264"/>
      <c r="H762" s="264"/>
      <c r="I762" s="264"/>
      <c r="J762" s="264"/>
      <c r="K762" s="264"/>
      <c r="L762" s="264"/>
      <c r="M762" s="264">
        <v>-0.15045125611484805</v>
      </c>
      <c r="N762" s="264">
        <v>-3.4588050288283196</v>
      </c>
      <c r="O762" s="266">
        <v>-4.0525001954521418</v>
      </c>
      <c r="P762" s="264">
        <v>-12.860424120435468</v>
      </c>
      <c r="Q762" s="264">
        <v>-20.286404761946059</v>
      </c>
      <c r="R762" s="264">
        <v>-26.276362061461782</v>
      </c>
      <c r="S762" s="263">
        <v>-27.632065895096595</v>
      </c>
      <c r="T762" s="263">
        <v>-28.768279205204934</v>
      </c>
      <c r="U762" s="263">
        <v>-29.798663053732209</v>
      </c>
      <c r="V762" s="263">
        <v>-30.862258533595792</v>
      </c>
      <c r="W762" s="263">
        <v>-31.93416371860117</v>
      </c>
      <c r="X762" s="263">
        <v>-33.025248791660147</v>
      </c>
      <c r="Y762" s="263">
        <v>-34.203915500524772</v>
      </c>
      <c r="Z762" s="3"/>
      <c r="AA762" s="3"/>
      <c r="AB762" s="3"/>
      <c r="AC762" s="3"/>
    </row>
    <row r="763" spans="1:29" ht="14.1" customHeight="1" x14ac:dyDescent="0.25">
      <c r="A763" s="3"/>
      <c r="B763" s="91" t="s">
        <v>1334</v>
      </c>
      <c r="C763" s="291" t="s">
        <v>1366</v>
      </c>
      <c r="D763" s="292" t="s">
        <v>2106</v>
      </c>
      <c r="E763" s="264"/>
      <c r="F763" s="264"/>
      <c r="G763" s="264"/>
      <c r="H763" s="264"/>
      <c r="I763" s="264"/>
      <c r="J763" s="264"/>
      <c r="K763" s="264"/>
      <c r="L763" s="264"/>
      <c r="M763" s="264">
        <v>0</v>
      </c>
      <c r="N763" s="264">
        <v>-5</v>
      </c>
      <c r="O763" s="266">
        <v>-5</v>
      </c>
      <c r="P763" s="264">
        <v>-10</v>
      </c>
      <c r="Q763" s="264">
        <v>-10</v>
      </c>
      <c r="R763" s="264">
        <v>-10</v>
      </c>
      <c r="S763" s="263">
        <v>-10.515940460275191</v>
      </c>
      <c r="T763" s="263">
        <v>-10.948349371162731</v>
      </c>
      <c r="U763" s="263">
        <v>-11.340482744160543</v>
      </c>
      <c r="V763" s="263">
        <v>-11.745255473877</v>
      </c>
      <c r="W763" s="263">
        <v>-12.153190629625781</v>
      </c>
      <c r="X763" s="263">
        <v>-12.568425078940672</v>
      </c>
      <c r="Y763" s="263">
        <v>-13.016990487693857</v>
      </c>
      <c r="Z763" s="3"/>
      <c r="AA763" s="3"/>
      <c r="AB763" s="3"/>
      <c r="AC763" s="3"/>
    </row>
    <row r="764" spans="1:29" ht="14.1" customHeight="1" x14ac:dyDescent="0.25">
      <c r="A764" s="3"/>
      <c r="B764" s="91" t="s">
        <v>1334</v>
      </c>
      <c r="C764" s="291" t="s">
        <v>1367</v>
      </c>
      <c r="D764" s="292" t="s">
        <v>2276</v>
      </c>
      <c r="E764" s="264"/>
      <c r="F764" s="264"/>
      <c r="G764" s="264"/>
      <c r="H764" s="264"/>
      <c r="I764" s="264"/>
      <c r="J764" s="264"/>
      <c r="K764" s="264"/>
      <c r="L764" s="264"/>
      <c r="M764" s="264">
        <v>-2.0666315749827877</v>
      </c>
      <c r="N764" s="264">
        <v>-2.7011854966442974</v>
      </c>
      <c r="O764" s="266">
        <v>-2.30505403067342</v>
      </c>
      <c r="P764" s="264">
        <v>-1.7853025942732192</v>
      </c>
      <c r="Q764" s="264">
        <v>-1.1431195020810068</v>
      </c>
      <c r="R764" s="264">
        <v>-0.38007292776100443</v>
      </c>
      <c r="S764" s="263">
        <v>-0.39968242788971964</v>
      </c>
      <c r="T764" s="263">
        <v>-0.41611711996481709</v>
      </c>
      <c r="U764" s="263">
        <v>-0.43102104787962475</v>
      </c>
      <c r="V764" s="263">
        <v>-0.44640536352573951</v>
      </c>
      <c r="W764" s="263">
        <v>-0.4619098744239476</v>
      </c>
      <c r="X764" s="263">
        <v>-0.47769181170978148</v>
      </c>
      <c r="Y764" s="263">
        <v>-0.49474056852949494</v>
      </c>
      <c r="Z764" s="3"/>
      <c r="AA764" s="3"/>
      <c r="AB764" s="3"/>
      <c r="AC764" s="3"/>
    </row>
    <row r="765" spans="1:29" ht="14.1" customHeight="1" x14ac:dyDescent="0.25">
      <c r="A765" s="3"/>
      <c r="B765" s="91" t="s">
        <v>1334</v>
      </c>
      <c r="C765" s="291" t="s">
        <v>1367</v>
      </c>
      <c r="D765" s="292" t="s">
        <v>2106</v>
      </c>
      <c r="E765" s="264"/>
      <c r="F765" s="264"/>
      <c r="G765" s="264"/>
      <c r="H765" s="264"/>
      <c r="I765" s="264"/>
      <c r="J765" s="264"/>
      <c r="K765" s="264"/>
      <c r="L765" s="264"/>
      <c r="M765" s="264">
        <v>14</v>
      </c>
      <c r="N765" s="264">
        <v>18</v>
      </c>
      <c r="O765" s="266">
        <v>16</v>
      </c>
      <c r="P765" s="264">
        <v>12</v>
      </c>
      <c r="Q765" s="264">
        <v>8</v>
      </c>
      <c r="R765" s="264">
        <v>3</v>
      </c>
      <c r="S765" s="263">
        <v>3.1547821380825569</v>
      </c>
      <c r="T765" s="263">
        <v>3.2845048113488189</v>
      </c>
      <c r="U765" s="263">
        <v>3.4021448232481624</v>
      </c>
      <c r="V765" s="263">
        <v>3.5235766421630994</v>
      </c>
      <c r="W765" s="263">
        <v>3.645957188887734</v>
      </c>
      <c r="X765" s="263">
        <v>3.7705275236822011</v>
      </c>
      <c r="Y765" s="263">
        <v>3.9050971463081567</v>
      </c>
      <c r="Z765" s="3"/>
      <c r="AA765" s="3"/>
      <c r="AB765" s="3"/>
      <c r="AC765" s="3"/>
    </row>
    <row r="766" spans="1:29" ht="14.1" customHeight="1" x14ac:dyDescent="0.25">
      <c r="A766" s="3"/>
      <c r="B766" s="91" t="s">
        <v>1334</v>
      </c>
      <c r="C766" s="291" t="s">
        <v>2321</v>
      </c>
      <c r="D766" s="292" t="s">
        <v>2071</v>
      </c>
      <c r="E766" s="264"/>
      <c r="F766" s="264"/>
      <c r="G766" s="264"/>
      <c r="H766" s="264"/>
      <c r="I766" s="264"/>
      <c r="J766" s="264"/>
      <c r="K766" s="264"/>
      <c r="L766" s="264"/>
      <c r="M766" s="264">
        <v>0</v>
      </c>
      <c r="N766" s="264">
        <v>35</v>
      </c>
      <c r="O766" s="266">
        <v>85</v>
      </c>
      <c r="P766" s="264">
        <v>150</v>
      </c>
      <c r="Q766" s="264">
        <v>165</v>
      </c>
      <c r="R766" s="264">
        <v>175</v>
      </c>
      <c r="S766" s="263">
        <v>184.02895805481583</v>
      </c>
      <c r="T766" s="263">
        <v>191.59611399534779</v>
      </c>
      <c r="U766" s="263">
        <v>198.45844802280951</v>
      </c>
      <c r="V766" s="263">
        <v>205.54197079284751</v>
      </c>
      <c r="W766" s="263">
        <v>212.68083601845117</v>
      </c>
      <c r="X766" s="263">
        <v>219.94743888146175</v>
      </c>
      <c r="Y766" s="263">
        <v>227.79733353464249</v>
      </c>
      <c r="Z766" s="3"/>
      <c r="AA766" s="3"/>
      <c r="AB766" s="3"/>
      <c r="AC766" s="3"/>
    </row>
    <row r="767" spans="1:29" ht="14.1" customHeight="1" x14ac:dyDescent="0.25">
      <c r="A767" s="3"/>
      <c r="B767" s="91" t="s">
        <v>1334</v>
      </c>
      <c r="C767" s="291" t="s">
        <v>2322</v>
      </c>
      <c r="D767" s="292" t="s">
        <v>1948</v>
      </c>
      <c r="E767" s="264"/>
      <c r="F767" s="264"/>
      <c r="G767" s="264"/>
      <c r="H767" s="264"/>
      <c r="I767" s="264"/>
      <c r="J767" s="264"/>
      <c r="K767" s="264"/>
      <c r="L767" s="264"/>
      <c r="M767" s="264">
        <v>0</v>
      </c>
      <c r="N767" s="264">
        <v>-6.5507999999999997</v>
      </c>
      <c r="O767" s="266">
        <v>-6.5507999999999997</v>
      </c>
      <c r="P767" s="264">
        <v>-2.1836000000000002</v>
      </c>
      <c r="Q767" s="264">
        <v>0</v>
      </c>
      <c r="R767" s="264">
        <v>0</v>
      </c>
      <c r="S767" s="263">
        <v>0</v>
      </c>
      <c r="T767" s="263">
        <v>0</v>
      </c>
      <c r="U767" s="263">
        <v>0</v>
      </c>
      <c r="V767" s="263">
        <v>0</v>
      </c>
      <c r="W767" s="263">
        <v>0</v>
      </c>
      <c r="X767" s="263">
        <v>0</v>
      </c>
      <c r="Y767" s="263">
        <v>0</v>
      </c>
      <c r="Z767" s="3"/>
      <c r="AA767" s="3"/>
      <c r="AB767" s="3"/>
      <c r="AC767" s="3"/>
    </row>
    <row r="768" spans="1:29" ht="14.1" customHeight="1" x14ac:dyDescent="0.25">
      <c r="A768" s="3"/>
      <c r="B768" s="91" t="s">
        <v>1334</v>
      </c>
      <c r="C768" s="291" t="s">
        <v>2322</v>
      </c>
      <c r="D768" s="292" t="s">
        <v>2280</v>
      </c>
      <c r="E768" s="264"/>
      <c r="F768" s="264"/>
      <c r="G768" s="264"/>
      <c r="H768" s="264"/>
      <c r="I768" s="264"/>
      <c r="J768" s="264"/>
      <c r="K768" s="264"/>
      <c r="L768" s="264"/>
      <c r="M768" s="264">
        <v>0</v>
      </c>
      <c r="N768" s="264">
        <v>-0.58499999999999996</v>
      </c>
      <c r="O768" s="266">
        <v>-0.58499999999999996</v>
      </c>
      <c r="P768" s="264">
        <v>-0.19500000000000001</v>
      </c>
      <c r="Q768" s="264">
        <v>0</v>
      </c>
      <c r="R768" s="264">
        <v>0</v>
      </c>
      <c r="S768" s="263">
        <v>0</v>
      </c>
      <c r="T768" s="263">
        <v>0</v>
      </c>
      <c r="U768" s="263">
        <v>0</v>
      </c>
      <c r="V768" s="263">
        <v>0</v>
      </c>
      <c r="W768" s="263">
        <v>0</v>
      </c>
      <c r="X768" s="263">
        <v>0</v>
      </c>
      <c r="Y768" s="263">
        <v>0</v>
      </c>
      <c r="Z768" s="3"/>
      <c r="AA768" s="3"/>
      <c r="AB768" s="3"/>
      <c r="AC768" s="3"/>
    </row>
    <row r="769" spans="1:29" ht="14.1" customHeight="1" x14ac:dyDescent="0.25">
      <c r="A769" s="3"/>
      <c r="B769" s="91" t="s">
        <v>1334</v>
      </c>
      <c r="C769" s="291" t="s">
        <v>2322</v>
      </c>
      <c r="D769" s="292" t="s">
        <v>1947</v>
      </c>
      <c r="E769" s="264"/>
      <c r="F769" s="264"/>
      <c r="G769" s="264"/>
      <c r="H769" s="264"/>
      <c r="I769" s="264"/>
      <c r="J769" s="264"/>
      <c r="K769" s="264"/>
      <c r="L769" s="264"/>
      <c r="M769" s="264">
        <v>0</v>
      </c>
      <c r="N769" s="264">
        <v>-4.3672000000000004</v>
      </c>
      <c r="O769" s="266">
        <v>-18.560600000000001</v>
      </c>
      <c r="P769" s="264">
        <v>-72.058800000000005</v>
      </c>
      <c r="Q769" s="264">
        <v>0</v>
      </c>
      <c r="R769" s="264">
        <v>0</v>
      </c>
      <c r="S769" s="263">
        <v>0</v>
      </c>
      <c r="T769" s="263">
        <v>0</v>
      </c>
      <c r="U769" s="263">
        <v>0</v>
      </c>
      <c r="V769" s="263">
        <v>0</v>
      </c>
      <c r="W769" s="263">
        <v>0</v>
      </c>
      <c r="X769" s="263">
        <v>0</v>
      </c>
      <c r="Y769" s="263">
        <v>0</v>
      </c>
      <c r="Z769" s="3"/>
      <c r="AA769" s="3"/>
      <c r="AB769" s="3"/>
      <c r="AC769" s="3"/>
    </row>
    <row r="770" spans="1:29" ht="14.1" customHeight="1" x14ac:dyDescent="0.25">
      <c r="A770" s="3"/>
      <c r="B770" s="91" t="s">
        <v>1334</v>
      </c>
      <c r="C770" s="291" t="s">
        <v>2322</v>
      </c>
      <c r="D770" s="292" t="s">
        <v>2276</v>
      </c>
      <c r="E770" s="264"/>
      <c r="F770" s="264"/>
      <c r="G770" s="264"/>
      <c r="H770" s="264"/>
      <c r="I770" s="264"/>
      <c r="J770" s="264"/>
      <c r="K770" s="264"/>
      <c r="L770" s="264"/>
      <c r="M770" s="264">
        <v>0</v>
      </c>
      <c r="N770" s="264">
        <v>-0.39</v>
      </c>
      <c r="O770" s="266">
        <v>-1.6575</v>
      </c>
      <c r="P770" s="264">
        <v>-6.4350000000000005</v>
      </c>
      <c r="Q770" s="264">
        <v>0</v>
      </c>
      <c r="R770" s="264">
        <v>0</v>
      </c>
      <c r="S770" s="263">
        <v>0</v>
      </c>
      <c r="T770" s="263">
        <v>0</v>
      </c>
      <c r="U770" s="263">
        <v>0</v>
      </c>
      <c r="V770" s="263">
        <v>0</v>
      </c>
      <c r="W770" s="263">
        <v>0</v>
      </c>
      <c r="X770" s="263">
        <v>0</v>
      </c>
      <c r="Y770" s="263">
        <v>0</v>
      </c>
      <c r="Z770" s="3"/>
      <c r="AA770" s="3"/>
      <c r="AB770" s="3"/>
      <c r="AC770" s="3"/>
    </row>
    <row r="771" spans="1:29" ht="14.1" customHeight="1" x14ac:dyDescent="0.25">
      <c r="A771" s="3"/>
      <c r="B771" s="91" t="s">
        <v>1334</v>
      </c>
      <c r="C771" s="291" t="s">
        <v>2323</v>
      </c>
      <c r="D771" s="292" t="s">
        <v>1947</v>
      </c>
      <c r="E771" s="264"/>
      <c r="F771" s="264"/>
      <c r="G771" s="264"/>
      <c r="H771" s="264"/>
      <c r="I771" s="264"/>
      <c r="J771" s="264"/>
      <c r="K771" s="264"/>
      <c r="L771" s="264"/>
      <c r="M771" s="264">
        <v>0</v>
      </c>
      <c r="N771" s="264">
        <v>-33.845799999999997</v>
      </c>
      <c r="O771" s="266">
        <v>0</v>
      </c>
      <c r="P771" s="264">
        <v>0</v>
      </c>
      <c r="Q771" s="264">
        <v>0</v>
      </c>
      <c r="R771" s="264">
        <v>0</v>
      </c>
      <c r="S771" s="263">
        <v>0</v>
      </c>
      <c r="T771" s="263">
        <v>0</v>
      </c>
      <c r="U771" s="263">
        <v>0</v>
      </c>
      <c r="V771" s="263">
        <v>0</v>
      </c>
      <c r="W771" s="263">
        <v>0</v>
      </c>
      <c r="X771" s="263">
        <v>0</v>
      </c>
      <c r="Y771" s="263">
        <v>0</v>
      </c>
      <c r="Z771" s="3"/>
      <c r="AA771" s="3"/>
      <c r="AB771" s="3"/>
      <c r="AC771" s="3"/>
    </row>
    <row r="772" spans="1:29" ht="14.1" customHeight="1" x14ac:dyDescent="0.25">
      <c r="A772" s="3"/>
      <c r="B772" s="91" t="s">
        <v>1334</v>
      </c>
      <c r="C772" s="291" t="s">
        <v>2323</v>
      </c>
      <c r="D772" s="292" t="s">
        <v>2276</v>
      </c>
      <c r="E772" s="264"/>
      <c r="F772" s="264"/>
      <c r="G772" s="264"/>
      <c r="H772" s="264"/>
      <c r="I772" s="264"/>
      <c r="J772" s="264"/>
      <c r="K772" s="264"/>
      <c r="L772" s="264"/>
      <c r="M772" s="264">
        <v>0</v>
      </c>
      <c r="N772" s="264">
        <v>-3.0225</v>
      </c>
      <c r="O772" s="266">
        <v>0</v>
      </c>
      <c r="P772" s="264">
        <v>0</v>
      </c>
      <c r="Q772" s="264">
        <v>0</v>
      </c>
      <c r="R772" s="264">
        <v>0</v>
      </c>
      <c r="S772" s="263">
        <v>0</v>
      </c>
      <c r="T772" s="263">
        <v>0</v>
      </c>
      <c r="U772" s="263">
        <v>0</v>
      </c>
      <c r="V772" s="263">
        <v>0</v>
      </c>
      <c r="W772" s="263">
        <v>0</v>
      </c>
      <c r="X772" s="263">
        <v>0</v>
      </c>
      <c r="Y772" s="263">
        <v>0</v>
      </c>
      <c r="Z772" s="3"/>
      <c r="AA772" s="3"/>
      <c r="AB772" s="3"/>
      <c r="AC772" s="3"/>
    </row>
    <row r="773" spans="1:29" ht="14.1" customHeight="1" x14ac:dyDescent="0.25">
      <c r="A773" s="3"/>
      <c r="B773" s="91" t="s">
        <v>1334</v>
      </c>
      <c r="C773" s="291" t="s">
        <v>2324</v>
      </c>
      <c r="D773" s="292" t="s">
        <v>1947</v>
      </c>
      <c r="E773" s="264"/>
      <c r="F773" s="264"/>
      <c r="G773" s="264"/>
      <c r="H773" s="264"/>
      <c r="I773" s="264"/>
      <c r="J773" s="264"/>
      <c r="K773" s="264"/>
      <c r="L773" s="264"/>
      <c r="M773" s="264">
        <v>0</v>
      </c>
      <c r="N773" s="264">
        <v>-2.1836000000000002</v>
      </c>
      <c r="O773" s="266">
        <v>-2.1836000000000002</v>
      </c>
      <c r="P773" s="264">
        <v>-2.1836000000000002</v>
      </c>
      <c r="Q773" s="264">
        <v>0</v>
      </c>
      <c r="R773" s="264">
        <v>0</v>
      </c>
      <c r="S773" s="263">
        <v>0</v>
      </c>
      <c r="T773" s="263">
        <v>0</v>
      </c>
      <c r="U773" s="263">
        <v>0</v>
      </c>
      <c r="V773" s="263">
        <v>0</v>
      </c>
      <c r="W773" s="263">
        <v>0</v>
      </c>
      <c r="X773" s="263">
        <v>0</v>
      </c>
      <c r="Y773" s="263">
        <v>0</v>
      </c>
      <c r="Z773" s="3"/>
      <c r="AA773" s="3"/>
      <c r="AB773" s="3"/>
      <c r="AC773" s="3"/>
    </row>
    <row r="774" spans="1:29" ht="14.1" customHeight="1" x14ac:dyDescent="0.25">
      <c r="A774" s="3"/>
      <c r="B774" s="91" t="s">
        <v>1334</v>
      </c>
      <c r="C774" s="291" t="s">
        <v>2324</v>
      </c>
      <c r="D774" s="292" t="s">
        <v>2276</v>
      </c>
      <c r="E774" s="264"/>
      <c r="F774" s="264"/>
      <c r="G774" s="264"/>
      <c r="H774" s="264"/>
      <c r="I774" s="264"/>
      <c r="J774" s="264"/>
      <c r="K774" s="264"/>
      <c r="L774" s="264"/>
      <c r="M774" s="264">
        <v>0</v>
      </c>
      <c r="N774" s="264">
        <v>-0.19500000000000001</v>
      </c>
      <c r="O774" s="266">
        <v>-0.19500000000000001</v>
      </c>
      <c r="P774" s="264">
        <v>-0.19500000000000001</v>
      </c>
      <c r="Q774" s="264">
        <v>0</v>
      </c>
      <c r="R774" s="264">
        <v>0</v>
      </c>
      <c r="S774" s="263">
        <v>0</v>
      </c>
      <c r="T774" s="263">
        <v>0</v>
      </c>
      <c r="U774" s="263">
        <v>0</v>
      </c>
      <c r="V774" s="263">
        <v>0</v>
      </c>
      <c r="W774" s="263">
        <v>0</v>
      </c>
      <c r="X774" s="263">
        <v>0</v>
      </c>
      <c r="Y774" s="263">
        <v>0</v>
      </c>
      <c r="Z774" s="3"/>
      <c r="AA774" s="3"/>
      <c r="AB774" s="3"/>
      <c r="AC774" s="3"/>
    </row>
    <row r="775" spans="1:29" ht="14.1" customHeight="1" x14ac:dyDescent="0.25">
      <c r="A775" s="3"/>
      <c r="B775" s="91" t="s">
        <v>1334</v>
      </c>
      <c r="C775" s="291" t="s">
        <v>2324</v>
      </c>
      <c r="D775" s="292" t="s">
        <v>1948</v>
      </c>
      <c r="E775" s="264"/>
      <c r="F775" s="264"/>
      <c r="G775" s="264"/>
      <c r="H775" s="264"/>
      <c r="I775" s="264"/>
      <c r="J775" s="264"/>
      <c r="K775" s="264"/>
      <c r="L775" s="264"/>
      <c r="M775" s="264">
        <v>0</v>
      </c>
      <c r="N775" s="264">
        <v>-5.4589999999999996</v>
      </c>
      <c r="O775" s="266">
        <v>-5.4589999999999996</v>
      </c>
      <c r="P775" s="264">
        <v>-5.4589999999999996</v>
      </c>
      <c r="Q775" s="264">
        <v>0</v>
      </c>
      <c r="R775" s="264">
        <v>0</v>
      </c>
      <c r="S775" s="263">
        <v>0</v>
      </c>
      <c r="T775" s="263">
        <v>0</v>
      </c>
      <c r="U775" s="263">
        <v>0</v>
      </c>
      <c r="V775" s="263">
        <v>0</v>
      </c>
      <c r="W775" s="263">
        <v>0</v>
      </c>
      <c r="X775" s="263">
        <v>0</v>
      </c>
      <c r="Y775" s="263">
        <v>0</v>
      </c>
      <c r="Z775" s="3"/>
      <c r="AA775" s="3"/>
      <c r="AB775" s="3"/>
      <c r="AC775" s="3"/>
    </row>
    <row r="776" spans="1:29" ht="14.1" customHeight="1" x14ac:dyDescent="0.25">
      <c r="A776" s="3"/>
      <c r="B776" s="91" t="s">
        <v>1334</v>
      </c>
      <c r="C776" s="291" t="s">
        <v>2324</v>
      </c>
      <c r="D776" s="292" t="s">
        <v>2280</v>
      </c>
      <c r="E776" s="264"/>
      <c r="F776" s="264"/>
      <c r="G776" s="264"/>
      <c r="H776" s="264"/>
      <c r="I776" s="264"/>
      <c r="J776" s="264"/>
      <c r="K776" s="264"/>
      <c r="L776" s="264"/>
      <c r="M776" s="264">
        <v>0</v>
      </c>
      <c r="N776" s="264">
        <v>-0.48750000000000004</v>
      </c>
      <c r="O776" s="266">
        <v>-0.48750000000000004</v>
      </c>
      <c r="P776" s="264">
        <v>-0.48750000000000004</v>
      </c>
      <c r="Q776" s="264">
        <v>0</v>
      </c>
      <c r="R776" s="264">
        <v>0</v>
      </c>
      <c r="S776" s="263">
        <v>0</v>
      </c>
      <c r="T776" s="263">
        <v>0</v>
      </c>
      <c r="U776" s="263">
        <v>0</v>
      </c>
      <c r="V776" s="263">
        <v>0</v>
      </c>
      <c r="W776" s="263">
        <v>0</v>
      </c>
      <c r="X776" s="263">
        <v>0</v>
      </c>
      <c r="Y776" s="263">
        <v>0</v>
      </c>
      <c r="Z776" s="3"/>
      <c r="AA776" s="3"/>
      <c r="AB776" s="3"/>
      <c r="AC776" s="3"/>
    </row>
    <row r="777" spans="1:29" ht="14.1" customHeight="1" x14ac:dyDescent="0.25">
      <c r="A777" s="3"/>
      <c r="B777" s="91" t="s">
        <v>1334</v>
      </c>
      <c r="C777" s="291" t="s">
        <v>2325</v>
      </c>
      <c r="D777" s="292" t="s">
        <v>1947</v>
      </c>
      <c r="E777" s="264"/>
      <c r="F777" s="264"/>
      <c r="G777" s="264"/>
      <c r="H777" s="264"/>
      <c r="I777" s="264"/>
      <c r="J777" s="264"/>
      <c r="K777" s="264"/>
      <c r="L777" s="264"/>
      <c r="M777" s="264">
        <v>0</v>
      </c>
      <c r="N777" s="264">
        <v>-16.376999999999999</v>
      </c>
      <c r="O777" s="266">
        <v>0</v>
      </c>
      <c r="P777" s="264">
        <v>0</v>
      </c>
      <c r="Q777" s="264">
        <v>0</v>
      </c>
      <c r="R777" s="264">
        <v>0</v>
      </c>
      <c r="S777" s="263">
        <v>0</v>
      </c>
      <c r="T777" s="263">
        <v>0</v>
      </c>
      <c r="U777" s="263">
        <v>0</v>
      </c>
      <c r="V777" s="263">
        <v>0</v>
      </c>
      <c r="W777" s="263">
        <v>0</v>
      </c>
      <c r="X777" s="263">
        <v>0</v>
      </c>
      <c r="Y777" s="263">
        <v>0</v>
      </c>
      <c r="Z777" s="3"/>
      <c r="AA777" s="3"/>
      <c r="AB777" s="3"/>
      <c r="AC777" s="3"/>
    </row>
    <row r="778" spans="1:29" ht="14.1" customHeight="1" x14ac:dyDescent="0.25">
      <c r="A778" s="3"/>
      <c r="B778" s="91" t="s">
        <v>1334</v>
      </c>
      <c r="C778" s="291" t="s">
        <v>2325</v>
      </c>
      <c r="D778" s="292" t="s">
        <v>2276</v>
      </c>
      <c r="E778" s="264"/>
      <c r="F778" s="264"/>
      <c r="G778" s="264"/>
      <c r="H778" s="264"/>
      <c r="I778" s="264"/>
      <c r="J778" s="264"/>
      <c r="K778" s="264"/>
      <c r="L778" s="264"/>
      <c r="M778" s="264">
        <v>0</v>
      </c>
      <c r="N778" s="264">
        <v>-1.4625000000000001</v>
      </c>
      <c r="O778" s="266">
        <v>0</v>
      </c>
      <c r="P778" s="264">
        <v>0</v>
      </c>
      <c r="Q778" s="264">
        <v>0</v>
      </c>
      <c r="R778" s="264">
        <v>0</v>
      </c>
      <c r="S778" s="263">
        <v>0</v>
      </c>
      <c r="T778" s="263">
        <v>0</v>
      </c>
      <c r="U778" s="263">
        <v>0</v>
      </c>
      <c r="V778" s="263">
        <v>0</v>
      </c>
      <c r="W778" s="263">
        <v>0</v>
      </c>
      <c r="X778" s="263">
        <v>0</v>
      </c>
      <c r="Y778" s="263">
        <v>0</v>
      </c>
      <c r="Z778" s="3"/>
      <c r="AA778" s="3"/>
      <c r="AB778" s="3"/>
      <c r="AC778" s="3"/>
    </row>
    <row r="779" spans="1:29" ht="14.1" customHeight="1" x14ac:dyDescent="0.25">
      <c r="A779" s="3"/>
      <c r="B779" s="91" t="s">
        <v>1334</v>
      </c>
      <c r="C779" s="291" t="s">
        <v>2326</v>
      </c>
      <c r="D779" s="292" t="s">
        <v>2253</v>
      </c>
      <c r="E779" s="264"/>
      <c r="F779" s="264"/>
      <c r="G779" s="264"/>
      <c r="H779" s="264"/>
      <c r="I779" s="264"/>
      <c r="J779" s="264"/>
      <c r="K779" s="264"/>
      <c r="L779" s="264"/>
      <c r="M779" s="264">
        <v>-45</v>
      </c>
      <c r="N779" s="264">
        <v>-160</v>
      </c>
      <c r="O779" s="266">
        <v>-245</v>
      </c>
      <c r="P779" s="264">
        <v>-205</v>
      </c>
      <c r="Q779" s="264">
        <v>-70</v>
      </c>
      <c r="R779" s="264">
        <v>0</v>
      </c>
      <c r="S779" s="263">
        <v>0</v>
      </c>
      <c r="T779" s="263">
        <v>0</v>
      </c>
      <c r="U779" s="263">
        <v>0</v>
      </c>
      <c r="V779" s="263">
        <v>0</v>
      </c>
      <c r="W779" s="263">
        <v>0</v>
      </c>
      <c r="X779" s="263">
        <v>0</v>
      </c>
      <c r="Y779" s="263">
        <v>0</v>
      </c>
      <c r="Z779" s="3"/>
      <c r="AA779" s="3"/>
      <c r="AB779" s="3"/>
      <c r="AC779" s="3"/>
    </row>
    <row r="780" spans="1:29" ht="14.1" customHeight="1" x14ac:dyDescent="0.25">
      <c r="A780" s="3"/>
      <c r="B780" s="91" t="s">
        <v>1334</v>
      </c>
      <c r="C780" s="291" t="s">
        <v>2327</v>
      </c>
      <c r="D780" s="292" t="s">
        <v>1947</v>
      </c>
      <c r="E780" s="264"/>
      <c r="F780" s="264"/>
      <c r="G780" s="264"/>
      <c r="H780" s="264"/>
      <c r="I780" s="264"/>
      <c r="J780" s="264"/>
      <c r="K780" s="264"/>
      <c r="L780" s="264"/>
      <c r="M780" s="264">
        <v>-206.2</v>
      </c>
      <c r="N780" s="264">
        <v>0</v>
      </c>
      <c r="O780" s="266">
        <v>0</v>
      </c>
      <c r="P780" s="264">
        <v>0</v>
      </c>
      <c r="Q780" s="264">
        <v>0</v>
      </c>
      <c r="R780" s="264">
        <v>0</v>
      </c>
      <c r="S780" s="263">
        <v>0</v>
      </c>
      <c r="T780" s="263">
        <v>0</v>
      </c>
      <c r="U780" s="263">
        <v>0</v>
      </c>
      <c r="V780" s="263">
        <v>0</v>
      </c>
      <c r="W780" s="263">
        <v>0</v>
      </c>
      <c r="X780" s="263">
        <v>0</v>
      </c>
      <c r="Y780" s="263">
        <v>0</v>
      </c>
      <c r="Z780" s="3"/>
      <c r="AA780" s="3"/>
      <c r="AB780" s="3"/>
      <c r="AC780" s="3"/>
    </row>
    <row r="781" spans="1:29" ht="14.1" customHeight="1" x14ac:dyDescent="0.25">
      <c r="A781" s="3"/>
      <c r="B781" s="91" t="s">
        <v>1334</v>
      </c>
      <c r="C781" s="291" t="s">
        <v>2327</v>
      </c>
      <c r="D781" s="292" t="s">
        <v>2276</v>
      </c>
      <c r="E781" s="264"/>
      <c r="F781" s="264"/>
      <c r="G781" s="264"/>
      <c r="H781" s="264"/>
      <c r="I781" s="264"/>
      <c r="J781" s="264"/>
      <c r="K781" s="264"/>
      <c r="L781" s="264"/>
      <c r="M781" s="264">
        <v>-18.459999999999997</v>
      </c>
      <c r="N781" s="264">
        <v>0</v>
      </c>
      <c r="O781" s="266">
        <v>0</v>
      </c>
      <c r="P781" s="264">
        <v>0</v>
      </c>
      <c r="Q781" s="264">
        <v>0</v>
      </c>
      <c r="R781" s="264">
        <v>0</v>
      </c>
      <c r="S781" s="263">
        <v>0</v>
      </c>
      <c r="T781" s="263">
        <v>0</v>
      </c>
      <c r="U781" s="263">
        <v>0</v>
      </c>
      <c r="V781" s="263">
        <v>0</v>
      </c>
      <c r="W781" s="263">
        <v>0</v>
      </c>
      <c r="X781" s="263">
        <v>0</v>
      </c>
      <c r="Y781" s="263">
        <v>0</v>
      </c>
      <c r="Z781" s="3"/>
      <c r="AA781" s="3"/>
      <c r="AB781" s="3"/>
      <c r="AC781" s="3"/>
    </row>
    <row r="782" spans="1:29" ht="14.1" customHeight="1" x14ac:dyDescent="0.25">
      <c r="A782" s="3"/>
      <c r="B782" s="91" t="s">
        <v>1334</v>
      </c>
      <c r="C782" s="291" t="s">
        <v>2328</v>
      </c>
      <c r="D782" s="292" t="s">
        <v>1947</v>
      </c>
      <c r="E782" s="264"/>
      <c r="F782" s="264"/>
      <c r="G782" s="264"/>
      <c r="H782" s="264"/>
      <c r="I782" s="264"/>
      <c r="J782" s="264"/>
      <c r="K782" s="264"/>
      <c r="L782" s="264"/>
      <c r="M782" s="264">
        <v>0</v>
      </c>
      <c r="N782" s="264">
        <v>-15</v>
      </c>
      <c r="O782" s="266">
        <v>-20</v>
      </c>
      <c r="P782" s="264">
        <v>0</v>
      </c>
      <c r="Q782" s="264">
        <v>0</v>
      </c>
      <c r="R782" s="264">
        <v>0</v>
      </c>
      <c r="S782" s="263">
        <v>0</v>
      </c>
      <c r="T782" s="263">
        <v>0</v>
      </c>
      <c r="U782" s="263">
        <v>0</v>
      </c>
      <c r="V782" s="263">
        <v>0</v>
      </c>
      <c r="W782" s="263">
        <v>0</v>
      </c>
      <c r="X782" s="263">
        <v>0</v>
      </c>
      <c r="Y782" s="263">
        <v>0</v>
      </c>
      <c r="Z782" s="3"/>
      <c r="AA782" s="3"/>
      <c r="AB782" s="3"/>
      <c r="AC782" s="3"/>
    </row>
    <row r="783" spans="1:29" ht="14.1" customHeight="1" x14ac:dyDescent="0.25">
      <c r="A783" s="3"/>
      <c r="B783" s="91" t="s">
        <v>1334</v>
      </c>
      <c r="C783" s="291" t="s">
        <v>2329</v>
      </c>
      <c r="D783" s="292" t="s">
        <v>1922</v>
      </c>
      <c r="E783" s="264"/>
      <c r="F783" s="264"/>
      <c r="G783" s="264"/>
      <c r="H783" s="264"/>
      <c r="I783" s="264"/>
      <c r="J783" s="264"/>
      <c r="K783" s="264"/>
      <c r="L783" s="264"/>
      <c r="M783" s="264">
        <v>0</v>
      </c>
      <c r="N783" s="264">
        <v>-891.4380000000001</v>
      </c>
      <c r="O783" s="266">
        <v>66</v>
      </c>
      <c r="P783" s="264">
        <v>3</v>
      </c>
      <c r="Q783" s="264">
        <v>0</v>
      </c>
      <c r="R783" s="264">
        <v>0</v>
      </c>
      <c r="S783" s="263">
        <v>0</v>
      </c>
      <c r="T783" s="263">
        <v>0</v>
      </c>
      <c r="U783" s="263">
        <v>0</v>
      </c>
      <c r="V783" s="263">
        <v>0</v>
      </c>
      <c r="W783" s="263">
        <v>0</v>
      </c>
      <c r="X783" s="263">
        <v>0</v>
      </c>
      <c r="Y783" s="263">
        <v>0</v>
      </c>
      <c r="Z783" s="3"/>
      <c r="AA783" s="3"/>
      <c r="AB783" s="3"/>
      <c r="AC783" s="3"/>
    </row>
    <row r="784" spans="1:29" ht="14.1" customHeight="1" x14ac:dyDescent="0.25">
      <c r="A784" s="3"/>
      <c r="B784" s="91" t="s">
        <v>1334</v>
      </c>
      <c r="C784" s="291" t="s">
        <v>2329</v>
      </c>
      <c r="D784" s="292" t="s">
        <v>2253</v>
      </c>
      <c r="E784" s="264"/>
      <c r="F784" s="264"/>
      <c r="G784" s="264"/>
      <c r="H784" s="264"/>
      <c r="I784" s="264"/>
      <c r="J784" s="264"/>
      <c r="K784" s="264"/>
      <c r="L784" s="264"/>
      <c r="M784" s="264">
        <v>0</v>
      </c>
      <c r="N784" s="264">
        <v>-1077.0619999999999</v>
      </c>
      <c r="O784" s="266">
        <v>0</v>
      </c>
      <c r="P784" s="264">
        <v>0</v>
      </c>
      <c r="Q784" s="264">
        <v>0</v>
      </c>
      <c r="R784" s="264">
        <v>0</v>
      </c>
      <c r="S784" s="263">
        <v>0</v>
      </c>
      <c r="T784" s="263">
        <v>0</v>
      </c>
      <c r="U784" s="263">
        <v>0</v>
      </c>
      <c r="V784" s="263">
        <v>0</v>
      </c>
      <c r="W784" s="263">
        <v>0</v>
      </c>
      <c r="X784" s="263">
        <v>0</v>
      </c>
      <c r="Y784" s="263">
        <v>0</v>
      </c>
      <c r="Z784" s="3"/>
      <c r="AA784" s="3"/>
      <c r="AB784" s="3"/>
      <c r="AC784" s="3"/>
    </row>
    <row r="785" spans="1:29" ht="14.1" customHeight="1" x14ac:dyDescent="0.25">
      <c r="A785" s="3"/>
      <c r="B785" s="91" t="s">
        <v>1334</v>
      </c>
      <c r="C785" s="291" t="s">
        <v>2330</v>
      </c>
      <c r="D785" s="292" t="s">
        <v>1926</v>
      </c>
      <c r="E785" s="264"/>
      <c r="F785" s="264"/>
      <c r="G785" s="264"/>
      <c r="H785" s="264"/>
      <c r="I785" s="264"/>
      <c r="J785" s="264"/>
      <c r="K785" s="264"/>
      <c r="L785" s="264"/>
      <c r="M785" s="264">
        <v>0</v>
      </c>
      <c r="N785" s="264">
        <v>4734</v>
      </c>
      <c r="O785" s="266">
        <v>5702</v>
      </c>
      <c r="P785" s="264">
        <v>5908</v>
      </c>
      <c r="Q785" s="264">
        <v>6097</v>
      </c>
      <c r="R785" s="264">
        <v>6307</v>
      </c>
      <c r="S785" s="263">
        <v>6632.4036482955626</v>
      </c>
      <c r="T785" s="263">
        <v>6905.1239483923346</v>
      </c>
      <c r="U785" s="263">
        <v>7152.4424667420544</v>
      </c>
      <c r="V785" s="263">
        <v>7407.7326273742237</v>
      </c>
      <c r="W785" s="263">
        <v>7665.0173301049799</v>
      </c>
      <c r="X785" s="263">
        <v>7926.9056972878816</v>
      </c>
      <c r="Y785" s="263">
        <v>8209.8159005885154</v>
      </c>
      <c r="Z785" s="3"/>
      <c r="AA785" s="3"/>
      <c r="AB785" s="3"/>
      <c r="AC785" s="3"/>
    </row>
    <row r="786" spans="1:29" ht="14.1" customHeight="1" x14ac:dyDescent="0.25">
      <c r="A786" s="3"/>
      <c r="B786" s="91" t="s">
        <v>1334</v>
      </c>
      <c r="C786" s="291" t="s">
        <v>2330</v>
      </c>
      <c r="D786" s="292" t="s">
        <v>1947</v>
      </c>
      <c r="E786" s="264"/>
      <c r="F786" s="264"/>
      <c r="G786" s="264"/>
      <c r="H786" s="264"/>
      <c r="I786" s="264"/>
      <c r="J786" s="264"/>
      <c r="K786" s="264"/>
      <c r="L786" s="264"/>
      <c r="M786" s="264">
        <v>0</v>
      </c>
      <c r="N786" s="264">
        <v>-5375</v>
      </c>
      <c r="O786" s="266">
        <v>-5514</v>
      </c>
      <c r="P786" s="264">
        <v>-5608</v>
      </c>
      <c r="Q786" s="264">
        <v>-5702</v>
      </c>
      <c r="R786" s="264">
        <v>-5869</v>
      </c>
      <c r="S786" s="263">
        <v>-6171.8054561355093</v>
      </c>
      <c r="T786" s="263">
        <v>-6425.5862459354066</v>
      </c>
      <c r="U786" s="263">
        <v>-6655.7293225478224</v>
      </c>
      <c r="V786" s="263">
        <v>-6893.2904376184115</v>
      </c>
      <c r="W786" s="263">
        <v>-7132.7075805273716</v>
      </c>
      <c r="X786" s="263">
        <v>-7376.4086788302811</v>
      </c>
      <c r="Y786" s="263">
        <v>-7639.6717172275257</v>
      </c>
      <c r="Z786" s="3"/>
      <c r="AA786" s="3"/>
      <c r="AB786" s="3"/>
      <c r="AC786" s="3"/>
    </row>
    <row r="787" spans="1:29" ht="14.1" customHeight="1" x14ac:dyDescent="0.25">
      <c r="A787" s="3"/>
      <c r="B787" s="91" t="s">
        <v>1334</v>
      </c>
      <c r="C787" s="291" t="s">
        <v>2331</v>
      </c>
      <c r="D787" s="292" t="s">
        <v>1947</v>
      </c>
      <c r="E787" s="264"/>
      <c r="F787" s="264"/>
      <c r="G787" s="264"/>
      <c r="H787" s="264"/>
      <c r="I787" s="264"/>
      <c r="J787" s="264"/>
      <c r="K787" s="264"/>
      <c r="L787" s="264"/>
      <c r="M787" s="264">
        <v>0</v>
      </c>
      <c r="N787" s="264">
        <v>0</v>
      </c>
      <c r="O787" s="266">
        <v>1008</v>
      </c>
      <c r="P787" s="264">
        <v>1038</v>
      </c>
      <c r="Q787" s="264">
        <v>1069</v>
      </c>
      <c r="R787" s="264">
        <v>1101</v>
      </c>
      <c r="S787" s="263">
        <v>1157.8050446762984</v>
      </c>
      <c r="T787" s="263">
        <v>1205.4132657650166</v>
      </c>
      <c r="U787" s="263">
        <v>1248.5871501320757</v>
      </c>
      <c r="V787" s="263">
        <v>1293.1526276738578</v>
      </c>
      <c r="W787" s="263">
        <v>1338.0662883217985</v>
      </c>
      <c r="X787" s="263">
        <v>1383.783601191368</v>
      </c>
      <c r="Y787" s="263">
        <v>1433.1706526950936</v>
      </c>
      <c r="Z787" s="3"/>
      <c r="AA787" s="3"/>
      <c r="AB787" s="3"/>
      <c r="AC787" s="3"/>
    </row>
    <row r="788" spans="1:29" ht="14.1" customHeight="1" x14ac:dyDescent="0.25">
      <c r="A788" s="3"/>
      <c r="B788" s="91" t="s">
        <v>1334</v>
      </c>
      <c r="C788" s="291" t="s">
        <v>2331</v>
      </c>
      <c r="D788" s="292" t="s">
        <v>2106</v>
      </c>
      <c r="E788" s="264"/>
      <c r="F788" s="264"/>
      <c r="G788" s="264"/>
      <c r="H788" s="264"/>
      <c r="I788" s="264"/>
      <c r="J788" s="264"/>
      <c r="K788" s="264"/>
      <c r="L788" s="264"/>
      <c r="M788" s="264">
        <v>0</v>
      </c>
      <c r="N788" s="264">
        <v>0</v>
      </c>
      <c r="O788" s="266">
        <v>-1008</v>
      </c>
      <c r="P788" s="264">
        <v>-1038</v>
      </c>
      <c r="Q788" s="264">
        <v>-1069</v>
      </c>
      <c r="R788" s="264">
        <v>-1101</v>
      </c>
      <c r="S788" s="263">
        <v>-1157.8050446762984</v>
      </c>
      <c r="T788" s="263">
        <v>-1205.4132657650166</v>
      </c>
      <c r="U788" s="263">
        <v>-1248.5871501320757</v>
      </c>
      <c r="V788" s="263">
        <v>-1293.1526276738578</v>
      </c>
      <c r="W788" s="263">
        <v>-1338.0662883217985</v>
      </c>
      <c r="X788" s="263">
        <v>-1383.783601191368</v>
      </c>
      <c r="Y788" s="263">
        <v>-1433.1706526950936</v>
      </c>
      <c r="Z788" s="3"/>
      <c r="AA788" s="3"/>
      <c r="AB788" s="3"/>
      <c r="AC788" s="3"/>
    </row>
    <row r="789" spans="1:29" ht="14.1" customHeight="1" x14ac:dyDescent="0.25">
      <c r="A789" s="3"/>
      <c r="B789" s="91" t="s">
        <v>1334</v>
      </c>
      <c r="C789" s="291" t="s">
        <v>1380</v>
      </c>
      <c r="D789" s="292" t="s">
        <v>1922</v>
      </c>
      <c r="E789" s="264"/>
      <c r="F789" s="264"/>
      <c r="G789" s="264"/>
      <c r="H789" s="264"/>
      <c r="I789" s="264"/>
      <c r="J789" s="264"/>
      <c r="K789" s="264"/>
      <c r="L789" s="264"/>
      <c r="M789" s="264">
        <v>0</v>
      </c>
      <c r="N789" s="264">
        <v>-28.400000000000002</v>
      </c>
      <c r="O789" s="266">
        <v>-36.000000000000007</v>
      </c>
      <c r="P789" s="264">
        <v>-36.699999999999996</v>
      </c>
      <c r="Q789" s="264">
        <v>-37.4</v>
      </c>
      <c r="R789" s="264">
        <v>-38.099999999999994</v>
      </c>
      <c r="S789" s="263">
        <v>-40.065733153648466</v>
      </c>
      <c r="T789" s="263">
        <v>-41.713211104129996</v>
      </c>
      <c r="U789" s="263">
        <v>-43.207239255251658</v>
      </c>
      <c r="V789" s="263">
        <v>-44.749423355471357</v>
      </c>
      <c r="W789" s="263">
        <v>-46.303656298874216</v>
      </c>
      <c r="X789" s="263">
        <v>-47.885699550763952</v>
      </c>
      <c r="Y789" s="263">
        <v>-49.594733758113584</v>
      </c>
      <c r="Z789" s="3"/>
      <c r="AA789" s="3"/>
      <c r="AB789" s="3"/>
      <c r="AC789" s="3"/>
    </row>
    <row r="790" spans="1:29" ht="14.1" customHeight="1" x14ac:dyDescent="0.25">
      <c r="A790" s="3"/>
      <c r="B790" s="91" t="s">
        <v>1334</v>
      </c>
      <c r="C790" s="291" t="s">
        <v>2332</v>
      </c>
      <c r="D790" s="292" t="s">
        <v>2276</v>
      </c>
      <c r="E790" s="264"/>
      <c r="F790" s="264"/>
      <c r="G790" s="264"/>
      <c r="H790" s="264"/>
      <c r="I790" s="264"/>
      <c r="J790" s="264"/>
      <c r="K790" s="264"/>
      <c r="L790" s="264"/>
      <c r="M790" s="264">
        <v>-15</v>
      </c>
      <c r="N790" s="264">
        <v>263</v>
      </c>
      <c r="O790" s="266">
        <v>-470</v>
      </c>
      <c r="P790" s="264">
        <v>-465</v>
      </c>
      <c r="Q790" s="264">
        <v>-421</v>
      </c>
      <c r="R790" s="264">
        <v>79</v>
      </c>
      <c r="S790" s="263">
        <v>83.07592963617401</v>
      </c>
      <c r="T790" s="263">
        <v>86.491960032185574</v>
      </c>
      <c r="U790" s="263">
        <v>89.589813678868282</v>
      </c>
      <c r="V790" s="263">
        <v>92.787518243628298</v>
      </c>
      <c r="W790" s="263">
        <v>96.010205974043672</v>
      </c>
      <c r="X790" s="263">
        <v>99.290558123631314</v>
      </c>
      <c r="Y790" s="263">
        <v>102.83422485278147</v>
      </c>
      <c r="Z790" s="3"/>
      <c r="AA790" s="3"/>
      <c r="AB790" s="3"/>
      <c r="AC790" s="3"/>
    </row>
    <row r="791" spans="1:29" ht="14.1" customHeight="1" x14ac:dyDescent="0.25">
      <c r="A791" s="3"/>
      <c r="B791" s="91" t="s">
        <v>1334</v>
      </c>
      <c r="C791" s="291" t="s">
        <v>2332</v>
      </c>
      <c r="D791" s="292" t="s">
        <v>2280</v>
      </c>
      <c r="E791" s="264"/>
      <c r="F791" s="264"/>
      <c r="G791" s="264"/>
      <c r="H791" s="264"/>
      <c r="I791" s="264"/>
      <c r="J791" s="264"/>
      <c r="K791" s="264"/>
      <c r="L791" s="264"/>
      <c r="M791" s="264">
        <v>0</v>
      </c>
      <c r="N791" s="264">
        <v>0</v>
      </c>
      <c r="O791" s="266">
        <v>0</v>
      </c>
      <c r="P791" s="264">
        <v>125</v>
      </c>
      <c r="Q791" s="264">
        <v>92</v>
      </c>
      <c r="R791" s="264">
        <v>48</v>
      </c>
      <c r="S791" s="263">
        <v>50.476514209320911</v>
      </c>
      <c r="T791" s="263">
        <v>52.552076981581102</v>
      </c>
      <c r="U791" s="263">
        <v>54.434317171970598</v>
      </c>
      <c r="V791" s="263">
        <v>56.37722627460959</v>
      </c>
      <c r="W791" s="263">
        <v>58.335315022203744</v>
      </c>
      <c r="X791" s="263">
        <v>60.328440378915218</v>
      </c>
      <c r="Y791" s="263">
        <v>62.481554340930508</v>
      </c>
      <c r="Z791" s="3"/>
      <c r="AA791" s="3"/>
      <c r="AB791" s="3"/>
      <c r="AC791" s="3"/>
    </row>
    <row r="792" spans="1:29" ht="14.1" customHeight="1" x14ac:dyDescent="0.25">
      <c r="A792" s="3"/>
      <c r="B792" s="91" t="s">
        <v>1334</v>
      </c>
      <c r="C792" s="291" t="s">
        <v>2266</v>
      </c>
      <c r="D792" s="292" t="s">
        <v>1947</v>
      </c>
      <c r="E792" s="264"/>
      <c r="F792" s="264"/>
      <c r="G792" s="264"/>
      <c r="H792" s="264"/>
      <c r="I792" s="264"/>
      <c r="J792" s="264"/>
      <c r="K792" s="264"/>
      <c r="L792" s="264"/>
      <c r="M792" s="264">
        <v>933.28404512074849</v>
      </c>
      <c r="N792" s="264">
        <v>2988.7226698889858</v>
      </c>
      <c r="O792" s="266">
        <v>-3643.4085235240036</v>
      </c>
      <c r="P792" s="264">
        <v>-3430.0992238104891</v>
      </c>
      <c r="Q792" s="264">
        <v>-3061.9862841174263</v>
      </c>
      <c r="R792" s="264">
        <v>2220</v>
      </c>
      <c r="S792" s="263">
        <v>2334.5387821810923</v>
      </c>
      <c r="T792" s="263">
        <v>2430.5335603981262</v>
      </c>
      <c r="U792" s="263">
        <v>2517.5871692036403</v>
      </c>
      <c r="V792" s="263">
        <v>2607.4467152006937</v>
      </c>
      <c r="W792" s="263">
        <v>2698.0083197769231</v>
      </c>
      <c r="X792" s="263">
        <v>2790.1903675248291</v>
      </c>
      <c r="Y792" s="263">
        <v>2889.771888268036</v>
      </c>
      <c r="Z792" s="3"/>
      <c r="AA792" s="3"/>
      <c r="AB792" s="3"/>
      <c r="AC792" s="3"/>
    </row>
    <row r="793" spans="1:29" ht="14.1" customHeight="1" x14ac:dyDescent="0.25">
      <c r="A793" s="3"/>
      <c r="B793" s="91" t="s">
        <v>1334</v>
      </c>
      <c r="C793" s="291" t="s">
        <v>2266</v>
      </c>
      <c r="D793" s="292" t="s">
        <v>1948</v>
      </c>
      <c r="E793" s="264"/>
      <c r="F793" s="264"/>
      <c r="G793" s="264"/>
      <c r="H793" s="264"/>
      <c r="I793" s="264"/>
      <c r="J793" s="264"/>
      <c r="K793" s="264"/>
      <c r="L793" s="264"/>
      <c r="M793" s="264">
        <v>-22.695943209108037</v>
      </c>
      <c r="N793" s="264">
        <v>1594.3727684813487</v>
      </c>
      <c r="O793" s="266">
        <v>3754.5355119756082</v>
      </c>
      <c r="P793" s="264">
        <v>1851.6537321600472</v>
      </c>
      <c r="Q793" s="264">
        <v>3010.5481523931362</v>
      </c>
      <c r="R793" s="264">
        <v>900</v>
      </c>
      <c r="S793" s="263">
        <v>946.43464142476716</v>
      </c>
      <c r="T793" s="263">
        <v>985.35144340464581</v>
      </c>
      <c r="U793" s="263">
        <v>1020.6434469744489</v>
      </c>
      <c r="V793" s="263">
        <v>1057.07299264893</v>
      </c>
      <c r="W793" s="263">
        <v>1093.7871566663205</v>
      </c>
      <c r="X793" s="263">
        <v>1131.1582571046606</v>
      </c>
      <c r="Y793" s="263">
        <v>1171.5291438924473</v>
      </c>
      <c r="Z793" s="3"/>
      <c r="AA793" s="3"/>
      <c r="AB793" s="3"/>
      <c r="AC793" s="3"/>
    </row>
    <row r="794" spans="1:29" ht="14.1" customHeight="1" x14ac:dyDescent="0.2">
      <c r="A794" s="3"/>
      <c r="B794" s="92" t="s">
        <v>1334</v>
      </c>
      <c r="C794" s="286" t="s">
        <v>2333</v>
      </c>
      <c r="D794" s="293" t="s">
        <v>2071</v>
      </c>
      <c r="E794" s="265"/>
      <c r="F794" s="265"/>
      <c r="G794" s="265"/>
      <c r="H794" s="265"/>
      <c r="I794" s="265"/>
      <c r="J794" s="265"/>
      <c r="K794" s="265"/>
      <c r="L794" s="265"/>
      <c r="M794" s="265">
        <v>0</v>
      </c>
      <c r="N794" s="265">
        <v>-18</v>
      </c>
      <c r="O794" s="267">
        <v>-48</v>
      </c>
      <c r="P794" s="265">
        <v>-89</v>
      </c>
      <c r="Q794" s="265">
        <v>-156</v>
      </c>
      <c r="R794" s="265">
        <v>-248</v>
      </c>
      <c r="S794" s="231">
        <v>-260.79532341482474</v>
      </c>
      <c r="T794" s="231">
        <v>-271.51906440483572</v>
      </c>
      <c r="U794" s="231">
        <v>-281.24397205518147</v>
      </c>
      <c r="V794" s="231">
        <v>-291.28233575214961</v>
      </c>
      <c r="W794" s="231">
        <v>-301.39912761471942</v>
      </c>
      <c r="X794" s="231">
        <v>-311.69694195772871</v>
      </c>
      <c r="Y794" s="231">
        <v>-322.82136409480768</v>
      </c>
      <c r="Z794" s="3"/>
      <c r="AA794" s="3"/>
      <c r="AB794" s="3"/>
      <c r="AC794" s="3"/>
    </row>
    <row r="795" spans="1:29" ht="14.1" customHeight="1" x14ac:dyDescent="0.25">
      <c r="A795" s="3"/>
      <c r="B795" s="291" t="s">
        <v>1383</v>
      </c>
      <c r="C795" s="291" t="s">
        <v>1387</v>
      </c>
      <c r="D795" s="292" t="s">
        <v>2276</v>
      </c>
      <c r="E795" s="264"/>
      <c r="F795" s="264"/>
      <c r="G795" s="264"/>
      <c r="H795" s="264"/>
      <c r="I795" s="264"/>
      <c r="J795" s="264"/>
      <c r="K795" s="264"/>
      <c r="L795" s="264"/>
      <c r="M795" s="264">
        <v>-0.35762790314740844</v>
      </c>
      <c r="N795" s="264">
        <v>-0.25650442798665662</v>
      </c>
      <c r="O795" s="264">
        <v>-0.1704249838751597</v>
      </c>
      <c r="P795" s="264">
        <v>-0.1254217444333382</v>
      </c>
      <c r="Q795" s="264">
        <v>-0.12426599127748574</v>
      </c>
      <c r="R795" s="264">
        <v>0.10270909260837312</v>
      </c>
      <c r="S795" s="263">
        <v>0.10800827025985424</v>
      </c>
      <c r="T795" s="263">
        <v>0.11244950294715765</v>
      </c>
      <c r="U795" s="263">
        <v>0.11647706923936425</v>
      </c>
      <c r="V795" s="263">
        <v>0.12063445321754342</v>
      </c>
      <c r="W795" s="263">
        <v>0.12482431818654469</v>
      </c>
      <c r="X795" s="263">
        <v>0.12908915353743167</v>
      </c>
      <c r="Y795" s="263">
        <v>0.13369632814828603</v>
      </c>
      <c r="Z795" s="3"/>
      <c r="AA795" s="3"/>
      <c r="AB795" s="3"/>
      <c r="AC795" s="3"/>
    </row>
    <row r="796" spans="1:29" ht="14.1" customHeight="1" x14ac:dyDescent="0.25">
      <c r="A796" s="3"/>
      <c r="B796" s="291" t="s">
        <v>1383</v>
      </c>
      <c r="C796" s="291" t="s">
        <v>1285</v>
      </c>
      <c r="D796" s="292" t="s">
        <v>1947</v>
      </c>
      <c r="E796" s="264"/>
      <c r="F796" s="264"/>
      <c r="G796" s="264"/>
      <c r="H796" s="264"/>
      <c r="I796" s="264"/>
      <c r="J796" s="264"/>
      <c r="K796" s="264"/>
      <c r="L796" s="264"/>
      <c r="M796" s="264">
        <v>0</v>
      </c>
      <c r="N796" s="264">
        <v>-133.92948781300396</v>
      </c>
      <c r="O796" s="266">
        <v>-150.52963706489149</v>
      </c>
      <c r="P796" s="264">
        <v>-157.50887261581465</v>
      </c>
      <c r="Q796" s="264">
        <v>-163.63955992861901</v>
      </c>
      <c r="R796" s="264">
        <v>-171.64312319999999</v>
      </c>
      <c r="S796" s="263">
        <v>-180.49888639868792</v>
      </c>
      <c r="T796" s="263">
        <v>-187.92088799511271</v>
      </c>
      <c r="U796" s="263">
        <v>-194.6515876803422</v>
      </c>
      <c r="V796" s="263">
        <v>-201.59923323181442</v>
      </c>
      <c r="W796" s="263">
        <v>-208.60115965139437</v>
      </c>
      <c r="X796" s="263">
        <v>-215.72837342545836</v>
      </c>
      <c r="Y796" s="263">
        <v>-223.42769019724648</v>
      </c>
      <c r="Z796" s="3"/>
      <c r="AA796" s="3"/>
      <c r="AB796" s="3"/>
      <c r="AC796" s="3"/>
    </row>
    <row r="797" spans="1:29" ht="14.1" customHeight="1" x14ac:dyDescent="0.25">
      <c r="A797" s="3"/>
      <c r="B797" s="291" t="s">
        <v>1383</v>
      </c>
      <c r="C797" s="291" t="s">
        <v>1388</v>
      </c>
      <c r="D797" s="292" t="s">
        <v>1947</v>
      </c>
      <c r="E797" s="264"/>
      <c r="F797" s="264"/>
      <c r="G797" s="264"/>
      <c r="H797" s="264"/>
      <c r="I797" s="264"/>
      <c r="J797" s="264"/>
      <c r="K797" s="264"/>
      <c r="L797" s="264"/>
      <c r="M797" s="264">
        <v>-28.201774755716201</v>
      </c>
      <c r="N797" s="264">
        <v>-220.5</v>
      </c>
      <c r="O797" s="266">
        <v>-205.5</v>
      </c>
      <c r="P797" s="264">
        <v>-194.5</v>
      </c>
      <c r="Q797" s="264">
        <v>-187.7</v>
      </c>
      <c r="R797" s="264">
        <v>-187.2</v>
      </c>
      <c r="S797" s="263">
        <v>-196.85840541635156</v>
      </c>
      <c r="T797" s="263">
        <v>-204.95310022816631</v>
      </c>
      <c r="U797" s="263">
        <v>-212.29383697068533</v>
      </c>
      <c r="V797" s="263">
        <v>-219.8711824709774</v>
      </c>
      <c r="W797" s="263">
        <v>-227.5077285865946</v>
      </c>
      <c r="X797" s="263">
        <v>-235.28091747776935</v>
      </c>
      <c r="Y797" s="263">
        <v>-243.67806192962897</v>
      </c>
      <c r="Z797" s="3"/>
      <c r="AA797" s="3"/>
      <c r="AB797" s="3"/>
      <c r="AC797" s="3"/>
    </row>
    <row r="798" spans="1:29" ht="14.1" customHeight="1" x14ac:dyDescent="0.25">
      <c r="A798" s="3"/>
      <c r="B798" s="291" t="s">
        <v>1383</v>
      </c>
      <c r="C798" s="291" t="s">
        <v>2334</v>
      </c>
      <c r="D798" s="292" t="s">
        <v>2106</v>
      </c>
      <c r="E798" s="264"/>
      <c r="F798" s="264"/>
      <c r="G798" s="264"/>
      <c r="H798" s="264"/>
      <c r="I798" s="264"/>
      <c r="J798" s="264"/>
      <c r="K798" s="264"/>
      <c r="L798" s="264"/>
      <c r="M798" s="264">
        <v>-11.368500000000001</v>
      </c>
      <c r="N798" s="264">
        <v>-18.603000000000002</v>
      </c>
      <c r="O798" s="266">
        <v>-20.67</v>
      </c>
      <c r="P798" s="264">
        <v>-19.636500000000002</v>
      </c>
      <c r="Q798" s="264">
        <v>-17.569500000000001</v>
      </c>
      <c r="R798" s="264">
        <v>-17.569500000000001</v>
      </c>
      <c r="S798" s="263">
        <v>-18.475981591680497</v>
      </c>
      <c r="T798" s="263">
        <v>-19.235702427664361</v>
      </c>
      <c r="U798" s="263">
        <v>-19.924661157352865</v>
      </c>
      <c r="V798" s="263">
        <v>-20.635826604828196</v>
      </c>
      <c r="W798" s="263">
        <v>-21.35254827672102</v>
      </c>
      <c r="X798" s="263">
        <v>-22.082094442444816</v>
      </c>
      <c r="Y798" s="263">
        <v>-22.870201437353725</v>
      </c>
      <c r="Z798" s="3"/>
      <c r="AA798" s="3"/>
      <c r="AB798" s="3"/>
      <c r="AC798" s="3"/>
    </row>
    <row r="799" spans="1:29" ht="14.1" customHeight="1" x14ac:dyDescent="0.25">
      <c r="A799" s="3"/>
      <c r="B799" s="291" t="s">
        <v>1383</v>
      </c>
      <c r="C799" s="291" t="s">
        <v>2335</v>
      </c>
      <c r="D799" s="292" t="s">
        <v>2106</v>
      </c>
      <c r="E799" s="264"/>
      <c r="F799" s="264"/>
      <c r="G799" s="264"/>
      <c r="H799" s="264"/>
      <c r="I799" s="264"/>
      <c r="J799" s="264"/>
      <c r="K799" s="264"/>
      <c r="L799" s="264"/>
      <c r="M799" s="264">
        <v>-2.0670000000000002</v>
      </c>
      <c r="N799" s="264">
        <v>-43.406999999999996</v>
      </c>
      <c r="O799" s="266">
        <v>-60.976500000000001</v>
      </c>
      <c r="P799" s="264">
        <v>-67.177499999999995</v>
      </c>
      <c r="Q799" s="264">
        <v>-56.842500000000001</v>
      </c>
      <c r="R799" s="264">
        <v>-53.741999999999997</v>
      </c>
      <c r="S799" s="263">
        <v>-56.514767221610924</v>
      </c>
      <c r="T799" s="263">
        <v>-58.83861919050274</v>
      </c>
      <c r="U799" s="263">
        <v>-60.946022363667581</v>
      </c>
      <c r="V799" s="263">
        <v>-63.121351967709764</v>
      </c>
      <c r="W799" s="263">
        <v>-65.313677081734866</v>
      </c>
      <c r="X799" s="263">
        <v>-67.545230059242954</v>
      </c>
      <c r="Y799" s="263">
        <v>-69.955910278964325</v>
      </c>
      <c r="Z799" s="3"/>
      <c r="AA799" s="3"/>
      <c r="AB799" s="3"/>
      <c r="AC799" s="3"/>
    </row>
    <row r="800" spans="1:29" ht="14.1" customHeight="1" x14ac:dyDescent="0.25">
      <c r="A800" s="3"/>
      <c r="B800" s="291" t="s">
        <v>1383</v>
      </c>
      <c r="C800" s="291" t="s">
        <v>2336</v>
      </c>
      <c r="D800" s="292" t="s">
        <v>2106</v>
      </c>
      <c r="E800" s="264"/>
      <c r="F800" s="264"/>
      <c r="G800" s="264"/>
      <c r="H800" s="264"/>
      <c r="I800" s="264"/>
      <c r="J800" s="264"/>
      <c r="K800" s="264"/>
      <c r="L800" s="264"/>
      <c r="M800" s="264">
        <v>0</v>
      </c>
      <c r="N800" s="264">
        <v>-1.0335000000000001</v>
      </c>
      <c r="O800" s="266">
        <v>-10.335000000000001</v>
      </c>
      <c r="P800" s="264">
        <v>16.536000000000001</v>
      </c>
      <c r="Q800" s="264">
        <v>190.16399999999999</v>
      </c>
      <c r="R800" s="264">
        <v>-18.603000000000002</v>
      </c>
      <c r="S800" s="263">
        <v>-19.56280403824994</v>
      </c>
      <c r="T800" s="263">
        <v>-20.367214335174033</v>
      </c>
      <c r="U800" s="263">
        <v>-21.096700048961864</v>
      </c>
      <c r="V800" s="263">
        <v>-21.849698758053389</v>
      </c>
      <c r="W800" s="263">
        <v>-22.608580528292848</v>
      </c>
      <c r="X800" s="263">
        <v>-23.381041174353339</v>
      </c>
      <c r="Y800" s="263">
        <v>-24.21550740425689</v>
      </c>
      <c r="Z800" s="3"/>
      <c r="AA800" s="3"/>
      <c r="AB800" s="3"/>
      <c r="AC800" s="3"/>
    </row>
    <row r="801" spans="1:29" ht="14.1" customHeight="1" x14ac:dyDescent="0.25">
      <c r="A801" s="3"/>
      <c r="B801" s="291" t="s">
        <v>1383</v>
      </c>
      <c r="C801" s="291" t="s">
        <v>2337</v>
      </c>
      <c r="D801" s="292" t="s">
        <v>2106</v>
      </c>
      <c r="E801" s="264"/>
      <c r="F801" s="264"/>
      <c r="G801" s="264"/>
      <c r="H801" s="264"/>
      <c r="I801" s="264"/>
      <c r="J801" s="264"/>
      <c r="K801" s="264"/>
      <c r="L801" s="264"/>
      <c r="M801" s="264">
        <v>9.0314999999999994</v>
      </c>
      <c r="N801" s="264">
        <v>113.25900000000001</v>
      </c>
      <c r="O801" s="266">
        <v>-71.150999999999996</v>
      </c>
      <c r="P801" s="264">
        <v>-214.881</v>
      </c>
      <c r="Q801" s="264">
        <v>-257.26800000000003</v>
      </c>
      <c r="R801" s="264">
        <v>-221.16900000000001</v>
      </c>
      <c r="S801" s="263">
        <v>-232.58000356586038</v>
      </c>
      <c r="T801" s="263">
        <v>-242.14354820706902</v>
      </c>
      <c r="U801" s="263">
        <v>-250.81632280432433</v>
      </c>
      <c r="V801" s="263">
        <v>-259.76864079019026</v>
      </c>
      <c r="W801" s="263">
        <v>-268.79090183637049</v>
      </c>
      <c r="X801" s="263">
        <v>-277.97460062842299</v>
      </c>
      <c r="Y801" s="263">
        <v>-287.89547691727631</v>
      </c>
      <c r="Z801" s="3"/>
      <c r="AA801" s="3"/>
      <c r="AB801" s="3"/>
      <c r="AC801" s="3"/>
    </row>
    <row r="802" spans="1:29" ht="14.1" customHeight="1" x14ac:dyDescent="0.25">
      <c r="A802" s="3"/>
      <c r="B802" s="291" t="s">
        <v>1383</v>
      </c>
      <c r="C802" s="291" t="s">
        <v>2338</v>
      </c>
      <c r="D802" s="292" t="s">
        <v>1922</v>
      </c>
      <c r="E802" s="264"/>
      <c r="F802" s="264"/>
      <c r="G802" s="264"/>
      <c r="H802" s="264"/>
      <c r="I802" s="264"/>
      <c r="J802" s="264"/>
      <c r="K802" s="264"/>
      <c r="L802" s="264"/>
      <c r="M802" s="264">
        <v>0</v>
      </c>
      <c r="N802" s="264">
        <v>-37.9</v>
      </c>
      <c r="O802" s="266">
        <v>0</v>
      </c>
      <c r="P802" s="264">
        <v>0</v>
      </c>
      <c r="Q802" s="264">
        <v>0</v>
      </c>
      <c r="R802" s="264">
        <v>0</v>
      </c>
      <c r="S802" s="263">
        <v>0</v>
      </c>
      <c r="T802" s="263">
        <v>0</v>
      </c>
      <c r="U802" s="263">
        <v>0</v>
      </c>
      <c r="V802" s="263">
        <v>0</v>
      </c>
      <c r="W802" s="263">
        <v>0</v>
      </c>
      <c r="X802" s="263">
        <v>0</v>
      </c>
      <c r="Y802" s="263">
        <v>0</v>
      </c>
      <c r="Z802" s="3"/>
      <c r="AA802" s="3"/>
      <c r="AB802" s="3"/>
      <c r="AC802" s="3"/>
    </row>
    <row r="803" spans="1:29" ht="14.1" customHeight="1" x14ac:dyDescent="0.25">
      <c r="A803" s="3"/>
      <c r="B803" s="291" t="s">
        <v>1383</v>
      </c>
      <c r="C803" s="291" t="s">
        <v>2338</v>
      </c>
      <c r="D803" s="292" t="s">
        <v>2276</v>
      </c>
      <c r="E803" s="264"/>
      <c r="F803" s="264"/>
      <c r="G803" s="264"/>
      <c r="H803" s="264"/>
      <c r="I803" s="264"/>
      <c r="J803" s="264"/>
      <c r="K803" s="264"/>
      <c r="L803" s="264"/>
      <c r="M803" s="264">
        <v>0</v>
      </c>
      <c r="N803" s="264">
        <v>-15.044046983449013</v>
      </c>
      <c r="O803" s="266">
        <v>0</v>
      </c>
      <c r="P803" s="264">
        <v>0</v>
      </c>
      <c r="Q803" s="264">
        <v>0</v>
      </c>
      <c r="R803" s="264">
        <v>0</v>
      </c>
      <c r="S803" s="263">
        <v>0</v>
      </c>
      <c r="T803" s="263">
        <v>0</v>
      </c>
      <c r="U803" s="263">
        <v>0</v>
      </c>
      <c r="V803" s="263">
        <v>0</v>
      </c>
      <c r="W803" s="263">
        <v>0</v>
      </c>
      <c r="X803" s="263">
        <v>0</v>
      </c>
      <c r="Y803" s="263">
        <v>0</v>
      </c>
      <c r="Z803" s="3"/>
      <c r="AA803" s="3"/>
      <c r="AB803" s="3"/>
      <c r="AC803" s="3"/>
    </row>
    <row r="804" spans="1:29" ht="14.1" customHeight="1" x14ac:dyDescent="0.25">
      <c r="A804" s="3"/>
      <c r="B804" s="291" t="s">
        <v>1383</v>
      </c>
      <c r="C804" s="291" t="s">
        <v>2338</v>
      </c>
      <c r="D804" s="292" t="s">
        <v>1947</v>
      </c>
      <c r="E804" s="264"/>
      <c r="F804" s="264"/>
      <c r="G804" s="264"/>
      <c r="H804" s="264"/>
      <c r="I804" s="264"/>
      <c r="J804" s="264"/>
      <c r="K804" s="264"/>
      <c r="L804" s="264"/>
      <c r="M804" s="264">
        <v>0</v>
      </c>
      <c r="N804" s="264">
        <v>-13.855953016550986</v>
      </c>
      <c r="O804" s="266">
        <v>0</v>
      </c>
      <c r="P804" s="264">
        <v>0</v>
      </c>
      <c r="Q804" s="264">
        <v>0</v>
      </c>
      <c r="R804" s="264">
        <v>0</v>
      </c>
      <c r="S804" s="263">
        <v>0</v>
      </c>
      <c r="T804" s="263">
        <v>0</v>
      </c>
      <c r="U804" s="263">
        <v>0</v>
      </c>
      <c r="V804" s="263">
        <v>0</v>
      </c>
      <c r="W804" s="263">
        <v>0</v>
      </c>
      <c r="X804" s="263">
        <v>0</v>
      </c>
      <c r="Y804" s="263">
        <v>0</v>
      </c>
      <c r="Z804" s="3"/>
      <c r="AA804" s="3"/>
      <c r="AB804" s="3"/>
      <c r="AC804" s="3"/>
    </row>
    <row r="805" spans="1:29" ht="14.1" customHeight="1" x14ac:dyDescent="0.25">
      <c r="A805" s="3"/>
      <c r="B805" s="291" t="s">
        <v>1383</v>
      </c>
      <c r="C805" s="291" t="s">
        <v>2339</v>
      </c>
      <c r="D805" s="292" t="s">
        <v>1922</v>
      </c>
      <c r="E805" s="264"/>
      <c r="F805" s="264"/>
      <c r="G805" s="264"/>
      <c r="H805" s="264"/>
      <c r="I805" s="264"/>
      <c r="J805" s="264"/>
      <c r="K805" s="264"/>
      <c r="L805" s="264"/>
      <c r="M805" s="264">
        <v>0</v>
      </c>
      <c r="N805" s="264">
        <v>-830.5</v>
      </c>
      <c r="O805" s="266">
        <v>141</v>
      </c>
      <c r="P805" s="264">
        <v>0</v>
      </c>
      <c r="Q805" s="264">
        <v>0</v>
      </c>
      <c r="R805" s="264">
        <v>0</v>
      </c>
      <c r="S805" s="263">
        <v>0</v>
      </c>
      <c r="T805" s="263">
        <v>0</v>
      </c>
      <c r="U805" s="263">
        <v>0</v>
      </c>
      <c r="V805" s="263">
        <v>0</v>
      </c>
      <c r="W805" s="263">
        <v>0</v>
      </c>
      <c r="X805" s="263">
        <v>0</v>
      </c>
      <c r="Y805" s="263">
        <v>0</v>
      </c>
      <c r="Z805" s="3"/>
      <c r="AA805" s="3"/>
      <c r="AB805" s="3"/>
      <c r="AC805" s="3"/>
    </row>
    <row r="806" spans="1:29" ht="14.1" customHeight="1" x14ac:dyDescent="0.25">
      <c r="A806" s="3"/>
      <c r="B806" s="291" t="s">
        <v>1383</v>
      </c>
      <c r="C806" s="291" t="s">
        <v>2339</v>
      </c>
      <c r="D806" s="292" t="s">
        <v>2253</v>
      </c>
      <c r="E806" s="264"/>
      <c r="F806" s="264"/>
      <c r="G806" s="264"/>
      <c r="H806" s="264"/>
      <c r="I806" s="264"/>
      <c r="J806" s="264"/>
      <c r="K806" s="264"/>
      <c r="L806" s="264"/>
      <c r="M806" s="264">
        <v>0</v>
      </c>
      <c r="N806" s="264">
        <v>-43.7</v>
      </c>
      <c r="O806" s="266">
        <v>0</v>
      </c>
      <c r="P806" s="264">
        <v>0</v>
      </c>
      <c r="Q806" s="264">
        <v>0</v>
      </c>
      <c r="R806" s="264">
        <v>0</v>
      </c>
      <c r="S806" s="263">
        <v>0</v>
      </c>
      <c r="T806" s="263">
        <v>0</v>
      </c>
      <c r="U806" s="263">
        <v>0</v>
      </c>
      <c r="V806" s="263">
        <v>0</v>
      </c>
      <c r="W806" s="263">
        <v>0</v>
      </c>
      <c r="X806" s="263">
        <v>0</v>
      </c>
      <c r="Y806" s="263">
        <v>0</v>
      </c>
      <c r="Z806" s="3"/>
      <c r="AA806" s="3"/>
      <c r="AB806" s="3"/>
      <c r="AC806" s="3"/>
    </row>
    <row r="807" spans="1:29" ht="14.1" customHeight="1" x14ac:dyDescent="0.25">
      <c r="A807" s="3"/>
      <c r="B807" s="291" t="s">
        <v>1383</v>
      </c>
      <c r="C807" s="291" t="s">
        <v>2339</v>
      </c>
      <c r="D807" s="292" t="s">
        <v>2276</v>
      </c>
      <c r="E807" s="264"/>
      <c r="F807" s="264"/>
      <c r="G807" s="264"/>
      <c r="H807" s="264"/>
      <c r="I807" s="264"/>
      <c r="J807" s="264"/>
      <c r="K807" s="264"/>
      <c r="L807" s="264"/>
      <c r="M807" s="264">
        <v>0</v>
      </c>
      <c r="N807" s="264">
        <v>-34.460758142018157</v>
      </c>
      <c r="O807" s="266">
        <v>0</v>
      </c>
      <c r="P807" s="264">
        <v>0</v>
      </c>
      <c r="Q807" s="264">
        <v>0</v>
      </c>
      <c r="R807" s="264">
        <v>0</v>
      </c>
      <c r="S807" s="263">
        <v>0</v>
      </c>
      <c r="T807" s="263">
        <v>0</v>
      </c>
      <c r="U807" s="263">
        <v>0</v>
      </c>
      <c r="V807" s="263">
        <v>0</v>
      </c>
      <c r="W807" s="263">
        <v>0</v>
      </c>
      <c r="X807" s="263">
        <v>0</v>
      </c>
      <c r="Y807" s="263">
        <v>0</v>
      </c>
      <c r="Z807" s="3"/>
      <c r="AA807" s="3"/>
      <c r="AB807" s="3"/>
      <c r="AC807" s="3"/>
    </row>
    <row r="808" spans="1:29" ht="14.1" customHeight="1" x14ac:dyDescent="0.25">
      <c r="A808" s="3"/>
      <c r="B808" s="291" t="s">
        <v>1383</v>
      </c>
      <c r="C808" s="291" t="s">
        <v>2339</v>
      </c>
      <c r="D808" s="292" t="s">
        <v>1947</v>
      </c>
      <c r="E808" s="264"/>
      <c r="F808" s="264"/>
      <c r="G808" s="264"/>
      <c r="H808" s="264"/>
      <c r="I808" s="264"/>
      <c r="J808" s="264"/>
      <c r="K808" s="264"/>
      <c r="L808" s="264"/>
      <c r="M808" s="264">
        <v>0</v>
      </c>
      <c r="N808" s="264">
        <v>755.06075814201813</v>
      </c>
      <c r="O808" s="266">
        <v>0</v>
      </c>
      <c r="P808" s="264">
        <v>0</v>
      </c>
      <c r="Q808" s="264">
        <v>0</v>
      </c>
      <c r="R808" s="264">
        <v>0</v>
      </c>
      <c r="S808" s="263">
        <v>0</v>
      </c>
      <c r="T808" s="263">
        <v>0</v>
      </c>
      <c r="U808" s="263">
        <v>0</v>
      </c>
      <c r="V808" s="263">
        <v>0</v>
      </c>
      <c r="W808" s="263">
        <v>0</v>
      </c>
      <c r="X808" s="263">
        <v>0</v>
      </c>
      <c r="Y808" s="263">
        <v>0</v>
      </c>
      <c r="Z808" s="3"/>
      <c r="AA808" s="3"/>
      <c r="AB808" s="3"/>
      <c r="AC808" s="3"/>
    </row>
    <row r="809" spans="1:29" ht="14.1" customHeight="1" x14ac:dyDescent="0.25">
      <c r="A809" s="3"/>
      <c r="B809" s="291" t="s">
        <v>1383</v>
      </c>
      <c r="C809" s="291" t="s">
        <v>1391</v>
      </c>
      <c r="D809" s="292" t="s">
        <v>1922</v>
      </c>
      <c r="E809" s="264"/>
      <c r="F809" s="264"/>
      <c r="G809" s="264"/>
      <c r="H809" s="264"/>
      <c r="I809" s="264"/>
      <c r="J809" s="264"/>
      <c r="K809" s="264"/>
      <c r="L809" s="264"/>
      <c r="M809" s="264">
        <v>0</v>
      </c>
      <c r="N809" s="264">
        <v>-177</v>
      </c>
      <c r="O809" s="266">
        <v>-183</v>
      </c>
      <c r="P809" s="264">
        <v>-189</v>
      </c>
      <c r="Q809" s="264">
        <v>-194</v>
      </c>
      <c r="R809" s="264">
        <v>-200</v>
      </c>
      <c r="S809" s="263">
        <v>-210.31880920550381</v>
      </c>
      <c r="T809" s="263">
        <v>-218.96698742325461</v>
      </c>
      <c r="U809" s="263">
        <v>-226.80965488321084</v>
      </c>
      <c r="V809" s="263">
        <v>-234.90510947753998</v>
      </c>
      <c r="W809" s="263">
        <v>-243.0638125925156</v>
      </c>
      <c r="X809" s="263">
        <v>-251.36850157881341</v>
      </c>
      <c r="Y809" s="263">
        <v>-260.33980975387709</v>
      </c>
      <c r="Z809" s="3"/>
      <c r="AA809" s="3"/>
      <c r="AB809" s="3"/>
      <c r="AC809" s="3"/>
    </row>
    <row r="810" spans="1:29" ht="14.1" customHeight="1" x14ac:dyDescent="0.25">
      <c r="A810" s="3"/>
      <c r="B810" s="291" t="s">
        <v>1383</v>
      </c>
      <c r="C810" s="291" t="s">
        <v>2340</v>
      </c>
      <c r="D810" s="292" t="s">
        <v>2276</v>
      </c>
      <c r="E810" s="264"/>
      <c r="F810" s="264"/>
      <c r="G810" s="264"/>
      <c r="H810" s="264"/>
      <c r="I810" s="264"/>
      <c r="J810" s="264"/>
      <c r="K810" s="264"/>
      <c r="L810" s="264"/>
      <c r="M810" s="264">
        <v>-3.0213720968512447</v>
      </c>
      <c r="N810" s="264">
        <v>-89.88267206770297</v>
      </c>
      <c r="O810" s="266">
        <v>-646.81629366438187</v>
      </c>
      <c r="P810" s="264">
        <v>-761.68211978966553</v>
      </c>
      <c r="Q810" s="264">
        <v>-400.89925879253815</v>
      </c>
      <c r="R810" s="264">
        <v>-471.74225156408829</v>
      </c>
      <c r="S810" s="263">
        <v>-496.08134300441134</v>
      </c>
      <c r="T810" s="263">
        <v>-516.47989832625774</v>
      </c>
      <c r="U810" s="263">
        <v>-534.97848635539856</v>
      </c>
      <c r="V810" s="263">
        <v>-554.0733262442169</v>
      </c>
      <c r="W810" s="263">
        <v>-573.31735113072466</v>
      </c>
      <c r="X810" s="263">
        <v>-592.90571453540269</v>
      </c>
      <c r="Y810" s="263">
        <v>-614.06644012530205</v>
      </c>
      <c r="Z810" s="3"/>
      <c r="AA810" s="3"/>
      <c r="AB810" s="3"/>
      <c r="AC810" s="3"/>
    </row>
    <row r="811" spans="1:29" ht="14.1" customHeight="1" x14ac:dyDescent="0.25">
      <c r="A811" s="3"/>
      <c r="B811" s="291" t="s">
        <v>1383</v>
      </c>
      <c r="C811" s="291" t="s">
        <v>2340</v>
      </c>
      <c r="D811" s="292" t="s">
        <v>2280</v>
      </c>
      <c r="E811" s="264"/>
      <c r="F811" s="264"/>
      <c r="G811" s="264"/>
      <c r="H811" s="264"/>
      <c r="I811" s="264"/>
      <c r="J811" s="264"/>
      <c r="K811" s="264"/>
      <c r="L811" s="264"/>
      <c r="M811" s="264">
        <v>-22.886000000000195</v>
      </c>
      <c r="N811" s="264">
        <v>-35.094999999999686</v>
      </c>
      <c r="O811" s="266">
        <v>-13</v>
      </c>
      <c r="P811" s="264">
        <v>-13.60739270425961</v>
      </c>
      <c r="Q811" s="264">
        <v>-63.057819752877997</v>
      </c>
      <c r="R811" s="264">
        <v>-44.748136033220248</v>
      </c>
      <c r="S811" s="263">
        <v>-47.056873423363896</v>
      </c>
      <c r="T811" s="263">
        <v>-48.991822700001123</v>
      </c>
      <c r="U811" s="263">
        <v>-50.746546451808278</v>
      </c>
      <c r="V811" s="263">
        <v>-52.557828968997271</v>
      </c>
      <c r="W811" s="263">
        <v>-54.383262753215206</v>
      </c>
      <c r="X811" s="263">
        <v>-56.241359515577408</v>
      </c>
      <c r="Y811" s="263">
        <v>-58.248606108645866</v>
      </c>
      <c r="Z811" s="3"/>
      <c r="AA811" s="3"/>
      <c r="AB811" s="3"/>
      <c r="AC811" s="3"/>
    </row>
    <row r="812" spans="1:29" ht="14.1" customHeight="1" x14ac:dyDescent="0.25">
      <c r="A812" s="3"/>
      <c r="B812" s="291" t="s">
        <v>1383</v>
      </c>
      <c r="C812" s="291" t="s">
        <v>2341</v>
      </c>
      <c r="D812" s="292" t="s">
        <v>1947</v>
      </c>
      <c r="E812" s="264"/>
      <c r="F812" s="264"/>
      <c r="G812" s="264"/>
      <c r="H812" s="264"/>
      <c r="I812" s="264"/>
      <c r="J812" s="264"/>
      <c r="K812" s="264"/>
      <c r="L812" s="264"/>
      <c r="M812" s="264">
        <v>0</v>
      </c>
      <c r="N812" s="264">
        <v>0</v>
      </c>
      <c r="O812" s="266">
        <v>-287.64117978694617</v>
      </c>
      <c r="P812" s="264">
        <v>-230.21033944175315</v>
      </c>
      <c r="Q812" s="264">
        <v>-657.51451619401155</v>
      </c>
      <c r="R812" s="264">
        <v>-844.71728681783202</v>
      </c>
      <c r="S812" s="263">
        <v>-888.29966939415226</v>
      </c>
      <c r="T812" s="263">
        <v>-924.82599759422999</v>
      </c>
      <c r="U812" s="263">
        <v>-957.95018148517363</v>
      </c>
      <c r="V812" s="263">
        <v>-992.14203368756694</v>
      </c>
      <c r="W812" s="263">
        <v>-1026.601021483739</v>
      </c>
      <c r="X812" s="263">
        <v>-1061.6765932255962</v>
      </c>
      <c r="Y812" s="263">
        <v>-1099.5676887298284</v>
      </c>
      <c r="Z812" s="3"/>
      <c r="AA812" s="3"/>
      <c r="AB812" s="3"/>
      <c r="AC812" s="3"/>
    </row>
    <row r="813" spans="1:29" ht="14.1" customHeight="1" x14ac:dyDescent="0.25">
      <c r="A813" s="3"/>
      <c r="B813" s="291" t="s">
        <v>1383</v>
      </c>
      <c r="C813" s="291" t="s">
        <v>2342</v>
      </c>
      <c r="D813" s="292" t="s">
        <v>1947</v>
      </c>
      <c r="E813" s="264"/>
      <c r="F813" s="264"/>
      <c r="G813" s="264"/>
      <c r="H813" s="264"/>
      <c r="I813" s="264"/>
      <c r="J813" s="264"/>
      <c r="K813" s="264"/>
      <c r="L813" s="264"/>
      <c r="M813" s="264">
        <v>0</v>
      </c>
      <c r="N813" s="264">
        <v>-43.10518102125156</v>
      </c>
      <c r="O813" s="266">
        <v>-103.62072808328884</v>
      </c>
      <c r="P813" s="264">
        <v>-149.43199734116391</v>
      </c>
      <c r="Q813" s="264">
        <v>-179.97284351308062</v>
      </c>
      <c r="R813" s="264">
        <v>-771.15636584089691</v>
      </c>
      <c r="S813" s="263">
        <v>-810.94344287450645</v>
      </c>
      <c r="T813" s="263">
        <v>-844.28893130223207</v>
      </c>
      <c r="U813" s="263">
        <v>-874.52854598682461</v>
      </c>
      <c r="V813" s="263">
        <v>-905.74285271078895</v>
      </c>
      <c r="W813" s="263">
        <v>-937.20103193138607</v>
      </c>
      <c r="X813" s="263">
        <v>-969.22210082194783</v>
      </c>
      <c r="Y813" s="263">
        <v>-1003.8135078675521</v>
      </c>
      <c r="Z813" s="3"/>
      <c r="AA813" s="3"/>
      <c r="AB813" s="3"/>
      <c r="AC813" s="3"/>
    </row>
    <row r="814" spans="1:29" ht="14.1" customHeight="1" x14ac:dyDescent="0.25">
      <c r="A814" s="3"/>
      <c r="B814" s="291" t="s">
        <v>1383</v>
      </c>
      <c r="C814" s="291" t="s">
        <v>2342</v>
      </c>
      <c r="D814" s="292" t="s">
        <v>2276</v>
      </c>
      <c r="E814" s="264"/>
      <c r="F814" s="264"/>
      <c r="G814" s="264"/>
      <c r="H814" s="264"/>
      <c r="I814" s="264"/>
      <c r="J814" s="264"/>
      <c r="K814" s="264"/>
      <c r="L814" s="264"/>
      <c r="M814" s="264">
        <v>0</v>
      </c>
      <c r="N814" s="264">
        <v>-3.8936334074039531</v>
      </c>
      <c r="O814" s="266">
        <v>-9.3599219167111603</v>
      </c>
      <c r="P814" s="264">
        <v>-13.497992658836093</v>
      </c>
      <c r="Q814" s="264">
        <v>-16.256706486919384</v>
      </c>
      <c r="R814" s="264">
        <v>-69.657524159103048</v>
      </c>
      <c r="S814" s="263">
        <v>-73.251437666730837</v>
      </c>
      <c r="T814" s="263">
        <v>-76.263491082406858</v>
      </c>
      <c r="U814" s="263">
        <v>-78.994995072725416</v>
      </c>
      <c r="V814" s="263">
        <v>-81.814541692642436</v>
      </c>
      <c r="W814" s="263">
        <v>-84.656116989334265</v>
      </c>
      <c r="X814" s="263">
        <v>-87.548537357818645</v>
      </c>
      <c r="Y814" s="263">
        <v>-90.67313293753493</v>
      </c>
      <c r="Z814" s="3"/>
      <c r="AA814" s="3"/>
      <c r="AB814" s="3"/>
      <c r="AC814" s="3"/>
    </row>
    <row r="815" spans="1:29" ht="14.1" customHeight="1" x14ac:dyDescent="0.25">
      <c r="A815" s="3"/>
      <c r="B815" s="291" t="s">
        <v>1383</v>
      </c>
      <c r="C815" s="291" t="s">
        <v>2343</v>
      </c>
      <c r="D815" s="292" t="s">
        <v>1947</v>
      </c>
      <c r="E815" s="264"/>
      <c r="F815" s="264"/>
      <c r="G815" s="264"/>
      <c r="H815" s="264"/>
      <c r="I815" s="264"/>
      <c r="J815" s="264"/>
      <c r="K815" s="264"/>
      <c r="L815" s="264"/>
      <c r="M815" s="264">
        <v>0</v>
      </c>
      <c r="N815" s="264">
        <v>-92.818694601128129</v>
      </c>
      <c r="O815" s="266">
        <v>0</v>
      </c>
      <c r="P815" s="264">
        <v>0</v>
      </c>
      <c r="Q815" s="264">
        <v>0</v>
      </c>
      <c r="R815" s="264">
        <v>0</v>
      </c>
      <c r="S815" s="263">
        <v>0</v>
      </c>
      <c r="T815" s="263">
        <v>0</v>
      </c>
      <c r="U815" s="263">
        <v>0</v>
      </c>
      <c r="V815" s="263">
        <v>0</v>
      </c>
      <c r="W815" s="263">
        <v>0</v>
      </c>
      <c r="X815" s="263">
        <v>0</v>
      </c>
      <c r="Y815" s="263">
        <v>0</v>
      </c>
      <c r="Z815" s="3"/>
      <c r="AA815" s="3"/>
      <c r="AB815" s="3"/>
      <c r="AC815" s="3"/>
    </row>
    <row r="816" spans="1:29" ht="14.1" customHeight="1" x14ac:dyDescent="0.25">
      <c r="A816" s="3"/>
      <c r="B816" s="291" t="s">
        <v>1383</v>
      </c>
      <c r="C816" s="291" t="s">
        <v>2343</v>
      </c>
      <c r="D816" s="292" t="s">
        <v>2276</v>
      </c>
      <c r="E816" s="264"/>
      <c r="F816" s="264"/>
      <c r="G816" s="264"/>
      <c r="H816" s="264"/>
      <c r="I816" s="264"/>
      <c r="J816" s="264"/>
      <c r="K816" s="264"/>
      <c r="L816" s="264"/>
      <c r="M816" s="264">
        <v>0</v>
      </c>
      <c r="N816" s="264">
        <v>-8.1813053988718778</v>
      </c>
      <c r="O816" s="266">
        <v>0</v>
      </c>
      <c r="P816" s="264">
        <v>0</v>
      </c>
      <c r="Q816" s="264">
        <v>0</v>
      </c>
      <c r="R816" s="264">
        <v>0</v>
      </c>
      <c r="S816" s="263">
        <v>0</v>
      </c>
      <c r="T816" s="263">
        <v>0</v>
      </c>
      <c r="U816" s="263">
        <v>0</v>
      </c>
      <c r="V816" s="263">
        <v>0</v>
      </c>
      <c r="W816" s="263">
        <v>0</v>
      </c>
      <c r="X816" s="263">
        <v>0</v>
      </c>
      <c r="Y816" s="263">
        <v>0</v>
      </c>
      <c r="Z816" s="3"/>
      <c r="AA816" s="3"/>
      <c r="AB816" s="3"/>
      <c r="AC816" s="3"/>
    </row>
    <row r="817" spans="1:29" ht="14.1" customHeight="1" x14ac:dyDescent="0.25">
      <c r="A817" s="3"/>
      <c r="B817" s="291" t="s">
        <v>1383</v>
      </c>
      <c r="C817" s="291" t="s">
        <v>2344</v>
      </c>
      <c r="D817" s="292" t="s">
        <v>1947</v>
      </c>
      <c r="E817" s="264"/>
      <c r="F817" s="264"/>
      <c r="G817" s="264"/>
      <c r="H817" s="264"/>
      <c r="I817" s="264"/>
      <c r="J817" s="264"/>
      <c r="K817" s="264"/>
      <c r="L817" s="264"/>
      <c r="M817" s="264">
        <v>678.00177475570456</v>
      </c>
      <c r="N817" s="264">
        <v>-1715.6459144424553</v>
      </c>
      <c r="O817" s="266">
        <v>-641.008891841587</v>
      </c>
      <c r="P817" s="264">
        <v>-644.030002670832</v>
      </c>
      <c r="Q817" s="264">
        <v>-398.74301051911903</v>
      </c>
      <c r="R817" s="264">
        <v>-173.29604035678699</v>
      </c>
      <c r="S817" s="263">
        <v>-182.23708423934187</v>
      </c>
      <c r="T817" s="263">
        <v>-189.73055944652202</v>
      </c>
      <c r="U817" s="263">
        <v>-196.52607552974919</v>
      </c>
      <c r="V817" s="263">
        <v>-203.5406266601762</v>
      </c>
      <c r="W817" s="263">
        <v>-210.6099813815355</v>
      </c>
      <c r="X817" s="263">
        <v>-217.80582997013565</v>
      </c>
      <c r="Y817" s="263">
        <v>-225.57929088793071</v>
      </c>
      <c r="Z817" s="3"/>
      <c r="AA817" s="3"/>
      <c r="AB817" s="3"/>
      <c r="AC817" s="3"/>
    </row>
    <row r="818" spans="1:29" ht="14.1" customHeight="1" x14ac:dyDescent="0.2">
      <c r="A818" s="3"/>
      <c r="B818" s="92" t="s">
        <v>1383</v>
      </c>
      <c r="C818" s="286" t="s">
        <v>2345</v>
      </c>
      <c r="D818" s="294" t="s">
        <v>1948</v>
      </c>
      <c r="E818" s="268"/>
      <c r="F818" s="268"/>
      <c r="G818" s="268"/>
      <c r="H818" s="268"/>
      <c r="I818" s="268"/>
      <c r="J818" s="268"/>
      <c r="K818" s="268"/>
      <c r="L818" s="268"/>
      <c r="M818" s="268">
        <v>-965</v>
      </c>
      <c r="N818" s="268">
        <v>1283.9999999999927</v>
      </c>
      <c r="O818" s="269">
        <v>13.046900000030291</v>
      </c>
      <c r="P818" s="268">
        <v>608.58131913823308</v>
      </c>
      <c r="Q818" s="268">
        <v>-90.82749521068763</v>
      </c>
      <c r="R818" s="268">
        <v>415.92483582955902</v>
      </c>
      <c r="S818" s="234">
        <v>437.38408095333756</v>
      </c>
      <c r="T818" s="234">
        <v>455.3690414805514</v>
      </c>
      <c r="U818" s="234">
        <v>471.67884235929199</v>
      </c>
      <c r="V818" s="234">
        <v>488.51434547485201</v>
      </c>
      <c r="W818" s="234">
        <v>505.48138174324379</v>
      </c>
      <c r="X818" s="234">
        <v>522.75201375945107</v>
      </c>
      <c r="Y818" s="234">
        <v>541.40896315889984</v>
      </c>
      <c r="Z818" s="3"/>
      <c r="AA818" s="3"/>
      <c r="AB818" s="3"/>
      <c r="AC818" s="3"/>
    </row>
    <row r="819" spans="1:29" ht="14.1" customHeight="1" x14ac:dyDescent="0.25">
      <c r="A819" s="3"/>
      <c r="B819" s="291" t="s">
        <v>1392</v>
      </c>
      <c r="C819" s="291" t="s">
        <v>2346</v>
      </c>
      <c r="D819" s="292" t="s">
        <v>1947</v>
      </c>
      <c r="E819" s="264"/>
      <c r="F819" s="264"/>
      <c r="G819" s="264"/>
      <c r="H819" s="264"/>
      <c r="I819" s="264"/>
      <c r="J819" s="264"/>
      <c r="K819" s="264"/>
      <c r="L819" s="264"/>
      <c r="M819" s="264"/>
      <c r="N819" s="264">
        <v>-2491</v>
      </c>
      <c r="O819" s="264">
        <v>-11115.347165415333</v>
      </c>
      <c r="P819" s="264">
        <v>-24709.006893006535</v>
      </c>
      <c r="Q819" s="264">
        <v>-29158.881690437847</v>
      </c>
      <c r="R819" s="264">
        <v>-32802.474389217037</v>
      </c>
      <c r="S819" s="270">
        <v>-38393.993587338155</v>
      </c>
      <c r="T819" s="263">
        <v>-39972.730649842371</v>
      </c>
      <c r="U819" s="263">
        <v>-41404.420593802482</v>
      </c>
      <c r="V819" s="263">
        <v>-42882.257183670008</v>
      </c>
      <c r="W819" s="263">
        <v>-44371.639879686016</v>
      </c>
      <c r="X819" s="263">
        <v>-45887.67250125343</v>
      </c>
      <c r="Y819" s="263">
        <v>-47525.397390646802</v>
      </c>
      <c r="Z819" s="3"/>
      <c r="AA819" s="3"/>
      <c r="AB819" s="3"/>
      <c r="AC819" s="3"/>
    </row>
    <row r="820" spans="1:29" ht="14.1" customHeight="1" x14ac:dyDescent="0.25">
      <c r="A820" s="3"/>
      <c r="B820" s="291" t="s">
        <v>1392</v>
      </c>
      <c r="C820" s="291" t="s">
        <v>2346</v>
      </c>
      <c r="D820" s="292" t="s">
        <v>2276</v>
      </c>
      <c r="E820" s="264"/>
      <c r="F820" s="264"/>
      <c r="G820" s="264"/>
      <c r="H820" s="264"/>
      <c r="I820" s="264"/>
      <c r="J820" s="264"/>
      <c r="K820" s="264"/>
      <c r="L820" s="264"/>
      <c r="M820" s="264"/>
      <c r="N820" s="264">
        <v>-39</v>
      </c>
      <c r="O820" s="266">
        <v>-1474.6232214656543</v>
      </c>
      <c r="P820" s="264">
        <v>-2516.9021802324246</v>
      </c>
      <c r="Q820" s="264">
        <v>-2938.6091779717444</v>
      </c>
      <c r="R820" s="264">
        <v>-3281.7869306519005</v>
      </c>
      <c r="S820" s="270">
        <v>-3928.4348803139628</v>
      </c>
      <c r="T820" s="263">
        <v>-4089.9696716629746</v>
      </c>
      <c r="U820" s="263">
        <v>-4236.4587494624375</v>
      </c>
      <c r="V820" s="263">
        <v>-4387.6695057447541</v>
      </c>
      <c r="W820" s="263">
        <v>-4540.0616480171047</v>
      </c>
      <c r="X820" s="263">
        <v>-4695.1805839181443</v>
      </c>
      <c r="Y820" s="263">
        <v>-4862.7509504968639</v>
      </c>
      <c r="Z820" s="3"/>
      <c r="AA820" s="3"/>
      <c r="AB820" s="3"/>
      <c r="AC820" s="3"/>
    </row>
    <row r="821" spans="1:29" ht="14.1" customHeight="1" x14ac:dyDescent="0.25">
      <c r="A821" s="3"/>
      <c r="B821" s="291" t="s">
        <v>1392</v>
      </c>
      <c r="C821" s="291" t="s">
        <v>2347</v>
      </c>
      <c r="D821" s="292" t="s">
        <v>1947</v>
      </c>
      <c r="E821" s="264"/>
      <c r="F821" s="264"/>
      <c r="G821" s="264"/>
      <c r="H821" s="264"/>
      <c r="I821" s="264"/>
      <c r="J821" s="264"/>
      <c r="K821" s="264"/>
      <c r="L821" s="264"/>
      <c r="M821" s="264"/>
      <c r="N821" s="264">
        <v>0</v>
      </c>
      <c r="O821" s="266">
        <v>-1280.1377767133749</v>
      </c>
      <c r="P821" s="264">
        <v>-2408.4050254026633</v>
      </c>
      <c r="Q821" s="264">
        <v>-2510.5471822964146</v>
      </c>
      <c r="R821" s="264">
        <v>-2539.8893075854339</v>
      </c>
      <c r="S821" s="270">
        <v>0</v>
      </c>
      <c r="T821" s="263">
        <v>0</v>
      </c>
      <c r="U821" s="263">
        <v>0</v>
      </c>
      <c r="V821" s="263">
        <v>0</v>
      </c>
      <c r="W821" s="263">
        <v>0</v>
      </c>
      <c r="X821" s="263">
        <v>0</v>
      </c>
      <c r="Y821" s="263">
        <v>0</v>
      </c>
      <c r="Z821" s="3"/>
      <c r="AA821" s="3"/>
      <c r="AB821" s="3"/>
      <c r="AC821" s="3"/>
    </row>
    <row r="822" spans="1:29" ht="14.1" customHeight="1" x14ac:dyDescent="0.25">
      <c r="A822" s="3"/>
      <c r="B822" s="291" t="s">
        <v>1392</v>
      </c>
      <c r="C822" s="291" t="s">
        <v>2347</v>
      </c>
      <c r="D822" s="292" t="s">
        <v>2276</v>
      </c>
      <c r="E822" s="264"/>
      <c r="F822" s="264"/>
      <c r="G822" s="264"/>
      <c r="H822" s="264"/>
      <c r="I822" s="264"/>
      <c r="J822" s="264"/>
      <c r="K822" s="264"/>
      <c r="L822" s="264"/>
      <c r="M822" s="264"/>
      <c r="N822" s="264">
        <v>0</v>
      </c>
      <c r="O822" s="266">
        <v>-149.86222328662504</v>
      </c>
      <c r="P822" s="264">
        <v>-276.59497459733683</v>
      </c>
      <c r="Q822" s="264">
        <v>-284.45281770358559</v>
      </c>
      <c r="R822" s="264">
        <v>-285.1106924145659</v>
      </c>
      <c r="S822" s="270">
        <v>0</v>
      </c>
      <c r="T822" s="263">
        <v>0</v>
      </c>
      <c r="U822" s="263">
        <v>0</v>
      </c>
      <c r="V822" s="263">
        <v>0</v>
      </c>
      <c r="W822" s="263">
        <v>0</v>
      </c>
      <c r="X822" s="263">
        <v>0</v>
      </c>
      <c r="Y822" s="263">
        <v>0</v>
      </c>
      <c r="Z822" s="3"/>
      <c r="AA822" s="3"/>
      <c r="AB822" s="3"/>
      <c r="AC822" s="3"/>
    </row>
    <row r="823" spans="1:29" ht="14.1" customHeight="1" x14ac:dyDescent="0.25">
      <c r="A823" s="3"/>
      <c r="B823" s="291" t="s">
        <v>1392</v>
      </c>
      <c r="C823" s="291" t="s">
        <v>2348</v>
      </c>
      <c r="D823" s="292" t="s">
        <v>2349</v>
      </c>
      <c r="E823" s="264"/>
      <c r="F823" s="264"/>
      <c r="G823" s="264"/>
      <c r="H823" s="264"/>
      <c r="I823" s="264"/>
      <c r="J823" s="264"/>
      <c r="K823" s="264"/>
      <c r="L823" s="264"/>
      <c r="M823" s="264"/>
      <c r="N823" s="264">
        <v>0</v>
      </c>
      <c r="O823" s="266">
        <v>4339</v>
      </c>
      <c r="P823" s="264">
        <v>4988</v>
      </c>
      <c r="Q823" s="264">
        <v>7131</v>
      </c>
      <c r="R823" s="264">
        <v>11251</v>
      </c>
      <c r="S823" s="270">
        <v>14606</v>
      </c>
      <c r="T823" s="263">
        <v>15206.589607394766</v>
      </c>
      <c r="U823" s="263">
        <v>15751.238948805754</v>
      </c>
      <c r="V823" s="263">
        <v>16313.443585906169</v>
      </c>
      <c r="W823" s="263">
        <v>16880.040639909534</v>
      </c>
      <c r="X823" s="263">
        <v>17456.77596753943</v>
      </c>
      <c r="Y823" s="263">
        <v>18079.805965189073</v>
      </c>
      <c r="Z823" s="3"/>
      <c r="AA823" s="3"/>
      <c r="AB823" s="3"/>
      <c r="AC823" s="3"/>
    </row>
    <row r="824" spans="1:29" ht="14.1" customHeight="1" x14ac:dyDescent="0.25">
      <c r="A824" s="3"/>
      <c r="B824" s="291" t="s">
        <v>1392</v>
      </c>
      <c r="C824" s="291" t="s">
        <v>2348</v>
      </c>
      <c r="D824" s="292" t="s">
        <v>1947</v>
      </c>
      <c r="E824" s="264"/>
      <c r="F824" s="264"/>
      <c r="G824" s="264"/>
      <c r="H824" s="264"/>
      <c r="I824" s="264"/>
      <c r="J824" s="264"/>
      <c r="K824" s="264"/>
      <c r="L824" s="264"/>
      <c r="M824" s="264"/>
      <c r="N824" s="264">
        <v>0</v>
      </c>
      <c r="O824" s="266">
        <v>0</v>
      </c>
      <c r="P824" s="264">
        <v>0</v>
      </c>
      <c r="Q824" s="264">
        <v>0</v>
      </c>
      <c r="R824" s="264">
        <v>0</v>
      </c>
      <c r="S824" s="270">
        <v>-2.5</v>
      </c>
      <c r="T824" s="263">
        <v>-2.602798440263379</v>
      </c>
      <c r="U824" s="263">
        <v>-2.6960220027395851</v>
      </c>
      <c r="V824" s="263">
        <v>-2.7922503741452429</v>
      </c>
      <c r="W824" s="263">
        <v>-2.8892305627669335</v>
      </c>
      <c r="X824" s="263">
        <v>-2.9879460440126366</v>
      </c>
      <c r="Y824" s="263">
        <v>-3.0945854383796161</v>
      </c>
      <c r="Z824" s="3"/>
      <c r="AA824" s="3"/>
      <c r="AB824" s="3"/>
      <c r="AC824" s="3"/>
    </row>
    <row r="825" spans="1:29" ht="14.1" customHeight="1" x14ac:dyDescent="0.25">
      <c r="A825" s="3"/>
      <c r="B825" s="291" t="s">
        <v>1392</v>
      </c>
      <c r="C825" s="291" t="s">
        <v>2350</v>
      </c>
      <c r="D825" s="292" t="s">
        <v>1947</v>
      </c>
      <c r="E825" s="264"/>
      <c r="F825" s="264"/>
      <c r="G825" s="264"/>
      <c r="H825" s="264"/>
      <c r="I825" s="264"/>
      <c r="J825" s="264"/>
      <c r="K825" s="264"/>
      <c r="L825" s="264"/>
      <c r="M825" s="264"/>
      <c r="N825" s="264">
        <v>0</v>
      </c>
      <c r="O825" s="266">
        <v>-2710</v>
      </c>
      <c r="P825" s="264">
        <v>0</v>
      </c>
      <c r="Q825" s="264">
        <v>0</v>
      </c>
      <c r="R825" s="264">
        <v>0</v>
      </c>
      <c r="S825" s="270">
        <v>0</v>
      </c>
      <c r="T825" s="263">
        <v>0</v>
      </c>
      <c r="U825" s="263">
        <v>0</v>
      </c>
      <c r="V825" s="263">
        <v>0</v>
      </c>
      <c r="W825" s="263">
        <v>0</v>
      </c>
      <c r="X825" s="263">
        <v>0</v>
      </c>
      <c r="Y825" s="263">
        <v>0</v>
      </c>
      <c r="Z825" s="3"/>
      <c r="AA825" s="3"/>
      <c r="AB825" s="3"/>
      <c r="AC825" s="3"/>
    </row>
    <row r="826" spans="1:29" ht="14.1" customHeight="1" x14ac:dyDescent="0.25">
      <c r="A826" s="3"/>
      <c r="B826" s="291" t="s">
        <v>1392</v>
      </c>
      <c r="C826" s="291" t="s">
        <v>2351</v>
      </c>
      <c r="D826" s="292" t="s">
        <v>1948</v>
      </c>
      <c r="E826" s="264"/>
      <c r="F826" s="264"/>
      <c r="G826" s="264"/>
      <c r="H826" s="264"/>
      <c r="I826" s="264"/>
      <c r="J826" s="264"/>
      <c r="K826" s="264"/>
      <c r="L826" s="264"/>
      <c r="M826" s="264"/>
      <c r="N826" s="264">
        <v>0</v>
      </c>
      <c r="O826" s="266">
        <v>-978.29123907737903</v>
      </c>
      <c r="P826" s="264">
        <v>0</v>
      </c>
      <c r="Q826" s="264">
        <v>0</v>
      </c>
      <c r="R826" s="264">
        <v>0</v>
      </c>
      <c r="S826" s="270">
        <v>0</v>
      </c>
      <c r="T826" s="263">
        <v>0</v>
      </c>
      <c r="U826" s="263">
        <v>0</v>
      </c>
      <c r="V826" s="263">
        <v>0</v>
      </c>
      <c r="W826" s="263">
        <v>0</v>
      </c>
      <c r="X826" s="263">
        <v>0</v>
      </c>
      <c r="Y826" s="263">
        <v>0</v>
      </c>
      <c r="Z826" s="3"/>
      <c r="AA826" s="3"/>
      <c r="AB826" s="3"/>
      <c r="AC826" s="3"/>
    </row>
    <row r="827" spans="1:29" ht="14.1" customHeight="1" x14ac:dyDescent="0.25">
      <c r="A827" s="3"/>
      <c r="B827" s="291" t="s">
        <v>1392</v>
      </c>
      <c r="C827" s="291" t="s">
        <v>2351</v>
      </c>
      <c r="D827" s="292" t="s">
        <v>2280</v>
      </c>
      <c r="E827" s="264"/>
      <c r="F827" s="264"/>
      <c r="G827" s="264"/>
      <c r="H827" s="264"/>
      <c r="I827" s="264"/>
      <c r="J827" s="264"/>
      <c r="K827" s="264"/>
      <c r="L827" s="264"/>
      <c r="M827" s="264"/>
      <c r="N827" s="264">
        <v>0</v>
      </c>
      <c r="O827" s="266">
        <v>-86.170737295831529</v>
      </c>
      <c r="P827" s="264">
        <v>0</v>
      </c>
      <c r="Q827" s="264">
        <v>0</v>
      </c>
      <c r="R827" s="264">
        <v>0</v>
      </c>
      <c r="S827" s="270">
        <v>0</v>
      </c>
      <c r="T827" s="263">
        <v>0</v>
      </c>
      <c r="U827" s="263">
        <v>0</v>
      </c>
      <c r="V827" s="263">
        <v>0</v>
      </c>
      <c r="W827" s="263">
        <v>0</v>
      </c>
      <c r="X827" s="263">
        <v>0</v>
      </c>
      <c r="Y827" s="263">
        <v>0</v>
      </c>
      <c r="Z827" s="3"/>
      <c r="AA827" s="3"/>
      <c r="AB827" s="3"/>
      <c r="AC827" s="3"/>
    </row>
    <row r="828" spans="1:29" ht="14.1" customHeight="1" x14ac:dyDescent="0.25">
      <c r="A828" s="3"/>
      <c r="B828" s="291" t="s">
        <v>1392</v>
      </c>
      <c r="C828" s="291" t="s">
        <v>1394</v>
      </c>
      <c r="D828" s="292" t="s">
        <v>1926</v>
      </c>
      <c r="E828" s="264"/>
      <c r="F828" s="264"/>
      <c r="G828" s="264"/>
      <c r="H828" s="264"/>
      <c r="I828" s="264"/>
      <c r="J828" s="264"/>
      <c r="K828" s="264"/>
      <c r="L828" s="264"/>
      <c r="M828" s="264"/>
      <c r="N828" s="264">
        <v>0</v>
      </c>
      <c r="O828" s="266">
        <v>0</v>
      </c>
      <c r="P828" s="264">
        <v>0</v>
      </c>
      <c r="Q828" s="264">
        <v>252.36784136264998</v>
      </c>
      <c r="R828" s="264">
        <v>324.65686497745003</v>
      </c>
      <c r="S828" s="270">
        <v>408.35728216594993</v>
      </c>
      <c r="T828" s="263">
        <v>425.14867883669081</v>
      </c>
      <c r="U828" s="263">
        <v>440.37608707933532</v>
      </c>
      <c r="V828" s="263">
        <v>456.0943095651233</v>
      </c>
      <c r="W828" s="263">
        <v>471.93533606492116</v>
      </c>
      <c r="X828" s="263">
        <v>488.05981031660082</v>
      </c>
      <c r="Y828" s="263">
        <v>505.47859961880988</v>
      </c>
      <c r="Z828" s="3"/>
      <c r="AA828" s="3"/>
      <c r="AB828" s="3"/>
      <c r="AC828" s="3"/>
    </row>
    <row r="829" spans="1:29" ht="14.1" customHeight="1" x14ac:dyDescent="0.25">
      <c r="A829" s="3"/>
      <c r="B829" s="291" t="s">
        <v>1392</v>
      </c>
      <c r="C829" s="291" t="s">
        <v>1394</v>
      </c>
      <c r="D829" s="292" t="s">
        <v>2276</v>
      </c>
      <c r="E829" s="264"/>
      <c r="F829" s="264"/>
      <c r="G829" s="264"/>
      <c r="H829" s="264"/>
      <c r="I829" s="264"/>
      <c r="J829" s="264"/>
      <c r="K829" s="264"/>
      <c r="L829" s="264"/>
      <c r="M829" s="264"/>
      <c r="N829" s="264">
        <v>0</v>
      </c>
      <c r="O829" s="266">
        <v>-7.0522829564443708</v>
      </c>
      <c r="P829" s="264">
        <v>-13.074114465891878</v>
      </c>
      <c r="Q829" s="264">
        <v>-36.47754132674995</v>
      </c>
      <c r="R829" s="264">
        <v>-45.659223972283726</v>
      </c>
      <c r="S829" s="270">
        <v>-55.659999101070341</v>
      </c>
      <c r="T829" s="263">
        <v>-57.948703538130786</v>
      </c>
      <c r="U829" s="263">
        <v>-60.024232899580475</v>
      </c>
      <c r="V829" s="263">
        <v>-62.166661325955019</v>
      </c>
      <c r="W829" s="263">
        <v>-64.325828210556992</v>
      </c>
      <c r="X829" s="263">
        <v>-66.523629649516025</v>
      </c>
      <c r="Y829" s="263">
        <v>-68.897849087357926</v>
      </c>
      <c r="Z829" s="3"/>
      <c r="AA829" s="3"/>
      <c r="AB829" s="3"/>
      <c r="AC829" s="3"/>
    </row>
    <row r="830" spans="1:29" ht="14.1" customHeight="1" x14ac:dyDescent="0.25">
      <c r="A830" s="3"/>
      <c r="B830" s="291" t="s">
        <v>1392</v>
      </c>
      <c r="C830" s="291" t="s">
        <v>1394</v>
      </c>
      <c r="D830" s="292" t="s">
        <v>1947</v>
      </c>
      <c r="E830" s="264"/>
      <c r="F830" s="264"/>
      <c r="G830" s="264"/>
      <c r="H830" s="264"/>
      <c r="I830" s="264"/>
      <c r="J830" s="264"/>
      <c r="K830" s="264"/>
      <c r="L830" s="264"/>
      <c r="M830" s="264"/>
      <c r="N830" s="264">
        <v>0</v>
      </c>
      <c r="O830" s="266">
        <v>-0.17089124309659792</v>
      </c>
      <c r="P830" s="264">
        <v>-0.30004060576611802</v>
      </c>
      <c r="Q830" s="264">
        <v>-0.80948610849467162</v>
      </c>
      <c r="R830" s="264">
        <v>-1.0106706537821926</v>
      </c>
      <c r="S830" s="270">
        <v>-1.2280958978060248</v>
      </c>
      <c r="T830" s="263">
        <v>-1.2785944349213503</v>
      </c>
      <c r="U830" s="263">
        <v>-1.3243894247837074</v>
      </c>
      <c r="V830" s="263">
        <v>-1.3716604920540445</v>
      </c>
      <c r="W830" s="263">
        <v>-1.4193008807799454</v>
      </c>
      <c r="X830" s="263">
        <v>-1.4677937118070636</v>
      </c>
      <c r="Y830" s="263">
        <v>-1.5201790729137061</v>
      </c>
      <c r="Z830" s="3"/>
      <c r="AA830" s="3"/>
      <c r="AB830" s="3"/>
      <c r="AC830" s="3"/>
    </row>
    <row r="831" spans="1:29" ht="14.1" customHeight="1" x14ac:dyDescent="0.25">
      <c r="A831" s="3"/>
      <c r="B831" s="291" t="s">
        <v>1392</v>
      </c>
      <c r="C831" s="291" t="s">
        <v>2352</v>
      </c>
      <c r="D831" s="292" t="s">
        <v>1948</v>
      </c>
      <c r="E831" s="264"/>
      <c r="F831" s="264"/>
      <c r="G831" s="264"/>
      <c r="H831" s="264"/>
      <c r="I831" s="264"/>
      <c r="J831" s="264"/>
      <c r="K831" s="264"/>
      <c r="L831" s="264"/>
      <c r="M831" s="264"/>
      <c r="N831" s="264">
        <v>0</v>
      </c>
      <c r="O831" s="266">
        <v>-103.10339992978867</v>
      </c>
      <c r="P831" s="264">
        <v>0</v>
      </c>
      <c r="Q831" s="264">
        <v>0</v>
      </c>
      <c r="R831" s="264">
        <v>0</v>
      </c>
      <c r="S831" s="270">
        <v>0</v>
      </c>
      <c r="T831" s="263">
        <v>0</v>
      </c>
      <c r="U831" s="263">
        <v>0</v>
      </c>
      <c r="V831" s="263">
        <v>0</v>
      </c>
      <c r="W831" s="263">
        <v>0</v>
      </c>
      <c r="X831" s="263">
        <v>0</v>
      </c>
      <c r="Y831" s="263">
        <v>0</v>
      </c>
      <c r="Z831" s="3"/>
      <c r="AA831" s="3"/>
      <c r="AB831" s="3"/>
      <c r="AC831" s="3"/>
    </row>
    <row r="832" spans="1:29" ht="14.1" customHeight="1" x14ac:dyDescent="0.25">
      <c r="A832" s="3"/>
      <c r="B832" s="291" t="s">
        <v>1392</v>
      </c>
      <c r="C832" s="291" t="s">
        <v>2352</v>
      </c>
      <c r="D832" s="292" t="s">
        <v>1947</v>
      </c>
      <c r="E832" s="264"/>
      <c r="F832" s="264"/>
      <c r="G832" s="264"/>
      <c r="H832" s="264"/>
      <c r="I832" s="264"/>
      <c r="J832" s="264"/>
      <c r="K832" s="264"/>
      <c r="L832" s="264"/>
      <c r="M832" s="264"/>
      <c r="N832" s="264">
        <v>0</v>
      </c>
      <c r="O832" s="266">
        <v>-57.737903960681649</v>
      </c>
      <c r="P832" s="264">
        <v>0</v>
      </c>
      <c r="Q832" s="264">
        <v>0</v>
      </c>
      <c r="R832" s="264">
        <v>0</v>
      </c>
      <c r="S832" s="270">
        <v>0</v>
      </c>
      <c r="T832" s="263">
        <v>0</v>
      </c>
      <c r="U832" s="263">
        <v>0</v>
      </c>
      <c r="V832" s="263">
        <v>0</v>
      </c>
      <c r="W832" s="263">
        <v>0</v>
      </c>
      <c r="X832" s="263">
        <v>0</v>
      </c>
      <c r="Y832" s="263">
        <v>0</v>
      </c>
      <c r="Z832" s="3"/>
      <c r="AA832" s="3"/>
      <c r="AB832" s="3"/>
      <c r="AC832" s="3"/>
    </row>
    <row r="833" spans="1:29" ht="14.1" customHeight="1" x14ac:dyDescent="0.25">
      <c r="A833" s="3"/>
      <c r="B833" s="291" t="s">
        <v>1392</v>
      </c>
      <c r="C833" s="291" t="s">
        <v>2352</v>
      </c>
      <c r="D833" s="292" t="s">
        <v>2280</v>
      </c>
      <c r="E833" s="264"/>
      <c r="F833" s="264"/>
      <c r="G833" s="264"/>
      <c r="H833" s="264"/>
      <c r="I833" s="264"/>
      <c r="J833" s="264"/>
      <c r="K833" s="264"/>
      <c r="L833" s="264"/>
      <c r="M833" s="264"/>
      <c r="N833" s="264">
        <v>0</v>
      </c>
      <c r="O833" s="266">
        <v>-9.1990621324322905</v>
      </c>
      <c r="P833" s="264">
        <v>0</v>
      </c>
      <c r="Q833" s="264">
        <v>0</v>
      </c>
      <c r="R833" s="264">
        <v>0</v>
      </c>
      <c r="S833" s="270">
        <v>0</v>
      </c>
      <c r="T833" s="263">
        <v>0</v>
      </c>
      <c r="U833" s="263">
        <v>0</v>
      </c>
      <c r="V833" s="263">
        <v>0</v>
      </c>
      <c r="W833" s="263">
        <v>0</v>
      </c>
      <c r="X833" s="263">
        <v>0</v>
      </c>
      <c r="Y833" s="263">
        <v>0</v>
      </c>
      <c r="Z833" s="3"/>
      <c r="AA833" s="3"/>
      <c r="AB833" s="3"/>
      <c r="AC833" s="3"/>
    </row>
    <row r="834" spans="1:29" ht="14.1" customHeight="1" x14ac:dyDescent="0.25">
      <c r="A834" s="3"/>
      <c r="B834" s="291" t="s">
        <v>1392</v>
      </c>
      <c r="C834" s="291" t="s">
        <v>2352</v>
      </c>
      <c r="D834" s="292" t="s">
        <v>2276</v>
      </c>
      <c r="E834" s="264"/>
      <c r="F834" s="264"/>
      <c r="G834" s="264"/>
      <c r="H834" s="264"/>
      <c r="I834" s="264"/>
      <c r="J834" s="264"/>
      <c r="K834" s="264"/>
      <c r="L834" s="264"/>
      <c r="M834" s="264"/>
      <c r="N834" s="264">
        <v>0</v>
      </c>
      <c r="O834" s="266">
        <v>-5.1514747941620831</v>
      </c>
      <c r="P834" s="264">
        <v>0</v>
      </c>
      <c r="Q834" s="264">
        <v>0</v>
      </c>
      <c r="R834" s="264">
        <v>0</v>
      </c>
      <c r="S834" s="270">
        <v>0</v>
      </c>
      <c r="T834" s="263">
        <v>0</v>
      </c>
      <c r="U834" s="263">
        <v>0</v>
      </c>
      <c r="V834" s="263">
        <v>0</v>
      </c>
      <c r="W834" s="263">
        <v>0</v>
      </c>
      <c r="X834" s="263">
        <v>0</v>
      </c>
      <c r="Y834" s="263">
        <v>0</v>
      </c>
      <c r="Z834" s="3"/>
      <c r="AA834" s="3"/>
      <c r="AB834" s="3"/>
      <c r="AC834" s="3"/>
    </row>
    <row r="835" spans="1:29" ht="14.1" customHeight="1" x14ac:dyDescent="0.25">
      <c r="A835" s="3"/>
      <c r="B835" s="291" t="s">
        <v>1392</v>
      </c>
      <c r="C835" s="291" t="s">
        <v>2353</v>
      </c>
      <c r="D835" s="292" t="s">
        <v>1947</v>
      </c>
      <c r="E835" s="264"/>
      <c r="F835" s="264"/>
      <c r="G835" s="264"/>
      <c r="H835" s="264"/>
      <c r="I835" s="264"/>
      <c r="J835" s="264"/>
      <c r="K835" s="264"/>
      <c r="L835" s="264"/>
      <c r="M835" s="264"/>
      <c r="N835" s="264">
        <v>0</v>
      </c>
      <c r="O835" s="266">
        <v>-72.172379950852061</v>
      </c>
      <c r="P835" s="264">
        <v>0</v>
      </c>
      <c r="Q835" s="264">
        <v>0</v>
      </c>
      <c r="R835" s="264">
        <v>0</v>
      </c>
      <c r="S835" s="270">
        <v>0</v>
      </c>
      <c r="T835" s="263">
        <v>0</v>
      </c>
      <c r="U835" s="263">
        <v>0</v>
      </c>
      <c r="V835" s="263">
        <v>0</v>
      </c>
      <c r="W835" s="263">
        <v>0</v>
      </c>
      <c r="X835" s="263">
        <v>0</v>
      </c>
      <c r="Y835" s="263">
        <v>0</v>
      </c>
      <c r="Z835" s="3"/>
      <c r="AA835" s="3"/>
      <c r="AB835" s="3"/>
      <c r="AC835" s="3"/>
    </row>
    <row r="836" spans="1:29" ht="14.1" customHeight="1" x14ac:dyDescent="0.25">
      <c r="A836" s="3"/>
      <c r="B836" s="291" t="s">
        <v>1392</v>
      </c>
      <c r="C836" s="291" t="s">
        <v>2353</v>
      </c>
      <c r="D836" s="292" t="s">
        <v>2276</v>
      </c>
      <c r="E836" s="264"/>
      <c r="F836" s="264"/>
      <c r="G836" s="264"/>
      <c r="H836" s="264"/>
      <c r="I836" s="264"/>
      <c r="J836" s="264"/>
      <c r="K836" s="264"/>
      <c r="L836" s="264"/>
      <c r="M836" s="264"/>
      <c r="N836" s="264">
        <v>0</v>
      </c>
      <c r="O836" s="266">
        <v>-6.4393434927026041</v>
      </c>
      <c r="P836" s="264">
        <v>0</v>
      </c>
      <c r="Q836" s="264">
        <v>0</v>
      </c>
      <c r="R836" s="264">
        <v>0</v>
      </c>
      <c r="S836" s="270">
        <v>0</v>
      </c>
      <c r="T836" s="263">
        <v>0</v>
      </c>
      <c r="U836" s="263">
        <v>0</v>
      </c>
      <c r="V836" s="263">
        <v>0</v>
      </c>
      <c r="W836" s="263">
        <v>0</v>
      </c>
      <c r="X836" s="263">
        <v>0</v>
      </c>
      <c r="Y836" s="263">
        <v>0</v>
      </c>
      <c r="Z836" s="3"/>
      <c r="AA836" s="3"/>
      <c r="AB836" s="3"/>
      <c r="AC836" s="3"/>
    </row>
    <row r="837" spans="1:29" ht="14.1" customHeight="1" x14ac:dyDescent="0.25">
      <c r="A837" s="3"/>
      <c r="B837" s="291" t="s">
        <v>1392</v>
      </c>
      <c r="C837" s="291" t="s">
        <v>2354</v>
      </c>
      <c r="D837" s="292" t="s">
        <v>1947</v>
      </c>
      <c r="E837" s="264"/>
      <c r="F837" s="264"/>
      <c r="G837" s="264"/>
      <c r="H837" s="264"/>
      <c r="I837" s="264"/>
      <c r="J837" s="264"/>
      <c r="K837" s="264"/>
      <c r="L837" s="264"/>
      <c r="M837" s="264"/>
      <c r="N837" s="264">
        <v>0</v>
      </c>
      <c r="O837" s="266">
        <v>-15.465509989468298</v>
      </c>
      <c r="P837" s="264">
        <v>0</v>
      </c>
      <c r="Q837" s="264">
        <v>0</v>
      </c>
      <c r="R837" s="264">
        <v>0</v>
      </c>
      <c r="S837" s="270">
        <v>0</v>
      </c>
      <c r="T837" s="263">
        <v>0</v>
      </c>
      <c r="U837" s="263">
        <v>0</v>
      </c>
      <c r="V837" s="263">
        <v>0</v>
      </c>
      <c r="W837" s="263">
        <v>0</v>
      </c>
      <c r="X837" s="263">
        <v>0</v>
      </c>
      <c r="Y837" s="263">
        <v>0</v>
      </c>
      <c r="Z837" s="3"/>
      <c r="AA837" s="3"/>
      <c r="AB837" s="3"/>
      <c r="AC837" s="3"/>
    </row>
    <row r="838" spans="1:29" ht="14.1" customHeight="1" x14ac:dyDescent="0.25">
      <c r="A838" s="3"/>
      <c r="B838" s="291" t="s">
        <v>1392</v>
      </c>
      <c r="C838" s="291" t="s">
        <v>2354</v>
      </c>
      <c r="D838" s="292" t="s">
        <v>2276</v>
      </c>
      <c r="E838" s="264"/>
      <c r="F838" s="264"/>
      <c r="G838" s="264"/>
      <c r="H838" s="264"/>
      <c r="I838" s="264"/>
      <c r="J838" s="264"/>
      <c r="K838" s="264"/>
      <c r="L838" s="264"/>
      <c r="M838" s="264"/>
      <c r="N838" s="264">
        <v>0</v>
      </c>
      <c r="O838" s="266">
        <v>-1.3798593198648437</v>
      </c>
      <c r="P838" s="264">
        <v>0</v>
      </c>
      <c r="Q838" s="264">
        <v>0</v>
      </c>
      <c r="R838" s="264">
        <v>0</v>
      </c>
      <c r="S838" s="270">
        <v>0</v>
      </c>
      <c r="T838" s="263">
        <v>0</v>
      </c>
      <c r="U838" s="263">
        <v>0</v>
      </c>
      <c r="V838" s="263">
        <v>0</v>
      </c>
      <c r="W838" s="263">
        <v>0</v>
      </c>
      <c r="X838" s="263">
        <v>0</v>
      </c>
      <c r="Y838" s="263">
        <v>0</v>
      </c>
      <c r="Z838" s="3"/>
      <c r="AA838" s="3"/>
      <c r="AB838" s="3"/>
      <c r="AC838" s="3"/>
    </row>
    <row r="839" spans="1:29" ht="14.1" customHeight="1" x14ac:dyDescent="0.25">
      <c r="A839" s="3"/>
      <c r="B839" s="291" t="s">
        <v>1392</v>
      </c>
      <c r="C839" s="291" t="s">
        <v>2355</v>
      </c>
      <c r="D839" s="292" t="s">
        <v>2253</v>
      </c>
      <c r="E839" s="264"/>
      <c r="F839" s="264"/>
      <c r="G839" s="264"/>
      <c r="H839" s="264"/>
      <c r="I839" s="264"/>
      <c r="J839" s="264"/>
      <c r="K839" s="264"/>
      <c r="L839" s="264"/>
      <c r="M839" s="264"/>
      <c r="N839" s="264">
        <v>102</v>
      </c>
      <c r="O839" s="266">
        <v>77</v>
      </c>
      <c r="P839" s="264">
        <v>130</v>
      </c>
      <c r="Q839" s="264">
        <v>118</v>
      </c>
      <c r="R839" s="264">
        <v>129</v>
      </c>
      <c r="S839" s="270">
        <v>142</v>
      </c>
      <c r="T839" s="263">
        <v>147.83895140695992</v>
      </c>
      <c r="U839" s="263">
        <v>153.13404975560843</v>
      </c>
      <c r="V839" s="263">
        <v>158.59982125144978</v>
      </c>
      <c r="W839" s="263">
        <v>164.1082959651618</v>
      </c>
      <c r="X839" s="263">
        <v>169.71533529991774</v>
      </c>
      <c r="Y839" s="263">
        <v>175.77245289996219</v>
      </c>
      <c r="Z839" s="3"/>
      <c r="AA839" s="3"/>
      <c r="AB839" s="3"/>
      <c r="AC839" s="3"/>
    </row>
    <row r="840" spans="1:29" ht="14.1" customHeight="1" x14ac:dyDescent="0.25">
      <c r="A840" s="3"/>
      <c r="B840" s="291" t="s">
        <v>1392</v>
      </c>
      <c r="C840" s="291" t="s">
        <v>2355</v>
      </c>
      <c r="D840" s="292" t="s">
        <v>1922</v>
      </c>
      <c r="E840" s="264"/>
      <c r="F840" s="264"/>
      <c r="G840" s="264"/>
      <c r="H840" s="264"/>
      <c r="I840" s="264"/>
      <c r="J840" s="264"/>
      <c r="K840" s="264"/>
      <c r="L840" s="264"/>
      <c r="M840" s="264"/>
      <c r="N840" s="264">
        <v>0</v>
      </c>
      <c r="O840" s="266">
        <v>-19</v>
      </c>
      <c r="P840" s="264">
        <v>43</v>
      </c>
      <c r="Q840" s="264">
        <v>91</v>
      </c>
      <c r="R840" s="264">
        <v>139</v>
      </c>
      <c r="S840" s="270">
        <v>185</v>
      </c>
      <c r="T840" s="263">
        <v>192.60708457949005</v>
      </c>
      <c r="U840" s="263">
        <v>199.50562820272933</v>
      </c>
      <c r="V840" s="263">
        <v>206.62652768674801</v>
      </c>
      <c r="W840" s="263">
        <v>213.80306164475309</v>
      </c>
      <c r="X840" s="263">
        <v>221.10800725693511</v>
      </c>
      <c r="Y840" s="263">
        <v>228.99932244009159</v>
      </c>
      <c r="Z840" s="3"/>
      <c r="AA840" s="3"/>
      <c r="AB840" s="3"/>
      <c r="AC840" s="3"/>
    </row>
    <row r="841" spans="1:29" ht="14.1" customHeight="1" x14ac:dyDescent="0.25">
      <c r="A841" s="3"/>
      <c r="B841" s="291" t="s">
        <v>1392</v>
      </c>
      <c r="C841" s="291" t="s">
        <v>1395</v>
      </c>
      <c r="D841" s="292" t="s">
        <v>2106</v>
      </c>
      <c r="E841" s="264"/>
      <c r="F841" s="264"/>
      <c r="G841" s="264"/>
      <c r="H841" s="264"/>
      <c r="I841" s="264"/>
      <c r="J841" s="264"/>
      <c r="K841" s="264"/>
      <c r="L841" s="264"/>
      <c r="M841" s="264"/>
      <c r="N841" s="264">
        <v>0</v>
      </c>
      <c r="O841" s="266">
        <v>68.795587318757285</v>
      </c>
      <c r="P841" s="264">
        <v>66.67933737857156</v>
      </c>
      <c r="Q841" s="264">
        <v>93.429935464151853</v>
      </c>
      <c r="R841" s="264">
        <v>106.11414951436328</v>
      </c>
      <c r="S841" s="270">
        <v>121.13792932792092</v>
      </c>
      <c r="T841" s="263">
        <v>126.11904540457921</v>
      </c>
      <c r="U841" s="263">
        <v>130.6362091337551</v>
      </c>
      <c r="V841" s="263">
        <v>135.29897139562689</v>
      </c>
      <c r="W841" s="263">
        <v>139.99816308981201</v>
      </c>
      <c r="X841" s="263">
        <v>144.78143868609749</v>
      </c>
      <c r="Y841" s="263">
        <v>149.94866885345726</v>
      </c>
      <c r="Z841" s="3"/>
      <c r="AA841" s="3"/>
      <c r="AB841" s="3"/>
      <c r="AC841" s="3"/>
    </row>
    <row r="842" spans="1:29" ht="14.1" customHeight="1" x14ac:dyDescent="0.25">
      <c r="A842" s="3"/>
      <c r="B842" s="291" t="s">
        <v>1392</v>
      </c>
      <c r="C842" s="291" t="s">
        <v>1395</v>
      </c>
      <c r="D842" s="292" t="s">
        <v>2276</v>
      </c>
      <c r="E842" s="264"/>
      <c r="F842" s="264"/>
      <c r="G842" s="264"/>
      <c r="H842" s="264"/>
      <c r="I842" s="264"/>
      <c r="J842" s="264"/>
      <c r="K842" s="264"/>
      <c r="L842" s="264"/>
      <c r="M842" s="264"/>
      <c r="N842" s="264">
        <v>0</v>
      </c>
      <c r="O842" s="266">
        <v>0.7068275245511334</v>
      </c>
      <c r="P842" s="264">
        <v>1.4122264580322073</v>
      </c>
      <c r="Q842" s="264">
        <v>0.52315428386575591</v>
      </c>
      <c r="R842" s="264">
        <v>0.33169785876061619</v>
      </c>
      <c r="S842" s="270">
        <v>0.12173216879755702</v>
      </c>
      <c r="T842" s="263">
        <v>0.12673771963046393</v>
      </c>
      <c r="U842" s="263">
        <v>0.1312770422077692</v>
      </c>
      <c r="V842" s="263">
        <v>0.13596267754819621</v>
      </c>
      <c r="W842" s="263">
        <v>0.14068492102472202</v>
      </c>
      <c r="X842" s="263">
        <v>0.14549166087509563</v>
      </c>
      <c r="Y842" s="263">
        <v>0.15068423877731579</v>
      </c>
      <c r="Z842" s="3"/>
      <c r="AA842" s="3"/>
      <c r="AB842" s="3"/>
      <c r="AC842" s="3"/>
    </row>
    <row r="843" spans="1:29" ht="14.1" customHeight="1" x14ac:dyDescent="0.25">
      <c r="A843" s="3"/>
      <c r="B843" s="291" t="s">
        <v>1392</v>
      </c>
      <c r="C843" s="291" t="s">
        <v>2356</v>
      </c>
      <c r="D843" s="292" t="s">
        <v>2276</v>
      </c>
      <c r="E843" s="264"/>
      <c r="F843" s="264"/>
      <c r="G843" s="264"/>
      <c r="H843" s="264"/>
      <c r="I843" s="264"/>
      <c r="J843" s="264"/>
      <c r="K843" s="264"/>
      <c r="L843" s="264"/>
      <c r="M843" s="264"/>
      <c r="N843" s="264">
        <v>0</v>
      </c>
      <c r="O843" s="266">
        <v>0</v>
      </c>
      <c r="P843" s="264">
        <v>0</v>
      </c>
      <c r="Q843" s="264">
        <v>-5.6828815917724507</v>
      </c>
      <c r="R843" s="264">
        <v>-7.7406084848574617</v>
      </c>
      <c r="S843" s="270">
        <v>-8.7466482801088219</v>
      </c>
      <c r="T843" s="263">
        <v>-9.1063050003998445</v>
      </c>
      <c r="U843" s="263">
        <v>-9.4324624853590961</v>
      </c>
      <c r="V843" s="263">
        <v>-9.7691327730602833</v>
      </c>
      <c r="W843" s="263">
        <v>-10.108433413065299</v>
      </c>
      <c r="X843" s="263">
        <v>-10.453805250768436</v>
      </c>
      <c r="Y843" s="263">
        <v>-10.826900160901152</v>
      </c>
      <c r="Z843" s="3"/>
      <c r="AA843" s="3"/>
      <c r="AB843" s="3"/>
      <c r="AC843" s="3"/>
    </row>
    <row r="844" spans="1:29" ht="14.1" customHeight="1" x14ac:dyDescent="0.25">
      <c r="A844" s="3"/>
      <c r="B844" s="291" t="s">
        <v>1392</v>
      </c>
      <c r="C844" s="291" t="s">
        <v>2356</v>
      </c>
      <c r="D844" s="292" t="s">
        <v>2106</v>
      </c>
      <c r="E844" s="264"/>
      <c r="F844" s="264"/>
      <c r="G844" s="264"/>
      <c r="H844" s="264"/>
      <c r="I844" s="264"/>
      <c r="J844" s="264"/>
      <c r="K844" s="264"/>
      <c r="L844" s="264"/>
      <c r="M844" s="264"/>
      <c r="N844" s="264">
        <v>0</v>
      </c>
      <c r="O844" s="266">
        <v>0</v>
      </c>
      <c r="P844" s="264">
        <v>0</v>
      </c>
      <c r="Q844" s="264">
        <v>-51.831876533324376</v>
      </c>
      <c r="R844" s="264">
        <v>-70.503810384242726</v>
      </c>
      <c r="S844" s="270">
        <v>-79.839012717383639</v>
      </c>
      <c r="T844" s="263">
        <v>-83.121943109189687</v>
      </c>
      <c r="U844" s="263">
        <v>-86.099093985228748</v>
      </c>
      <c r="V844" s="263">
        <v>-89.17220525260052</v>
      </c>
      <c r="W844" s="263">
        <v>-92.269326257681087</v>
      </c>
      <c r="X844" s="263">
        <v>-95.421864882712427</v>
      </c>
      <c r="Y844" s="263">
        <v>-98.827458467928167</v>
      </c>
      <c r="Z844" s="3"/>
      <c r="AA844" s="3"/>
      <c r="AB844" s="3"/>
      <c r="AC844" s="3"/>
    </row>
    <row r="845" spans="1:29" ht="14.1" customHeight="1" x14ac:dyDescent="0.25">
      <c r="A845" s="3"/>
      <c r="B845" s="291" t="s">
        <v>1392</v>
      </c>
      <c r="C845" s="291" t="s">
        <v>2357</v>
      </c>
      <c r="D845" s="292" t="s">
        <v>2106</v>
      </c>
      <c r="E845" s="264"/>
      <c r="F845" s="264"/>
      <c r="G845" s="264"/>
      <c r="H845" s="264"/>
      <c r="I845" s="264"/>
      <c r="J845" s="264"/>
      <c r="K845" s="264"/>
      <c r="L845" s="264"/>
      <c r="M845" s="264"/>
      <c r="N845" s="264">
        <v>0</v>
      </c>
      <c r="O845" s="266">
        <v>0</v>
      </c>
      <c r="P845" s="264">
        <v>0</v>
      </c>
      <c r="Q845" s="264">
        <v>0</v>
      </c>
      <c r="R845" s="264">
        <v>-15.9</v>
      </c>
      <c r="S845" s="270">
        <v>-15.709199999999999</v>
      </c>
      <c r="T845" s="263">
        <v>-16.355152503114191</v>
      </c>
      <c r="U845" s="263">
        <v>-16.940939538174678</v>
      </c>
      <c r="V845" s="263">
        <v>-17.545607831008983</v>
      </c>
      <c r="W845" s="263">
        <v>-18.155000302647327</v>
      </c>
      <c r="X845" s="263">
        <v>-18.775296797841328</v>
      </c>
      <c r="Y845" s="263">
        <v>-19.445384627437232</v>
      </c>
      <c r="Z845" s="3"/>
      <c r="AA845" s="3"/>
      <c r="AB845" s="3"/>
      <c r="AC845" s="3"/>
    </row>
    <row r="846" spans="1:29" ht="14.1" customHeight="1" x14ac:dyDescent="0.25">
      <c r="A846" s="3"/>
      <c r="B846" s="291" t="s">
        <v>1392</v>
      </c>
      <c r="C846" s="291" t="s">
        <v>2358</v>
      </c>
      <c r="D846" s="292" t="s">
        <v>2106</v>
      </c>
      <c r="E846" s="264"/>
      <c r="F846" s="264"/>
      <c r="G846" s="264"/>
      <c r="H846" s="264"/>
      <c r="I846" s="264"/>
      <c r="J846" s="264"/>
      <c r="K846" s="264"/>
      <c r="L846" s="264"/>
      <c r="M846" s="264"/>
      <c r="N846" s="264">
        <v>0</v>
      </c>
      <c r="O846" s="266">
        <v>0</v>
      </c>
      <c r="P846" s="264">
        <v>0</v>
      </c>
      <c r="Q846" s="264">
        <v>0</v>
      </c>
      <c r="R846" s="264">
        <v>-6.7177499999999997</v>
      </c>
      <c r="S846" s="270">
        <v>-15</v>
      </c>
      <c r="T846" s="263">
        <v>-15.616790641580275</v>
      </c>
      <c r="U846" s="263">
        <v>-16.176132016437514</v>
      </c>
      <c r="V846" s="263">
        <v>-16.753502244871459</v>
      </c>
      <c r="W846" s="263">
        <v>-17.335383376601602</v>
      </c>
      <c r="X846" s="263">
        <v>-17.927676264075821</v>
      </c>
      <c r="Y846" s="263">
        <v>-18.567512630277697</v>
      </c>
      <c r="Z846" s="3"/>
      <c r="AA846" s="3"/>
      <c r="AB846" s="3"/>
      <c r="AC846" s="3"/>
    </row>
    <row r="847" spans="1:29" ht="14.1" customHeight="1" x14ac:dyDescent="0.25">
      <c r="A847" s="3"/>
      <c r="B847" s="291" t="s">
        <v>1392</v>
      </c>
      <c r="C847" s="291" t="s">
        <v>2358</v>
      </c>
      <c r="D847" s="292" t="s">
        <v>2103</v>
      </c>
      <c r="E847" s="264"/>
      <c r="F847" s="264"/>
      <c r="G847" s="264"/>
      <c r="H847" s="264"/>
      <c r="I847" s="264"/>
      <c r="J847" s="264"/>
      <c r="K847" s="264"/>
      <c r="L847" s="264"/>
      <c r="M847" s="264"/>
      <c r="N847" s="264">
        <v>0</v>
      </c>
      <c r="O847" s="266">
        <v>0</v>
      </c>
      <c r="P847" s="264">
        <v>0</v>
      </c>
      <c r="Q847" s="264">
        <v>0</v>
      </c>
      <c r="R847" s="264">
        <v>-1.0335000000000001</v>
      </c>
      <c r="S847" s="270">
        <v>-2.0670000000000002</v>
      </c>
      <c r="T847" s="263">
        <v>-2.1519937504097619</v>
      </c>
      <c r="U847" s="263">
        <v>-2.2290709918650893</v>
      </c>
      <c r="V847" s="263">
        <v>-2.3086326093432872</v>
      </c>
      <c r="W847" s="263">
        <v>-2.3888158292957007</v>
      </c>
      <c r="X847" s="263">
        <v>-2.4704337891896482</v>
      </c>
      <c r="Y847" s="263">
        <v>-2.5586032404522667</v>
      </c>
      <c r="Z847" s="3"/>
      <c r="AA847" s="3"/>
      <c r="AB847" s="3"/>
      <c r="AC847" s="3"/>
    </row>
    <row r="848" spans="1:29" ht="14.1" customHeight="1" x14ac:dyDescent="0.25">
      <c r="A848" s="3"/>
      <c r="B848" s="291" t="s">
        <v>1392</v>
      </c>
      <c r="C848" s="291" t="s">
        <v>2359</v>
      </c>
      <c r="D848" s="292" t="s">
        <v>1948</v>
      </c>
      <c r="E848" s="264"/>
      <c r="F848" s="264"/>
      <c r="G848" s="264"/>
      <c r="H848" s="264"/>
      <c r="I848" s="264"/>
      <c r="J848" s="264"/>
      <c r="K848" s="264"/>
      <c r="L848" s="264"/>
      <c r="M848" s="264"/>
      <c r="N848" s="264">
        <v>0</v>
      </c>
      <c r="O848" s="266">
        <v>-38.207658813650809</v>
      </c>
      <c r="P848" s="264">
        <v>0</v>
      </c>
      <c r="Q848" s="264">
        <v>0</v>
      </c>
      <c r="R848" s="264">
        <v>0</v>
      </c>
      <c r="S848" s="270">
        <v>0</v>
      </c>
      <c r="T848" s="263">
        <v>0</v>
      </c>
      <c r="U848" s="263">
        <v>0</v>
      </c>
      <c r="V848" s="263">
        <v>0</v>
      </c>
      <c r="W848" s="263">
        <v>0</v>
      </c>
      <c r="X848" s="263">
        <v>0</v>
      </c>
      <c r="Y848" s="263">
        <v>0</v>
      </c>
      <c r="Z848" s="3"/>
      <c r="AA848" s="3"/>
      <c r="AB848" s="3"/>
      <c r="AC848" s="3"/>
    </row>
    <row r="849" spans="1:29" ht="14.1" customHeight="1" x14ac:dyDescent="0.25">
      <c r="A849" s="3"/>
      <c r="B849" s="291" t="s">
        <v>1392</v>
      </c>
      <c r="C849" s="291" t="s">
        <v>2359</v>
      </c>
      <c r="D849" s="292" t="s">
        <v>1947</v>
      </c>
      <c r="E849" s="264"/>
      <c r="F849" s="264"/>
      <c r="G849" s="264"/>
      <c r="H849" s="264"/>
      <c r="I849" s="264"/>
      <c r="J849" s="264"/>
      <c r="K849" s="264"/>
      <c r="L849" s="264"/>
      <c r="M849" s="264"/>
      <c r="N849" s="264">
        <v>0</v>
      </c>
      <c r="O849" s="266">
        <v>-16.37471092013606</v>
      </c>
      <c r="P849" s="264">
        <v>0</v>
      </c>
      <c r="Q849" s="264">
        <v>0</v>
      </c>
      <c r="R849" s="264">
        <v>0</v>
      </c>
      <c r="S849" s="270">
        <v>0</v>
      </c>
      <c r="T849" s="263">
        <v>0</v>
      </c>
      <c r="U849" s="263">
        <v>0</v>
      </c>
      <c r="V849" s="263">
        <v>0</v>
      </c>
      <c r="W849" s="263">
        <v>0</v>
      </c>
      <c r="X849" s="263">
        <v>0</v>
      </c>
      <c r="Y849" s="263">
        <v>0</v>
      </c>
      <c r="Z849" s="3"/>
      <c r="AA849" s="3"/>
      <c r="AB849" s="3"/>
      <c r="AC849" s="3"/>
    </row>
    <row r="850" spans="1:29" ht="14.1" customHeight="1" x14ac:dyDescent="0.25">
      <c r="A850" s="3"/>
      <c r="B850" s="291" t="s">
        <v>1392</v>
      </c>
      <c r="C850" s="291" t="s">
        <v>2359</v>
      </c>
      <c r="D850" s="292" t="s">
        <v>2280</v>
      </c>
      <c r="E850" s="264"/>
      <c r="F850" s="264"/>
      <c r="G850" s="264"/>
      <c r="H850" s="264"/>
      <c r="I850" s="264"/>
      <c r="J850" s="264"/>
      <c r="K850" s="264"/>
      <c r="L850" s="264"/>
      <c r="M850" s="264"/>
      <c r="N850" s="264">
        <v>0</v>
      </c>
      <c r="O850" s="266">
        <v>-3.4001982022030477</v>
      </c>
      <c r="P850" s="264">
        <v>0</v>
      </c>
      <c r="Q850" s="264">
        <v>0</v>
      </c>
      <c r="R850" s="264">
        <v>0</v>
      </c>
      <c r="S850" s="270">
        <v>0</v>
      </c>
      <c r="T850" s="263">
        <v>0</v>
      </c>
      <c r="U850" s="263">
        <v>0</v>
      </c>
      <c r="V850" s="263">
        <v>0</v>
      </c>
      <c r="W850" s="263">
        <v>0</v>
      </c>
      <c r="X850" s="263">
        <v>0</v>
      </c>
      <c r="Y850" s="263">
        <v>0</v>
      </c>
      <c r="Z850" s="3"/>
      <c r="AA850" s="3"/>
      <c r="AB850" s="3"/>
      <c r="AC850" s="3"/>
    </row>
    <row r="851" spans="1:29" ht="14.1" customHeight="1" x14ac:dyDescent="0.25">
      <c r="A851" s="3"/>
      <c r="B851" s="291" t="s">
        <v>1392</v>
      </c>
      <c r="C851" s="291" t="s">
        <v>2359</v>
      </c>
      <c r="D851" s="292" t="s">
        <v>2276</v>
      </c>
      <c r="E851" s="264"/>
      <c r="F851" s="264"/>
      <c r="G851" s="264"/>
      <c r="H851" s="264"/>
      <c r="I851" s="264"/>
      <c r="J851" s="264"/>
      <c r="K851" s="264"/>
      <c r="L851" s="264"/>
      <c r="M851" s="264"/>
      <c r="N851" s="264">
        <v>0</v>
      </c>
      <c r="O851" s="266">
        <v>-1.4572278009441633</v>
      </c>
      <c r="P851" s="264">
        <v>0</v>
      </c>
      <c r="Q851" s="264">
        <v>0</v>
      </c>
      <c r="R851" s="264">
        <v>0</v>
      </c>
      <c r="S851" s="270">
        <v>0</v>
      </c>
      <c r="T851" s="263">
        <v>0</v>
      </c>
      <c r="U851" s="263">
        <v>0</v>
      </c>
      <c r="V851" s="263">
        <v>0</v>
      </c>
      <c r="W851" s="263">
        <v>0</v>
      </c>
      <c r="X851" s="263">
        <v>0</v>
      </c>
      <c r="Y851" s="263">
        <v>0</v>
      </c>
      <c r="Z851" s="3"/>
      <c r="AA851" s="3"/>
      <c r="AB851" s="3"/>
      <c r="AC851" s="3"/>
    </row>
    <row r="852" spans="1:29" ht="14.1" customHeight="1" x14ac:dyDescent="0.25">
      <c r="A852" s="3"/>
      <c r="B852" s="291" t="s">
        <v>1392</v>
      </c>
      <c r="C852" s="291" t="s">
        <v>1402</v>
      </c>
      <c r="D852" s="292" t="s">
        <v>2276</v>
      </c>
      <c r="E852" s="264"/>
      <c r="F852" s="264"/>
      <c r="G852" s="264"/>
      <c r="H852" s="264"/>
      <c r="I852" s="264"/>
      <c r="J852" s="264"/>
      <c r="K852" s="264"/>
      <c r="L852" s="264"/>
      <c r="M852" s="264"/>
      <c r="N852" s="264">
        <v>0</v>
      </c>
      <c r="O852" s="266">
        <v>0</v>
      </c>
      <c r="P852" s="264">
        <v>-1.4274938923189007</v>
      </c>
      <c r="Q852" s="264">
        <v>-1.6116964940451586</v>
      </c>
      <c r="R852" s="264">
        <v>-2.0746802033425573</v>
      </c>
      <c r="S852" s="270">
        <v>-2.5387377966481415</v>
      </c>
      <c r="T852" s="263">
        <v>-2.6431291109413881</v>
      </c>
      <c r="U852" s="263">
        <v>-2.7377971835800019</v>
      </c>
      <c r="V852" s="263">
        <v>-2.8355166250189772</v>
      </c>
      <c r="W852" s="263">
        <v>-2.9339995331709576</v>
      </c>
      <c r="X852" s="263">
        <v>-3.0342446225120687</v>
      </c>
      <c r="Y852" s="263">
        <v>-3.142536406948516</v>
      </c>
      <c r="Z852" s="3"/>
      <c r="AA852" s="3"/>
      <c r="AB852" s="3"/>
      <c r="AC852" s="3"/>
    </row>
    <row r="853" spans="1:29" ht="14.1" customHeight="1" x14ac:dyDescent="0.25">
      <c r="A853" s="3"/>
      <c r="B853" s="291" t="s">
        <v>1392</v>
      </c>
      <c r="C853" s="291" t="s">
        <v>2360</v>
      </c>
      <c r="D853" s="292" t="s">
        <v>2003</v>
      </c>
      <c r="E853" s="264"/>
      <c r="F853" s="264"/>
      <c r="G853" s="264"/>
      <c r="H853" s="264"/>
      <c r="I853" s="264"/>
      <c r="J853" s="264"/>
      <c r="K853" s="264"/>
      <c r="L853" s="264"/>
      <c r="M853" s="264"/>
      <c r="N853" s="264">
        <v>0</v>
      </c>
      <c r="O853" s="266">
        <v>-2.0062443744446909</v>
      </c>
      <c r="P853" s="264">
        <v>-165.55908300050419</v>
      </c>
      <c r="Q853" s="264">
        <v>-267.7370195834676</v>
      </c>
      <c r="R853" s="264">
        <v>-292.71457383727557</v>
      </c>
      <c r="S853" s="270">
        <v>-303.77608389482566</v>
      </c>
      <c r="T853" s="263">
        <v>-316.26716694030785</v>
      </c>
      <c r="U853" s="263">
        <v>-327.59480243460649</v>
      </c>
      <c r="V853" s="263">
        <v>-339.2875535646815</v>
      </c>
      <c r="W853" s="263">
        <v>-351.07165833063294</v>
      </c>
      <c r="X853" s="263">
        <v>-363.06661925567806</v>
      </c>
      <c r="Y853" s="263">
        <v>-376.02441829956484</v>
      </c>
      <c r="Z853" s="3"/>
      <c r="AA853" s="3"/>
      <c r="AB853" s="3"/>
      <c r="AC853" s="3"/>
    </row>
    <row r="854" spans="1:29" ht="14.1" customHeight="1" x14ac:dyDescent="0.25">
      <c r="A854" s="3"/>
      <c r="B854" s="291" t="s">
        <v>1392</v>
      </c>
      <c r="C854" s="291" t="s">
        <v>1404</v>
      </c>
      <c r="D854" s="292" t="s">
        <v>1922</v>
      </c>
      <c r="E854" s="264"/>
      <c r="F854" s="264"/>
      <c r="G854" s="264"/>
      <c r="H854" s="264"/>
      <c r="I854" s="264"/>
      <c r="J854" s="264"/>
      <c r="K854" s="264"/>
      <c r="L854" s="264"/>
      <c r="M854" s="264"/>
      <c r="N854" s="264">
        <v>0</v>
      </c>
      <c r="O854" s="266">
        <v>155</v>
      </c>
      <c r="P854" s="264">
        <v>0</v>
      </c>
      <c r="Q854" s="264">
        <v>0</v>
      </c>
      <c r="R854" s="264">
        <v>0</v>
      </c>
      <c r="S854" s="270">
        <v>0</v>
      </c>
      <c r="T854" s="263">
        <v>0</v>
      </c>
      <c r="U854" s="263">
        <v>0</v>
      </c>
      <c r="V854" s="263">
        <v>0</v>
      </c>
      <c r="W854" s="263">
        <v>0</v>
      </c>
      <c r="X854" s="263">
        <v>0</v>
      </c>
      <c r="Y854" s="263">
        <v>0</v>
      </c>
      <c r="Z854" s="3"/>
      <c r="AA854" s="3"/>
      <c r="AB854" s="3"/>
      <c r="AC854" s="3"/>
    </row>
    <row r="855" spans="1:29" ht="14.1" customHeight="1" x14ac:dyDescent="0.25">
      <c r="A855" s="3"/>
      <c r="B855" s="291" t="s">
        <v>1392</v>
      </c>
      <c r="C855" s="291" t="s">
        <v>1404</v>
      </c>
      <c r="D855" s="292" t="s">
        <v>1947</v>
      </c>
      <c r="E855" s="264"/>
      <c r="F855" s="264"/>
      <c r="G855" s="264"/>
      <c r="H855" s="264"/>
      <c r="I855" s="264"/>
      <c r="J855" s="264"/>
      <c r="K855" s="264"/>
      <c r="L855" s="264"/>
      <c r="M855" s="264"/>
      <c r="N855" s="264">
        <v>0</v>
      </c>
      <c r="O855" s="266">
        <v>-178</v>
      </c>
      <c r="P855" s="264">
        <v>0</v>
      </c>
      <c r="Q855" s="264">
        <v>0</v>
      </c>
      <c r="R855" s="264">
        <v>0</v>
      </c>
      <c r="S855" s="270">
        <v>0</v>
      </c>
      <c r="T855" s="263">
        <v>0</v>
      </c>
      <c r="U855" s="263">
        <v>0</v>
      </c>
      <c r="V855" s="263">
        <v>0</v>
      </c>
      <c r="W855" s="263">
        <v>0</v>
      </c>
      <c r="X855" s="263">
        <v>0</v>
      </c>
      <c r="Y855" s="263">
        <v>0</v>
      </c>
      <c r="Z855" s="3"/>
      <c r="AA855" s="3"/>
      <c r="AB855" s="3"/>
      <c r="AC855" s="3"/>
    </row>
    <row r="856" spans="1:29" ht="14.1" customHeight="1" x14ac:dyDescent="0.25">
      <c r="A856" s="3"/>
      <c r="B856" s="291" t="s">
        <v>1392</v>
      </c>
      <c r="C856" s="291" t="s">
        <v>1404</v>
      </c>
      <c r="D856" s="292" t="s">
        <v>2276</v>
      </c>
      <c r="E856" s="264"/>
      <c r="F856" s="264"/>
      <c r="G856" s="264"/>
      <c r="H856" s="264"/>
      <c r="I856" s="264"/>
      <c r="J856" s="264"/>
      <c r="K856" s="264"/>
      <c r="L856" s="264"/>
      <c r="M856" s="264"/>
      <c r="N856" s="264">
        <v>0</v>
      </c>
      <c r="O856" s="266">
        <v>-24</v>
      </c>
      <c r="P856" s="264">
        <v>0</v>
      </c>
      <c r="Q856" s="264">
        <v>0</v>
      </c>
      <c r="R856" s="264">
        <v>0</v>
      </c>
      <c r="S856" s="270">
        <v>0</v>
      </c>
      <c r="T856" s="263">
        <v>0</v>
      </c>
      <c r="U856" s="263">
        <v>0</v>
      </c>
      <c r="V856" s="263">
        <v>0</v>
      </c>
      <c r="W856" s="263">
        <v>0</v>
      </c>
      <c r="X856" s="263">
        <v>0</v>
      </c>
      <c r="Y856" s="263">
        <v>0</v>
      </c>
      <c r="Z856" s="3"/>
      <c r="AA856" s="3"/>
      <c r="AB856" s="3"/>
      <c r="AC856" s="3"/>
    </row>
    <row r="857" spans="1:29" ht="14.1" customHeight="1" x14ac:dyDescent="0.25">
      <c r="A857" s="3"/>
      <c r="B857" s="291" t="s">
        <v>1392</v>
      </c>
      <c r="C857" s="291" t="s">
        <v>1405</v>
      </c>
      <c r="D857" s="292" t="s">
        <v>1922</v>
      </c>
      <c r="E857" s="264"/>
      <c r="F857" s="264"/>
      <c r="G857" s="264"/>
      <c r="H857" s="264"/>
      <c r="I857" s="264"/>
      <c r="J857" s="264"/>
      <c r="K857" s="264"/>
      <c r="L857" s="264"/>
      <c r="M857" s="264"/>
      <c r="N857" s="264">
        <v>0</v>
      </c>
      <c r="O857" s="266">
        <v>10.54</v>
      </c>
      <c r="P857" s="264">
        <v>0</v>
      </c>
      <c r="Q857" s="264">
        <v>0</v>
      </c>
      <c r="R857" s="264">
        <v>0</v>
      </c>
      <c r="S857" s="270">
        <v>0</v>
      </c>
      <c r="T857" s="263">
        <v>0</v>
      </c>
      <c r="U857" s="263">
        <v>0</v>
      </c>
      <c r="V857" s="263">
        <v>0</v>
      </c>
      <c r="W857" s="263">
        <v>0</v>
      </c>
      <c r="X857" s="263">
        <v>0</v>
      </c>
      <c r="Y857" s="263">
        <v>0</v>
      </c>
      <c r="Z857" s="3"/>
      <c r="AA857" s="3"/>
      <c r="AB857" s="3"/>
      <c r="AC857" s="3"/>
    </row>
    <row r="858" spans="1:29" ht="14.1" customHeight="1" x14ac:dyDescent="0.25">
      <c r="A858" s="3"/>
      <c r="B858" s="291" t="s">
        <v>1392</v>
      </c>
      <c r="C858" s="291" t="s">
        <v>1405</v>
      </c>
      <c r="D858" s="292" t="s">
        <v>1947</v>
      </c>
      <c r="E858" s="264"/>
      <c r="F858" s="264"/>
      <c r="G858" s="264"/>
      <c r="H858" s="264"/>
      <c r="I858" s="264"/>
      <c r="J858" s="264"/>
      <c r="K858" s="264"/>
      <c r="L858" s="264"/>
      <c r="M858" s="264"/>
      <c r="N858" s="264">
        <v>0</v>
      </c>
      <c r="O858" s="266">
        <v>-12.1907</v>
      </c>
      <c r="P858" s="264">
        <v>0</v>
      </c>
      <c r="Q858" s="264">
        <v>0</v>
      </c>
      <c r="R858" s="264">
        <v>0</v>
      </c>
      <c r="S858" s="270">
        <v>0</v>
      </c>
      <c r="T858" s="263">
        <v>0</v>
      </c>
      <c r="U858" s="263">
        <v>0</v>
      </c>
      <c r="V858" s="263">
        <v>0</v>
      </c>
      <c r="W858" s="263">
        <v>0</v>
      </c>
      <c r="X858" s="263">
        <v>0</v>
      </c>
      <c r="Y858" s="263">
        <v>0</v>
      </c>
      <c r="Z858" s="3"/>
      <c r="AA858" s="3"/>
      <c r="AB858" s="3"/>
      <c r="AC858" s="3"/>
    </row>
    <row r="859" spans="1:29" ht="14.1" customHeight="1" x14ac:dyDescent="0.25">
      <c r="A859" s="3"/>
      <c r="B859" s="291" t="s">
        <v>1392</v>
      </c>
      <c r="C859" s="291" t="s">
        <v>1405</v>
      </c>
      <c r="D859" s="292" t="s">
        <v>2276</v>
      </c>
      <c r="E859" s="264"/>
      <c r="F859" s="264"/>
      <c r="G859" s="264"/>
      <c r="H859" s="264"/>
      <c r="I859" s="264"/>
      <c r="J859" s="264"/>
      <c r="K859" s="264"/>
      <c r="L859" s="264"/>
      <c r="M859" s="264"/>
      <c r="N859" s="264">
        <v>0</v>
      </c>
      <c r="O859" s="266">
        <v>-1.5589000000000002</v>
      </c>
      <c r="P859" s="264">
        <v>0</v>
      </c>
      <c r="Q859" s="264">
        <v>0</v>
      </c>
      <c r="R859" s="264">
        <v>0</v>
      </c>
      <c r="S859" s="270">
        <v>0</v>
      </c>
      <c r="T859" s="263">
        <v>0</v>
      </c>
      <c r="U859" s="263">
        <v>0</v>
      </c>
      <c r="V859" s="263">
        <v>0</v>
      </c>
      <c r="W859" s="263">
        <v>0</v>
      </c>
      <c r="X859" s="263">
        <v>0</v>
      </c>
      <c r="Y859" s="263">
        <v>0</v>
      </c>
      <c r="Z859" s="3"/>
      <c r="AA859" s="3"/>
      <c r="AB859" s="3"/>
      <c r="AC859" s="3"/>
    </row>
    <row r="860" spans="1:29" ht="14.1" customHeight="1" x14ac:dyDescent="0.25">
      <c r="A860" s="3"/>
      <c r="B860" s="291" t="s">
        <v>1392</v>
      </c>
      <c r="C860" s="291" t="s">
        <v>2361</v>
      </c>
      <c r="D860" s="292" t="s">
        <v>1948</v>
      </c>
      <c r="E860" s="264"/>
      <c r="F860" s="264"/>
      <c r="G860" s="264"/>
      <c r="H860" s="264"/>
      <c r="I860" s="264"/>
      <c r="J860" s="264"/>
      <c r="K860" s="264"/>
      <c r="L860" s="264"/>
      <c r="M860" s="264"/>
      <c r="N860" s="264">
        <v>0</v>
      </c>
      <c r="O860" s="266">
        <v>-18</v>
      </c>
      <c r="P860" s="264">
        <v>0</v>
      </c>
      <c r="Q860" s="264">
        <v>0</v>
      </c>
      <c r="R860" s="264">
        <v>0</v>
      </c>
      <c r="S860" s="270">
        <v>0</v>
      </c>
      <c r="T860" s="263">
        <v>0</v>
      </c>
      <c r="U860" s="263">
        <v>0</v>
      </c>
      <c r="V860" s="263">
        <v>0</v>
      </c>
      <c r="W860" s="263">
        <v>0</v>
      </c>
      <c r="X860" s="263">
        <v>0</v>
      </c>
      <c r="Y860" s="263">
        <v>0</v>
      </c>
      <c r="Z860" s="3"/>
      <c r="AA860" s="3"/>
      <c r="AB860" s="3"/>
      <c r="AC860" s="3"/>
    </row>
    <row r="861" spans="1:29" ht="14.1" customHeight="1" x14ac:dyDescent="0.25">
      <c r="A861" s="3"/>
      <c r="B861" s="291" t="s">
        <v>1392</v>
      </c>
      <c r="C861" s="291" t="s">
        <v>2361</v>
      </c>
      <c r="D861" s="292" t="s">
        <v>2280</v>
      </c>
      <c r="E861" s="264"/>
      <c r="F861" s="264"/>
      <c r="G861" s="264"/>
      <c r="H861" s="264"/>
      <c r="I861" s="264"/>
      <c r="J861" s="264"/>
      <c r="K861" s="264"/>
      <c r="L861" s="264"/>
      <c r="M861" s="264"/>
      <c r="N861" s="264">
        <v>0</v>
      </c>
      <c r="O861" s="266">
        <v>-2</v>
      </c>
      <c r="P861" s="264">
        <v>0</v>
      </c>
      <c r="Q861" s="264">
        <v>0</v>
      </c>
      <c r="R861" s="264">
        <v>0</v>
      </c>
      <c r="S861" s="270">
        <v>0</v>
      </c>
      <c r="T861" s="263">
        <v>0</v>
      </c>
      <c r="U861" s="263">
        <v>0</v>
      </c>
      <c r="V861" s="263">
        <v>0</v>
      </c>
      <c r="W861" s="263">
        <v>0</v>
      </c>
      <c r="X861" s="263">
        <v>0</v>
      </c>
      <c r="Y861" s="263">
        <v>0</v>
      </c>
      <c r="Z861" s="3"/>
      <c r="AA861" s="3"/>
      <c r="AB861" s="3"/>
      <c r="AC861" s="3"/>
    </row>
    <row r="862" spans="1:29" ht="14.1" customHeight="1" x14ac:dyDescent="0.25">
      <c r="A862" s="3"/>
      <c r="B862" s="291" t="s">
        <v>1392</v>
      </c>
      <c r="C862" s="291" t="s">
        <v>2362</v>
      </c>
      <c r="D862" s="292" t="s">
        <v>1948</v>
      </c>
      <c r="E862" s="264"/>
      <c r="F862" s="264"/>
      <c r="G862" s="264"/>
      <c r="H862" s="264"/>
      <c r="I862" s="264"/>
      <c r="J862" s="264"/>
      <c r="K862" s="264"/>
      <c r="L862" s="264"/>
      <c r="M862" s="264"/>
      <c r="N862" s="264">
        <v>0</v>
      </c>
      <c r="O862" s="266">
        <v>-2283.9377572876665</v>
      </c>
      <c r="P862" s="264">
        <v>-12689.468818040437</v>
      </c>
      <c r="Q862" s="264">
        <v>-13458.591882849245</v>
      </c>
      <c r="R862" s="264">
        <v>-12538.525229779414</v>
      </c>
      <c r="S862" s="270">
        <v>-20736.2</v>
      </c>
      <c r="T862" s="263">
        <v>-21588.859606795795</v>
      </c>
      <c r="U862" s="263">
        <v>-22362.100581283437</v>
      </c>
      <c r="V862" s="263">
        <v>-23160.264883340238</v>
      </c>
      <c r="W862" s="263">
        <v>-23964.665118259076</v>
      </c>
      <c r="X862" s="263">
        <v>-24783.458703141936</v>
      </c>
      <c r="Y862" s="263">
        <v>-25667.977026930959</v>
      </c>
      <c r="Z862" s="3"/>
      <c r="AA862" s="3"/>
      <c r="AB862" s="3"/>
      <c r="AC862" s="3"/>
    </row>
    <row r="863" spans="1:29" ht="14.1" customHeight="1" x14ac:dyDescent="0.25">
      <c r="A863" s="3"/>
      <c r="B863" s="291" t="s">
        <v>1392</v>
      </c>
      <c r="C863" s="291" t="s">
        <v>2362</v>
      </c>
      <c r="D863" s="292" t="s">
        <v>2280</v>
      </c>
      <c r="E863" s="264"/>
      <c r="F863" s="264"/>
      <c r="G863" s="264"/>
      <c r="H863" s="264"/>
      <c r="I863" s="264"/>
      <c r="J863" s="264"/>
      <c r="K863" s="264"/>
      <c r="L863" s="264"/>
      <c r="M863" s="264"/>
      <c r="N863" s="264">
        <v>0</v>
      </c>
      <c r="O863" s="266">
        <v>-168.05724271233404</v>
      </c>
      <c r="P863" s="264">
        <v>-999.53118195956449</v>
      </c>
      <c r="Q863" s="264">
        <v>-1004.408117150754</v>
      </c>
      <c r="R863" s="264">
        <v>-1071.4747702205882</v>
      </c>
      <c r="S863" s="270">
        <v>-1761.8</v>
      </c>
      <c r="T863" s="263">
        <v>-1834.2441168224086</v>
      </c>
      <c r="U863" s="263">
        <v>-1899.9406257706407</v>
      </c>
      <c r="V863" s="263">
        <v>-1967.7546836676358</v>
      </c>
      <c r="W863" s="263">
        <v>-2036.0985621931136</v>
      </c>
      <c r="X863" s="263">
        <v>-2105.6653361365857</v>
      </c>
      <c r="Y863" s="263">
        <v>-2180.8162501348834</v>
      </c>
      <c r="Z863" s="3"/>
      <c r="AA863" s="3"/>
      <c r="AB863" s="3"/>
      <c r="AC863" s="3"/>
    </row>
    <row r="864" spans="1:29" ht="14.1" customHeight="1" x14ac:dyDescent="0.25">
      <c r="A864" s="3"/>
      <c r="B864" s="291" t="s">
        <v>1392</v>
      </c>
      <c r="C864" s="291" t="s">
        <v>2363</v>
      </c>
      <c r="D864" s="292" t="s">
        <v>1948</v>
      </c>
      <c r="E864" s="264"/>
      <c r="F864" s="264"/>
      <c r="G864" s="264"/>
      <c r="H864" s="264"/>
      <c r="I864" s="264"/>
      <c r="J864" s="264"/>
      <c r="K864" s="264"/>
      <c r="L864" s="264"/>
      <c r="M864" s="264"/>
      <c r="N864" s="264">
        <v>0</v>
      </c>
      <c r="O864" s="266">
        <v>-3141.7690723996138</v>
      </c>
      <c r="P864" s="264">
        <v>-4009.0311819595645</v>
      </c>
      <c r="Q864" s="264">
        <v>-5737.4581171507543</v>
      </c>
      <c r="R864" s="264">
        <v>-7508.3747702205883</v>
      </c>
      <c r="S864" s="270">
        <v>0</v>
      </c>
      <c r="T864" s="263">
        <v>0</v>
      </c>
      <c r="U864" s="263">
        <v>0</v>
      </c>
      <c r="V864" s="263">
        <v>0</v>
      </c>
      <c r="W864" s="263">
        <v>0</v>
      </c>
      <c r="X864" s="263">
        <v>0</v>
      </c>
      <c r="Y864" s="263">
        <v>0</v>
      </c>
      <c r="Z864" s="3"/>
      <c r="AA864" s="3"/>
      <c r="AB864" s="3"/>
      <c r="AC864" s="3"/>
    </row>
    <row r="865" spans="1:29" ht="14.1" customHeight="1" x14ac:dyDescent="0.25">
      <c r="A865" s="3"/>
      <c r="B865" s="291" t="s">
        <v>1392</v>
      </c>
      <c r="C865" s="291" t="s">
        <v>2363</v>
      </c>
      <c r="D865" s="292" t="s">
        <v>2280</v>
      </c>
      <c r="E865" s="264"/>
      <c r="F865" s="264"/>
      <c r="G865" s="264"/>
      <c r="H865" s="264"/>
      <c r="I865" s="264"/>
      <c r="J865" s="264"/>
      <c r="K865" s="264"/>
      <c r="L865" s="264"/>
      <c r="M865" s="264"/>
      <c r="N865" s="264">
        <v>0</v>
      </c>
      <c r="O865" s="266">
        <v>-162.03026116429578</v>
      </c>
      <c r="P865" s="264">
        <v>-315.06881804043547</v>
      </c>
      <c r="Q865" s="264">
        <v>-427.79188284924601</v>
      </c>
      <c r="R865" s="264">
        <v>-641.62522977941171</v>
      </c>
      <c r="S865" s="270">
        <v>0</v>
      </c>
      <c r="T865" s="263">
        <v>0</v>
      </c>
      <c r="U865" s="263">
        <v>0</v>
      </c>
      <c r="V865" s="263">
        <v>0</v>
      </c>
      <c r="W865" s="263">
        <v>0</v>
      </c>
      <c r="X865" s="263">
        <v>0</v>
      </c>
      <c r="Y865" s="263">
        <v>0</v>
      </c>
      <c r="Z865" s="3"/>
      <c r="AA865" s="3"/>
      <c r="AB865" s="3"/>
      <c r="AC865" s="3"/>
    </row>
    <row r="866" spans="1:29" ht="14.1" customHeight="1" x14ac:dyDescent="0.25">
      <c r="A866" s="3"/>
      <c r="B866" s="291" t="s">
        <v>1392</v>
      </c>
      <c r="C866" s="291" t="s">
        <v>2364</v>
      </c>
      <c r="D866" s="292" t="s">
        <v>1948</v>
      </c>
      <c r="E866" s="264"/>
      <c r="F866" s="264"/>
      <c r="G866" s="264"/>
      <c r="H866" s="264"/>
      <c r="I866" s="264"/>
      <c r="J866" s="264"/>
      <c r="K866" s="264"/>
      <c r="L866" s="264"/>
      <c r="M866" s="264"/>
      <c r="N866" s="264">
        <v>0</v>
      </c>
      <c r="O866" s="266">
        <v>-1091.6473946757374</v>
      </c>
      <c r="P866" s="264">
        <v>0</v>
      </c>
      <c r="Q866" s="264">
        <v>0</v>
      </c>
      <c r="R866" s="264">
        <v>0</v>
      </c>
      <c r="S866" s="270">
        <v>0</v>
      </c>
      <c r="T866" s="263">
        <v>0</v>
      </c>
      <c r="U866" s="263">
        <v>0</v>
      </c>
      <c r="V866" s="263">
        <v>0</v>
      </c>
      <c r="W866" s="263">
        <v>0</v>
      </c>
      <c r="X866" s="263">
        <v>0</v>
      </c>
      <c r="Y866" s="263">
        <v>0</v>
      </c>
      <c r="Z866" s="3"/>
      <c r="AA866" s="3"/>
      <c r="AB866" s="3"/>
      <c r="AC866" s="3"/>
    </row>
    <row r="867" spans="1:29" ht="14.1" customHeight="1" x14ac:dyDescent="0.25">
      <c r="A867" s="3"/>
      <c r="B867" s="291" t="s">
        <v>1392</v>
      </c>
      <c r="C867" s="291" t="s">
        <v>2364</v>
      </c>
      <c r="D867" s="292" t="s">
        <v>2280</v>
      </c>
      <c r="E867" s="264"/>
      <c r="F867" s="264"/>
      <c r="G867" s="264"/>
      <c r="H867" s="264"/>
      <c r="I867" s="264"/>
      <c r="J867" s="264"/>
      <c r="K867" s="264"/>
      <c r="L867" s="264"/>
      <c r="M867" s="264"/>
      <c r="N867" s="264">
        <v>0</v>
      </c>
      <c r="O867" s="266">
        <v>-97.148520062944215</v>
      </c>
      <c r="P867" s="264">
        <v>0</v>
      </c>
      <c r="Q867" s="264">
        <v>0</v>
      </c>
      <c r="R867" s="264">
        <v>0</v>
      </c>
      <c r="S867" s="270">
        <v>0</v>
      </c>
      <c r="T867" s="263">
        <v>0</v>
      </c>
      <c r="U867" s="263">
        <v>0</v>
      </c>
      <c r="V867" s="263">
        <v>0</v>
      </c>
      <c r="W867" s="263">
        <v>0</v>
      </c>
      <c r="X867" s="263">
        <v>0</v>
      </c>
      <c r="Y867" s="263">
        <v>0</v>
      </c>
      <c r="Z867" s="3"/>
      <c r="AA867" s="3"/>
      <c r="AB867" s="3"/>
      <c r="AC867" s="3"/>
    </row>
    <row r="868" spans="1:29" ht="14.1" customHeight="1" x14ac:dyDescent="0.25">
      <c r="A868" s="3"/>
      <c r="B868" s="291" t="s">
        <v>1392</v>
      </c>
      <c r="C868" s="291" t="s">
        <v>2364</v>
      </c>
      <c r="D868" s="292" t="s">
        <v>1947</v>
      </c>
      <c r="E868" s="264"/>
      <c r="F868" s="264"/>
      <c r="G868" s="264"/>
      <c r="H868" s="264"/>
      <c r="I868" s="264"/>
      <c r="J868" s="264"/>
      <c r="K868" s="264"/>
      <c r="L868" s="264"/>
      <c r="M868" s="264"/>
      <c r="N868" s="264">
        <v>0</v>
      </c>
      <c r="O868" s="266">
        <v>-21.833000893514701</v>
      </c>
      <c r="P868" s="264">
        <v>0</v>
      </c>
      <c r="Q868" s="264">
        <v>0</v>
      </c>
      <c r="R868" s="264">
        <v>0</v>
      </c>
      <c r="S868" s="270">
        <v>0</v>
      </c>
      <c r="T868" s="263">
        <v>0</v>
      </c>
      <c r="U868" s="263">
        <v>0</v>
      </c>
      <c r="V868" s="263">
        <v>0</v>
      </c>
      <c r="W868" s="263">
        <v>0</v>
      </c>
      <c r="X868" s="263">
        <v>0</v>
      </c>
      <c r="Y868" s="263">
        <v>0</v>
      </c>
      <c r="Z868" s="3"/>
      <c r="AA868" s="3"/>
      <c r="AB868" s="3"/>
      <c r="AC868" s="3"/>
    </row>
    <row r="869" spans="1:29" ht="14.1" customHeight="1" x14ac:dyDescent="0.25">
      <c r="A869" s="3"/>
      <c r="B869" s="291" t="s">
        <v>1392</v>
      </c>
      <c r="C869" s="291" t="s">
        <v>2364</v>
      </c>
      <c r="D869" s="292" t="s">
        <v>2276</v>
      </c>
      <c r="E869" s="264"/>
      <c r="F869" s="264"/>
      <c r="G869" s="264"/>
      <c r="H869" s="264"/>
      <c r="I869" s="264"/>
      <c r="J869" s="264"/>
      <c r="K869" s="264"/>
      <c r="L869" s="264"/>
      <c r="M869" s="264"/>
      <c r="N869" s="264">
        <v>0</v>
      </c>
      <c r="O869" s="266">
        <v>-1.9429704012588844</v>
      </c>
      <c r="P869" s="264">
        <v>0</v>
      </c>
      <c r="Q869" s="264">
        <v>0</v>
      </c>
      <c r="R869" s="264">
        <v>0</v>
      </c>
      <c r="S869" s="270">
        <v>0</v>
      </c>
      <c r="T869" s="263">
        <v>0</v>
      </c>
      <c r="U869" s="263">
        <v>0</v>
      </c>
      <c r="V869" s="263">
        <v>0</v>
      </c>
      <c r="W869" s="263">
        <v>0</v>
      </c>
      <c r="X869" s="263">
        <v>0</v>
      </c>
      <c r="Y869" s="263">
        <v>0</v>
      </c>
      <c r="Z869" s="3"/>
      <c r="AA869" s="3"/>
      <c r="AB869" s="3"/>
      <c r="AC869" s="3"/>
    </row>
    <row r="870" spans="1:29" ht="14.1" customHeight="1" x14ac:dyDescent="0.25">
      <c r="A870" s="3"/>
      <c r="B870" s="291" t="s">
        <v>1392</v>
      </c>
      <c r="C870" s="291" t="s">
        <v>2365</v>
      </c>
      <c r="D870" s="292" t="s">
        <v>1948</v>
      </c>
      <c r="E870" s="264"/>
      <c r="F870" s="264"/>
      <c r="G870" s="264"/>
      <c r="H870" s="264"/>
      <c r="I870" s="264"/>
      <c r="J870" s="264"/>
      <c r="K870" s="264"/>
      <c r="L870" s="264"/>
      <c r="M870" s="264"/>
      <c r="N870" s="264">
        <v>0</v>
      </c>
      <c r="O870" s="266">
        <v>-87.331791574058983</v>
      </c>
      <c r="P870" s="264">
        <v>0</v>
      </c>
      <c r="Q870" s="264">
        <v>0</v>
      </c>
      <c r="R870" s="264">
        <v>0</v>
      </c>
      <c r="S870" s="270">
        <v>0</v>
      </c>
      <c r="T870" s="263">
        <v>0</v>
      </c>
      <c r="U870" s="263">
        <v>0</v>
      </c>
      <c r="V870" s="263">
        <v>0</v>
      </c>
      <c r="W870" s="263">
        <v>0</v>
      </c>
      <c r="X870" s="263">
        <v>0</v>
      </c>
      <c r="Y870" s="263">
        <v>0</v>
      </c>
      <c r="Z870" s="3"/>
      <c r="AA870" s="3"/>
      <c r="AB870" s="3"/>
      <c r="AC870" s="3"/>
    </row>
    <row r="871" spans="1:29" ht="14.1" customHeight="1" x14ac:dyDescent="0.25">
      <c r="A871" s="3"/>
      <c r="B871" s="291" t="s">
        <v>1392</v>
      </c>
      <c r="C871" s="291" t="s">
        <v>2365</v>
      </c>
      <c r="D871" s="292" t="s">
        <v>2280</v>
      </c>
      <c r="E871" s="264"/>
      <c r="F871" s="264"/>
      <c r="G871" s="264"/>
      <c r="H871" s="264"/>
      <c r="I871" s="264"/>
      <c r="J871" s="264"/>
      <c r="K871" s="264"/>
      <c r="L871" s="264"/>
      <c r="M871" s="264"/>
      <c r="N871" s="264">
        <v>0</v>
      </c>
      <c r="O871" s="266">
        <v>-7.7718816050355377</v>
      </c>
      <c r="P871" s="264">
        <v>0</v>
      </c>
      <c r="Q871" s="264">
        <v>0</v>
      </c>
      <c r="R871" s="264">
        <v>0</v>
      </c>
      <c r="S871" s="270">
        <v>0</v>
      </c>
      <c r="T871" s="263">
        <v>0</v>
      </c>
      <c r="U871" s="263">
        <v>0</v>
      </c>
      <c r="V871" s="263">
        <v>0</v>
      </c>
      <c r="W871" s="263">
        <v>0</v>
      </c>
      <c r="X871" s="263">
        <v>0</v>
      </c>
      <c r="Y871" s="263">
        <v>0</v>
      </c>
      <c r="Z871" s="3"/>
      <c r="AA871" s="3"/>
      <c r="AB871" s="3"/>
      <c r="AC871" s="3"/>
    </row>
    <row r="872" spans="1:29" ht="14.1" customHeight="1" x14ac:dyDescent="0.25">
      <c r="A872" s="3"/>
      <c r="B872" s="291" t="s">
        <v>1392</v>
      </c>
      <c r="C872" s="291" t="s">
        <v>2366</v>
      </c>
      <c r="D872" s="292" t="s">
        <v>1948</v>
      </c>
      <c r="E872" s="264"/>
      <c r="F872" s="264"/>
      <c r="G872" s="264"/>
      <c r="H872" s="264"/>
      <c r="I872" s="264"/>
      <c r="J872" s="264"/>
      <c r="K872" s="264"/>
      <c r="L872" s="264"/>
      <c r="M872" s="264"/>
      <c r="N872" s="264">
        <v>0</v>
      </c>
      <c r="O872" s="266">
        <v>-79.450097384500168</v>
      </c>
      <c r="P872" s="264">
        <v>0</v>
      </c>
      <c r="Q872" s="264">
        <v>0</v>
      </c>
      <c r="R872" s="264">
        <v>0</v>
      </c>
      <c r="S872" s="270">
        <v>0</v>
      </c>
      <c r="T872" s="263">
        <v>0</v>
      </c>
      <c r="U872" s="263">
        <v>0</v>
      </c>
      <c r="V872" s="263">
        <v>0</v>
      </c>
      <c r="W872" s="263">
        <v>0</v>
      </c>
      <c r="X872" s="263">
        <v>0</v>
      </c>
      <c r="Y872" s="263">
        <v>0</v>
      </c>
      <c r="Z872" s="3"/>
      <c r="AA872" s="3"/>
      <c r="AB872" s="3"/>
      <c r="AC872" s="3"/>
    </row>
    <row r="873" spans="1:29" ht="14.1" customHeight="1" x14ac:dyDescent="0.25">
      <c r="A873" s="3"/>
      <c r="B873" s="291" t="s">
        <v>1392</v>
      </c>
      <c r="C873" s="291" t="s">
        <v>2366</v>
      </c>
      <c r="D873" s="292" t="s">
        <v>2280</v>
      </c>
      <c r="E873" s="264"/>
      <c r="F873" s="264"/>
      <c r="G873" s="264"/>
      <c r="H873" s="264"/>
      <c r="I873" s="264"/>
      <c r="J873" s="264"/>
      <c r="K873" s="264"/>
      <c r="L873" s="264"/>
      <c r="M873" s="264"/>
      <c r="N873" s="264">
        <v>0</v>
      </c>
      <c r="O873" s="266">
        <v>-7.0704692901810802</v>
      </c>
      <c r="P873" s="264">
        <v>0</v>
      </c>
      <c r="Q873" s="264">
        <v>0</v>
      </c>
      <c r="R873" s="264">
        <v>0</v>
      </c>
      <c r="S873" s="270">
        <v>0</v>
      </c>
      <c r="T873" s="263">
        <v>0</v>
      </c>
      <c r="U873" s="263">
        <v>0</v>
      </c>
      <c r="V873" s="263">
        <v>0</v>
      </c>
      <c r="W873" s="263">
        <v>0</v>
      </c>
      <c r="X873" s="263">
        <v>0</v>
      </c>
      <c r="Y873" s="263">
        <v>0</v>
      </c>
      <c r="Z873" s="3"/>
      <c r="AA873" s="3"/>
      <c r="AB873" s="3"/>
      <c r="AC873" s="3"/>
    </row>
    <row r="874" spans="1:29" ht="14.1" customHeight="1" x14ac:dyDescent="0.25">
      <c r="A874" s="3"/>
      <c r="B874" s="291" t="s">
        <v>1392</v>
      </c>
      <c r="C874" s="291" t="s">
        <v>2366</v>
      </c>
      <c r="D874" s="292" t="s">
        <v>1947</v>
      </c>
      <c r="E874" s="264"/>
      <c r="F874" s="264"/>
      <c r="G874" s="264"/>
      <c r="H874" s="264"/>
      <c r="I874" s="264"/>
      <c r="J874" s="264"/>
      <c r="K874" s="264"/>
      <c r="L874" s="264"/>
      <c r="M874" s="264"/>
      <c r="N874" s="264">
        <v>0</v>
      </c>
      <c r="O874" s="266">
        <v>-6.8773785864571453</v>
      </c>
      <c r="P874" s="264">
        <v>0</v>
      </c>
      <c r="Q874" s="264">
        <v>0</v>
      </c>
      <c r="R874" s="264">
        <v>0</v>
      </c>
      <c r="S874" s="270">
        <v>0</v>
      </c>
      <c r="T874" s="263">
        <v>0</v>
      </c>
      <c r="U874" s="263">
        <v>0</v>
      </c>
      <c r="V874" s="263">
        <v>0</v>
      </c>
      <c r="W874" s="263">
        <v>0</v>
      </c>
      <c r="X874" s="263">
        <v>0</v>
      </c>
      <c r="Y874" s="263">
        <v>0</v>
      </c>
      <c r="Z874" s="3"/>
      <c r="AA874" s="3"/>
      <c r="AB874" s="3"/>
      <c r="AC874" s="3"/>
    </row>
    <row r="875" spans="1:29" ht="14.1" customHeight="1" x14ac:dyDescent="0.25">
      <c r="A875" s="3"/>
      <c r="B875" s="291" t="s">
        <v>1392</v>
      </c>
      <c r="C875" s="291" t="s">
        <v>2366</v>
      </c>
      <c r="D875" s="292" t="s">
        <v>2276</v>
      </c>
      <c r="E875" s="264"/>
      <c r="F875" s="264"/>
      <c r="G875" s="264"/>
      <c r="H875" s="264"/>
      <c r="I875" s="264"/>
      <c r="J875" s="264"/>
      <c r="K875" s="264"/>
      <c r="L875" s="264"/>
      <c r="M875" s="264"/>
      <c r="N875" s="264">
        <v>0</v>
      </c>
      <c r="O875" s="266">
        <v>-0.61203567639654854</v>
      </c>
      <c r="P875" s="264">
        <v>0</v>
      </c>
      <c r="Q875" s="264">
        <v>0</v>
      </c>
      <c r="R875" s="264">
        <v>0</v>
      </c>
      <c r="S875" s="270">
        <v>0</v>
      </c>
      <c r="T875" s="263">
        <v>0</v>
      </c>
      <c r="U875" s="263">
        <v>0</v>
      </c>
      <c r="V875" s="263">
        <v>0</v>
      </c>
      <c r="W875" s="263">
        <v>0</v>
      </c>
      <c r="X875" s="263">
        <v>0</v>
      </c>
      <c r="Y875" s="263">
        <v>0</v>
      </c>
      <c r="Z875" s="3"/>
      <c r="AA875" s="3"/>
      <c r="AB875" s="3"/>
      <c r="AC875" s="3"/>
    </row>
    <row r="876" spans="1:29" ht="14.1" customHeight="1" x14ac:dyDescent="0.25">
      <c r="A876" s="3"/>
      <c r="B876" s="291" t="s">
        <v>1392</v>
      </c>
      <c r="C876" s="291" t="s">
        <v>2367</v>
      </c>
      <c r="D876" s="292" t="s">
        <v>1948</v>
      </c>
      <c r="E876" s="264"/>
      <c r="F876" s="264"/>
      <c r="G876" s="264"/>
      <c r="H876" s="264"/>
      <c r="I876" s="264"/>
      <c r="J876" s="264"/>
      <c r="K876" s="264"/>
      <c r="L876" s="264"/>
      <c r="M876" s="264"/>
      <c r="N876" s="264">
        <v>0</v>
      </c>
      <c r="O876" s="266">
        <v>-126.5</v>
      </c>
      <c r="P876" s="264">
        <v>0</v>
      </c>
      <c r="Q876" s="264">
        <v>0</v>
      </c>
      <c r="R876" s="264">
        <v>0</v>
      </c>
      <c r="S876" s="270">
        <v>0</v>
      </c>
      <c r="T876" s="263">
        <v>0</v>
      </c>
      <c r="U876" s="263">
        <v>0</v>
      </c>
      <c r="V876" s="263">
        <v>0</v>
      </c>
      <c r="W876" s="263">
        <v>0</v>
      </c>
      <c r="X876" s="263">
        <v>0</v>
      </c>
      <c r="Y876" s="263">
        <v>0</v>
      </c>
      <c r="Z876" s="3"/>
      <c r="AA876" s="3"/>
      <c r="AB876" s="3"/>
      <c r="AC876" s="3"/>
    </row>
    <row r="877" spans="1:29" ht="14.1" customHeight="1" x14ac:dyDescent="0.25">
      <c r="A877" s="3"/>
      <c r="B877" s="291" t="s">
        <v>1392</v>
      </c>
      <c r="C877" s="291" t="s">
        <v>2367</v>
      </c>
      <c r="D877" s="292" t="s">
        <v>1947</v>
      </c>
      <c r="E877" s="264"/>
      <c r="F877" s="264"/>
      <c r="G877" s="264"/>
      <c r="H877" s="264"/>
      <c r="I877" s="264"/>
      <c r="J877" s="264"/>
      <c r="K877" s="264"/>
      <c r="L877" s="264"/>
      <c r="M877" s="264"/>
      <c r="N877" s="264">
        <v>0</v>
      </c>
      <c r="O877" s="266">
        <v>-15</v>
      </c>
      <c r="P877" s="264">
        <v>0</v>
      </c>
      <c r="Q877" s="264">
        <v>0</v>
      </c>
      <c r="R877" s="264">
        <v>0</v>
      </c>
      <c r="S877" s="270">
        <v>0</v>
      </c>
      <c r="T877" s="263">
        <v>0</v>
      </c>
      <c r="U877" s="263">
        <v>0</v>
      </c>
      <c r="V877" s="263">
        <v>0</v>
      </c>
      <c r="W877" s="263">
        <v>0</v>
      </c>
      <c r="X877" s="263">
        <v>0</v>
      </c>
      <c r="Y877" s="263">
        <v>0</v>
      </c>
      <c r="Z877" s="3"/>
      <c r="AA877" s="3"/>
      <c r="AB877" s="3"/>
      <c r="AC877" s="3"/>
    </row>
    <row r="878" spans="1:29" ht="14.1" customHeight="1" x14ac:dyDescent="0.25">
      <c r="A878" s="3"/>
      <c r="B878" s="291" t="s">
        <v>1392</v>
      </c>
      <c r="C878" s="291" t="s">
        <v>2310</v>
      </c>
      <c r="D878" s="292" t="s">
        <v>1948</v>
      </c>
      <c r="E878" s="264"/>
      <c r="F878" s="264"/>
      <c r="G878" s="264"/>
      <c r="H878" s="264"/>
      <c r="I878" s="264"/>
      <c r="J878" s="264"/>
      <c r="K878" s="264"/>
      <c r="L878" s="264"/>
      <c r="M878" s="264"/>
      <c r="N878" s="264">
        <v>0</v>
      </c>
      <c r="O878" s="266">
        <v>-160.47216701733339</v>
      </c>
      <c r="P878" s="264">
        <v>0</v>
      </c>
      <c r="Q878" s="264">
        <v>0</v>
      </c>
      <c r="R878" s="264">
        <v>0</v>
      </c>
      <c r="S878" s="270">
        <v>0</v>
      </c>
      <c r="T878" s="263">
        <v>0</v>
      </c>
      <c r="U878" s="263">
        <v>0</v>
      </c>
      <c r="V878" s="263">
        <v>0</v>
      </c>
      <c r="W878" s="263">
        <v>0</v>
      </c>
      <c r="X878" s="263">
        <v>0</v>
      </c>
      <c r="Y878" s="263">
        <v>0</v>
      </c>
      <c r="Z878" s="3"/>
      <c r="AA878" s="3"/>
      <c r="AB878" s="3"/>
      <c r="AC878" s="3"/>
    </row>
    <row r="879" spans="1:29" ht="14.1" customHeight="1" x14ac:dyDescent="0.25">
      <c r="A879" s="3"/>
      <c r="B879" s="291" t="s">
        <v>1392</v>
      </c>
      <c r="C879" s="291" t="s">
        <v>2310</v>
      </c>
      <c r="D879" s="292" t="s">
        <v>2280</v>
      </c>
      <c r="E879" s="264"/>
      <c r="F879" s="264"/>
      <c r="G879" s="264"/>
      <c r="H879" s="264"/>
      <c r="I879" s="264"/>
      <c r="J879" s="264"/>
      <c r="K879" s="264"/>
      <c r="L879" s="264"/>
      <c r="M879" s="264"/>
      <c r="N879" s="264">
        <v>0</v>
      </c>
      <c r="O879" s="266">
        <v>-14.2808324492528</v>
      </c>
      <c r="P879" s="264">
        <v>0</v>
      </c>
      <c r="Q879" s="264">
        <v>0</v>
      </c>
      <c r="R879" s="264">
        <v>0</v>
      </c>
      <c r="S879" s="270">
        <v>0</v>
      </c>
      <c r="T879" s="263">
        <v>0</v>
      </c>
      <c r="U879" s="263">
        <v>0</v>
      </c>
      <c r="V879" s="263">
        <v>0</v>
      </c>
      <c r="W879" s="263">
        <v>0</v>
      </c>
      <c r="X879" s="263">
        <v>0</v>
      </c>
      <c r="Y879" s="263">
        <v>0</v>
      </c>
      <c r="Z879" s="3"/>
      <c r="AA879" s="3"/>
      <c r="AB879" s="3"/>
      <c r="AC879" s="3"/>
    </row>
    <row r="880" spans="1:29" ht="14.1" customHeight="1" x14ac:dyDescent="0.25">
      <c r="A880" s="3"/>
      <c r="B880" s="291" t="s">
        <v>1392</v>
      </c>
      <c r="C880" s="291" t="s">
        <v>2368</v>
      </c>
      <c r="D880" s="292" t="s">
        <v>1455</v>
      </c>
      <c r="E880" s="264"/>
      <c r="F880" s="264"/>
      <c r="G880" s="264"/>
      <c r="H880" s="264"/>
      <c r="I880" s="264"/>
      <c r="J880" s="264"/>
      <c r="K880" s="264"/>
      <c r="L880" s="264"/>
      <c r="M880" s="264"/>
      <c r="N880" s="264">
        <v>0</v>
      </c>
      <c r="O880" s="266">
        <v>0</v>
      </c>
      <c r="P880" s="264">
        <v>-10</v>
      </c>
      <c r="Q880" s="264">
        <v>-30</v>
      </c>
      <c r="R880" s="264">
        <v>-35</v>
      </c>
      <c r="S880" s="270">
        <v>-35</v>
      </c>
      <c r="T880" s="263">
        <v>-36.439178163687309</v>
      </c>
      <c r="U880" s="263">
        <v>-37.744308038354198</v>
      </c>
      <c r="V880" s="263">
        <v>-39.091505238033406</v>
      </c>
      <c r="W880" s="263">
        <v>-40.449227878737069</v>
      </c>
      <c r="X880" s="263">
        <v>-41.831244616176917</v>
      </c>
      <c r="Y880" s="263">
        <v>-43.32419613731463</v>
      </c>
      <c r="Z880" s="3"/>
      <c r="AA880" s="3"/>
      <c r="AB880" s="3"/>
      <c r="AC880" s="3"/>
    </row>
    <row r="881" spans="1:29" ht="14.1" customHeight="1" x14ac:dyDescent="0.25">
      <c r="A881" s="3"/>
      <c r="B881" s="291" t="s">
        <v>1392</v>
      </c>
      <c r="C881" s="291" t="s">
        <v>1407</v>
      </c>
      <c r="D881" s="292" t="s">
        <v>1947</v>
      </c>
      <c r="E881" s="264"/>
      <c r="F881" s="264"/>
      <c r="G881" s="264"/>
      <c r="H881" s="264"/>
      <c r="I881" s="264"/>
      <c r="J881" s="264"/>
      <c r="K881" s="264"/>
      <c r="L881" s="264"/>
      <c r="M881" s="264"/>
      <c r="N881" s="264">
        <v>0</v>
      </c>
      <c r="O881" s="266">
        <v>0</v>
      </c>
      <c r="P881" s="264">
        <v>0</v>
      </c>
      <c r="Q881" s="264">
        <v>-0.34196897830735451</v>
      </c>
      <c r="R881" s="264">
        <v>-0.3553080623195688</v>
      </c>
      <c r="S881" s="270">
        <v>-0.36339696981999753</v>
      </c>
      <c r="T881" s="263">
        <v>-0.37833962649757114</v>
      </c>
      <c r="U881" s="263">
        <v>-0.39189049054544256</v>
      </c>
      <c r="V881" s="263">
        <v>-0.40587812997725425</v>
      </c>
      <c r="W881" s="263">
        <v>-0.4199750526483319</v>
      </c>
      <c r="X881" s="263">
        <v>-0.43432421535193644</v>
      </c>
      <c r="Y881" s="263">
        <v>-0.44982518846249647</v>
      </c>
      <c r="Z881" s="3"/>
      <c r="AA881" s="3"/>
      <c r="AB881" s="3"/>
      <c r="AC881" s="3"/>
    </row>
    <row r="882" spans="1:29" ht="14.1" customHeight="1" x14ac:dyDescent="0.25">
      <c r="A882" s="3"/>
      <c r="B882" s="291" t="s">
        <v>1392</v>
      </c>
      <c r="C882" s="291" t="s">
        <v>1407</v>
      </c>
      <c r="D882" s="292" t="s">
        <v>2276</v>
      </c>
      <c r="E882" s="264"/>
      <c r="F882" s="264"/>
      <c r="G882" s="264"/>
      <c r="H882" s="264"/>
      <c r="I882" s="264"/>
      <c r="J882" s="264"/>
      <c r="K882" s="264"/>
      <c r="L882" s="264"/>
      <c r="M882" s="264"/>
      <c r="N882" s="264">
        <v>0</v>
      </c>
      <c r="O882" s="266">
        <v>0</v>
      </c>
      <c r="P882" s="264">
        <v>0</v>
      </c>
      <c r="Q882" s="264">
        <v>-1.3393553194452634</v>
      </c>
      <c r="R882" s="264">
        <v>-1.3928044326818447</v>
      </c>
      <c r="S882" s="270">
        <v>-1.4245210434255242</v>
      </c>
      <c r="T882" s="263">
        <v>-1.4830964599801264</v>
      </c>
      <c r="U882" s="263">
        <v>-1.5362160305763064</v>
      </c>
      <c r="V882" s="263">
        <v>-1.5910477665930769</v>
      </c>
      <c r="W882" s="263">
        <v>-1.6463078943878668</v>
      </c>
      <c r="X882" s="263">
        <v>-1.7025568065264196</v>
      </c>
      <c r="Y882" s="263">
        <v>-1.7633208310599859</v>
      </c>
      <c r="Z882" s="3"/>
      <c r="AA882" s="3"/>
      <c r="AB882" s="3"/>
      <c r="AC882" s="3"/>
    </row>
    <row r="883" spans="1:29" ht="14.1" customHeight="1" x14ac:dyDescent="0.25">
      <c r="A883" s="3"/>
      <c r="B883" s="291" t="s">
        <v>1392</v>
      </c>
      <c r="C883" s="291" t="s">
        <v>1409</v>
      </c>
      <c r="D883" s="292" t="s">
        <v>1947</v>
      </c>
      <c r="E883" s="264"/>
      <c r="F883" s="264"/>
      <c r="G883" s="264"/>
      <c r="H883" s="264"/>
      <c r="I883" s="264"/>
      <c r="J883" s="264"/>
      <c r="K883" s="264"/>
      <c r="L883" s="264"/>
      <c r="M883" s="264"/>
      <c r="N883" s="264">
        <v>0</v>
      </c>
      <c r="O883" s="266">
        <v>0</v>
      </c>
      <c r="P883" s="264">
        <v>0</v>
      </c>
      <c r="Q883" s="264">
        <v>-150</v>
      </c>
      <c r="R883" s="264">
        <v>-150</v>
      </c>
      <c r="S883" s="270">
        <v>-150</v>
      </c>
      <c r="T883" s="263">
        <v>-156.16790641580275</v>
      </c>
      <c r="U883" s="263">
        <v>-161.76132016437512</v>
      </c>
      <c r="V883" s="263">
        <v>-167.53502244871459</v>
      </c>
      <c r="W883" s="263">
        <v>-173.35383376601601</v>
      </c>
      <c r="X883" s="263">
        <v>-179.27676264075819</v>
      </c>
      <c r="Y883" s="263">
        <v>-185.67512630277696</v>
      </c>
      <c r="Z883" s="3"/>
      <c r="AA883" s="3"/>
      <c r="AB883" s="3"/>
      <c r="AC883" s="3"/>
    </row>
    <row r="884" spans="1:29" ht="14.1" customHeight="1" x14ac:dyDescent="0.25">
      <c r="A884" s="3"/>
      <c r="B884" s="291" t="s">
        <v>1392</v>
      </c>
      <c r="C884" s="291" t="s">
        <v>1412</v>
      </c>
      <c r="D884" s="292" t="s">
        <v>2276</v>
      </c>
      <c r="E884" s="264"/>
      <c r="F884" s="264"/>
      <c r="G884" s="264"/>
      <c r="H884" s="264"/>
      <c r="I884" s="264"/>
      <c r="J884" s="264"/>
      <c r="K884" s="264"/>
      <c r="L884" s="264"/>
      <c r="M884" s="264"/>
      <c r="N884" s="264">
        <v>0</v>
      </c>
      <c r="O884" s="266">
        <v>0</v>
      </c>
      <c r="P884" s="264">
        <v>0</v>
      </c>
      <c r="Q884" s="264">
        <v>-0.16431349757752853</v>
      </c>
      <c r="R884" s="264">
        <v>0.41269136670212409</v>
      </c>
      <c r="S884" s="270">
        <v>0.79917739806574339</v>
      </c>
      <c r="T884" s="263">
        <v>0.83203907407170508</v>
      </c>
      <c r="U884" s="263">
        <v>0.86183993971096662</v>
      </c>
      <c r="V884" s="263">
        <v>0.89260135550299757</v>
      </c>
      <c r="W884" s="263">
        <v>0.92360310542564061</v>
      </c>
      <c r="X884" s="263">
        <v>0.95515957800594009</v>
      </c>
      <c r="Y884" s="263">
        <v>0.98924909549454387</v>
      </c>
      <c r="Z884" s="3"/>
      <c r="AA884" s="3"/>
      <c r="AB884" s="3"/>
      <c r="AC884" s="3"/>
    </row>
    <row r="885" spans="1:29" ht="14.1" customHeight="1" x14ac:dyDescent="0.25">
      <c r="A885" s="3"/>
      <c r="B885" s="291" t="s">
        <v>1392</v>
      </c>
      <c r="C885" s="291" t="s">
        <v>1415</v>
      </c>
      <c r="D885" s="292" t="s">
        <v>2003</v>
      </c>
      <c r="E885" s="264"/>
      <c r="F885" s="264"/>
      <c r="G885" s="264"/>
      <c r="H885" s="264"/>
      <c r="I885" s="264"/>
      <c r="J885" s="264"/>
      <c r="K885" s="264"/>
      <c r="L885" s="264"/>
      <c r="M885" s="264"/>
      <c r="N885" s="264">
        <v>0</v>
      </c>
      <c r="O885" s="266">
        <v>-8.0531605347574597</v>
      </c>
      <c r="P885" s="264">
        <v>23.396776030785901</v>
      </c>
      <c r="Q885" s="264">
        <v>-9.5625531897361356</v>
      </c>
      <c r="R885" s="264">
        <v>-28.016036078178701</v>
      </c>
      <c r="S885" s="270">
        <v>-30.759041811732658</v>
      </c>
      <c r="T885" s="263">
        <v>-32.023834420629527</v>
      </c>
      <c r="U885" s="263">
        <v>-33.170821403047249</v>
      </c>
      <c r="V885" s="263">
        <v>-34.354778402863872</v>
      </c>
      <c r="W885" s="263">
        <v>-35.547985473553588</v>
      </c>
      <c r="X885" s="263">
        <v>-36.762542919594345</v>
      </c>
      <c r="Y885" s="263">
        <v>-38.07459315563905</v>
      </c>
      <c r="Z885" s="3"/>
      <c r="AA885" s="3"/>
      <c r="AB885" s="3"/>
      <c r="AC885" s="3"/>
    </row>
    <row r="886" spans="1:29" ht="14.1" customHeight="1" x14ac:dyDescent="0.25">
      <c r="A886" s="3"/>
      <c r="B886" s="291" t="s">
        <v>1392</v>
      </c>
      <c r="C886" s="291" t="s">
        <v>1415</v>
      </c>
      <c r="D886" s="292" t="s">
        <v>1947</v>
      </c>
      <c r="E886" s="264"/>
      <c r="F886" s="264"/>
      <c r="G886" s="264"/>
      <c r="H886" s="264"/>
      <c r="I886" s="264"/>
      <c r="J886" s="264"/>
      <c r="K886" s="264"/>
      <c r="L886" s="264"/>
      <c r="M886" s="264"/>
      <c r="N886" s="264">
        <v>0</v>
      </c>
      <c r="O886" s="266">
        <v>1.0872557182727198</v>
      </c>
      <c r="P886" s="264">
        <v>3.6747706459890326</v>
      </c>
      <c r="Q886" s="264">
        <v>7.4742800170011385</v>
      </c>
      <c r="R886" s="264">
        <v>9.7614065788581268</v>
      </c>
      <c r="S886" s="270">
        <v>11.682547972838355</v>
      </c>
      <c r="T886" s="263">
        <v>12.162927056802308</v>
      </c>
      <c r="U886" s="263">
        <v>12.598562553133178</v>
      </c>
      <c r="V886" s="263">
        <v>13.048239579251058</v>
      </c>
      <c r="W886" s="263">
        <v>13.501429861646182</v>
      </c>
      <c r="X886" s="263">
        <v>13.962729199772083</v>
      </c>
      <c r="Y886" s="263">
        <v>14.461057135966749</v>
      </c>
      <c r="Z886" s="3"/>
      <c r="AA886" s="3"/>
      <c r="AB886" s="3"/>
      <c r="AC886" s="3"/>
    </row>
    <row r="887" spans="1:29" ht="14.1" customHeight="1" x14ac:dyDescent="0.25">
      <c r="A887" s="3"/>
      <c r="B887" s="291" t="s">
        <v>1392</v>
      </c>
      <c r="C887" s="291" t="s">
        <v>1415</v>
      </c>
      <c r="D887" s="292" t="s">
        <v>2276</v>
      </c>
      <c r="E887" s="264"/>
      <c r="F887" s="264"/>
      <c r="G887" s="264"/>
      <c r="H887" s="264"/>
      <c r="I887" s="264"/>
      <c r="J887" s="264"/>
      <c r="K887" s="264"/>
      <c r="L887" s="264"/>
      <c r="M887" s="264"/>
      <c r="N887" s="264">
        <v>0.93059556027095103</v>
      </c>
      <c r="O887" s="266">
        <v>6.0764057035946859</v>
      </c>
      <c r="P887" s="264">
        <v>19.800475828102428</v>
      </c>
      <c r="Q887" s="264">
        <v>47.189590499591908</v>
      </c>
      <c r="R887" s="264">
        <v>62.427190796151059</v>
      </c>
      <c r="S887" s="270">
        <v>75.206499448793181</v>
      </c>
      <c r="T887" s="263">
        <v>78.298943785195036</v>
      </c>
      <c r="U887" s="263">
        <v>81.103350905187568</v>
      </c>
      <c r="V887" s="263">
        <v>83.998150489618709</v>
      </c>
      <c r="W887" s="263">
        <v>86.915566690467116</v>
      </c>
      <c r="X887" s="263">
        <v>89.885185004824052</v>
      </c>
      <c r="Y887" s="263">
        <v>93.093175226296012</v>
      </c>
      <c r="Z887" s="3"/>
      <c r="AA887" s="3"/>
      <c r="AB887" s="3"/>
      <c r="AC887" s="3"/>
    </row>
    <row r="888" spans="1:29" ht="14.1" customHeight="1" x14ac:dyDescent="0.25">
      <c r="A888" s="3"/>
      <c r="B888" s="291" t="s">
        <v>1392</v>
      </c>
      <c r="C888" s="291" t="s">
        <v>1416</v>
      </c>
      <c r="D888" s="292" t="s">
        <v>2276</v>
      </c>
      <c r="E888" s="264"/>
      <c r="F888" s="264"/>
      <c r="G888" s="264"/>
      <c r="H888" s="264"/>
      <c r="I888" s="264"/>
      <c r="J888" s="264"/>
      <c r="K888" s="264"/>
      <c r="L888" s="264"/>
      <c r="M888" s="264"/>
      <c r="N888" s="264">
        <v>0.2935729552588961</v>
      </c>
      <c r="O888" s="266">
        <v>2.3864053636030684</v>
      </c>
      <c r="P888" s="264">
        <v>14.5329649430007</v>
      </c>
      <c r="Q888" s="264">
        <v>12.006953399889694</v>
      </c>
      <c r="R888" s="264">
        <v>12.799764261868319</v>
      </c>
      <c r="S888" s="270">
        <v>13.542281664821534</v>
      </c>
      <c r="T888" s="263">
        <v>14.099131837921938</v>
      </c>
      <c r="U888" s="263">
        <v>14.604115734262287</v>
      </c>
      <c r="V888" s="263">
        <v>15.125376418151276</v>
      </c>
      <c r="W888" s="263">
        <v>15.650709630240257</v>
      </c>
      <c r="X888" s="263">
        <v>16.185442770923345</v>
      </c>
      <c r="Y888" s="263">
        <v>16.763099056956793</v>
      </c>
      <c r="Z888" s="3"/>
      <c r="AA888" s="3"/>
      <c r="AB888" s="3"/>
      <c r="AC888" s="3"/>
    </row>
    <row r="889" spans="1:29" ht="14.1" customHeight="1" x14ac:dyDescent="0.25">
      <c r="A889" s="3"/>
      <c r="B889" s="291" t="s">
        <v>1392</v>
      </c>
      <c r="C889" s="291" t="s">
        <v>1416</v>
      </c>
      <c r="D889" s="292" t="s">
        <v>1947</v>
      </c>
      <c r="E889" s="264"/>
      <c r="F889" s="264"/>
      <c r="G889" s="264"/>
      <c r="H889" s="264"/>
      <c r="I889" s="264"/>
      <c r="J889" s="264"/>
      <c r="K889" s="264"/>
      <c r="L889" s="264"/>
      <c r="M889" s="264"/>
      <c r="N889" s="264">
        <v>4.7188591635108953E-2</v>
      </c>
      <c r="O889" s="266">
        <v>0.32159424716775126</v>
      </c>
      <c r="P889" s="264">
        <v>1.791778040597283</v>
      </c>
      <c r="Q889" s="264">
        <v>1.5217189780953688</v>
      </c>
      <c r="R889" s="264">
        <v>1.6160406469769222</v>
      </c>
      <c r="S889" s="270">
        <v>1.7025567185230641</v>
      </c>
      <c r="T889" s="263">
        <v>1.7725647885727074</v>
      </c>
      <c r="U889" s="263">
        <v>1.8360521496201152</v>
      </c>
      <c r="V889" s="263">
        <v>1.9015858537198091</v>
      </c>
      <c r="W889" s="263">
        <v>1.9676315624004064</v>
      </c>
      <c r="X889" s="263">
        <v>2.0348590447272503</v>
      </c>
      <c r="Y889" s="263">
        <v>2.1074828916627428</v>
      </c>
      <c r="Z889" s="3"/>
      <c r="AA889" s="3"/>
      <c r="AB889" s="3"/>
      <c r="AC889" s="3"/>
    </row>
    <row r="890" spans="1:29" ht="14.1" customHeight="1" x14ac:dyDescent="0.25">
      <c r="A890" s="3"/>
      <c r="B890" s="291" t="s">
        <v>1392</v>
      </c>
      <c r="C890" s="291" t="s">
        <v>1417</v>
      </c>
      <c r="D890" s="292" t="s">
        <v>2276</v>
      </c>
      <c r="E890" s="264"/>
      <c r="F890" s="264"/>
      <c r="G890" s="264"/>
      <c r="H890" s="264"/>
      <c r="I890" s="264"/>
      <c r="J890" s="264"/>
      <c r="K890" s="264"/>
      <c r="L890" s="264"/>
      <c r="M890" s="264"/>
      <c r="N890" s="264">
        <v>0</v>
      </c>
      <c r="O890" s="266">
        <v>11.261381754034883</v>
      </c>
      <c r="P890" s="264">
        <v>-12.636191413334981</v>
      </c>
      <c r="Q890" s="264">
        <v>4.2644796931555353</v>
      </c>
      <c r="R890" s="264">
        <v>7.4912716806245596</v>
      </c>
      <c r="S890" s="270">
        <v>7.6933564001228163</v>
      </c>
      <c r="T890" s="263">
        <v>8.0097024154519811</v>
      </c>
      <c r="U890" s="263">
        <v>8.2965832518594098</v>
      </c>
      <c r="V890" s="263">
        <v>8.5927109146702545</v>
      </c>
      <c r="W890" s="263">
        <v>8.8911521765973749</v>
      </c>
      <c r="X890" s="263">
        <v>9.1949335283705089</v>
      </c>
      <c r="Y890" s="263">
        <v>9.5230994752338773</v>
      </c>
      <c r="Z890" s="3"/>
      <c r="AA890" s="3"/>
      <c r="AB890" s="3"/>
      <c r="AC890" s="3"/>
    </row>
    <row r="891" spans="1:29" ht="14.1" customHeight="1" x14ac:dyDescent="0.25">
      <c r="A891" s="3"/>
      <c r="B891" s="291" t="s">
        <v>1392</v>
      </c>
      <c r="C891" s="291" t="s">
        <v>1417</v>
      </c>
      <c r="D891" s="292" t="s">
        <v>1947</v>
      </c>
      <c r="E891" s="264"/>
      <c r="F891" s="264"/>
      <c r="G891" s="264"/>
      <c r="H891" s="264"/>
      <c r="I891" s="264"/>
      <c r="J891" s="264"/>
      <c r="K891" s="264"/>
      <c r="L891" s="264"/>
      <c r="M891" s="264"/>
      <c r="N891" s="264">
        <v>0</v>
      </c>
      <c r="O891" s="266">
        <v>4.981132546515628</v>
      </c>
      <c r="P891" s="264">
        <v>-5.5901589757704571</v>
      </c>
      <c r="Q891" s="264">
        <v>1.8867923762541636</v>
      </c>
      <c r="R891" s="264">
        <v>3.3115981220760542</v>
      </c>
      <c r="S891" s="270">
        <v>3.4009123756197064</v>
      </c>
      <c r="T891" s="263">
        <v>3.5407557706941581</v>
      </c>
      <c r="U891" s="263">
        <v>3.6675738376240328</v>
      </c>
      <c r="V891" s="263">
        <v>3.7984795413037249</v>
      </c>
      <c r="W891" s="263">
        <v>3.9304079907731011</v>
      </c>
      <c r="X891" s="263">
        <v>4.0646970715066075</v>
      </c>
      <c r="Y891" s="263">
        <v>4.209765565919108</v>
      </c>
      <c r="Z891" s="3"/>
      <c r="AA891" s="3"/>
      <c r="AB891" s="3"/>
      <c r="AC891" s="3"/>
    </row>
    <row r="892" spans="1:29" ht="14.1" customHeight="1" x14ac:dyDescent="0.25">
      <c r="A892" s="3"/>
      <c r="B892" s="291" t="s">
        <v>1392</v>
      </c>
      <c r="C892" s="291" t="s">
        <v>1419</v>
      </c>
      <c r="D892" s="292" t="s">
        <v>2276</v>
      </c>
      <c r="E892" s="264"/>
      <c r="F892" s="264"/>
      <c r="G892" s="264"/>
      <c r="H892" s="264"/>
      <c r="I892" s="264"/>
      <c r="J892" s="264"/>
      <c r="K892" s="264"/>
      <c r="L892" s="264"/>
      <c r="M892" s="264"/>
      <c r="N892" s="264">
        <v>0</v>
      </c>
      <c r="O892" s="266">
        <v>-7.0065584913243079E-2</v>
      </c>
      <c r="P892" s="264">
        <v>-1.149378128360955</v>
      </c>
      <c r="Q892" s="264">
        <v>-1.0154968157922146</v>
      </c>
      <c r="R892" s="264">
        <v>-1.0840636852962242</v>
      </c>
      <c r="S892" s="270">
        <v>-1.1456109068179952</v>
      </c>
      <c r="T892" s="263">
        <v>-1.1927177125658373</v>
      </c>
      <c r="U892" s="263">
        <v>-1.2354368845439054</v>
      </c>
      <c r="V892" s="263">
        <v>-1.2795329932749671</v>
      </c>
      <c r="W892" s="263">
        <v>-1.3239736180070771</v>
      </c>
      <c r="X892" s="263">
        <v>-1.369209430801823</v>
      </c>
      <c r="Y892" s="263">
        <v>-1.418076332115134</v>
      </c>
      <c r="Z892" s="3"/>
      <c r="AA892" s="3"/>
      <c r="AB892" s="3"/>
      <c r="AC892" s="3"/>
    </row>
    <row r="893" spans="1:29" ht="14.1" customHeight="1" x14ac:dyDescent="0.25">
      <c r="A893" s="3"/>
      <c r="B893" s="291" t="s">
        <v>1392</v>
      </c>
      <c r="C893" s="291" t="s">
        <v>1419</v>
      </c>
      <c r="D893" s="292" t="s">
        <v>1947</v>
      </c>
      <c r="E893" s="264"/>
      <c r="F893" s="264"/>
      <c r="G893" s="264"/>
      <c r="H893" s="264"/>
      <c r="I893" s="264"/>
      <c r="J893" s="264"/>
      <c r="K893" s="264"/>
      <c r="L893" s="264"/>
      <c r="M893" s="264"/>
      <c r="N893" s="264">
        <v>0</v>
      </c>
      <c r="O893" s="266">
        <v>-2.1156827170539082E-2</v>
      </c>
      <c r="P893" s="264">
        <v>-0.3471204982940968</v>
      </c>
      <c r="Q893" s="264">
        <v>-0.30672275554931294</v>
      </c>
      <c r="R893" s="264">
        <v>-0.32714948846171654</v>
      </c>
      <c r="S893" s="270">
        <v>-0.34572126979355372</v>
      </c>
      <c r="T893" s="263">
        <v>-0.35993711271381462</v>
      </c>
      <c r="U893" s="263">
        <v>-0.37282886007139571</v>
      </c>
      <c r="V893" s="263">
        <v>-0.38613613797240759</v>
      </c>
      <c r="W893" s="263">
        <v>-0.39954738355445124</v>
      </c>
      <c r="X893" s="263">
        <v>-0.41319860016426974</v>
      </c>
      <c r="Y893" s="263">
        <v>-0.4279456028964968</v>
      </c>
      <c r="Z893" s="3"/>
      <c r="AA893" s="3"/>
      <c r="AB893" s="3"/>
      <c r="AC893" s="3"/>
    </row>
    <row r="894" spans="1:29" ht="14.1" customHeight="1" x14ac:dyDescent="0.25">
      <c r="A894" s="3"/>
      <c r="B894" s="291" t="s">
        <v>1392</v>
      </c>
      <c r="C894" s="291" t="s">
        <v>1428</v>
      </c>
      <c r="D894" s="292" t="s">
        <v>2276</v>
      </c>
      <c r="E894" s="264"/>
      <c r="F894" s="264"/>
      <c r="G894" s="264"/>
      <c r="H894" s="264"/>
      <c r="I894" s="264"/>
      <c r="J894" s="264"/>
      <c r="K894" s="264"/>
      <c r="L894" s="264"/>
      <c r="M894" s="264"/>
      <c r="N894" s="264">
        <v>0</v>
      </c>
      <c r="O894" s="266">
        <v>0</v>
      </c>
      <c r="P894" s="264">
        <v>0</v>
      </c>
      <c r="Q894" s="264">
        <v>1.3239089084945315</v>
      </c>
      <c r="R894" s="264">
        <v>2.0140010224707923</v>
      </c>
      <c r="S894" s="270">
        <v>2.7655341109633502</v>
      </c>
      <c r="T894" s="263">
        <v>2.8792511482042316</v>
      </c>
      <c r="U894" s="263">
        <v>2.9823763249936199</v>
      </c>
      <c r="V894" s="263">
        <v>3.0888254624195386</v>
      </c>
      <c r="W894" s="263">
        <v>3.1961062703079164</v>
      </c>
      <c r="X894" s="263">
        <v>3.3053066825739785</v>
      </c>
      <c r="Y894" s="263">
        <v>3.4232726356517205</v>
      </c>
      <c r="Z894" s="3"/>
      <c r="AA894" s="3"/>
      <c r="AB894" s="3"/>
      <c r="AC894" s="3"/>
    </row>
    <row r="895" spans="1:29" ht="14.1" customHeight="1" x14ac:dyDescent="0.25">
      <c r="A895" s="3"/>
      <c r="B895" s="291" t="s">
        <v>1392</v>
      </c>
      <c r="C895" s="291" t="s">
        <v>1428</v>
      </c>
      <c r="D895" s="292" t="s">
        <v>1947</v>
      </c>
      <c r="E895" s="264"/>
      <c r="F895" s="264"/>
      <c r="G895" s="264"/>
      <c r="H895" s="264"/>
      <c r="I895" s="264"/>
      <c r="J895" s="264"/>
      <c r="K895" s="264"/>
      <c r="L895" s="264"/>
      <c r="M895" s="264"/>
      <c r="N895" s="264">
        <v>0</v>
      </c>
      <c r="O895" s="266">
        <v>0</v>
      </c>
      <c r="P895" s="264">
        <v>0</v>
      </c>
      <c r="Q895" s="264">
        <v>0.39987618099318029</v>
      </c>
      <c r="R895" s="264">
        <v>0.6077866210255467</v>
      </c>
      <c r="S895" s="270">
        <v>0.83458001212233024</v>
      </c>
      <c r="T895" s="263">
        <v>0.8688974215307973</v>
      </c>
      <c r="U895" s="263">
        <v>0.90001843029138895</v>
      </c>
      <c r="V895" s="263">
        <v>0.93214254044108724</v>
      </c>
      <c r="W895" s="263">
        <v>0.96451763123929379</v>
      </c>
      <c r="X895" s="263">
        <v>0.997472018253174</v>
      </c>
      <c r="Y895" s="263">
        <v>1.0330716610705788</v>
      </c>
      <c r="Z895" s="3"/>
      <c r="AA895" s="3"/>
      <c r="AB895" s="3"/>
      <c r="AC895" s="3"/>
    </row>
    <row r="896" spans="1:29" ht="14.1" customHeight="1" x14ac:dyDescent="0.25">
      <c r="A896" s="3"/>
      <c r="B896" s="291" t="s">
        <v>1392</v>
      </c>
      <c r="C896" s="291" t="s">
        <v>1429</v>
      </c>
      <c r="D896" s="292" t="s">
        <v>2276</v>
      </c>
      <c r="E896" s="264"/>
      <c r="F896" s="264"/>
      <c r="G896" s="264"/>
      <c r="H896" s="264"/>
      <c r="I896" s="264"/>
      <c r="J896" s="264"/>
      <c r="K896" s="264"/>
      <c r="L896" s="264"/>
      <c r="M896" s="264"/>
      <c r="N896" s="264">
        <v>0</v>
      </c>
      <c r="O896" s="266">
        <v>10.628153070416626</v>
      </c>
      <c r="P896" s="264">
        <v>30.044545170749103</v>
      </c>
      <c r="Q896" s="264">
        <v>36.494279163096458</v>
      </c>
      <c r="R896" s="264">
        <v>39.058666222391722</v>
      </c>
      <c r="S896" s="270">
        <v>18.889135758825869</v>
      </c>
      <c r="T896" s="263">
        <v>19.665845236398077</v>
      </c>
      <c r="U896" s="263">
        <v>20.370210247411855</v>
      </c>
      <c r="V896" s="263">
        <v>21.09727855594473</v>
      </c>
      <c r="W896" s="263">
        <v>21.830027335461391</v>
      </c>
      <c r="X896" s="263">
        <v>22.575887386160559</v>
      </c>
      <c r="Y896" s="263">
        <v>23.381617785135298</v>
      </c>
      <c r="Z896" s="3"/>
      <c r="AA896" s="3"/>
      <c r="AB896" s="3"/>
      <c r="AC896" s="3"/>
    </row>
    <row r="897" spans="1:29" ht="14.1" customHeight="1" x14ac:dyDescent="0.25">
      <c r="A897" s="3"/>
      <c r="B897" s="291" t="s">
        <v>1392</v>
      </c>
      <c r="C897" s="291" t="s">
        <v>1429</v>
      </c>
      <c r="D897" s="292" t="s">
        <v>2106</v>
      </c>
      <c r="E897" s="264"/>
      <c r="F897" s="264"/>
      <c r="G897" s="264"/>
      <c r="H897" s="264"/>
      <c r="I897" s="264"/>
      <c r="J897" s="264"/>
      <c r="K897" s="264"/>
      <c r="L897" s="264"/>
      <c r="M897" s="264"/>
      <c r="N897" s="264">
        <v>0</v>
      </c>
      <c r="O897" s="266">
        <v>0</v>
      </c>
      <c r="P897" s="264">
        <v>19.127826169807285</v>
      </c>
      <c r="Q897" s="264">
        <v>19.4950495798684</v>
      </c>
      <c r="R897" s="264">
        <v>14.999192826799906</v>
      </c>
      <c r="S897" s="270">
        <v>9.4744067155856637</v>
      </c>
      <c r="T897" s="263">
        <v>9.8639884086988996</v>
      </c>
      <c r="U897" s="263">
        <v>10.217283587249055</v>
      </c>
      <c r="V897" s="263">
        <v>10.581966278559308</v>
      </c>
      <c r="W897" s="263">
        <v>10.949498178701752</v>
      </c>
      <c r="X897" s="263">
        <v>11.323606426080376</v>
      </c>
      <c r="Y897" s="263">
        <v>11.727744423734975</v>
      </c>
      <c r="Z897" s="3"/>
      <c r="AA897" s="3"/>
      <c r="AB897" s="3"/>
      <c r="AC897" s="3"/>
    </row>
    <row r="898" spans="1:29" ht="14.1" customHeight="1" x14ac:dyDescent="0.25">
      <c r="A898" s="3"/>
      <c r="B898" s="291" t="s">
        <v>1392</v>
      </c>
      <c r="C898" s="291" t="s">
        <v>1429</v>
      </c>
      <c r="D898" s="292" t="s">
        <v>1947</v>
      </c>
      <c r="E898" s="264"/>
      <c r="F898" s="264"/>
      <c r="G898" s="264"/>
      <c r="H898" s="264"/>
      <c r="I898" s="264"/>
      <c r="J898" s="264"/>
      <c r="K898" s="264"/>
      <c r="L898" s="264"/>
      <c r="M898" s="264"/>
      <c r="N898" s="264">
        <v>0</v>
      </c>
      <c r="O898" s="266">
        <v>-106.49460513201069</v>
      </c>
      <c r="P898" s="264">
        <v>-82.797344021439869</v>
      </c>
      <c r="Q898" s="264">
        <v>-81.418317457925752</v>
      </c>
      <c r="R898" s="264">
        <v>-80.503202898966649</v>
      </c>
      <c r="S898" s="270">
        <v>-60.613908046959629</v>
      </c>
      <c r="T898" s="263">
        <v>-63.106314129157767</v>
      </c>
      <c r="U898" s="263">
        <v>-65.366571906654869</v>
      </c>
      <c r="V898" s="263">
        <v>-67.699682969011349</v>
      </c>
      <c r="W898" s="263">
        <v>-70.051022263208125</v>
      </c>
      <c r="X898" s="263">
        <v>-72.4444347044235</v>
      </c>
      <c r="Y898" s="263">
        <v>-75.02996688216092</v>
      </c>
      <c r="Z898" s="3"/>
      <c r="AA898" s="3"/>
      <c r="AB898" s="3"/>
      <c r="AC898" s="3"/>
    </row>
    <row r="899" spans="1:29" ht="14.1" customHeight="1" x14ac:dyDescent="0.25">
      <c r="A899" s="3"/>
      <c r="B899" s="291" t="s">
        <v>1392</v>
      </c>
      <c r="C899" s="291" t="s">
        <v>2369</v>
      </c>
      <c r="D899" s="292" t="s">
        <v>2003</v>
      </c>
      <c r="E899" s="264"/>
      <c r="F899" s="264"/>
      <c r="G899" s="264"/>
      <c r="H899" s="264"/>
      <c r="I899" s="264"/>
      <c r="J899" s="264"/>
      <c r="K899" s="264"/>
      <c r="L899" s="264"/>
      <c r="M899" s="264"/>
      <c r="N899" s="264">
        <v>0</v>
      </c>
      <c r="O899" s="266">
        <v>0</v>
      </c>
      <c r="P899" s="264">
        <v>-59.901929002459454</v>
      </c>
      <c r="Q899" s="264">
        <v>-129.97250123592184</v>
      </c>
      <c r="R899" s="264">
        <v>-62.688745378476121</v>
      </c>
      <c r="S899" s="270">
        <v>-35.944151305974678</v>
      </c>
      <c r="T899" s="263">
        <v>-37.422152382312717</v>
      </c>
      <c r="U899" s="263">
        <v>-38.762489116283412</v>
      </c>
      <c r="V899" s="263">
        <v>-40.146027972976405</v>
      </c>
      <c r="W899" s="263">
        <v>-41.540376202376407</v>
      </c>
      <c r="X899" s="263">
        <v>-42.959673880031474</v>
      </c>
      <c r="Y899" s="263">
        <v>-44.492898890553157</v>
      </c>
      <c r="Z899" s="3"/>
      <c r="AA899" s="3"/>
      <c r="AB899" s="3"/>
      <c r="AC899" s="3"/>
    </row>
    <row r="900" spans="1:29" ht="14.1" customHeight="1" x14ac:dyDescent="0.25">
      <c r="A900" s="3"/>
      <c r="B900" s="291" t="s">
        <v>1392</v>
      </c>
      <c r="C900" s="291" t="s">
        <v>2370</v>
      </c>
      <c r="D900" s="292" t="s">
        <v>2106</v>
      </c>
      <c r="E900" s="264"/>
      <c r="F900" s="264"/>
      <c r="G900" s="264"/>
      <c r="H900" s="264"/>
      <c r="I900" s="264"/>
      <c r="J900" s="264"/>
      <c r="K900" s="264"/>
      <c r="L900" s="264"/>
      <c r="M900" s="264"/>
      <c r="N900" s="264">
        <v>0</v>
      </c>
      <c r="O900" s="266">
        <v>105.4</v>
      </c>
      <c r="P900" s="264">
        <v>128.19999999999999</v>
      </c>
      <c r="Q900" s="264">
        <v>115.8</v>
      </c>
      <c r="R900" s="264">
        <v>96.1</v>
      </c>
      <c r="S900" s="270">
        <v>54.8</v>
      </c>
      <c r="T900" s="263">
        <v>57.053341810573265</v>
      </c>
      <c r="U900" s="263">
        <v>59.096802300051706</v>
      </c>
      <c r="V900" s="263">
        <v>61.206128201263724</v>
      </c>
      <c r="W900" s="263">
        <v>63.331933935851175</v>
      </c>
      <c r="X900" s="263">
        <v>65.495777284756983</v>
      </c>
      <c r="Y900" s="263">
        <v>67.833312809281168</v>
      </c>
      <c r="Z900" s="3"/>
      <c r="AA900" s="3"/>
      <c r="AB900" s="3"/>
      <c r="AC900" s="3"/>
    </row>
    <row r="901" spans="1:29" ht="14.1" customHeight="1" x14ac:dyDescent="0.25">
      <c r="A901" s="3"/>
      <c r="B901" s="291" t="s">
        <v>1392</v>
      </c>
      <c r="C901" s="291" t="s">
        <v>2370</v>
      </c>
      <c r="D901" s="292" t="s">
        <v>2103</v>
      </c>
      <c r="E901" s="264"/>
      <c r="F901" s="264"/>
      <c r="G901" s="264"/>
      <c r="H901" s="264"/>
      <c r="I901" s="264"/>
      <c r="J901" s="264"/>
      <c r="K901" s="264"/>
      <c r="L901" s="264"/>
      <c r="M901" s="264"/>
      <c r="N901" s="264">
        <v>0</v>
      </c>
      <c r="O901" s="266">
        <v>10.3</v>
      </c>
      <c r="P901" s="264">
        <v>11.4</v>
      </c>
      <c r="Q901" s="264">
        <v>10.3</v>
      </c>
      <c r="R901" s="264">
        <v>8.3000000000000007</v>
      </c>
      <c r="S901" s="270">
        <v>4.0999999999999996</v>
      </c>
      <c r="T901" s="263">
        <v>4.2685894420319412</v>
      </c>
      <c r="U901" s="263">
        <v>4.4214760844929195</v>
      </c>
      <c r="V901" s="263">
        <v>4.5792906135981983</v>
      </c>
      <c r="W901" s="263">
        <v>4.7383381229377708</v>
      </c>
      <c r="X901" s="263">
        <v>4.9002315121807243</v>
      </c>
      <c r="Y901" s="263">
        <v>5.0751201189425705</v>
      </c>
      <c r="Z901" s="3"/>
      <c r="AA901" s="3"/>
      <c r="AB901" s="3"/>
      <c r="AC901" s="3"/>
    </row>
    <row r="902" spans="1:29" ht="14.1" customHeight="1" x14ac:dyDescent="0.25">
      <c r="A902" s="3"/>
      <c r="B902" s="291" t="s">
        <v>1392</v>
      </c>
      <c r="C902" s="291" t="s">
        <v>1430</v>
      </c>
      <c r="D902" s="292" t="s">
        <v>2371</v>
      </c>
      <c r="E902" s="264"/>
      <c r="F902" s="264"/>
      <c r="G902" s="264"/>
      <c r="H902" s="264"/>
      <c r="I902" s="264"/>
      <c r="J902" s="264"/>
      <c r="K902" s="264"/>
      <c r="L902" s="264"/>
      <c r="M902" s="264"/>
      <c r="N902" s="264">
        <v>2086.03113196</v>
      </c>
      <c r="O902" s="266">
        <v>2330.8137631519999</v>
      </c>
      <c r="P902" s="264">
        <v>2596.6020073159998</v>
      </c>
      <c r="Q902" s="264">
        <v>2717.6594325010001</v>
      </c>
      <c r="R902" s="264">
        <v>508.35594397699998</v>
      </c>
      <c r="S902" s="270">
        <v>547.16483899600007</v>
      </c>
      <c r="T902" s="263">
        <v>569.66391580230083</v>
      </c>
      <c r="U902" s="263">
        <v>590.06737802347163</v>
      </c>
      <c r="V902" s="263">
        <v>611.12849056228117</v>
      </c>
      <c r="W902" s="263">
        <v>632.35415027947681</v>
      </c>
      <c r="X902" s="263">
        <v>653.95960644036393</v>
      </c>
      <c r="Y902" s="263">
        <v>677.29933726013962</v>
      </c>
      <c r="Z902" s="3"/>
      <c r="AA902" s="3"/>
      <c r="AB902" s="3"/>
      <c r="AC902" s="3"/>
    </row>
    <row r="903" spans="1:29" ht="14.1" customHeight="1" x14ac:dyDescent="0.25">
      <c r="A903" s="3"/>
      <c r="B903" s="291" t="s">
        <v>1392</v>
      </c>
      <c r="C903" s="291" t="s">
        <v>1430</v>
      </c>
      <c r="D903" s="292" t="s">
        <v>1947</v>
      </c>
      <c r="E903" s="264"/>
      <c r="F903" s="264"/>
      <c r="G903" s="264"/>
      <c r="H903" s="264"/>
      <c r="I903" s="264"/>
      <c r="J903" s="264"/>
      <c r="K903" s="264"/>
      <c r="L903" s="264"/>
      <c r="M903" s="264"/>
      <c r="N903" s="264">
        <v>0</v>
      </c>
      <c r="O903" s="266">
        <v>0</v>
      </c>
      <c r="P903" s="264">
        <v>0</v>
      </c>
      <c r="Q903" s="264">
        <v>0</v>
      </c>
      <c r="R903" s="264">
        <v>0</v>
      </c>
      <c r="S903" s="270">
        <v>-1</v>
      </c>
      <c r="T903" s="263">
        <v>-1.0411193761053517</v>
      </c>
      <c r="U903" s="263">
        <v>-1.0784088010958341</v>
      </c>
      <c r="V903" s="263">
        <v>-1.1169001496580973</v>
      </c>
      <c r="W903" s="263">
        <v>-1.1556922251067734</v>
      </c>
      <c r="X903" s="263">
        <v>-1.1951784176050546</v>
      </c>
      <c r="Y903" s="263">
        <v>-1.2378341753518465</v>
      </c>
      <c r="Z903" s="3"/>
      <c r="AA903" s="3"/>
      <c r="AB903" s="3"/>
      <c r="AC903" s="3"/>
    </row>
    <row r="904" spans="1:29" ht="14.1" customHeight="1" x14ac:dyDescent="0.25">
      <c r="A904" s="3"/>
      <c r="B904" s="291" t="s">
        <v>1392</v>
      </c>
      <c r="C904" s="291" t="s">
        <v>1431</v>
      </c>
      <c r="D904" s="292" t="s">
        <v>2276</v>
      </c>
      <c r="E904" s="264"/>
      <c r="F904" s="264"/>
      <c r="G904" s="264"/>
      <c r="H904" s="264"/>
      <c r="I904" s="264"/>
      <c r="J904" s="264"/>
      <c r="K904" s="264"/>
      <c r="L904" s="264"/>
      <c r="M904" s="264"/>
      <c r="N904" s="264">
        <v>-1.9498206842580361</v>
      </c>
      <c r="O904" s="266">
        <v>-19.543251321345206</v>
      </c>
      <c r="P904" s="264">
        <v>-15.525385574285574</v>
      </c>
      <c r="Q904" s="264">
        <v>-4.1939194858639119</v>
      </c>
      <c r="R904" s="264">
        <v>-4.0810430119913059</v>
      </c>
      <c r="S904" s="270">
        <v>-1.2953643510123154</v>
      </c>
      <c r="T904" s="263">
        <v>-1.3486289249550556</v>
      </c>
      <c r="U904" s="263">
        <v>-1.3969323167574743</v>
      </c>
      <c r="V904" s="263">
        <v>-1.4467926375074189</v>
      </c>
      <c r="W904" s="263">
        <v>-1.497042509145414</v>
      </c>
      <c r="X904" s="263">
        <v>-1.5481915152648975</v>
      </c>
      <c r="Y904" s="263">
        <v>-1.6034462632155091</v>
      </c>
      <c r="Z904" s="3"/>
      <c r="AA904" s="3"/>
      <c r="AB904" s="3"/>
      <c r="AC904" s="3"/>
    </row>
    <row r="905" spans="1:29" ht="14.1" customHeight="1" x14ac:dyDescent="0.25">
      <c r="A905" s="3"/>
      <c r="B905" s="291" t="s">
        <v>1392</v>
      </c>
      <c r="C905" s="291" t="s">
        <v>1431</v>
      </c>
      <c r="D905" s="292" t="s">
        <v>1947</v>
      </c>
      <c r="E905" s="264"/>
      <c r="F905" s="264"/>
      <c r="G905" s="264"/>
      <c r="H905" s="264"/>
      <c r="I905" s="264"/>
      <c r="J905" s="264"/>
      <c r="K905" s="264"/>
      <c r="L905" s="264"/>
      <c r="M905" s="264"/>
      <c r="N905" s="264">
        <v>0</v>
      </c>
      <c r="O905" s="266">
        <v>-4.6517197326714443</v>
      </c>
      <c r="P905" s="264">
        <v>-3.5188606679791743</v>
      </c>
      <c r="Q905" s="264">
        <v>-0.69164264717957169</v>
      </c>
      <c r="R905" s="264">
        <v>-0.74770846095061794</v>
      </c>
      <c r="S905" s="270">
        <v>-0.1134719361085474</v>
      </c>
      <c r="T905" s="263">
        <v>-0.1181378313267972</v>
      </c>
      <c r="U905" s="263">
        <v>-0.1223691345768417</v>
      </c>
      <c r="V905" s="263">
        <v>-0.12673682242163065</v>
      </c>
      <c r="W905" s="263">
        <v>-0.13113863432846079</v>
      </c>
      <c r="X905" s="263">
        <v>-0.13561920904079558</v>
      </c>
      <c r="Y905" s="263">
        <v>-0.14045944045850123</v>
      </c>
      <c r="Z905" s="3"/>
      <c r="AA905" s="3"/>
      <c r="AB905" s="3"/>
      <c r="AC905" s="3"/>
    </row>
    <row r="906" spans="1:29" ht="14.1" customHeight="1" x14ac:dyDescent="0.25">
      <c r="A906" s="3"/>
      <c r="B906" s="291" t="s">
        <v>1392</v>
      </c>
      <c r="C906" s="291" t="s">
        <v>1433</v>
      </c>
      <c r="D906" s="292" t="s">
        <v>2276</v>
      </c>
      <c r="E906" s="264"/>
      <c r="F906" s="264"/>
      <c r="G906" s="264"/>
      <c r="H906" s="264"/>
      <c r="I906" s="264"/>
      <c r="J906" s="264"/>
      <c r="K906" s="264"/>
      <c r="L906" s="264"/>
      <c r="M906" s="264"/>
      <c r="N906" s="264">
        <v>0</v>
      </c>
      <c r="O906" s="266">
        <v>-0.36743035494157489</v>
      </c>
      <c r="P906" s="264">
        <v>-0.63602510617245356</v>
      </c>
      <c r="Q906" s="264">
        <v>-0.22668721953704812</v>
      </c>
      <c r="R906" s="264">
        <v>4.6070900966667598E-2</v>
      </c>
      <c r="S906" s="270">
        <v>4.4155476178681277E-2</v>
      </c>
      <c r="T906" s="263">
        <v>4.5971121810783368E-2</v>
      </c>
      <c r="U906" s="263">
        <v>4.7617654127667337E-2</v>
      </c>
      <c r="V906" s="263">
        <v>4.931725795219366E-2</v>
      </c>
      <c r="W906" s="263">
        <v>5.1030140515589288E-2</v>
      </c>
      <c r="X906" s="263">
        <v>5.2773672147833968E-2</v>
      </c>
      <c r="Y906" s="263">
        <v>5.4657157442906029E-2</v>
      </c>
      <c r="Z906" s="3"/>
      <c r="AA906" s="3"/>
      <c r="AB906" s="3"/>
      <c r="AC906" s="3"/>
    </row>
    <row r="907" spans="1:29" ht="14.1" customHeight="1" x14ac:dyDescent="0.25">
      <c r="A907" s="3"/>
      <c r="B907" s="291" t="s">
        <v>1392</v>
      </c>
      <c r="C907" s="291" t="s">
        <v>2372</v>
      </c>
      <c r="D907" s="292" t="s">
        <v>1922</v>
      </c>
      <c r="E907" s="264"/>
      <c r="F907" s="264"/>
      <c r="G907" s="264"/>
      <c r="H907" s="264"/>
      <c r="I907" s="264"/>
      <c r="J907" s="264"/>
      <c r="K907" s="264"/>
      <c r="L907" s="264"/>
      <c r="M907" s="264"/>
      <c r="N907" s="264">
        <v>0</v>
      </c>
      <c r="O907" s="266">
        <v>-1678.06</v>
      </c>
      <c r="P907" s="264">
        <v>36</v>
      </c>
      <c r="Q907" s="264">
        <v>0</v>
      </c>
      <c r="R907" s="264">
        <v>0</v>
      </c>
      <c r="S907" s="270">
        <v>0</v>
      </c>
      <c r="T907" s="263">
        <v>0</v>
      </c>
      <c r="U907" s="263">
        <v>0</v>
      </c>
      <c r="V907" s="263">
        <v>0</v>
      </c>
      <c r="W907" s="263">
        <v>0</v>
      </c>
      <c r="X907" s="263">
        <v>0</v>
      </c>
      <c r="Y907" s="263">
        <v>0</v>
      </c>
      <c r="Z907" s="3"/>
      <c r="AA907" s="3"/>
      <c r="AB907" s="3"/>
      <c r="AC907" s="3"/>
    </row>
    <row r="908" spans="1:29" ht="14.1" customHeight="1" x14ac:dyDescent="0.25">
      <c r="A908" s="3"/>
      <c r="B908" s="291" t="s">
        <v>1392</v>
      </c>
      <c r="C908" s="291" t="s">
        <v>2372</v>
      </c>
      <c r="D908" s="292" t="s">
        <v>2253</v>
      </c>
      <c r="E908" s="264"/>
      <c r="F908" s="264"/>
      <c r="G908" s="264"/>
      <c r="H908" s="264"/>
      <c r="I908" s="264"/>
      <c r="J908" s="264"/>
      <c r="K908" s="264"/>
      <c r="L908" s="264"/>
      <c r="M908" s="264"/>
      <c r="N908" s="264">
        <v>0</v>
      </c>
      <c r="O908" s="266">
        <v>-296.19</v>
      </c>
      <c r="P908" s="264">
        <v>0</v>
      </c>
      <c r="Q908" s="264">
        <v>0</v>
      </c>
      <c r="R908" s="264">
        <v>0</v>
      </c>
      <c r="S908" s="270">
        <v>0</v>
      </c>
      <c r="T908" s="263">
        <v>0</v>
      </c>
      <c r="U908" s="263">
        <v>0</v>
      </c>
      <c r="V908" s="263">
        <v>0</v>
      </c>
      <c r="W908" s="263">
        <v>0</v>
      </c>
      <c r="X908" s="263">
        <v>0</v>
      </c>
      <c r="Y908" s="263">
        <v>0</v>
      </c>
      <c r="Z908" s="3"/>
      <c r="AA908" s="3"/>
      <c r="AB908" s="3"/>
      <c r="AC908" s="3"/>
    </row>
    <row r="909" spans="1:29" ht="14.1" customHeight="1" x14ac:dyDescent="0.25">
      <c r="A909" s="3"/>
      <c r="B909" s="291" t="s">
        <v>1392</v>
      </c>
      <c r="C909" s="291" t="s">
        <v>2372</v>
      </c>
      <c r="D909" s="292" t="s">
        <v>1947</v>
      </c>
      <c r="E909" s="264"/>
      <c r="F909" s="264"/>
      <c r="G909" s="264"/>
      <c r="H909" s="264"/>
      <c r="I909" s="264"/>
      <c r="J909" s="264"/>
      <c r="K909" s="264"/>
      <c r="L909" s="264"/>
      <c r="M909" s="264"/>
      <c r="N909" s="264">
        <v>0</v>
      </c>
      <c r="O909" s="266">
        <v>791</v>
      </c>
      <c r="P909" s="264">
        <v>0</v>
      </c>
      <c r="Q909" s="264">
        <v>0</v>
      </c>
      <c r="R909" s="264">
        <v>0</v>
      </c>
      <c r="S909" s="270">
        <v>0</v>
      </c>
      <c r="T909" s="263">
        <v>0</v>
      </c>
      <c r="U909" s="263">
        <v>0</v>
      </c>
      <c r="V909" s="263">
        <v>0</v>
      </c>
      <c r="W909" s="263">
        <v>0</v>
      </c>
      <c r="X909" s="263">
        <v>0</v>
      </c>
      <c r="Y909" s="263">
        <v>0</v>
      </c>
      <c r="Z909" s="3"/>
      <c r="AA909" s="3"/>
      <c r="AB909" s="3"/>
      <c r="AC909" s="3"/>
    </row>
    <row r="910" spans="1:29" ht="14.1" customHeight="1" x14ac:dyDescent="0.25">
      <c r="A910" s="3"/>
      <c r="B910" s="291" t="s">
        <v>1392</v>
      </c>
      <c r="C910" s="291" t="s">
        <v>2372</v>
      </c>
      <c r="D910" s="292" t="s">
        <v>1948</v>
      </c>
      <c r="E910" s="264"/>
      <c r="F910" s="264"/>
      <c r="G910" s="264"/>
      <c r="H910" s="264"/>
      <c r="I910" s="264"/>
      <c r="J910" s="264"/>
      <c r="K910" s="264"/>
      <c r="L910" s="264"/>
      <c r="M910" s="264"/>
      <c r="N910" s="264">
        <v>0</v>
      </c>
      <c r="O910" s="266">
        <v>1097</v>
      </c>
      <c r="P910" s="264">
        <v>0</v>
      </c>
      <c r="Q910" s="264">
        <v>0</v>
      </c>
      <c r="R910" s="264">
        <v>0</v>
      </c>
      <c r="S910" s="270">
        <v>0</v>
      </c>
      <c r="T910" s="263">
        <v>0</v>
      </c>
      <c r="U910" s="263">
        <v>0</v>
      </c>
      <c r="V910" s="263">
        <v>0</v>
      </c>
      <c r="W910" s="263">
        <v>0</v>
      </c>
      <c r="X910" s="263">
        <v>0</v>
      </c>
      <c r="Y910" s="263">
        <v>0</v>
      </c>
      <c r="Z910" s="3"/>
      <c r="AA910" s="3"/>
      <c r="AB910" s="3"/>
      <c r="AC910" s="3"/>
    </row>
    <row r="911" spans="1:29" ht="14.1" customHeight="1" x14ac:dyDescent="0.25">
      <c r="A911" s="3"/>
      <c r="B911" s="291" t="s">
        <v>1392</v>
      </c>
      <c r="C911" s="291" t="s">
        <v>2372</v>
      </c>
      <c r="D911" s="292" t="s">
        <v>2276</v>
      </c>
      <c r="E911" s="264"/>
      <c r="F911" s="264"/>
      <c r="G911" s="264"/>
      <c r="H911" s="264"/>
      <c r="I911" s="264"/>
      <c r="J911" s="264"/>
      <c r="K911" s="264"/>
      <c r="L911" s="264"/>
      <c r="M911" s="264"/>
      <c r="N911" s="264">
        <v>0</v>
      </c>
      <c r="O911" s="266">
        <v>-33</v>
      </c>
      <c r="P911" s="264">
        <v>3.4956</v>
      </c>
      <c r="Q911" s="264">
        <v>0</v>
      </c>
      <c r="R911" s="264">
        <v>0</v>
      </c>
      <c r="S911" s="270">
        <v>0</v>
      </c>
      <c r="T911" s="263">
        <v>0</v>
      </c>
      <c r="U911" s="263">
        <v>0</v>
      </c>
      <c r="V911" s="263">
        <v>0</v>
      </c>
      <c r="W911" s="263">
        <v>0</v>
      </c>
      <c r="X911" s="263">
        <v>0</v>
      </c>
      <c r="Y911" s="263">
        <v>0</v>
      </c>
      <c r="Z911" s="3"/>
      <c r="AA911" s="3"/>
      <c r="AB911" s="3"/>
      <c r="AC911" s="3"/>
    </row>
    <row r="912" spans="1:29" ht="14.1" customHeight="1" x14ac:dyDescent="0.25">
      <c r="A912" s="3"/>
      <c r="B912" s="291" t="s">
        <v>1392</v>
      </c>
      <c r="C912" s="291" t="s">
        <v>2372</v>
      </c>
      <c r="D912" s="292" t="s">
        <v>1947</v>
      </c>
      <c r="E912" s="264"/>
      <c r="F912" s="264"/>
      <c r="G912" s="264"/>
      <c r="H912" s="264"/>
      <c r="I912" s="264"/>
      <c r="J912" s="264"/>
      <c r="K912" s="264"/>
      <c r="L912" s="264"/>
      <c r="M912" s="264"/>
      <c r="N912" s="264">
        <v>0</v>
      </c>
      <c r="O912" s="266">
        <v>-31.636500000000002</v>
      </c>
      <c r="P912" s="264">
        <v>3.3012000000000001</v>
      </c>
      <c r="Q912" s="264">
        <v>0</v>
      </c>
      <c r="R912" s="264">
        <v>0</v>
      </c>
      <c r="S912" s="270">
        <v>0</v>
      </c>
      <c r="T912" s="263">
        <v>0</v>
      </c>
      <c r="U912" s="263">
        <v>0</v>
      </c>
      <c r="V912" s="263">
        <v>0</v>
      </c>
      <c r="W912" s="263">
        <v>0</v>
      </c>
      <c r="X912" s="263">
        <v>0</v>
      </c>
      <c r="Y912" s="263">
        <v>0</v>
      </c>
      <c r="Z912" s="3"/>
      <c r="AA912" s="3"/>
      <c r="AB912" s="3"/>
      <c r="AC912" s="3"/>
    </row>
    <row r="913" spans="1:29" ht="14.1" customHeight="1" x14ac:dyDescent="0.25">
      <c r="A913" s="3"/>
      <c r="B913" s="291" t="s">
        <v>1392</v>
      </c>
      <c r="C913" s="291" t="s">
        <v>2373</v>
      </c>
      <c r="D913" s="292" t="s">
        <v>1922</v>
      </c>
      <c r="E913" s="264"/>
      <c r="F913" s="264"/>
      <c r="G913" s="264"/>
      <c r="H913" s="264"/>
      <c r="I913" s="264"/>
      <c r="J913" s="264"/>
      <c r="K913" s="264"/>
      <c r="L913" s="264"/>
      <c r="M913" s="264"/>
      <c r="N913" s="264">
        <v>0</v>
      </c>
      <c r="O913" s="266">
        <v>-38.225000000000001</v>
      </c>
      <c r="P913" s="264">
        <v>0</v>
      </c>
      <c r="Q913" s="264">
        <v>0</v>
      </c>
      <c r="R913" s="264">
        <v>0</v>
      </c>
      <c r="S913" s="270">
        <v>0</v>
      </c>
      <c r="T913" s="263">
        <v>0</v>
      </c>
      <c r="U913" s="263">
        <v>0</v>
      </c>
      <c r="V913" s="263">
        <v>0</v>
      </c>
      <c r="W913" s="263">
        <v>0</v>
      </c>
      <c r="X913" s="263">
        <v>0</v>
      </c>
      <c r="Y913" s="263">
        <v>0</v>
      </c>
      <c r="Z913" s="3"/>
      <c r="AA913" s="3"/>
      <c r="AB913" s="3"/>
      <c r="AC913" s="3"/>
    </row>
    <row r="914" spans="1:29" ht="14.1" customHeight="1" x14ac:dyDescent="0.25">
      <c r="A914" s="3"/>
      <c r="B914" s="291" t="s">
        <v>1392</v>
      </c>
      <c r="C914" s="291" t="s">
        <v>2373</v>
      </c>
      <c r="D914" s="292" t="s">
        <v>2276</v>
      </c>
      <c r="E914" s="264"/>
      <c r="F914" s="264"/>
      <c r="G914" s="264"/>
      <c r="H914" s="264"/>
      <c r="I914" s="264"/>
      <c r="J914" s="264"/>
      <c r="K914" s="264"/>
      <c r="L914" s="264"/>
      <c r="M914" s="264"/>
      <c r="N914" s="264">
        <v>0</v>
      </c>
      <c r="O914" s="266">
        <v>-14.846590000000001</v>
      </c>
      <c r="P914" s="264">
        <v>0</v>
      </c>
      <c r="Q914" s="264">
        <v>0</v>
      </c>
      <c r="R914" s="264">
        <v>0</v>
      </c>
      <c r="S914" s="270">
        <v>0</v>
      </c>
      <c r="T914" s="263">
        <v>0</v>
      </c>
      <c r="U914" s="263">
        <v>0</v>
      </c>
      <c r="V914" s="263">
        <v>0</v>
      </c>
      <c r="W914" s="263">
        <v>0</v>
      </c>
      <c r="X914" s="263">
        <v>0</v>
      </c>
      <c r="Y914" s="263">
        <v>0</v>
      </c>
      <c r="Z914" s="3"/>
      <c r="AA914" s="3"/>
      <c r="AB914" s="3"/>
      <c r="AC914" s="3"/>
    </row>
    <row r="915" spans="1:29" ht="14.1" customHeight="1" x14ac:dyDescent="0.25">
      <c r="A915" s="3"/>
      <c r="B915" s="291" t="s">
        <v>1392</v>
      </c>
      <c r="C915" s="291" t="s">
        <v>2373</v>
      </c>
      <c r="D915" s="292" t="s">
        <v>1947</v>
      </c>
      <c r="E915" s="264"/>
      <c r="F915" s="264"/>
      <c r="G915" s="264"/>
      <c r="H915" s="264"/>
      <c r="I915" s="264"/>
      <c r="J915" s="264"/>
      <c r="K915" s="264"/>
      <c r="L915" s="264"/>
      <c r="M915" s="264"/>
      <c r="N915" s="264">
        <v>0</v>
      </c>
      <c r="O915" s="266">
        <v>-14.020930000000002</v>
      </c>
      <c r="P915" s="264">
        <v>0</v>
      </c>
      <c r="Q915" s="264">
        <v>0</v>
      </c>
      <c r="R915" s="264">
        <v>0</v>
      </c>
      <c r="S915" s="270">
        <v>0</v>
      </c>
      <c r="T915" s="263">
        <v>0</v>
      </c>
      <c r="U915" s="263">
        <v>0</v>
      </c>
      <c r="V915" s="263">
        <v>0</v>
      </c>
      <c r="W915" s="263">
        <v>0</v>
      </c>
      <c r="X915" s="263">
        <v>0</v>
      </c>
      <c r="Y915" s="263">
        <v>0</v>
      </c>
      <c r="Z915" s="3"/>
      <c r="AA915" s="3"/>
      <c r="AB915" s="3"/>
      <c r="AC915" s="3"/>
    </row>
    <row r="916" spans="1:29" ht="14.1" customHeight="1" x14ac:dyDescent="0.25">
      <c r="A916" s="3"/>
      <c r="B916" s="291" t="s">
        <v>1392</v>
      </c>
      <c r="C916" s="291" t="s">
        <v>2374</v>
      </c>
      <c r="D916" s="292" t="s">
        <v>1947</v>
      </c>
      <c r="E916" s="264"/>
      <c r="F916" s="264"/>
      <c r="G916" s="264"/>
      <c r="H916" s="264"/>
      <c r="I916" s="264"/>
      <c r="J916" s="264"/>
      <c r="K916" s="264"/>
      <c r="L916" s="264"/>
      <c r="M916" s="264"/>
      <c r="N916" s="264">
        <v>0</v>
      </c>
      <c r="O916" s="266">
        <v>-41.48260099767802</v>
      </c>
      <c r="P916" s="264">
        <v>0</v>
      </c>
      <c r="Q916" s="264">
        <v>0</v>
      </c>
      <c r="R916" s="264">
        <v>0</v>
      </c>
      <c r="S916" s="270">
        <v>0</v>
      </c>
      <c r="T916" s="263">
        <v>0</v>
      </c>
      <c r="U916" s="263">
        <v>0</v>
      </c>
      <c r="V916" s="263">
        <v>0</v>
      </c>
      <c r="W916" s="263">
        <v>0</v>
      </c>
      <c r="X916" s="263">
        <v>0</v>
      </c>
      <c r="Y916" s="263">
        <v>0</v>
      </c>
      <c r="Z916" s="3"/>
      <c r="AA916" s="3"/>
      <c r="AB916" s="3"/>
      <c r="AC916" s="3"/>
    </row>
    <row r="917" spans="1:29" ht="14.1" customHeight="1" x14ac:dyDescent="0.25">
      <c r="A917" s="3"/>
      <c r="B917" s="291" t="s">
        <v>1392</v>
      </c>
      <c r="C917" s="291" t="s">
        <v>2374</v>
      </c>
      <c r="D917" s="292" t="s">
        <v>2276</v>
      </c>
      <c r="E917" s="264"/>
      <c r="F917" s="264"/>
      <c r="G917" s="264"/>
      <c r="H917" s="264"/>
      <c r="I917" s="264"/>
      <c r="J917" s="264"/>
      <c r="K917" s="264"/>
      <c r="L917" s="264"/>
      <c r="M917" s="264"/>
      <c r="N917" s="264">
        <v>0</v>
      </c>
      <c r="O917" s="266">
        <v>-3.6916437623918803</v>
      </c>
      <c r="P917" s="264">
        <v>0</v>
      </c>
      <c r="Q917" s="264">
        <v>0</v>
      </c>
      <c r="R917" s="264">
        <v>0</v>
      </c>
      <c r="S917" s="270">
        <v>0</v>
      </c>
      <c r="T917" s="263">
        <v>0</v>
      </c>
      <c r="U917" s="263">
        <v>0</v>
      </c>
      <c r="V917" s="263">
        <v>0</v>
      </c>
      <c r="W917" s="263">
        <v>0</v>
      </c>
      <c r="X917" s="263">
        <v>0</v>
      </c>
      <c r="Y917" s="263">
        <v>0</v>
      </c>
      <c r="Z917" s="3"/>
      <c r="AA917" s="3"/>
      <c r="AB917" s="3"/>
      <c r="AC917" s="3"/>
    </row>
    <row r="918" spans="1:29" ht="14.1" customHeight="1" x14ac:dyDescent="0.25">
      <c r="A918" s="3"/>
      <c r="B918" s="291" t="s">
        <v>1392</v>
      </c>
      <c r="C918" s="291" t="s">
        <v>2374</v>
      </c>
      <c r="D918" s="292" t="s">
        <v>1948</v>
      </c>
      <c r="E918" s="264"/>
      <c r="F918" s="264"/>
      <c r="G918" s="264"/>
      <c r="H918" s="264"/>
      <c r="I918" s="264"/>
      <c r="J918" s="264"/>
      <c r="K918" s="264"/>
      <c r="L918" s="264"/>
      <c r="M918" s="264"/>
      <c r="N918" s="264">
        <v>0</v>
      </c>
      <c r="O918" s="266">
        <v>-32.74942184027212</v>
      </c>
      <c r="P918" s="264">
        <v>0</v>
      </c>
      <c r="Q918" s="264">
        <v>0</v>
      </c>
      <c r="R918" s="264">
        <v>0</v>
      </c>
      <c r="S918" s="270">
        <v>0</v>
      </c>
      <c r="T918" s="263">
        <v>0</v>
      </c>
      <c r="U918" s="263">
        <v>0</v>
      </c>
      <c r="V918" s="263">
        <v>0</v>
      </c>
      <c r="W918" s="263">
        <v>0</v>
      </c>
      <c r="X918" s="263">
        <v>0</v>
      </c>
      <c r="Y918" s="263">
        <v>0</v>
      </c>
      <c r="Z918" s="3"/>
      <c r="AA918" s="3"/>
      <c r="AB918" s="3"/>
      <c r="AC918" s="3"/>
    </row>
    <row r="919" spans="1:29" ht="14.1" customHeight="1" x14ac:dyDescent="0.25">
      <c r="A919" s="3"/>
      <c r="B919" s="291" t="s">
        <v>1392</v>
      </c>
      <c r="C919" s="291" t="s">
        <v>2374</v>
      </c>
      <c r="D919" s="292" t="s">
        <v>2280</v>
      </c>
      <c r="E919" s="264"/>
      <c r="F919" s="264"/>
      <c r="G919" s="264"/>
      <c r="H919" s="264"/>
      <c r="I919" s="264"/>
      <c r="J919" s="264"/>
      <c r="K919" s="264"/>
      <c r="L919" s="264"/>
      <c r="M919" s="264"/>
      <c r="N919" s="264">
        <v>0</v>
      </c>
      <c r="O919" s="266">
        <v>-2.9144556018883265</v>
      </c>
      <c r="P919" s="264">
        <v>0</v>
      </c>
      <c r="Q919" s="264">
        <v>0</v>
      </c>
      <c r="R919" s="264">
        <v>0</v>
      </c>
      <c r="S919" s="270">
        <v>0</v>
      </c>
      <c r="T919" s="263">
        <v>0</v>
      </c>
      <c r="U919" s="263">
        <v>0</v>
      </c>
      <c r="V919" s="263">
        <v>0</v>
      </c>
      <c r="W919" s="263">
        <v>0</v>
      </c>
      <c r="X919" s="263">
        <v>0</v>
      </c>
      <c r="Y919" s="263">
        <v>0</v>
      </c>
      <c r="Z919" s="3"/>
      <c r="AA919" s="3"/>
      <c r="AB919" s="3"/>
      <c r="AC919" s="3"/>
    </row>
    <row r="920" spans="1:29" ht="14.1" customHeight="1" x14ac:dyDescent="0.25">
      <c r="A920" s="3"/>
      <c r="B920" s="291" t="s">
        <v>1392</v>
      </c>
      <c r="C920" s="291" t="s">
        <v>1437</v>
      </c>
      <c r="D920" s="292" t="s">
        <v>2106</v>
      </c>
      <c r="E920" s="264"/>
      <c r="F920" s="264"/>
      <c r="G920" s="264"/>
      <c r="H920" s="264"/>
      <c r="I920" s="264"/>
      <c r="J920" s="264"/>
      <c r="K920" s="264"/>
      <c r="L920" s="264"/>
      <c r="M920" s="264"/>
      <c r="N920" s="264">
        <v>0</v>
      </c>
      <c r="O920" s="266">
        <v>1.1968137159725278</v>
      </c>
      <c r="P920" s="264">
        <v>7.3189536364832701</v>
      </c>
      <c r="Q920" s="264">
        <v>24.36888928200981</v>
      </c>
      <c r="R920" s="264">
        <v>51.201669414353475</v>
      </c>
      <c r="S920" s="270">
        <v>86.158425612597057</v>
      </c>
      <c r="T920" s="263">
        <v>89.701206320006392</v>
      </c>
      <c r="U920" s="263">
        <v>92.9140044691854</v>
      </c>
      <c r="V920" s="263">
        <v>96.230358461015683</v>
      </c>
      <c r="W920" s="263">
        <v>99.572622607918703</v>
      </c>
      <c r="X920" s="263">
        <v>102.97469078700655</v>
      </c>
      <c r="Y920" s="263">
        <v>106.64984371778247</v>
      </c>
      <c r="Z920" s="3"/>
      <c r="AA920" s="3"/>
      <c r="AB920" s="3"/>
      <c r="AC920" s="3"/>
    </row>
    <row r="921" spans="1:29" ht="14.1" customHeight="1" x14ac:dyDescent="0.25">
      <c r="A921" s="3"/>
      <c r="B921" s="291" t="s">
        <v>1392</v>
      </c>
      <c r="C921" s="291" t="s">
        <v>2375</v>
      </c>
      <c r="D921" s="292" t="s">
        <v>2106</v>
      </c>
      <c r="E921" s="264"/>
      <c r="F921" s="264"/>
      <c r="G921" s="264"/>
      <c r="H921" s="264"/>
      <c r="I921" s="264"/>
      <c r="J921" s="264"/>
      <c r="K921" s="264"/>
      <c r="L921" s="264"/>
      <c r="M921" s="264"/>
      <c r="N921" s="264">
        <v>0</v>
      </c>
      <c r="O921" s="266">
        <v>3.1396691383200004E-2</v>
      </c>
      <c r="P921" s="264">
        <v>0.95414545113544791</v>
      </c>
      <c r="Q921" s="264">
        <v>2.1390032723554477</v>
      </c>
      <c r="R921" s="264">
        <v>3.1369066353621458</v>
      </c>
      <c r="S921" s="270">
        <v>3.9772799522077724</v>
      </c>
      <c r="T921" s="263">
        <v>4.140823222438879</v>
      </c>
      <c r="U921" s="263">
        <v>4.2891337048828806</v>
      </c>
      <c r="V921" s="263">
        <v>4.4422245738530108</v>
      </c>
      <c r="W921" s="263">
        <v>4.5965115178395619</v>
      </c>
      <c r="X921" s="263">
        <v>4.753559159651993</v>
      </c>
      <c r="Y921" s="263">
        <v>4.9232130497845397</v>
      </c>
      <c r="Z921" s="3"/>
      <c r="AA921" s="3"/>
      <c r="AB921" s="3"/>
      <c r="AC921" s="3"/>
    </row>
    <row r="922" spans="1:29" ht="14.1" customHeight="1" x14ac:dyDescent="0.25">
      <c r="A922" s="3"/>
      <c r="B922" s="291" t="s">
        <v>1392</v>
      </c>
      <c r="C922" s="291" t="s">
        <v>2376</v>
      </c>
      <c r="D922" s="292" t="s">
        <v>2106</v>
      </c>
      <c r="E922" s="264"/>
      <c r="F922" s="264"/>
      <c r="G922" s="264"/>
      <c r="H922" s="264"/>
      <c r="I922" s="264"/>
      <c r="J922" s="264"/>
      <c r="K922" s="264"/>
      <c r="L922" s="264"/>
      <c r="M922" s="264"/>
      <c r="N922" s="264">
        <v>0</v>
      </c>
      <c r="O922" s="266">
        <v>-73.378500000000003</v>
      </c>
      <c r="P922" s="264">
        <v>0</v>
      </c>
      <c r="Q922" s="264">
        <v>0</v>
      </c>
      <c r="R922" s="264">
        <v>0</v>
      </c>
      <c r="S922" s="270">
        <v>0</v>
      </c>
      <c r="T922" s="263">
        <v>0</v>
      </c>
      <c r="U922" s="263">
        <v>0</v>
      </c>
      <c r="V922" s="263">
        <v>0</v>
      </c>
      <c r="W922" s="263">
        <v>0</v>
      </c>
      <c r="X922" s="263">
        <v>0</v>
      </c>
      <c r="Y922" s="263">
        <v>0</v>
      </c>
      <c r="Z922" s="3"/>
      <c r="AA922" s="3"/>
      <c r="AB922" s="3"/>
      <c r="AC922" s="3"/>
    </row>
    <row r="923" spans="1:29" ht="14.1" customHeight="1" x14ac:dyDescent="0.25">
      <c r="A923" s="3"/>
      <c r="B923" s="291" t="s">
        <v>1392</v>
      </c>
      <c r="C923" s="291" t="s">
        <v>2377</v>
      </c>
      <c r="D923" s="292" t="s">
        <v>2106</v>
      </c>
      <c r="E923" s="264"/>
      <c r="F923" s="264"/>
      <c r="G923" s="264"/>
      <c r="H923" s="264"/>
      <c r="I923" s="264"/>
      <c r="J923" s="264"/>
      <c r="K923" s="264"/>
      <c r="L923" s="264"/>
      <c r="M923" s="264"/>
      <c r="N923" s="264">
        <v>0</v>
      </c>
      <c r="O923" s="266">
        <v>-7.2344999999999997</v>
      </c>
      <c r="P923" s="264">
        <v>-10.335000000000001</v>
      </c>
      <c r="Q923" s="264">
        <v>-12.401999999999999</v>
      </c>
      <c r="R923" s="264">
        <v>-16.536000000000001</v>
      </c>
      <c r="S923" s="270">
        <v>-22.737000000000002</v>
      </c>
      <c r="T923" s="263">
        <v>-23.671931254507381</v>
      </c>
      <c r="U923" s="263">
        <v>-24.519780910515983</v>
      </c>
      <c r="V923" s="263">
        <v>-25.394958702776158</v>
      </c>
      <c r="W923" s="263">
        <v>-26.276974122252707</v>
      </c>
      <c r="X923" s="263">
        <v>-27.174771681086128</v>
      </c>
      <c r="Y923" s="263">
        <v>-28.144635644974933</v>
      </c>
      <c r="Z923" s="3"/>
      <c r="AA923" s="3"/>
      <c r="AB923" s="3"/>
      <c r="AC923" s="3"/>
    </row>
    <row r="924" spans="1:29" ht="14.1" customHeight="1" x14ac:dyDescent="0.25">
      <c r="A924" s="3"/>
      <c r="B924" s="291" t="s">
        <v>1392</v>
      </c>
      <c r="C924" s="291" t="s">
        <v>2378</v>
      </c>
      <c r="D924" s="292" t="s">
        <v>2106</v>
      </c>
      <c r="E924" s="264"/>
      <c r="F924" s="264"/>
      <c r="G924" s="264"/>
      <c r="H924" s="264"/>
      <c r="I924" s="264"/>
      <c r="J924" s="264"/>
      <c r="K924" s="264"/>
      <c r="L924" s="264"/>
      <c r="M924" s="264"/>
      <c r="N924" s="264">
        <v>-12.401999999999999</v>
      </c>
      <c r="O924" s="266">
        <v>-7.2344999999999997</v>
      </c>
      <c r="P924" s="264">
        <v>-3.1004999999999998</v>
      </c>
      <c r="Q924" s="264">
        <v>-1.0335000000000001</v>
      </c>
      <c r="R924" s="264">
        <v>-1.0335000000000001</v>
      </c>
      <c r="S924" s="270">
        <v>0</v>
      </c>
      <c r="T924" s="263">
        <v>0</v>
      </c>
      <c r="U924" s="263">
        <v>0</v>
      </c>
      <c r="V924" s="263">
        <v>0</v>
      </c>
      <c r="W924" s="263">
        <v>0</v>
      </c>
      <c r="X924" s="263">
        <v>0</v>
      </c>
      <c r="Y924" s="263">
        <v>0</v>
      </c>
      <c r="Z924" s="3"/>
      <c r="AA924" s="3"/>
      <c r="AB924" s="3"/>
      <c r="AC924" s="3"/>
    </row>
    <row r="925" spans="1:29" ht="14.1" customHeight="1" x14ac:dyDescent="0.25">
      <c r="A925" s="3"/>
      <c r="B925" s="291" t="s">
        <v>1392</v>
      </c>
      <c r="C925" s="291" t="s">
        <v>2379</v>
      </c>
      <c r="D925" s="292" t="s">
        <v>2106</v>
      </c>
      <c r="E925" s="264"/>
      <c r="F925" s="264"/>
      <c r="G925" s="264"/>
      <c r="H925" s="264"/>
      <c r="I925" s="264"/>
      <c r="J925" s="264"/>
      <c r="K925" s="264"/>
      <c r="L925" s="264"/>
      <c r="M925" s="264"/>
      <c r="N925" s="264">
        <v>0</v>
      </c>
      <c r="O925" s="266">
        <v>-5</v>
      </c>
      <c r="P925" s="264">
        <v>29</v>
      </c>
      <c r="Q925" s="264">
        <v>249</v>
      </c>
      <c r="R925" s="264">
        <v>904</v>
      </c>
      <c r="S925" s="270">
        <v>649</v>
      </c>
      <c r="T925" s="263">
        <v>675.68647509237326</v>
      </c>
      <c r="U925" s="263">
        <v>699.88731191119643</v>
      </c>
      <c r="V925" s="263">
        <v>724.86819712810518</v>
      </c>
      <c r="W925" s="263">
        <v>750.04425409429598</v>
      </c>
      <c r="X925" s="263">
        <v>775.6707930256805</v>
      </c>
      <c r="Y925" s="263">
        <v>803.35437980334837</v>
      </c>
      <c r="Z925" s="3"/>
      <c r="AA925" s="3"/>
      <c r="AB925" s="3"/>
      <c r="AC925" s="3"/>
    </row>
    <row r="926" spans="1:29" ht="14.1" customHeight="1" x14ac:dyDescent="0.25">
      <c r="A926" s="3"/>
      <c r="B926" s="291" t="s">
        <v>1392</v>
      </c>
      <c r="C926" s="291" t="s">
        <v>2380</v>
      </c>
      <c r="D926" s="292" t="s">
        <v>2106</v>
      </c>
      <c r="E926" s="264"/>
      <c r="F926" s="264"/>
      <c r="G926" s="264"/>
      <c r="H926" s="264"/>
      <c r="I926" s="264"/>
      <c r="J926" s="264"/>
      <c r="K926" s="264"/>
      <c r="L926" s="264"/>
      <c r="M926" s="264"/>
      <c r="N926" s="264">
        <v>-5.0999999999999996</v>
      </c>
      <c r="O926" s="266">
        <v>79.900000000000006</v>
      </c>
      <c r="P926" s="264">
        <v>206.4</v>
      </c>
      <c r="Q926" s="264">
        <v>190.8</v>
      </c>
      <c r="R926" s="264">
        <v>153</v>
      </c>
      <c r="S926" s="270">
        <v>148.80000000000001</v>
      </c>
      <c r="T926" s="263">
        <v>154.91856316447632</v>
      </c>
      <c r="U926" s="263">
        <v>160.46722960306013</v>
      </c>
      <c r="V926" s="263">
        <v>166.19474226912487</v>
      </c>
      <c r="W926" s="263">
        <v>171.96700309588789</v>
      </c>
      <c r="X926" s="263">
        <v>177.84254853963213</v>
      </c>
      <c r="Y926" s="263">
        <v>184.18972529235475</v>
      </c>
      <c r="Z926" s="3"/>
      <c r="AA926" s="3"/>
      <c r="AB926" s="3"/>
      <c r="AC926" s="3"/>
    </row>
    <row r="927" spans="1:29" ht="14.1" customHeight="1" x14ac:dyDescent="0.25">
      <c r="A927" s="3"/>
      <c r="B927" s="291" t="s">
        <v>1392</v>
      </c>
      <c r="C927" s="291" t="s">
        <v>2380</v>
      </c>
      <c r="D927" s="292" t="s">
        <v>2276</v>
      </c>
      <c r="E927" s="264"/>
      <c r="F927" s="264"/>
      <c r="G927" s="264"/>
      <c r="H927" s="264"/>
      <c r="I927" s="264"/>
      <c r="J927" s="264"/>
      <c r="K927" s="264"/>
      <c r="L927" s="264"/>
      <c r="M927" s="264"/>
      <c r="N927" s="264">
        <v>-0.60000000000000053</v>
      </c>
      <c r="O927" s="266">
        <v>9</v>
      </c>
      <c r="P927" s="264">
        <v>23.099999999999998</v>
      </c>
      <c r="Q927" s="264">
        <v>20.9</v>
      </c>
      <c r="R927" s="264">
        <v>12.6</v>
      </c>
      <c r="S927" s="270">
        <v>8.6000000000000014</v>
      </c>
      <c r="T927" s="263">
        <v>8.9536266345060262</v>
      </c>
      <c r="U927" s="263">
        <v>9.2743156894241761</v>
      </c>
      <c r="V927" s="263">
        <v>9.6053412870596393</v>
      </c>
      <c r="W927" s="263">
        <v>9.9389531359182541</v>
      </c>
      <c r="X927" s="263">
        <v>10.278534391403474</v>
      </c>
      <c r="Y927" s="263">
        <v>10.645373908025883</v>
      </c>
      <c r="Z927" s="3"/>
      <c r="AA927" s="3"/>
      <c r="AB927" s="3"/>
      <c r="AC927" s="3"/>
    </row>
    <row r="928" spans="1:29" ht="14.1" customHeight="1" x14ac:dyDescent="0.25">
      <c r="A928" s="3"/>
      <c r="B928" s="291" t="s">
        <v>1392</v>
      </c>
      <c r="C928" s="291" t="s">
        <v>2381</v>
      </c>
      <c r="D928" s="292" t="s">
        <v>2349</v>
      </c>
      <c r="E928" s="264"/>
      <c r="F928" s="264"/>
      <c r="G928" s="264"/>
      <c r="H928" s="264"/>
      <c r="I928" s="264"/>
      <c r="J928" s="264"/>
      <c r="K928" s="264"/>
      <c r="L928" s="264"/>
      <c r="M928" s="264"/>
      <c r="N928" s="264">
        <v>33</v>
      </c>
      <c r="O928" s="266">
        <v>51</v>
      </c>
      <c r="P928" s="264">
        <v>16</v>
      </c>
      <c r="Q928" s="264">
        <v>14</v>
      </c>
      <c r="R928" s="264">
        <v>12</v>
      </c>
      <c r="S928" s="270">
        <v>10</v>
      </c>
      <c r="T928" s="263">
        <v>10.411193761053516</v>
      </c>
      <c r="U928" s="263">
        <v>10.784088010958341</v>
      </c>
      <c r="V928" s="263">
        <v>11.169001496580972</v>
      </c>
      <c r="W928" s="263">
        <v>11.556922251067734</v>
      </c>
      <c r="X928" s="263">
        <v>11.951784176050547</v>
      </c>
      <c r="Y928" s="263">
        <v>12.378341753518464</v>
      </c>
      <c r="Z928" s="3"/>
      <c r="AA928" s="3"/>
      <c r="AB928" s="3"/>
      <c r="AC928" s="3"/>
    </row>
    <row r="929" spans="1:29" ht="14.1" customHeight="1" x14ac:dyDescent="0.25">
      <c r="A929" s="3"/>
      <c r="B929" s="291" t="s">
        <v>1392</v>
      </c>
      <c r="C929" s="291" t="s">
        <v>2382</v>
      </c>
      <c r="D929" s="292" t="s">
        <v>2349</v>
      </c>
      <c r="E929" s="264"/>
      <c r="F929" s="264"/>
      <c r="G929" s="264"/>
      <c r="H929" s="264"/>
      <c r="I929" s="264"/>
      <c r="J929" s="264"/>
      <c r="K929" s="264"/>
      <c r="L929" s="264"/>
      <c r="M929" s="264"/>
      <c r="N929" s="264">
        <v>0</v>
      </c>
      <c r="O929" s="266">
        <v>-3</v>
      </c>
      <c r="P929" s="264">
        <v>-4</v>
      </c>
      <c r="Q929" s="264">
        <v>-6</v>
      </c>
      <c r="R929" s="264">
        <v>-7</v>
      </c>
      <c r="S929" s="270">
        <v>-9</v>
      </c>
      <c r="T929" s="263">
        <v>-9.3700743849481647</v>
      </c>
      <c r="U929" s="263">
        <v>-9.7056792098625078</v>
      </c>
      <c r="V929" s="263">
        <v>-10.052101346922875</v>
      </c>
      <c r="W929" s="263">
        <v>-10.40123002596096</v>
      </c>
      <c r="X929" s="263">
        <v>-10.756605758445492</v>
      </c>
      <c r="Y929" s="263">
        <v>-11.140507578166618</v>
      </c>
      <c r="Z929" s="3"/>
      <c r="AA929" s="3"/>
      <c r="AB929" s="3"/>
      <c r="AC929" s="3"/>
    </row>
    <row r="930" spans="1:29" ht="14.1" customHeight="1" x14ac:dyDescent="0.25">
      <c r="A930" s="3"/>
      <c r="B930" s="291" t="s">
        <v>1392</v>
      </c>
      <c r="C930" s="291" t="s">
        <v>1438</v>
      </c>
      <c r="D930" s="292" t="s">
        <v>1922</v>
      </c>
      <c r="E930" s="264"/>
      <c r="F930" s="264"/>
      <c r="G930" s="264"/>
      <c r="H930" s="264"/>
      <c r="I930" s="264"/>
      <c r="J930" s="264"/>
      <c r="K930" s="264"/>
      <c r="L930" s="264"/>
      <c r="M930" s="264"/>
      <c r="N930" s="264">
        <v>0</v>
      </c>
      <c r="O930" s="266">
        <v>0</v>
      </c>
      <c r="P930" s="264">
        <v>-3</v>
      </c>
      <c r="Q930" s="264">
        <v>-3</v>
      </c>
      <c r="R930" s="264">
        <v>-3</v>
      </c>
      <c r="S930" s="270">
        <v>-3</v>
      </c>
      <c r="T930" s="263">
        <v>-3.1233581283160552</v>
      </c>
      <c r="U930" s="263">
        <v>-3.2352264032875029</v>
      </c>
      <c r="V930" s="263">
        <v>-3.3507004489742922</v>
      </c>
      <c r="W930" s="263">
        <v>-3.4670766753203206</v>
      </c>
      <c r="X930" s="263">
        <v>-3.5855352528151645</v>
      </c>
      <c r="Y930" s="263">
        <v>-3.7135025260555401</v>
      </c>
      <c r="Z930" s="3"/>
      <c r="AA930" s="3"/>
      <c r="AB930" s="3"/>
      <c r="AC930" s="3"/>
    </row>
    <row r="931" spans="1:29" ht="14.1" customHeight="1" x14ac:dyDescent="0.25">
      <c r="A931" s="3"/>
      <c r="B931" s="291" t="s">
        <v>1392</v>
      </c>
      <c r="C931" s="291" t="s">
        <v>1438</v>
      </c>
      <c r="D931" s="292" t="s">
        <v>1947</v>
      </c>
      <c r="E931" s="264"/>
      <c r="F931" s="264"/>
      <c r="G931" s="264"/>
      <c r="H931" s="264"/>
      <c r="I931" s="264"/>
      <c r="J931" s="264"/>
      <c r="K931" s="264"/>
      <c r="L931" s="264"/>
      <c r="M931" s="264"/>
      <c r="N931" s="264">
        <v>0</v>
      </c>
      <c r="O931" s="266">
        <v>0</v>
      </c>
      <c r="P931" s="264">
        <v>4</v>
      </c>
      <c r="Q931" s="264">
        <v>4</v>
      </c>
      <c r="R931" s="264">
        <v>4</v>
      </c>
      <c r="S931" s="270">
        <v>4</v>
      </c>
      <c r="T931" s="263">
        <v>4.1644775044214066</v>
      </c>
      <c r="U931" s="263">
        <v>4.3136352043833366</v>
      </c>
      <c r="V931" s="263">
        <v>4.467600598632389</v>
      </c>
      <c r="W931" s="263">
        <v>4.6227689004270935</v>
      </c>
      <c r="X931" s="263">
        <v>4.7807136704202184</v>
      </c>
      <c r="Y931" s="263">
        <v>4.9513367014073859</v>
      </c>
      <c r="Z931" s="3"/>
      <c r="AA931" s="3"/>
      <c r="AB931" s="3"/>
      <c r="AC931" s="3"/>
    </row>
    <row r="932" spans="1:29" ht="14.1" customHeight="1" x14ac:dyDescent="0.25">
      <c r="A932" s="3"/>
      <c r="B932" s="291" t="s">
        <v>1392</v>
      </c>
      <c r="C932" s="291" t="s">
        <v>1438</v>
      </c>
      <c r="D932" s="292" t="s">
        <v>2276</v>
      </c>
      <c r="E932" s="264"/>
      <c r="F932" s="264"/>
      <c r="G932" s="264"/>
      <c r="H932" s="264"/>
      <c r="I932" s="264"/>
      <c r="J932" s="264"/>
      <c r="K932" s="264"/>
      <c r="L932" s="264"/>
      <c r="M932" s="264"/>
      <c r="N932" s="264">
        <v>0</v>
      </c>
      <c r="O932" s="266">
        <v>0</v>
      </c>
      <c r="P932" s="264">
        <v>1</v>
      </c>
      <c r="Q932" s="264">
        <v>1</v>
      </c>
      <c r="R932" s="264">
        <v>1</v>
      </c>
      <c r="S932" s="270">
        <v>1</v>
      </c>
      <c r="T932" s="263">
        <v>1.0411193761053517</v>
      </c>
      <c r="U932" s="263">
        <v>1.0784088010958341</v>
      </c>
      <c r="V932" s="263">
        <v>1.1169001496580973</v>
      </c>
      <c r="W932" s="263">
        <v>1.1556922251067734</v>
      </c>
      <c r="X932" s="263">
        <v>1.1951784176050546</v>
      </c>
      <c r="Y932" s="263">
        <v>1.2378341753518465</v>
      </c>
      <c r="Z932" s="3"/>
      <c r="AA932" s="3"/>
      <c r="AB932" s="3"/>
      <c r="AC932" s="3"/>
    </row>
    <row r="933" spans="1:29" ht="14.1" customHeight="1" x14ac:dyDescent="0.25">
      <c r="A933" s="3"/>
      <c r="B933" s="291" t="s">
        <v>1392</v>
      </c>
      <c r="C933" s="291" t="s">
        <v>2383</v>
      </c>
      <c r="D933" s="292" t="s">
        <v>2349</v>
      </c>
      <c r="E933" s="264"/>
      <c r="F933" s="264"/>
      <c r="G933" s="264"/>
      <c r="H933" s="264"/>
      <c r="I933" s="264"/>
      <c r="J933" s="264"/>
      <c r="K933" s="264"/>
      <c r="L933" s="264"/>
      <c r="M933" s="264"/>
      <c r="N933" s="264">
        <v>0</v>
      </c>
      <c r="O933" s="266">
        <v>0</v>
      </c>
      <c r="P933" s="264">
        <v>0</v>
      </c>
      <c r="Q933" s="264">
        <v>0</v>
      </c>
      <c r="R933" s="264">
        <v>-33</v>
      </c>
      <c r="S933" s="270">
        <v>-33</v>
      </c>
      <c r="T933" s="263">
        <v>-34.356939411476603</v>
      </c>
      <c r="U933" s="263">
        <v>-35.587490436162525</v>
      </c>
      <c r="V933" s="263">
        <v>-36.857704938717205</v>
      </c>
      <c r="W933" s="263">
        <v>-38.137843428523517</v>
      </c>
      <c r="X933" s="263">
        <v>-39.440887780966797</v>
      </c>
      <c r="Y933" s="263">
        <v>-40.848527786610923</v>
      </c>
      <c r="Z933" s="3"/>
      <c r="AA933" s="3"/>
      <c r="AB933" s="3"/>
      <c r="AC933" s="3"/>
    </row>
    <row r="934" spans="1:29" ht="14.1" customHeight="1" x14ac:dyDescent="0.25">
      <c r="A934" s="3"/>
      <c r="B934" s="291" t="s">
        <v>1392</v>
      </c>
      <c r="C934" s="291" t="s">
        <v>1439</v>
      </c>
      <c r="D934" s="292" t="s">
        <v>1926</v>
      </c>
      <c r="E934" s="264"/>
      <c r="F934" s="264"/>
      <c r="G934" s="264"/>
      <c r="H934" s="264"/>
      <c r="I934" s="264"/>
      <c r="J934" s="264"/>
      <c r="K934" s="264"/>
      <c r="L934" s="264"/>
      <c r="M934" s="264"/>
      <c r="N934" s="264">
        <v>0</v>
      </c>
      <c r="O934" s="266">
        <v>0</v>
      </c>
      <c r="P934" s="264">
        <v>-35</v>
      </c>
      <c r="Q934" s="264">
        <v>0</v>
      </c>
      <c r="R934" s="264">
        <v>0</v>
      </c>
      <c r="S934" s="270">
        <v>0</v>
      </c>
      <c r="T934" s="263">
        <v>0</v>
      </c>
      <c r="U934" s="263">
        <v>0</v>
      </c>
      <c r="V934" s="263">
        <v>0</v>
      </c>
      <c r="W934" s="263">
        <v>0</v>
      </c>
      <c r="X934" s="263">
        <v>0</v>
      </c>
      <c r="Y934" s="263">
        <v>0</v>
      </c>
      <c r="Z934" s="3"/>
      <c r="AA934" s="3"/>
      <c r="AB934" s="3"/>
      <c r="AC934" s="3"/>
    </row>
    <row r="935" spans="1:29" ht="14.1" customHeight="1" x14ac:dyDescent="0.25">
      <c r="A935" s="3"/>
      <c r="B935" s="291" t="s">
        <v>1392</v>
      </c>
      <c r="C935" s="291" t="s">
        <v>1440</v>
      </c>
      <c r="D935" s="292" t="s">
        <v>2106</v>
      </c>
      <c r="E935" s="264"/>
      <c r="F935" s="264"/>
      <c r="G935" s="264"/>
      <c r="H935" s="264"/>
      <c r="I935" s="264"/>
      <c r="J935" s="264"/>
      <c r="K935" s="264"/>
      <c r="L935" s="264"/>
      <c r="M935" s="264"/>
      <c r="N935" s="264">
        <v>0</v>
      </c>
      <c r="O935" s="266">
        <v>3.5692537923748651</v>
      </c>
      <c r="P935" s="264">
        <v>10.297552756699837</v>
      </c>
      <c r="Q935" s="264">
        <v>20.076721327980415</v>
      </c>
      <c r="R935" s="264">
        <v>34.413304467472621</v>
      </c>
      <c r="S935" s="270">
        <v>51.286500199117995</v>
      </c>
      <c r="T935" s="263">
        <v>53.395369089932721</v>
      </c>
      <c r="U935" s="263">
        <v>55.307813192132102</v>
      </c>
      <c r="V935" s="263">
        <v>57.281899747834927</v>
      </c>
      <c r="W935" s="263">
        <v>59.271409533057657</v>
      </c>
      <c r="X935" s="263">
        <v>61.296518152483173</v>
      </c>
      <c r="Y935" s="263">
        <v>63.48418268065754</v>
      </c>
      <c r="Z935" s="3"/>
      <c r="AA935" s="3"/>
      <c r="AB935" s="3"/>
      <c r="AC935" s="3"/>
    </row>
    <row r="936" spans="1:29" ht="14.1" customHeight="1" x14ac:dyDescent="0.25">
      <c r="A936" s="3"/>
      <c r="B936" s="291" t="s">
        <v>1392</v>
      </c>
      <c r="C936" s="291" t="s">
        <v>1440</v>
      </c>
      <c r="D936" s="292" t="s">
        <v>2276</v>
      </c>
      <c r="E936" s="264"/>
      <c r="F936" s="264"/>
      <c r="G936" s="264"/>
      <c r="H936" s="264"/>
      <c r="I936" s="264"/>
      <c r="J936" s="264"/>
      <c r="K936" s="264"/>
      <c r="L936" s="264"/>
      <c r="M936" s="264"/>
      <c r="N936" s="264">
        <v>0</v>
      </c>
      <c r="O936" s="266">
        <v>0.56105429000418183</v>
      </c>
      <c r="P936" s="264">
        <v>1.851986712384357</v>
      </c>
      <c r="Q936" s="264">
        <v>3.3936992985690626</v>
      </c>
      <c r="R936" s="264">
        <v>5.0557860915561399</v>
      </c>
      <c r="S936" s="270">
        <v>6.7535194042691753</v>
      </c>
      <c r="T936" s="263">
        <v>7.0312199086881098</v>
      </c>
      <c r="U936" s="263">
        <v>7.2830547639353735</v>
      </c>
      <c r="V936" s="263">
        <v>7.5430068333471052</v>
      </c>
      <c r="W936" s="263">
        <v>7.8049898676216136</v>
      </c>
      <c r="X936" s="263">
        <v>8.0716606348594642</v>
      </c>
      <c r="Y936" s="263">
        <v>8.3597371225062282</v>
      </c>
      <c r="Z936" s="3"/>
      <c r="AA936" s="3"/>
      <c r="AB936" s="3"/>
      <c r="AC936" s="3"/>
    </row>
    <row r="937" spans="1:29" ht="14.1" customHeight="1" x14ac:dyDescent="0.25">
      <c r="A937" s="3"/>
      <c r="B937" s="291" t="s">
        <v>1392</v>
      </c>
      <c r="C937" s="291" t="s">
        <v>1450</v>
      </c>
      <c r="D937" s="292" t="s">
        <v>1922</v>
      </c>
      <c r="E937" s="264"/>
      <c r="F937" s="264"/>
      <c r="G937" s="264"/>
      <c r="H937" s="264"/>
      <c r="I937" s="264"/>
      <c r="J937" s="264"/>
      <c r="K937" s="264"/>
      <c r="L937" s="264"/>
      <c r="M937" s="264"/>
      <c r="N937" s="264">
        <v>0</v>
      </c>
      <c r="O937" s="266">
        <v>-530.38082744141502</v>
      </c>
      <c r="P937" s="264">
        <v>-546.37777394120349</v>
      </c>
      <c r="Q937" s="264">
        <v>-563.19477580769308</v>
      </c>
      <c r="R937" s="264">
        <v>-580.48198478818085</v>
      </c>
      <c r="S937" s="270">
        <v>-597.7698196699057</v>
      </c>
      <c r="T937" s="263">
        <v>-622.34974170934083</v>
      </c>
      <c r="U937" s="263">
        <v>-644.64023456149607</v>
      </c>
      <c r="V937" s="263">
        <v>-667.64920105041153</v>
      </c>
      <c r="W937" s="263">
        <v>-690.83793299598813</v>
      </c>
      <c r="X937" s="263">
        <v>-714.44158716513687</v>
      </c>
      <c r="Y937" s="263">
        <v>-739.93991178131978</v>
      </c>
      <c r="Z937" s="3"/>
      <c r="AA937" s="3"/>
      <c r="AB937" s="3"/>
      <c r="AC937" s="3"/>
    </row>
    <row r="938" spans="1:29" ht="14.1" customHeight="1" x14ac:dyDescent="0.25">
      <c r="A938" s="3"/>
      <c r="B938" s="291" t="s">
        <v>1392</v>
      </c>
      <c r="C938" s="291" t="s">
        <v>1451</v>
      </c>
      <c r="D938" s="292" t="s">
        <v>1453</v>
      </c>
      <c r="E938" s="264"/>
      <c r="F938" s="264"/>
      <c r="G938" s="264"/>
      <c r="H938" s="264"/>
      <c r="I938" s="264"/>
      <c r="J938" s="264"/>
      <c r="K938" s="264"/>
      <c r="L938" s="264"/>
      <c r="M938" s="264"/>
      <c r="N938" s="264">
        <v>-75</v>
      </c>
      <c r="O938" s="266">
        <v>-310</v>
      </c>
      <c r="P938" s="264">
        <v>-320</v>
      </c>
      <c r="Q938" s="264">
        <v>-330</v>
      </c>
      <c r="R938" s="264">
        <v>-340</v>
      </c>
      <c r="S938" s="270">
        <v>-350</v>
      </c>
      <c r="T938" s="263">
        <v>-364.39178163687308</v>
      </c>
      <c r="U938" s="263">
        <v>-377.44308038354194</v>
      </c>
      <c r="V938" s="263">
        <v>-390.91505238033403</v>
      </c>
      <c r="W938" s="263">
        <v>-404.49227878737071</v>
      </c>
      <c r="X938" s="263">
        <v>-418.31244616176917</v>
      </c>
      <c r="Y938" s="263">
        <v>-433.2419613731463</v>
      </c>
      <c r="Z938" s="3"/>
      <c r="AA938" s="3"/>
      <c r="AB938" s="3"/>
      <c r="AC938" s="3"/>
    </row>
    <row r="939" spans="1:29" ht="14.1" customHeight="1" x14ac:dyDescent="0.25">
      <c r="A939" s="3"/>
      <c r="B939" s="291" t="s">
        <v>1392</v>
      </c>
      <c r="C939" s="291" t="s">
        <v>1451</v>
      </c>
      <c r="D939" s="292" t="s">
        <v>1947</v>
      </c>
      <c r="E939" s="264"/>
      <c r="F939" s="264"/>
      <c r="G939" s="264"/>
      <c r="H939" s="264"/>
      <c r="I939" s="264"/>
      <c r="J939" s="264"/>
      <c r="K939" s="264"/>
      <c r="L939" s="264"/>
      <c r="M939" s="264"/>
      <c r="N939" s="264">
        <v>-569</v>
      </c>
      <c r="O939" s="266">
        <v>0</v>
      </c>
      <c r="P939" s="264">
        <v>0</v>
      </c>
      <c r="Q939" s="264">
        <v>0</v>
      </c>
      <c r="R939" s="264">
        <v>0</v>
      </c>
      <c r="S939" s="270">
        <v>0</v>
      </c>
      <c r="T939" s="263">
        <v>0</v>
      </c>
      <c r="U939" s="263">
        <v>0</v>
      </c>
      <c r="V939" s="263">
        <v>0</v>
      </c>
      <c r="W939" s="263">
        <v>0</v>
      </c>
      <c r="X939" s="263">
        <v>0</v>
      </c>
      <c r="Y939" s="263">
        <v>0</v>
      </c>
      <c r="Z939" s="3"/>
      <c r="AA939" s="3"/>
      <c r="AB939" s="3"/>
      <c r="AC939" s="3"/>
    </row>
    <row r="940" spans="1:29" ht="14.1" customHeight="1" x14ac:dyDescent="0.25">
      <c r="A940" s="3"/>
      <c r="B940" s="291" t="s">
        <v>1392</v>
      </c>
      <c r="C940" s="291" t="s">
        <v>1452</v>
      </c>
      <c r="D940" s="292" t="s">
        <v>1453</v>
      </c>
      <c r="E940" s="264"/>
      <c r="F940" s="264"/>
      <c r="G940" s="264"/>
      <c r="H940" s="264"/>
      <c r="I940" s="264"/>
      <c r="J940" s="264"/>
      <c r="K940" s="264"/>
      <c r="L940" s="264"/>
      <c r="M940" s="264"/>
      <c r="N940" s="264">
        <v>0</v>
      </c>
      <c r="O940" s="266">
        <v>0</v>
      </c>
      <c r="P940" s="264">
        <v>-16</v>
      </c>
      <c r="Q940" s="264">
        <v>-16</v>
      </c>
      <c r="R940" s="264">
        <v>-17</v>
      </c>
      <c r="S940" s="270">
        <v>-18</v>
      </c>
      <c r="T940" s="263">
        <v>-18.740148769896329</v>
      </c>
      <c r="U940" s="263">
        <v>-19.411358419725016</v>
      </c>
      <c r="V940" s="263">
        <v>-20.10420269384575</v>
      </c>
      <c r="W940" s="263">
        <v>-20.802460051921919</v>
      </c>
      <c r="X940" s="263">
        <v>-21.513211516890983</v>
      </c>
      <c r="Y940" s="263">
        <v>-22.281015156333236</v>
      </c>
      <c r="Z940" s="3"/>
      <c r="AA940" s="3"/>
      <c r="AB940" s="3"/>
      <c r="AC940" s="3"/>
    </row>
    <row r="941" spans="1:29" ht="14.1" customHeight="1" x14ac:dyDescent="0.25">
      <c r="A941" s="3"/>
      <c r="B941" s="291" t="s">
        <v>1392</v>
      </c>
      <c r="C941" s="291" t="s">
        <v>1452</v>
      </c>
      <c r="D941" s="292" t="s">
        <v>1947</v>
      </c>
      <c r="E941" s="264"/>
      <c r="F941" s="264"/>
      <c r="G941" s="264"/>
      <c r="H941" s="264"/>
      <c r="I941" s="264"/>
      <c r="J941" s="264"/>
      <c r="K941" s="264"/>
      <c r="L941" s="264"/>
      <c r="M941" s="264"/>
      <c r="N941" s="264">
        <v>-15</v>
      </c>
      <c r="O941" s="266">
        <v>0</v>
      </c>
      <c r="P941" s="264">
        <v>0</v>
      </c>
      <c r="Q941" s="264">
        <v>0</v>
      </c>
      <c r="R941" s="264">
        <v>0</v>
      </c>
      <c r="S941" s="270">
        <v>0</v>
      </c>
      <c r="T941" s="263">
        <v>0</v>
      </c>
      <c r="U941" s="263">
        <v>0</v>
      </c>
      <c r="V941" s="263">
        <v>0</v>
      </c>
      <c r="W941" s="263">
        <v>0</v>
      </c>
      <c r="X941" s="263">
        <v>0</v>
      </c>
      <c r="Y941" s="263">
        <v>0</v>
      </c>
      <c r="Z941" s="3"/>
      <c r="AA941" s="3"/>
      <c r="AB941" s="3"/>
      <c r="AC941" s="3"/>
    </row>
    <row r="942" spans="1:29" ht="14.1" customHeight="1" x14ac:dyDescent="0.25">
      <c r="A942" s="3"/>
      <c r="B942" s="291" t="s">
        <v>1392</v>
      </c>
      <c r="C942" s="291" t="s">
        <v>1454</v>
      </c>
      <c r="D942" s="292" t="s">
        <v>1455</v>
      </c>
      <c r="E942" s="264"/>
      <c r="F942" s="264"/>
      <c r="G942" s="264"/>
      <c r="H942" s="264"/>
      <c r="I942" s="264"/>
      <c r="J942" s="264"/>
      <c r="K942" s="264"/>
      <c r="L942" s="264"/>
      <c r="M942" s="264"/>
      <c r="N942" s="264">
        <v>0</v>
      </c>
      <c r="O942" s="266">
        <v>0</v>
      </c>
      <c r="P942" s="264">
        <v>-5</v>
      </c>
      <c r="Q942" s="264">
        <v>-20</v>
      </c>
      <c r="R942" s="264">
        <v>-55</v>
      </c>
      <c r="S942" s="270">
        <v>-95</v>
      </c>
      <c r="T942" s="263">
        <v>-98.906340730008409</v>
      </c>
      <c r="U942" s="263">
        <v>-102.44883610410425</v>
      </c>
      <c r="V942" s="263">
        <v>-106.10551421751923</v>
      </c>
      <c r="W942" s="263">
        <v>-109.79076138514347</v>
      </c>
      <c r="X942" s="263">
        <v>-113.54194967248019</v>
      </c>
      <c r="Y942" s="263">
        <v>-117.5942466584254</v>
      </c>
      <c r="Z942" s="3"/>
      <c r="AA942" s="3"/>
      <c r="AB942" s="3"/>
      <c r="AC942" s="3"/>
    </row>
    <row r="943" spans="1:29" ht="14.1" customHeight="1" x14ac:dyDescent="0.25">
      <c r="A943" s="3"/>
      <c r="B943" s="291" t="s">
        <v>1392</v>
      </c>
      <c r="C943" s="291" t="s">
        <v>2384</v>
      </c>
      <c r="D943" s="292" t="s">
        <v>2106</v>
      </c>
      <c r="E943" s="264"/>
      <c r="F943" s="264"/>
      <c r="G943" s="264"/>
      <c r="H943" s="264"/>
      <c r="I943" s="264"/>
      <c r="J943" s="264"/>
      <c r="K943" s="264"/>
      <c r="L943" s="264"/>
      <c r="M943" s="264"/>
      <c r="N943" s="264">
        <v>2729.7138544582785</v>
      </c>
      <c r="O943" s="266">
        <v>2809.0632059057239</v>
      </c>
      <c r="P943" s="264">
        <v>2919.6848305866151</v>
      </c>
      <c r="Q943" s="264">
        <v>3041.0214844636339</v>
      </c>
      <c r="R943" s="264">
        <v>3172.5635966259674</v>
      </c>
      <c r="S943" s="270">
        <v>3286.6719095267308</v>
      </c>
      <c r="T943" s="263">
        <v>3421.8178079094546</v>
      </c>
      <c r="U943" s="263">
        <v>3544.3759135480777</v>
      </c>
      <c r="V943" s="263">
        <v>3670.8843476274697</v>
      </c>
      <c r="W943" s="263">
        <v>3798.3811723168751</v>
      </c>
      <c r="X943" s="263">
        <v>3928.1593320151414</v>
      </c>
      <c r="Y943" s="263">
        <v>4068.3548127810991</v>
      </c>
      <c r="Z943" s="3"/>
      <c r="AA943" s="3"/>
      <c r="AB943" s="3"/>
      <c r="AC943" s="3"/>
    </row>
    <row r="944" spans="1:29" ht="14.1" customHeight="1" x14ac:dyDescent="0.25">
      <c r="A944" s="3"/>
      <c r="B944" s="291" t="s">
        <v>1392</v>
      </c>
      <c r="C944" s="291" t="s">
        <v>2384</v>
      </c>
      <c r="D944" s="292" t="s">
        <v>2276</v>
      </c>
      <c r="E944" s="264"/>
      <c r="F944" s="264"/>
      <c r="G944" s="264"/>
      <c r="H944" s="264"/>
      <c r="I944" s="264"/>
      <c r="J944" s="264"/>
      <c r="K944" s="264"/>
      <c r="L944" s="264"/>
      <c r="M944" s="264"/>
      <c r="N944" s="264">
        <v>-2729.7138544582785</v>
      </c>
      <c r="O944" s="266">
        <v>-2824.6888274816647</v>
      </c>
      <c r="P944" s="264">
        <v>-2943.4400998270653</v>
      </c>
      <c r="Q944" s="264">
        <v>-3073.438752574627</v>
      </c>
      <c r="R944" s="264">
        <v>-3213.5142098940473</v>
      </c>
      <c r="S944" s="270">
        <v>-3331.1751429412971</v>
      </c>
      <c r="T944" s="263">
        <v>-3468.1509865166986</v>
      </c>
      <c r="U944" s="263">
        <v>-3592.3685921395681</v>
      </c>
      <c r="V944" s="263">
        <v>-3720.5900156884682</v>
      </c>
      <c r="W944" s="263">
        <v>-3849.8132131662014</v>
      </c>
      <c r="X944" s="263">
        <v>-3981.3486361058713</v>
      </c>
      <c r="Y944" s="263">
        <v>-4123.4424360153098</v>
      </c>
      <c r="Z944" s="3"/>
      <c r="AA944" s="3"/>
      <c r="AB944" s="3"/>
      <c r="AC944" s="3"/>
    </row>
    <row r="945" spans="1:29" ht="14.1" customHeight="1" x14ac:dyDescent="0.25">
      <c r="A945" s="3"/>
      <c r="B945" s="291" t="s">
        <v>1392</v>
      </c>
      <c r="C945" s="291" t="s">
        <v>2385</v>
      </c>
      <c r="D945" s="292" t="s">
        <v>2349</v>
      </c>
      <c r="E945" s="264"/>
      <c r="F945" s="264"/>
      <c r="G945" s="264"/>
      <c r="H945" s="264"/>
      <c r="I945" s="264"/>
      <c r="J945" s="264"/>
      <c r="K945" s="264"/>
      <c r="L945" s="264"/>
      <c r="M945" s="264"/>
      <c r="N945" s="264">
        <v>0</v>
      </c>
      <c r="O945" s="266">
        <v>298.83757167980389</v>
      </c>
      <c r="P945" s="264">
        <v>307.3979773415378</v>
      </c>
      <c r="Q945" s="264">
        <v>316.22216208093232</v>
      </c>
      <c r="R945" s="264">
        <v>327.54769212917711</v>
      </c>
      <c r="S945" s="270">
        <v>340.24585216688058</v>
      </c>
      <c r="T945" s="263">
        <v>354.23654933041644</v>
      </c>
      <c r="U945" s="263">
        <v>366.92412151311612</v>
      </c>
      <c r="V945" s="263">
        <v>380.02064320573572</v>
      </c>
      <c r="W945" s="263">
        <v>393.21948597409249</v>
      </c>
      <c r="X945" s="263">
        <v>406.65449918949571</v>
      </c>
      <c r="Y945" s="263">
        <v>421.1679438338769</v>
      </c>
      <c r="Z945" s="3"/>
      <c r="AA945" s="3"/>
      <c r="AB945" s="3"/>
      <c r="AC945" s="3"/>
    </row>
    <row r="946" spans="1:29" ht="14.1" customHeight="1" x14ac:dyDescent="0.25">
      <c r="A946" s="3"/>
      <c r="B946" s="291" t="s">
        <v>1392</v>
      </c>
      <c r="C946" s="291" t="s">
        <v>2385</v>
      </c>
      <c r="D946" s="292" t="s">
        <v>1945</v>
      </c>
      <c r="E946" s="264"/>
      <c r="F946" s="264"/>
      <c r="G946" s="264"/>
      <c r="H946" s="264"/>
      <c r="I946" s="264"/>
      <c r="J946" s="264"/>
      <c r="K946" s="264"/>
      <c r="L946" s="264"/>
      <c r="M946" s="264"/>
      <c r="N946" s="264">
        <v>0</v>
      </c>
      <c r="O946" s="266">
        <v>65</v>
      </c>
      <c r="P946" s="264">
        <v>69.567007303226205</v>
      </c>
      <c r="Q946" s="264">
        <v>72.008797696176742</v>
      </c>
      <c r="R946" s="264">
        <v>76.124642442914478</v>
      </c>
      <c r="S946" s="270">
        <v>79.155965169249782</v>
      </c>
      <c r="T946" s="263">
        <v>82.410809072026282</v>
      </c>
      <c r="U946" s="263">
        <v>85.362489497754268</v>
      </c>
      <c r="V946" s="263">
        <v>88.409309343866212</v>
      </c>
      <c r="W946" s="263">
        <v>91.479933516924532</v>
      </c>
      <c r="X946" s="263">
        <v>94.605501194984782</v>
      </c>
      <c r="Y946" s="263">
        <v>97.981958869457785</v>
      </c>
      <c r="Z946" s="3"/>
      <c r="AA946" s="3"/>
      <c r="AB946" s="3"/>
      <c r="AC946" s="3"/>
    </row>
    <row r="947" spans="1:29" ht="14.1" customHeight="1" x14ac:dyDescent="0.25">
      <c r="A947" s="3"/>
      <c r="B947" s="291" t="s">
        <v>1392</v>
      </c>
      <c r="C947" s="291" t="s">
        <v>2385</v>
      </c>
      <c r="D947" s="292" t="s">
        <v>1947</v>
      </c>
      <c r="E947" s="264"/>
      <c r="F947" s="264"/>
      <c r="G947" s="264"/>
      <c r="H947" s="264"/>
      <c r="I947" s="264"/>
      <c r="J947" s="264"/>
      <c r="K947" s="264"/>
      <c r="L947" s="264"/>
      <c r="M947" s="264"/>
      <c r="N947" s="264">
        <v>0</v>
      </c>
      <c r="O947" s="266">
        <v>-298.83757167980389</v>
      </c>
      <c r="P947" s="264">
        <v>-307.3979773415378</v>
      </c>
      <c r="Q947" s="264">
        <v>-316.22216208093232</v>
      </c>
      <c r="R947" s="264">
        <v>-327.54769212917711</v>
      </c>
      <c r="S947" s="270">
        <v>-340.24585216688058</v>
      </c>
      <c r="T947" s="263">
        <v>-354.23654933041644</v>
      </c>
      <c r="U947" s="263">
        <v>-366.92412151311612</v>
      </c>
      <c r="V947" s="263">
        <v>-380.02064320573572</v>
      </c>
      <c r="W947" s="263">
        <v>-393.21948597409249</v>
      </c>
      <c r="X947" s="263">
        <v>-406.65449918949571</v>
      </c>
      <c r="Y947" s="263">
        <v>-421.1679438338769</v>
      </c>
      <c r="Z947" s="3"/>
      <c r="AA947" s="3"/>
      <c r="AB947" s="3"/>
      <c r="AC947" s="3"/>
    </row>
    <row r="948" spans="1:29" ht="14.1" customHeight="1" x14ac:dyDescent="0.25">
      <c r="A948" s="3"/>
      <c r="B948" s="291" t="s">
        <v>1392</v>
      </c>
      <c r="C948" s="291" t="s">
        <v>2385</v>
      </c>
      <c r="D948" s="292" t="s">
        <v>1948</v>
      </c>
      <c r="E948" s="264"/>
      <c r="F948" s="264"/>
      <c r="G948" s="264"/>
      <c r="H948" s="264"/>
      <c r="I948" s="264"/>
      <c r="J948" s="264"/>
      <c r="K948" s="264"/>
      <c r="L948" s="264"/>
      <c r="M948" s="264"/>
      <c r="N948" s="264">
        <v>0</v>
      </c>
      <c r="O948" s="266">
        <v>-65</v>
      </c>
      <c r="P948" s="264">
        <v>-69.567007303226205</v>
      </c>
      <c r="Q948" s="264">
        <v>-72.008797696176742</v>
      </c>
      <c r="R948" s="264">
        <v>-76.124642442914478</v>
      </c>
      <c r="S948" s="270">
        <v>-79.155965169249782</v>
      </c>
      <c r="T948" s="263">
        <v>-82.410809072026282</v>
      </c>
      <c r="U948" s="263">
        <v>-85.362489497754268</v>
      </c>
      <c r="V948" s="263">
        <v>-88.409309343866212</v>
      </c>
      <c r="W948" s="263">
        <v>-91.479933516924532</v>
      </c>
      <c r="X948" s="263">
        <v>-94.605501194984782</v>
      </c>
      <c r="Y948" s="263">
        <v>-97.981958869457785</v>
      </c>
      <c r="Z948" s="3"/>
      <c r="AA948" s="3"/>
      <c r="AB948" s="3"/>
      <c r="AC948" s="3"/>
    </row>
    <row r="949" spans="1:29" ht="14.1" customHeight="1" x14ac:dyDescent="0.25">
      <c r="A949" s="3"/>
      <c r="B949" s="291" t="s">
        <v>1392</v>
      </c>
      <c r="C949" s="291" t="s">
        <v>2386</v>
      </c>
      <c r="D949" s="292" t="s">
        <v>1947</v>
      </c>
      <c r="E949" s="264"/>
      <c r="F949" s="264"/>
      <c r="G949" s="264"/>
      <c r="H949" s="264"/>
      <c r="I949" s="264"/>
      <c r="J949" s="264"/>
      <c r="K949" s="264"/>
      <c r="L949" s="264"/>
      <c r="M949" s="264"/>
      <c r="N949" s="264">
        <v>0</v>
      </c>
      <c r="O949" s="266">
        <v>0</v>
      </c>
      <c r="P949" s="264">
        <v>0</v>
      </c>
      <c r="Q949" s="264">
        <v>0</v>
      </c>
      <c r="R949" s="264">
        <v>0</v>
      </c>
      <c r="S949" s="270">
        <v>0</v>
      </c>
      <c r="T949" s="263">
        <v>0</v>
      </c>
      <c r="U949" s="263">
        <v>0</v>
      </c>
      <c r="V949" s="263">
        <v>0</v>
      </c>
      <c r="W949" s="263">
        <v>0</v>
      </c>
      <c r="X949" s="263">
        <v>0</v>
      </c>
      <c r="Y949" s="263">
        <v>0</v>
      </c>
      <c r="Z949" s="3"/>
      <c r="AA949" s="3"/>
      <c r="AB949" s="3"/>
      <c r="AC949" s="3"/>
    </row>
    <row r="950" spans="1:29" ht="14.1" customHeight="1" x14ac:dyDescent="0.25">
      <c r="A950" s="3"/>
      <c r="B950" s="291" t="s">
        <v>1392</v>
      </c>
      <c r="C950" s="291" t="s">
        <v>2386</v>
      </c>
      <c r="D950" s="292" t="s">
        <v>1948</v>
      </c>
      <c r="E950" s="264"/>
      <c r="F950" s="264"/>
      <c r="G950" s="264"/>
      <c r="H950" s="264"/>
      <c r="I950" s="264"/>
      <c r="J950" s="264"/>
      <c r="K950" s="264"/>
      <c r="L950" s="264"/>
      <c r="M950" s="264"/>
      <c r="N950" s="264">
        <v>-100.86271840579076</v>
      </c>
      <c r="O950" s="266">
        <v>0</v>
      </c>
      <c r="P950" s="264">
        <v>0</v>
      </c>
      <c r="Q950" s="264">
        <v>0</v>
      </c>
      <c r="R950" s="264">
        <v>0</v>
      </c>
      <c r="S950" s="270">
        <v>0</v>
      </c>
      <c r="T950" s="263">
        <v>0</v>
      </c>
      <c r="U950" s="263">
        <v>0</v>
      </c>
      <c r="V950" s="263">
        <v>0</v>
      </c>
      <c r="W950" s="263">
        <v>0</v>
      </c>
      <c r="X950" s="263">
        <v>0</v>
      </c>
      <c r="Y950" s="263">
        <v>0</v>
      </c>
      <c r="Z950" s="3"/>
      <c r="AA950" s="3"/>
      <c r="AB950" s="3"/>
      <c r="AC950" s="3"/>
    </row>
    <row r="951" spans="1:29" ht="14.1" customHeight="1" x14ac:dyDescent="0.25">
      <c r="A951" s="3"/>
      <c r="B951" s="291" t="s">
        <v>1392</v>
      </c>
      <c r="C951" s="291" t="s">
        <v>2387</v>
      </c>
      <c r="D951" s="292" t="s">
        <v>1947</v>
      </c>
      <c r="E951" s="264"/>
      <c r="F951" s="264"/>
      <c r="G951" s="264"/>
      <c r="H951" s="264"/>
      <c r="I951" s="264"/>
      <c r="J951" s="264"/>
      <c r="K951" s="264"/>
      <c r="L951" s="264"/>
      <c r="M951" s="264"/>
      <c r="N951" s="264">
        <v>-487</v>
      </c>
      <c r="O951" s="266">
        <v>0</v>
      </c>
      <c r="P951" s="264">
        <v>0</v>
      </c>
      <c r="Q951" s="264">
        <v>0</v>
      </c>
      <c r="R951" s="264">
        <v>0</v>
      </c>
      <c r="S951" s="270">
        <v>0</v>
      </c>
      <c r="T951" s="263">
        <v>0</v>
      </c>
      <c r="U951" s="263">
        <v>0</v>
      </c>
      <c r="V951" s="263">
        <v>0</v>
      </c>
      <c r="W951" s="263">
        <v>0</v>
      </c>
      <c r="X951" s="263">
        <v>0</v>
      </c>
      <c r="Y951" s="263">
        <v>0</v>
      </c>
      <c r="Z951" s="3"/>
      <c r="AA951" s="3"/>
      <c r="AB951" s="3"/>
      <c r="AC951" s="3"/>
    </row>
    <row r="952" spans="1:29" ht="14.1" customHeight="1" x14ac:dyDescent="0.25">
      <c r="A952" s="3"/>
      <c r="B952" s="291" t="s">
        <v>1392</v>
      </c>
      <c r="C952" s="291" t="s">
        <v>2387</v>
      </c>
      <c r="D952" s="292" t="s">
        <v>1948</v>
      </c>
      <c r="E952" s="264"/>
      <c r="F952" s="264"/>
      <c r="G952" s="264"/>
      <c r="H952" s="264"/>
      <c r="I952" s="264"/>
      <c r="J952" s="264"/>
      <c r="K952" s="264"/>
      <c r="L952" s="264"/>
      <c r="M952" s="264"/>
      <c r="N952" s="264">
        <v>556</v>
      </c>
      <c r="O952" s="266">
        <v>-491</v>
      </c>
      <c r="P952" s="264">
        <v>0</v>
      </c>
      <c r="Q952" s="264">
        <v>0</v>
      </c>
      <c r="R952" s="264">
        <v>0</v>
      </c>
      <c r="S952" s="270">
        <v>0</v>
      </c>
      <c r="T952" s="263">
        <v>0</v>
      </c>
      <c r="U952" s="263">
        <v>0</v>
      </c>
      <c r="V952" s="263">
        <v>0</v>
      </c>
      <c r="W952" s="263">
        <v>0</v>
      </c>
      <c r="X952" s="263">
        <v>0</v>
      </c>
      <c r="Y952" s="263">
        <v>0</v>
      </c>
      <c r="Z952" s="3"/>
      <c r="AA952" s="3"/>
      <c r="AB952" s="3"/>
      <c r="AC952" s="3"/>
    </row>
    <row r="953" spans="1:29" ht="14.1" customHeight="1" x14ac:dyDescent="0.25">
      <c r="A953" s="3"/>
      <c r="B953" s="291" t="s">
        <v>1392</v>
      </c>
      <c r="C953" s="291" t="s">
        <v>2388</v>
      </c>
      <c r="D953" s="292" t="s">
        <v>1947</v>
      </c>
      <c r="E953" s="264"/>
      <c r="F953" s="264"/>
      <c r="G953" s="264"/>
      <c r="H953" s="264"/>
      <c r="I953" s="264"/>
      <c r="J953" s="264"/>
      <c r="K953" s="264"/>
      <c r="L953" s="264"/>
      <c r="M953" s="264"/>
      <c r="N953" s="264">
        <v>0</v>
      </c>
      <c r="O953" s="266">
        <v>745.1184041530172</v>
      </c>
      <c r="P953" s="264">
        <v>1360.0726418823115</v>
      </c>
      <c r="Q953" s="264">
        <v>1594.5964896076948</v>
      </c>
      <c r="R953" s="264">
        <v>1778.0117357976053</v>
      </c>
      <c r="S953" s="270">
        <v>1929.6403412022266</v>
      </c>
      <c r="T953" s="263">
        <v>2008.9859481401802</v>
      </c>
      <c r="U953" s="263">
        <v>2080.9411269020497</v>
      </c>
      <c r="V953" s="263">
        <v>2155.2155858750689</v>
      </c>
      <c r="W953" s="263">
        <v>2230.070339579795</v>
      </c>
      <c r="X953" s="263">
        <v>2306.2644895449553</v>
      </c>
      <c r="Y953" s="263">
        <v>2388.5747604777143</v>
      </c>
      <c r="Z953" s="3"/>
      <c r="AA953" s="3"/>
      <c r="AB953" s="3"/>
      <c r="AC953" s="3"/>
    </row>
    <row r="954" spans="1:29" ht="14.1" customHeight="1" x14ac:dyDescent="0.25">
      <c r="A954" s="3"/>
      <c r="B954" s="291" t="s">
        <v>1392</v>
      </c>
      <c r="C954" s="291" t="s">
        <v>2388</v>
      </c>
      <c r="D954" s="292" t="s">
        <v>1948</v>
      </c>
      <c r="E954" s="264"/>
      <c r="F954" s="264"/>
      <c r="G954" s="264"/>
      <c r="H954" s="264"/>
      <c r="I954" s="264"/>
      <c r="J954" s="264"/>
      <c r="K954" s="264"/>
      <c r="L954" s="264"/>
      <c r="M954" s="264"/>
      <c r="N954" s="264">
        <v>0</v>
      </c>
      <c r="O954" s="266">
        <v>1408.8919999999996</v>
      </c>
      <c r="P954" s="264">
        <v>3339.7</v>
      </c>
      <c r="Q954" s="264">
        <v>3839.2099999999996</v>
      </c>
      <c r="R954" s="264">
        <v>4009.3799999999997</v>
      </c>
      <c r="S954" s="270">
        <v>4147.24</v>
      </c>
      <c r="T954" s="263">
        <v>4317.7719213591581</v>
      </c>
      <c r="U954" s="263">
        <v>4472.4201162566869</v>
      </c>
      <c r="V954" s="263">
        <v>4632.0529766680465</v>
      </c>
      <c r="W954" s="263">
        <v>4792.9330236518144</v>
      </c>
      <c r="X954" s="263">
        <v>4956.6917406283865</v>
      </c>
      <c r="Y954" s="263">
        <v>5133.5954053861915</v>
      </c>
      <c r="Z954" s="3"/>
      <c r="AA954" s="3"/>
      <c r="AB954" s="3"/>
      <c r="AC954" s="3"/>
    </row>
    <row r="955" spans="1:29" ht="14.1" customHeight="1" x14ac:dyDescent="0.25">
      <c r="A955" s="3"/>
      <c r="B955" s="291" t="s">
        <v>1392</v>
      </c>
      <c r="C955" s="291" t="s">
        <v>2389</v>
      </c>
      <c r="D955" s="292" t="s">
        <v>2276</v>
      </c>
      <c r="E955" s="264"/>
      <c r="F955" s="264"/>
      <c r="G955" s="264"/>
      <c r="H955" s="264"/>
      <c r="I955" s="264"/>
      <c r="J955" s="264"/>
      <c r="K955" s="264"/>
      <c r="L955" s="264"/>
      <c r="M955" s="264"/>
      <c r="N955" s="264">
        <v>0</v>
      </c>
      <c r="O955" s="266">
        <v>749.78290666620853</v>
      </c>
      <c r="P955" s="264">
        <v>896.00213350776767</v>
      </c>
      <c r="Q955" s="264">
        <v>634.31336669708924</v>
      </c>
      <c r="R955" s="264">
        <v>834.98719238597369</v>
      </c>
      <c r="S955" s="270">
        <v>0</v>
      </c>
      <c r="T955" s="263">
        <v>0</v>
      </c>
      <c r="U955" s="263">
        <v>0</v>
      </c>
      <c r="V955" s="263">
        <v>0</v>
      </c>
      <c r="W955" s="263">
        <v>0</v>
      </c>
      <c r="X955" s="263">
        <v>0</v>
      </c>
      <c r="Y955" s="263">
        <v>0</v>
      </c>
      <c r="Z955" s="3"/>
      <c r="AA955" s="3"/>
      <c r="AB955" s="3"/>
      <c r="AC955" s="3"/>
    </row>
    <row r="956" spans="1:29" ht="14.1" customHeight="1" x14ac:dyDescent="0.25">
      <c r="A956" s="3"/>
      <c r="B956" s="291" t="s">
        <v>1392</v>
      </c>
      <c r="C956" s="291" t="s">
        <v>2389</v>
      </c>
      <c r="D956" s="292" t="s">
        <v>1947</v>
      </c>
      <c r="E956" s="264"/>
      <c r="F956" s="264"/>
      <c r="G956" s="264"/>
      <c r="H956" s="264"/>
      <c r="I956" s="264"/>
      <c r="J956" s="264"/>
      <c r="K956" s="264"/>
      <c r="L956" s="264"/>
      <c r="M956" s="264"/>
      <c r="N956" s="264">
        <v>0</v>
      </c>
      <c r="O956" s="266">
        <v>-749.78290666620853</v>
      </c>
      <c r="P956" s="264">
        <v>-896.00213350776767</v>
      </c>
      <c r="Q956" s="264">
        <v>-634.31336669708924</v>
      </c>
      <c r="R956" s="264">
        <v>-834.98719238597369</v>
      </c>
      <c r="S956" s="270">
        <v>0</v>
      </c>
      <c r="T956" s="263">
        <v>0</v>
      </c>
      <c r="U956" s="263">
        <v>0</v>
      </c>
      <c r="V956" s="263">
        <v>0</v>
      </c>
      <c r="W956" s="263">
        <v>0</v>
      </c>
      <c r="X956" s="263">
        <v>0</v>
      </c>
      <c r="Y956" s="263">
        <v>0</v>
      </c>
      <c r="Z956" s="3"/>
      <c r="AA956" s="3"/>
      <c r="AB956" s="3"/>
      <c r="AC956" s="3"/>
    </row>
    <row r="957" spans="1:29" ht="14.1" customHeight="1" x14ac:dyDescent="0.25">
      <c r="A957" s="3"/>
      <c r="B957" s="291" t="s">
        <v>1392</v>
      </c>
      <c r="C957" s="291" t="s">
        <v>2390</v>
      </c>
      <c r="D957" s="292" t="s">
        <v>1947</v>
      </c>
      <c r="E957" s="264"/>
      <c r="F957" s="264"/>
      <c r="G957" s="264"/>
      <c r="H957" s="264"/>
      <c r="I957" s="264"/>
      <c r="J957" s="264"/>
      <c r="K957" s="264"/>
      <c r="L957" s="264"/>
      <c r="M957" s="264"/>
      <c r="N957" s="264">
        <v>646.75261695733866</v>
      </c>
      <c r="O957" s="266">
        <v>-4.5152099289178821E-2</v>
      </c>
      <c r="P957" s="264">
        <v>-1.0286615946935791</v>
      </c>
      <c r="Q957" s="264">
        <v>0.24550345056942596</v>
      </c>
      <c r="R957" s="264">
        <v>0.59492684724420153</v>
      </c>
      <c r="S957" s="270">
        <v>-1854.4261593184349</v>
      </c>
      <c r="T957" s="263">
        <v>-1930.6790060230524</v>
      </c>
      <c r="U957" s="263">
        <v>-1999.8294911913456</v>
      </c>
      <c r="V957" s="263">
        <v>-2071.2088548726501</v>
      </c>
      <c r="W957" s="263">
        <v>-2143.1458943589296</v>
      </c>
      <c r="X957" s="263">
        <v>-2216.3701226596258</v>
      </c>
      <c r="Y957" s="263">
        <v>-2295.4720756708266</v>
      </c>
      <c r="Z957" s="3"/>
      <c r="AA957" s="3"/>
      <c r="AB957" s="3"/>
      <c r="AC957" s="3"/>
    </row>
    <row r="958" spans="1:29" ht="14.1" customHeight="1" x14ac:dyDescent="0.25">
      <c r="A958" s="3"/>
      <c r="B958" s="291" t="s">
        <v>1392</v>
      </c>
      <c r="C958" s="291" t="s">
        <v>2390</v>
      </c>
      <c r="D958" s="292" t="s">
        <v>1948</v>
      </c>
      <c r="E958" s="264"/>
      <c r="F958" s="264"/>
      <c r="G958" s="264"/>
      <c r="H958" s="264"/>
      <c r="I958" s="264"/>
      <c r="J958" s="264"/>
      <c r="K958" s="264"/>
      <c r="L958" s="264"/>
      <c r="M958" s="264"/>
      <c r="N958" s="264">
        <v>0</v>
      </c>
      <c r="O958" s="266">
        <v>490.99999999999898</v>
      </c>
      <c r="P958" s="264">
        <v>-0.14999999996234692</v>
      </c>
      <c r="Q958" s="264">
        <v>-0.4500000000007276</v>
      </c>
      <c r="R958" s="264">
        <v>-0.80000000002655725</v>
      </c>
      <c r="S958" s="270">
        <v>0.17677958920876335</v>
      </c>
      <c r="T958" s="263">
        <v>0.18404865562518807</v>
      </c>
      <c r="U958" s="263">
        <v>0.19064066485683656</v>
      </c>
      <c r="V958" s="263">
        <v>0.19744514964376475</v>
      </c>
      <c r="W958" s="263">
        <v>0.20430279680613708</v>
      </c>
      <c r="X958" s="263">
        <v>0.21128314969540141</v>
      </c>
      <c r="Y958" s="263">
        <v>0.21882381702726778</v>
      </c>
      <c r="Z958" s="3"/>
      <c r="AA958" s="3"/>
      <c r="AB958" s="3"/>
      <c r="AC958" s="3"/>
    </row>
    <row r="959" spans="1:29" ht="14.1" customHeight="1" x14ac:dyDescent="0.25">
      <c r="A959" s="3"/>
      <c r="B959" s="92" t="s">
        <v>1392</v>
      </c>
      <c r="C959" s="286" t="s">
        <v>2390</v>
      </c>
      <c r="D959" s="294" t="s">
        <v>2349</v>
      </c>
      <c r="E959" s="268"/>
      <c r="F959" s="268"/>
      <c r="G959" s="268"/>
      <c r="H959" s="268"/>
      <c r="I959" s="268"/>
      <c r="J959" s="268"/>
      <c r="K959" s="268"/>
      <c r="L959" s="268"/>
      <c r="M959" s="268"/>
      <c r="N959" s="268">
        <v>0</v>
      </c>
      <c r="O959" s="269">
        <v>197.75942704925859</v>
      </c>
      <c r="P959" s="268">
        <v>401.36125127348373</v>
      </c>
      <c r="Q959" s="268">
        <v>445.01994034743439</v>
      </c>
      <c r="R959" s="268">
        <v>517.83689467739669</v>
      </c>
      <c r="S959" s="271">
        <v>546.41919446832333</v>
      </c>
      <c r="T959" s="234">
        <v>568.8876108368496</v>
      </c>
      <c r="U959" s="234">
        <v>589.26326840233605</v>
      </c>
      <c r="V959" s="234">
        <v>610.2956800777273</v>
      </c>
      <c r="W959" s="234">
        <v>631.49241469614731</v>
      </c>
      <c r="X959" s="234">
        <v>653.06842819367932</v>
      </c>
      <c r="Y959" s="234">
        <v>676.37635298111729</v>
      </c>
      <c r="Z959" s="3"/>
      <c r="AA959" s="3"/>
      <c r="AB959" s="3"/>
      <c r="AC959" s="3"/>
    </row>
    <row r="960" spans="1:29" ht="14.1" customHeight="1" x14ac:dyDescent="0.25">
      <c r="A960" s="3"/>
      <c r="B960" s="291" t="s">
        <v>1456</v>
      </c>
      <c r="C960" s="291" t="s">
        <v>2391</v>
      </c>
      <c r="D960" s="91" t="s">
        <v>1947</v>
      </c>
      <c r="E960" s="130"/>
      <c r="F960" s="130"/>
      <c r="G960" s="130"/>
      <c r="H960" s="130"/>
      <c r="I960" s="130"/>
      <c r="J960" s="130"/>
      <c r="K960" s="130"/>
      <c r="L960" s="130"/>
      <c r="M960" s="130"/>
      <c r="N960" s="130">
        <v>0</v>
      </c>
      <c r="O960" s="135">
        <v>-109798.24286637372</v>
      </c>
      <c r="P960" s="130">
        <v>-58510.373924971595</v>
      </c>
      <c r="Q960" s="130">
        <v>-110</v>
      </c>
      <c r="R960" s="130">
        <v>0</v>
      </c>
      <c r="S960" s="130">
        <v>0</v>
      </c>
      <c r="T960" s="130">
        <v>0</v>
      </c>
      <c r="U960" s="263">
        <v>0</v>
      </c>
      <c r="V960" s="263">
        <v>0</v>
      </c>
      <c r="W960" s="263">
        <v>0</v>
      </c>
      <c r="X960" s="263">
        <v>0</v>
      </c>
      <c r="Y960" s="263">
        <v>0</v>
      </c>
      <c r="Z960" s="3"/>
      <c r="AA960" s="3"/>
      <c r="AB960" s="3"/>
      <c r="AC960" s="3"/>
    </row>
    <row r="961" spans="1:29" ht="14.1" customHeight="1" x14ac:dyDescent="0.25">
      <c r="A961" s="3"/>
      <c r="B961" s="89" t="s">
        <v>1456</v>
      </c>
      <c r="C961" s="89" t="s">
        <v>2391</v>
      </c>
      <c r="D961" s="91" t="s">
        <v>1948</v>
      </c>
      <c r="E961" s="130"/>
      <c r="F961" s="130"/>
      <c r="G961" s="130"/>
      <c r="H961" s="130"/>
      <c r="I961" s="130"/>
      <c r="J961" s="130"/>
      <c r="K961" s="130"/>
      <c r="L961" s="130"/>
      <c r="M961" s="130"/>
      <c r="N961" s="130">
        <v>0</v>
      </c>
      <c r="O961" s="135">
        <v>-9173.7058506492085</v>
      </c>
      <c r="P961" s="130">
        <v>0</v>
      </c>
      <c r="Q961" s="130">
        <v>0</v>
      </c>
      <c r="R961" s="130">
        <v>0</v>
      </c>
      <c r="S961" s="130">
        <v>0</v>
      </c>
      <c r="T961" s="130">
        <v>0</v>
      </c>
      <c r="U961" s="263">
        <v>0</v>
      </c>
      <c r="V961" s="263">
        <v>0</v>
      </c>
      <c r="W961" s="263">
        <v>0</v>
      </c>
      <c r="X961" s="263">
        <v>0</v>
      </c>
      <c r="Y961" s="263">
        <v>0</v>
      </c>
      <c r="Z961" s="3"/>
      <c r="AA961" s="3"/>
      <c r="AB961" s="3"/>
      <c r="AC961" s="3"/>
    </row>
    <row r="962" spans="1:29" ht="14.1" customHeight="1" x14ac:dyDescent="0.25">
      <c r="A962" s="3"/>
      <c r="B962" s="89" t="s">
        <v>1456</v>
      </c>
      <c r="C962" s="89" t="s">
        <v>2391</v>
      </c>
      <c r="D962" s="91" t="s">
        <v>1922</v>
      </c>
      <c r="E962" s="130"/>
      <c r="F962" s="130"/>
      <c r="G962" s="130"/>
      <c r="H962" s="130"/>
      <c r="I962" s="130"/>
      <c r="J962" s="130"/>
      <c r="K962" s="130"/>
      <c r="L962" s="130"/>
      <c r="M962" s="130"/>
      <c r="N962" s="130">
        <v>0</v>
      </c>
      <c r="O962" s="135">
        <v>302</v>
      </c>
      <c r="P962" s="130">
        <v>254</v>
      </c>
      <c r="Q962" s="130">
        <v>254</v>
      </c>
      <c r="R962" s="130">
        <v>254</v>
      </c>
      <c r="S962" s="130">
        <v>0</v>
      </c>
      <c r="T962" s="130">
        <v>0</v>
      </c>
      <c r="U962" s="263">
        <v>0</v>
      </c>
      <c r="V962" s="263">
        <v>0</v>
      </c>
      <c r="W962" s="263">
        <v>0</v>
      </c>
      <c r="X962" s="263">
        <v>0</v>
      </c>
      <c r="Y962" s="263">
        <v>0</v>
      </c>
      <c r="Z962" s="3"/>
      <c r="AA962" s="3"/>
      <c r="AB962" s="3"/>
      <c r="AC962" s="3"/>
    </row>
    <row r="963" spans="1:29" ht="14.1" customHeight="1" x14ac:dyDescent="0.25">
      <c r="A963" s="3"/>
      <c r="B963" s="89" t="s">
        <v>1456</v>
      </c>
      <c r="C963" s="89" t="s">
        <v>2391</v>
      </c>
      <c r="D963" s="91" t="s">
        <v>2349</v>
      </c>
      <c r="E963" s="130"/>
      <c r="F963" s="130"/>
      <c r="G963" s="130"/>
      <c r="H963" s="130"/>
      <c r="I963" s="130"/>
      <c r="J963" s="130"/>
      <c r="K963" s="130"/>
      <c r="L963" s="130"/>
      <c r="M963" s="130"/>
      <c r="N963" s="130">
        <v>0</v>
      </c>
      <c r="O963" s="135">
        <v>-182</v>
      </c>
      <c r="P963" s="130">
        <v>0</v>
      </c>
      <c r="Q963" s="130">
        <v>0</v>
      </c>
      <c r="R963" s="130">
        <v>0</v>
      </c>
      <c r="S963" s="130">
        <v>0</v>
      </c>
      <c r="T963" s="130">
        <v>0</v>
      </c>
      <c r="U963" s="263">
        <v>0</v>
      </c>
      <c r="V963" s="263">
        <v>0</v>
      </c>
      <c r="W963" s="263">
        <v>0</v>
      </c>
      <c r="X963" s="263">
        <v>0</v>
      </c>
      <c r="Y963" s="263">
        <v>0</v>
      </c>
      <c r="Z963" s="3"/>
      <c r="AA963" s="3"/>
      <c r="AB963" s="3"/>
      <c r="AC963" s="3"/>
    </row>
    <row r="964" spans="1:29" ht="14.1" customHeight="1" x14ac:dyDescent="0.25">
      <c r="A964" s="3"/>
      <c r="B964" s="89" t="s">
        <v>1456</v>
      </c>
      <c r="C964" s="89" t="s">
        <v>2391</v>
      </c>
      <c r="D964" s="91" t="s">
        <v>2013</v>
      </c>
      <c r="E964" s="130"/>
      <c r="F964" s="130"/>
      <c r="G964" s="130"/>
      <c r="H964" s="130"/>
      <c r="I964" s="130"/>
      <c r="J964" s="130"/>
      <c r="K964" s="130"/>
      <c r="L964" s="130"/>
      <c r="M964" s="130"/>
      <c r="N964" s="130">
        <v>0</v>
      </c>
      <c r="O964" s="135">
        <v>-750</v>
      </c>
      <c r="P964" s="130">
        <v>0</v>
      </c>
      <c r="Q964" s="130">
        <v>0</v>
      </c>
      <c r="R964" s="130">
        <v>0</v>
      </c>
      <c r="S964" s="130">
        <v>0</v>
      </c>
      <c r="T964" s="130">
        <v>0</v>
      </c>
      <c r="U964" s="263">
        <v>0</v>
      </c>
      <c r="V964" s="263">
        <v>0</v>
      </c>
      <c r="W964" s="263">
        <v>0</v>
      </c>
      <c r="X964" s="263">
        <v>0</v>
      </c>
      <c r="Y964" s="263">
        <v>0</v>
      </c>
      <c r="Z964" s="3"/>
      <c r="AA964" s="3"/>
      <c r="AB964" s="3"/>
      <c r="AC964" s="3"/>
    </row>
    <row r="965" spans="1:29" ht="14.1" customHeight="1" x14ac:dyDescent="0.25">
      <c r="A965" s="3"/>
      <c r="B965" s="89" t="s">
        <v>1456</v>
      </c>
      <c r="C965" s="89" t="s">
        <v>2391</v>
      </c>
      <c r="D965" s="91" t="s">
        <v>2276</v>
      </c>
      <c r="E965" s="130"/>
      <c r="F965" s="130"/>
      <c r="G965" s="130"/>
      <c r="H965" s="130"/>
      <c r="I965" s="130"/>
      <c r="J965" s="130"/>
      <c r="K965" s="130"/>
      <c r="L965" s="130"/>
      <c r="M965" s="130"/>
      <c r="N965" s="130">
        <v>0</v>
      </c>
      <c r="O965" s="135">
        <v>-7500</v>
      </c>
      <c r="P965" s="130">
        <v>-590.16308926752913</v>
      </c>
      <c r="Q965" s="130">
        <v>0</v>
      </c>
      <c r="R965" s="130">
        <v>0</v>
      </c>
      <c r="S965" s="130">
        <v>0</v>
      </c>
      <c r="T965" s="130">
        <v>0</v>
      </c>
      <c r="U965" s="263">
        <v>0</v>
      </c>
      <c r="V965" s="263">
        <v>0</v>
      </c>
      <c r="W965" s="263">
        <v>0</v>
      </c>
      <c r="X965" s="263">
        <v>0</v>
      </c>
      <c r="Y965" s="263">
        <v>0</v>
      </c>
      <c r="Z965" s="3"/>
      <c r="AA965" s="3"/>
      <c r="AB965" s="3"/>
      <c r="AC965" s="3"/>
    </row>
    <row r="966" spans="1:29" ht="14.1" customHeight="1" x14ac:dyDescent="0.25">
      <c r="A966" s="3"/>
      <c r="B966" s="89" t="s">
        <v>1456</v>
      </c>
      <c r="C966" s="89" t="s">
        <v>1457</v>
      </c>
      <c r="D966" s="91" t="s">
        <v>2392</v>
      </c>
      <c r="E966" s="130"/>
      <c r="F966" s="130"/>
      <c r="G966" s="130"/>
      <c r="H966" s="130"/>
      <c r="I966" s="130"/>
      <c r="J966" s="130"/>
      <c r="K966" s="130"/>
      <c r="L966" s="130"/>
      <c r="M966" s="130"/>
      <c r="N966" s="130">
        <v>-2148</v>
      </c>
      <c r="O966" s="135">
        <v>-62485.005925278303</v>
      </c>
      <c r="P966" s="130">
        <v>0</v>
      </c>
      <c r="Q966" s="130">
        <v>0</v>
      </c>
      <c r="R966" s="130">
        <v>0</v>
      </c>
      <c r="S966" s="130">
        <v>0</v>
      </c>
      <c r="T966" s="130">
        <v>0</v>
      </c>
      <c r="U966" s="263">
        <v>0</v>
      </c>
      <c r="V966" s="263">
        <v>0</v>
      </c>
      <c r="W966" s="263">
        <v>0</v>
      </c>
      <c r="X966" s="263">
        <v>0</v>
      </c>
      <c r="Y966" s="263">
        <v>0</v>
      </c>
      <c r="Z966" s="3"/>
      <c r="AA966" s="3"/>
      <c r="AB966" s="3"/>
      <c r="AC966" s="3"/>
    </row>
    <row r="967" spans="1:29" ht="14.1" customHeight="1" x14ac:dyDescent="0.25">
      <c r="A967" s="3"/>
      <c r="B967" s="89" t="s">
        <v>1456</v>
      </c>
      <c r="C967" s="89" t="s">
        <v>1457</v>
      </c>
      <c r="D967" s="91" t="s">
        <v>2276</v>
      </c>
      <c r="E967" s="130"/>
      <c r="F967" s="130"/>
      <c r="G967" s="130"/>
      <c r="H967" s="130"/>
      <c r="I967" s="130"/>
      <c r="J967" s="130"/>
      <c r="K967" s="130"/>
      <c r="L967" s="130"/>
      <c r="M967" s="130"/>
      <c r="N967" s="130">
        <v>10</v>
      </c>
      <c r="O967" s="135">
        <v>257.53474975258069</v>
      </c>
      <c r="P967" s="130">
        <v>6.7948085181726015E-3</v>
      </c>
      <c r="Q967" s="130">
        <v>0</v>
      </c>
      <c r="R967" s="130">
        <v>0</v>
      </c>
      <c r="S967" s="130">
        <v>0</v>
      </c>
      <c r="T967" s="130">
        <v>0</v>
      </c>
      <c r="U967" s="263">
        <v>0</v>
      </c>
      <c r="V967" s="263">
        <v>0</v>
      </c>
      <c r="W967" s="263">
        <v>0</v>
      </c>
      <c r="X967" s="263">
        <v>0</v>
      </c>
      <c r="Y967" s="263">
        <v>0</v>
      </c>
      <c r="Z967" s="3"/>
      <c r="AA967" s="3"/>
      <c r="AB967" s="3"/>
      <c r="AC967" s="3"/>
    </row>
    <row r="968" spans="1:29" ht="14.1" customHeight="1" x14ac:dyDescent="0.25">
      <c r="A968" s="3"/>
      <c r="B968" s="89" t="s">
        <v>1456</v>
      </c>
      <c r="C968" s="89" t="s">
        <v>1457</v>
      </c>
      <c r="D968" s="91" t="s">
        <v>1947</v>
      </c>
      <c r="E968" s="130"/>
      <c r="F968" s="130"/>
      <c r="G968" s="130"/>
      <c r="H968" s="130"/>
      <c r="I968" s="130"/>
      <c r="J968" s="130"/>
      <c r="K968" s="130"/>
      <c r="L968" s="130"/>
      <c r="M968" s="130"/>
      <c r="N968" s="130">
        <v>0</v>
      </c>
      <c r="O968" s="135">
        <v>71.249829443677683</v>
      </c>
      <c r="P968" s="130">
        <v>1.8560687731602752E-3</v>
      </c>
      <c r="Q968" s="130">
        <v>0</v>
      </c>
      <c r="R968" s="130">
        <v>0</v>
      </c>
      <c r="S968" s="130">
        <v>0</v>
      </c>
      <c r="T968" s="130">
        <v>0</v>
      </c>
      <c r="U968" s="263">
        <v>0</v>
      </c>
      <c r="V968" s="263">
        <v>0</v>
      </c>
      <c r="W968" s="263">
        <v>0</v>
      </c>
      <c r="X968" s="263">
        <v>0</v>
      </c>
      <c r="Y968" s="263">
        <v>0</v>
      </c>
      <c r="Z968" s="3"/>
      <c r="AA968" s="3"/>
      <c r="AB968" s="3"/>
      <c r="AC968" s="3"/>
    </row>
    <row r="969" spans="1:29" ht="14.1" customHeight="1" x14ac:dyDescent="0.25">
      <c r="A969" s="3"/>
      <c r="B969" s="89" t="s">
        <v>1456</v>
      </c>
      <c r="C969" s="89" t="s">
        <v>1458</v>
      </c>
      <c r="D969" s="91" t="s">
        <v>2392</v>
      </c>
      <c r="E969" s="130"/>
      <c r="F969" s="130"/>
      <c r="G969" s="130"/>
      <c r="H969" s="130"/>
      <c r="I969" s="130"/>
      <c r="J969" s="130"/>
      <c r="K969" s="130"/>
      <c r="L969" s="130"/>
      <c r="M969" s="130"/>
      <c r="N969" s="130">
        <v>0</v>
      </c>
      <c r="O969" s="135">
        <v>-20857</v>
      </c>
      <c r="P969" s="130">
        <v>0</v>
      </c>
      <c r="Q969" s="130">
        <v>0</v>
      </c>
      <c r="R969" s="130">
        <v>0</v>
      </c>
      <c r="S969" s="130">
        <v>0</v>
      </c>
      <c r="T969" s="130">
        <v>0</v>
      </c>
      <c r="U969" s="263">
        <v>0</v>
      </c>
      <c r="V969" s="263">
        <v>0</v>
      </c>
      <c r="W969" s="263">
        <v>0</v>
      </c>
      <c r="X969" s="263">
        <v>0</v>
      </c>
      <c r="Y969" s="263">
        <v>0</v>
      </c>
      <c r="Z969" s="3"/>
      <c r="AA969" s="3"/>
      <c r="AB969" s="3"/>
      <c r="AC969" s="3"/>
    </row>
    <row r="970" spans="1:29" ht="14.1" customHeight="1" x14ac:dyDescent="0.25">
      <c r="A970" s="3"/>
      <c r="B970" s="89" t="s">
        <v>1456</v>
      </c>
      <c r="C970" s="89" t="s">
        <v>1458</v>
      </c>
      <c r="D970" s="91" t="s">
        <v>2276</v>
      </c>
      <c r="E970" s="130"/>
      <c r="F970" s="130"/>
      <c r="G970" s="130"/>
      <c r="H970" s="130"/>
      <c r="I970" s="130"/>
      <c r="J970" s="130"/>
      <c r="K970" s="130"/>
      <c r="L970" s="130"/>
      <c r="M970" s="130"/>
      <c r="N970" s="130">
        <v>0</v>
      </c>
      <c r="O970" s="135">
        <v>0</v>
      </c>
      <c r="P970" s="130">
        <v>165</v>
      </c>
      <c r="Q970" s="130">
        <v>0</v>
      </c>
      <c r="R970" s="130">
        <v>0</v>
      </c>
      <c r="S970" s="130">
        <v>0</v>
      </c>
      <c r="T970" s="130">
        <v>0</v>
      </c>
      <c r="U970" s="263">
        <v>0</v>
      </c>
      <c r="V970" s="263">
        <v>0</v>
      </c>
      <c r="W970" s="263">
        <v>0</v>
      </c>
      <c r="X970" s="263">
        <v>0</v>
      </c>
      <c r="Y970" s="263">
        <v>0</v>
      </c>
      <c r="Z970" s="3"/>
      <c r="AA970" s="3"/>
      <c r="AB970" s="3"/>
      <c r="AC970" s="3"/>
    </row>
    <row r="971" spans="1:29" ht="14.1" customHeight="1" x14ac:dyDescent="0.25">
      <c r="A971" s="3"/>
      <c r="B971" s="89" t="s">
        <v>1456</v>
      </c>
      <c r="C971" s="89" t="s">
        <v>1458</v>
      </c>
      <c r="D971" s="91" t="s">
        <v>1947</v>
      </c>
      <c r="E971" s="130"/>
      <c r="F971" s="130"/>
      <c r="G971" s="130"/>
      <c r="H971" s="130"/>
      <c r="I971" s="130"/>
      <c r="J971" s="130"/>
      <c r="K971" s="130"/>
      <c r="L971" s="130"/>
      <c r="M971" s="130"/>
      <c r="N971" s="130">
        <v>0</v>
      </c>
      <c r="O971" s="135">
        <v>0</v>
      </c>
      <c r="P971" s="130">
        <v>49</v>
      </c>
      <c r="Q971" s="130">
        <v>0</v>
      </c>
      <c r="R971" s="130">
        <v>0</v>
      </c>
      <c r="S971" s="130">
        <v>0</v>
      </c>
      <c r="T971" s="130">
        <v>0</v>
      </c>
      <c r="U971" s="263">
        <v>0</v>
      </c>
      <c r="V971" s="263">
        <v>0</v>
      </c>
      <c r="W971" s="263">
        <v>0</v>
      </c>
      <c r="X971" s="263">
        <v>0</v>
      </c>
      <c r="Y971" s="263">
        <v>0</v>
      </c>
      <c r="Z971" s="3"/>
      <c r="AA971" s="3"/>
      <c r="AB971" s="3"/>
      <c r="AC971" s="3"/>
    </row>
    <row r="972" spans="1:29" ht="14.1" customHeight="1" x14ac:dyDescent="0.25">
      <c r="A972" s="3"/>
      <c r="B972" s="89" t="s">
        <v>1456</v>
      </c>
      <c r="C972" s="89" t="s">
        <v>2393</v>
      </c>
      <c r="D972" s="91" t="s">
        <v>1945</v>
      </c>
      <c r="E972" s="130"/>
      <c r="F972" s="130"/>
      <c r="G972" s="130"/>
      <c r="H972" s="130"/>
      <c r="I972" s="130"/>
      <c r="J972" s="130"/>
      <c r="K972" s="130"/>
      <c r="L972" s="130"/>
      <c r="M972" s="130"/>
      <c r="N972" s="130">
        <v>0</v>
      </c>
      <c r="O972" s="135">
        <v>-25740</v>
      </c>
      <c r="P972" s="130">
        <v>0</v>
      </c>
      <c r="Q972" s="130">
        <v>0</v>
      </c>
      <c r="R972" s="130">
        <v>0</v>
      </c>
      <c r="S972" s="130">
        <v>0</v>
      </c>
      <c r="T972" s="130">
        <v>0</v>
      </c>
      <c r="U972" s="263">
        <v>0</v>
      </c>
      <c r="V972" s="263">
        <v>0</v>
      </c>
      <c r="W972" s="263">
        <v>0</v>
      </c>
      <c r="X972" s="263">
        <v>0</v>
      </c>
      <c r="Y972" s="263">
        <v>0</v>
      </c>
      <c r="Z972" s="3"/>
      <c r="AA972" s="3"/>
      <c r="AB972" s="3"/>
      <c r="AC972" s="3"/>
    </row>
    <row r="973" spans="1:29" ht="14.1" customHeight="1" x14ac:dyDescent="0.25">
      <c r="A973" s="3"/>
      <c r="B973" s="89" t="s">
        <v>1456</v>
      </c>
      <c r="C973" s="89" t="s">
        <v>2393</v>
      </c>
      <c r="D973" s="91" t="s">
        <v>1947</v>
      </c>
      <c r="E973" s="130"/>
      <c r="F973" s="130"/>
      <c r="G973" s="130"/>
      <c r="H973" s="130"/>
      <c r="I973" s="130"/>
      <c r="J973" s="130"/>
      <c r="K973" s="130"/>
      <c r="L973" s="130"/>
      <c r="M973" s="130"/>
      <c r="N973" s="130">
        <v>0</v>
      </c>
      <c r="O973" s="135">
        <v>-874</v>
      </c>
      <c r="P973" s="130">
        <v>-195</v>
      </c>
      <c r="Q973" s="130">
        <v>0</v>
      </c>
      <c r="R973" s="130">
        <v>0</v>
      </c>
      <c r="S973" s="130">
        <v>0</v>
      </c>
      <c r="T973" s="130">
        <v>0</v>
      </c>
      <c r="U973" s="263">
        <v>0</v>
      </c>
      <c r="V973" s="263">
        <v>0</v>
      </c>
      <c r="W973" s="263">
        <v>0</v>
      </c>
      <c r="X973" s="263">
        <v>0</v>
      </c>
      <c r="Y973" s="263">
        <v>0</v>
      </c>
      <c r="Z973" s="3"/>
      <c r="AA973" s="3"/>
      <c r="AB973" s="3"/>
      <c r="AC973" s="3"/>
    </row>
    <row r="974" spans="1:29" ht="14.1" customHeight="1" x14ac:dyDescent="0.25">
      <c r="A974" s="3"/>
      <c r="B974" s="89" t="s">
        <v>1456</v>
      </c>
      <c r="C974" s="89" t="s">
        <v>2394</v>
      </c>
      <c r="D974" s="91" t="s">
        <v>1945</v>
      </c>
      <c r="E974" s="130"/>
      <c r="F974" s="130"/>
      <c r="G974" s="130"/>
      <c r="H974" s="130"/>
      <c r="I974" s="130"/>
      <c r="J974" s="130"/>
      <c r="K974" s="130"/>
      <c r="L974" s="130"/>
      <c r="M974" s="130"/>
      <c r="N974" s="130">
        <v>0</v>
      </c>
      <c r="O974" s="135">
        <v>-3206</v>
      </c>
      <c r="P974" s="130">
        <v>0</v>
      </c>
      <c r="Q974" s="130">
        <v>0</v>
      </c>
      <c r="R974" s="130">
        <v>0</v>
      </c>
      <c r="S974" s="130">
        <v>0</v>
      </c>
      <c r="T974" s="130">
        <v>0</v>
      </c>
      <c r="U974" s="263">
        <v>0</v>
      </c>
      <c r="V974" s="263">
        <v>0</v>
      </c>
      <c r="W974" s="263">
        <v>0</v>
      </c>
      <c r="X974" s="263">
        <v>0</v>
      </c>
      <c r="Y974" s="263">
        <v>0</v>
      </c>
      <c r="Z974" s="3"/>
      <c r="AA974" s="3"/>
      <c r="AB974" s="3"/>
      <c r="AC974" s="3"/>
    </row>
    <row r="975" spans="1:29" ht="14.1" customHeight="1" x14ac:dyDescent="0.25">
      <c r="A975" s="3"/>
      <c r="B975" s="89" t="s">
        <v>1456</v>
      </c>
      <c r="C975" s="89" t="s">
        <v>2394</v>
      </c>
      <c r="D975" s="91" t="s">
        <v>1947</v>
      </c>
      <c r="E975" s="130"/>
      <c r="F975" s="130"/>
      <c r="G975" s="130"/>
      <c r="H975" s="130"/>
      <c r="I975" s="130"/>
      <c r="J975" s="130"/>
      <c r="K975" s="130"/>
      <c r="L975" s="130"/>
      <c r="M975" s="130"/>
      <c r="N975" s="130">
        <v>0</v>
      </c>
      <c r="O975" s="135">
        <v>-556</v>
      </c>
      <c r="P975" s="130">
        <v>-230</v>
      </c>
      <c r="Q975" s="130">
        <v>0</v>
      </c>
      <c r="R975" s="130">
        <v>0</v>
      </c>
      <c r="S975" s="130">
        <v>0</v>
      </c>
      <c r="T975" s="130">
        <v>0</v>
      </c>
      <c r="U975" s="263">
        <v>0</v>
      </c>
      <c r="V975" s="263">
        <v>0</v>
      </c>
      <c r="W975" s="263">
        <v>0</v>
      </c>
      <c r="X975" s="263">
        <v>0</v>
      </c>
      <c r="Y975" s="263">
        <v>0</v>
      </c>
      <c r="Z975" s="3"/>
      <c r="AA975" s="3"/>
      <c r="AB975" s="3"/>
      <c r="AC975" s="3"/>
    </row>
    <row r="976" spans="1:29" ht="14.1" customHeight="1" x14ac:dyDescent="0.25">
      <c r="A976" s="3"/>
      <c r="B976" s="89" t="s">
        <v>1456</v>
      </c>
      <c r="C976" s="89" t="s">
        <v>2395</v>
      </c>
      <c r="D976" s="91" t="s">
        <v>1945</v>
      </c>
      <c r="E976" s="130"/>
      <c r="F976" s="130"/>
      <c r="G976" s="130"/>
      <c r="H976" s="130"/>
      <c r="I976" s="130"/>
      <c r="J976" s="130"/>
      <c r="K976" s="130"/>
      <c r="L976" s="130"/>
      <c r="M976" s="130"/>
      <c r="N976" s="130">
        <v>0</v>
      </c>
      <c r="O976" s="135">
        <v>-524</v>
      </c>
      <c r="P976" s="130">
        <v>0</v>
      </c>
      <c r="Q976" s="130">
        <v>0</v>
      </c>
      <c r="R976" s="130">
        <v>0</v>
      </c>
      <c r="S976" s="130">
        <v>0</v>
      </c>
      <c r="T976" s="130">
        <v>0</v>
      </c>
      <c r="U976" s="263">
        <v>0</v>
      </c>
      <c r="V976" s="263">
        <v>0</v>
      </c>
      <c r="W976" s="263">
        <v>0</v>
      </c>
      <c r="X976" s="263">
        <v>0</v>
      </c>
      <c r="Y976" s="263">
        <v>0</v>
      </c>
      <c r="Z976" s="3"/>
      <c r="AA976" s="3"/>
      <c r="AB976" s="3"/>
      <c r="AC976" s="3"/>
    </row>
    <row r="977" spans="1:29" ht="14.1" customHeight="1" x14ac:dyDescent="0.25">
      <c r="A977" s="3"/>
      <c r="B977" s="89" t="s">
        <v>1456</v>
      </c>
      <c r="C977" s="89" t="s">
        <v>2395</v>
      </c>
      <c r="D977" s="91" t="s">
        <v>1947</v>
      </c>
      <c r="E977" s="130"/>
      <c r="F977" s="130"/>
      <c r="G977" s="130"/>
      <c r="H977" s="130"/>
      <c r="I977" s="130"/>
      <c r="J977" s="130"/>
      <c r="K977" s="130"/>
      <c r="L977" s="130"/>
      <c r="M977" s="130"/>
      <c r="N977" s="130">
        <v>0</v>
      </c>
      <c r="O977" s="135">
        <v>0</v>
      </c>
      <c r="P977" s="130">
        <v>0</v>
      </c>
      <c r="Q977" s="130">
        <v>0</v>
      </c>
      <c r="R977" s="130">
        <v>0</v>
      </c>
      <c r="S977" s="130">
        <v>0</v>
      </c>
      <c r="T977" s="130">
        <v>0</v>
      </c>
      <c r="U977" s="263">
        <v>0</v>
      </c>
      <c r="V977" s="263">
        <v>0</v>
      </c>
      <c r="W977" s="263">
        <v>0</v>
      </c>
      <c r="X977" s="263">
        <v>0</v>
      </c>
      <c r="Y977" s="263">
        <v>0</v>
      </c>
      <c r="Z977" s="3"/>
      <c r="AA977" s="3"/>
      <c r="AB977" s="3"/>
      <c r="AC977" s="3"/>
    </row>
    <row r="978" spans="1:29" ht="14.1" customHeight="1" x14ac:dyDescent="0.25">
      <c r="A978" s="3"/>
      <c r="B978" s="89" t="s">
        <v>1456</v>
      </c>
      <c r="C978" s="89" t="s">
        <v>2396</v>
      </c>
      <c r="D978" s="91" t="s">
        <v>1948</v>
      </c>
      <c r="E978" s="130"/>
      <c r="F978" s="130"/>
      <c r="G978" s="130"/>
      <c r="H978" s="130"/>
      <c r="I978" s="130"/>
      <c r="J978" s="130"/>
      <c r="K978" s="130"/>
      <c r="L978" s="130"/>
      <c r="M978" s="130"/>
      <c r="N978" s="130">
        <v>0</v>
      </c>
      <c r="O978" s="135">
        <v>-510</v>
      </c>
      <c r="P978" s="130">
        <v>0</v>
      </c>
      <c r="Q978" s="130">
        <v>0</v>
      </c>
      <c r="R978" s="130">
        <v>0</v>
      </c>
      <c r="S978" s="130">
        <v>0</v>
      </c>
      <c r="T978" s="130">
        <v>0</v>
      </c>
      <c r="U978" s="263">
        <v>0</v>
      </c>
      <c r="V978" s="263">
        <v>0</v>
      </c>
      <c r="W978" s="263">
        <v>0</v>
      </c>
      <c r="X978" s="263">
        <v>0</v>
      </c>
      <c r="Y978" s="263">
        <v>0</v>
      </c>
      <c r="Z978" s="3"/>
      <c r="AA978" s="3"/>
      <c r="AB978" s="3"/>
      <c r="AC978" s="3"/>
    </row>
    <row r="979" spans="1:29" ht="14.1" customHeight="1" x14ac:dyDescent="0.25">
      <c r="A979" s="3"/>
      <c r="B979" s="89" t="s">
        <v>1456</v>
      </c>
      <c r="C979" s="89" t="s">
        <v>1459</v>
      </c>
      <c r="D979" s="91" t="s">
        <v>1922</v>
      </c>
      <c r="E979" s="130"/>
      <c r="F979" s="130"/>
      <c r="G979" s="130"/>
      <c r="H979" s="130"/>
      <c r="I979" s="130"/>
      <c r="J979" s="130"/>
      <c r="K979" s="130"/>
      <c r="L979" s="130"/>
      <c r="M979" s="130"/>
      <c r="N979" s="130">
        <v>0</v>
      </c>
      <c r="O979" s="135">
        <v>6453</v>
      </c>
      <c r="P979" s="130">
        <v>0</v>
      </c>
      <c r="Q979" s="130">
        <v>0</v>
      </c>
      <c r="R979" s="130">
        <v>0</v>
      </c>
      <c r="S979" s="130">
        <v>0</v>
      </c>
      <c r="T979" s="130">
        <v>0</v>
      </c>
      <c r="U979" s="263">
        <v>0</v>
      </c>
      <c r="V979" s="263">
        <v>0</v>
      </c>
      <c r="W979" s="263">
        <v>0</v>
      </c>
      <c r="X979" s="263">
        <v>0</v>
      </c>
      <c r="Y979" s="263">
        <v>0</v>
      </c>
      <c r="Z979" s="3"/>
      <c r="AA979" s="3"/>
      <c r="AB979" s="3"/>
      <c r="AC979" s="3"/>
    </row>
    <row r="980" spans="1:29" ht="14.1" customHeight="1" x14ac:dyDescent="0.25">
      <c r="A980" s="3"/>
      <c r="B980" s="89" t="s">
        <v>1456</v>
      </c>
      <c r="C980" s="89" t="s">
        <v>1459</v>
      </c>
      <c r="D980" s="91" t="s">
        <v>1947</v>
      </c>
      <c r="E980" s="130"/>
      <c r="F980" s="130"/>
      <c r="G980" s="130"/>
      <c r="H980" s="130"/>
      <c r="I980" s="130"/>
      <c r="J980" s="130"/>
      <c r="K980" s="130"/>
      <c r="L980" s="130"/>
      <c r="M980" s="130"/>
      <c r="N980" s="130">
        <v>0</v>
      </c>
      <c r="O980" s="135">
        <v>-6453</v>
      </c>
      <c r="P980" s="130">
        <v>3</v>
      </c>
      <c r="Q980" s="130">
        <v>-1</v>
      </c>
      <c r="R980" s="130">
        <v>0</v>
      </c>
      <c r="S980" s="130">
        <v>0</v>
      </c>
      <c r="T980" s="130">
        <v>0</v>
      </c>
      <c r="U980" s="263">
        <v>0</v>
      </c>
      <c r="V980" s="263">
        <v>0</v>
      </c>
      <c r="W980" s="263">
        <v>0</v>
      </c>
      <c r="X980" s="263">
        <v>0</v>
      </c>
      <c r="Y980" s="263">
        <v>0</v>
      </c>
      <c r="Z980" s="3"/>
      <c r="AA980" s="3"/>
      <c r="AB980" s="3"/>
      <c r="AC980" s="3"/>
    </row>
    <row r="981" spans="1:29" ht="14.1" customHeight="1" x14ac:dyDescent="0.25">
      <c r="A981" s="3"/>
      <c r="B981" s="89" t="s">
        <v>1456</v>
      </c>
      <c r="C981" s="89" t="s">
        <v>1459</v>
      </c>
      <c r="D981" s="91" t="s">
        <v>2276</v>
      </c>
      <c r="E981" s="130"/>
      <c r="F981" s="130"/>
      <c r="G981" s="130"/>
      <c r="H981" s="130"/>
      <c r="I981" s="130"/>
      <c r="J981" s="130"/>
      <c r="K981" s="130"/>
      <c r="L981" s="130"/>
      <c r="M981" s="130"/>
      <c r="N981" s="130">
        <v>0</v>
      </c>
      <c r="O981" s="135">
        <v>0</v>
      </c>
      <c r="P981" s="130">
        <v>10</v>
      </c>
      <c r="Q981" s="130">
        <v>-3</v>
      </c>
      <c r="R981" s="130">
        <v>0</v>
      </c>
      <c r="S981" s="130">
        <v>0</v>
      </c>
      <c r="T981" s="130">
        <v>0</v>
      </c>
      <c r="U981" s="263">
        <v>0</v>
      </c>
      <c r="V981" s="263">
        <v>0</v>
      </c>
      <c r="W981" s="263">
        <v>0</v>
      </c>
      <c r="X981" s="263">
        <v>0</v>
      </c>
      <c r="Y981" s="263">
        <v>0</v>
      </c>
      <c r="Z981" s="3"/>
      <c r="AA981" s="3"/>
      <c r="AB981" s="3"/>
      <c r="AC981" s="3"/>
    </row>
    <row r="982" spans="1:29" ht="14.1" customHeight="1" x14ac:dyDescent="0.25">
      <c r="A982" s="3"/>
      <c r="B982" s="89" t="s">
        <v>1456</v>
      </c>
      <c r="C982" s="89" t="s">
        <v>1460</v>
      </c>
      <c r="D982" s="91" t="s">
        <v>1922</v>
      </c>
      <c r="E982" s="130"/>
      <c r="F982" s="130"/>
      <c r="G982" s="130"/>
      <c r="H982" s="130"/>
      <c r="I982" s="130"/>
      <c r="J982" s="130"/>
      <c r="K982" s="130"/>
      <c r="L982" s="130"/>
      <c r="M982" s="130"/>
      <c r="N982" s="130">
        <v>0</v>
      </c>
      <c r="O982" s="135">
        <v>0</v>
      </c>
      <c r="P982" s="130">
        <v>71</v>
      </c>
      <c r="Q982" s="130">
        <v>58</v>
      </c>
      <c r="R982" s="130">
        <v>58</v>
      </c>
      <c r="S982" s="130">
        <v>58</v>
      </c>
      <c r="T982" s="130">
        <v>58</v>
      </c>
      <c r="U982" s="263">
        <v>60.077366629692932</v>
      </c>
      <c r="V982" s="263">
        <v>62.221691543674119</v>
      </c>
      <c r="W982" s="263">
        <v>64.382769732843798</v>
      </c>
      <c r="X982" s="263">
        <v>66.582516675857718</v>
      </c>
      <c r="Y982" s="263">
        <v>68.958837783787587</v>
      </c>
      <c r="Z982" s="3"/>
      <c r="AA982" s="3"/>
      <c r="AB982" s="3"/>
      <c r="AC982" s="3"/>
    </row>
    <row r="983" spans="1:29" ht="14.1" customHeight="1" x14ac:dyDescent="0.25">
      <c r="A983" s="3"/>
      <c r="B983" s="89" t="s">
        <v>1456</v>
      </c>
      <c r="C983" s="89" t="s">
        <v>1460</v>
      </c>
      <c r="D983" s="91" t="s">
        <v>1947</v>
      </c>
      <c r="E983" s="130"/>
      <c r="F983" s="130"/>
      <c r="G983" s="130"/>
      <c r="H983" s="130"/>
      <c r="I983" s="130"/>
      <c r="J983" s="130"/>
      <c r="K983" s="130"/>
      <c r="L983" s="130"/>
      <c r="M983" s="130"/>
      <c r="N983" s="130">
        <v>0</v>
      </c>
      <c r="O983" s="135">
        <v>0</v>
      </c>
      <c r="P983" s="130">
        <v>-82</v>
      </c>
      <c r="Q983" s="130">
        <v>-69</v>
      </c>
      <c r="R983" s="130">
        <v>-69</v>
      </c>
      <c r="S983" s="130">
        <v>-69</v>
      </c>
      <c r="T983" s="130">
        <v>-69</v>
      </c>
      <c r="U983" s="263">
        <v>-71.471349956014009</v>
      </c>
      <c r="V983" s="263">
        <v>-74.022357181267495</v>
      </c>
      <c r="W983" s="263">
        <v>-76.593295027003833</v>
      </c>
      <c r="X983" s="263">
        <v>-79.210235355761782</v>
      </c>
      <c r="Y983" s="263">
        <v>-82.037238053126629</v>
      </c>
      <c r="Z983" s="3"/>
      <c r="AA983" s="3"/>
      <c r="AB983" s="3"/>
      <c r="AC983" s="3"/>
    </row>
    <row r="984" spans="1:29" ht="14.1" customHeight="1" x14ac:dyDescent="0.25">
      <c r="A984" s="3"/>
      <c r="B984" s="89" t="s">
        <v>1456</v>
      </c>
      <c r="C984" s="89" t="s">
        <v>1460</v>
      </c>
      <c r="D984" s="91" t="s">
        <v>2276</v>
      </c>
      <c r="E984" s="130"/>
      <c r="F984" s="130"/>
      <c r="G984" s="130"/>
      <c r="H984" s="130"/>
      <c r="I984" s="130"/>
      <c r="J984" s="130"/>
      <c r="K984" s="130"/>
      <c r="L984" s="130"/>
      <c r="M984" s="130"/>
      <c r="N984" s="130">
        <v>0</v>
      </c>
      <c r="O984" s="135">
        <v>0</v>
      </c>
      <c r="P984" s="130">
        <v>-11</v>
      </c>
      <c r="Q984" s="130">
        <v>-11</v>
      </c>
      <c r="R984" s="130">
        <v>-11</v>
      </c>
      <c r="S984" s="130">
        <v>-11</v>
      </c>
      <c r="T984" s="130">
        <v>-11</v>
      </c>
      <c r="U984" s="263">
        <v>-11.393983326321074</v>
      </c>
      <c r="V984" s="263">
        <v>-11.800665637593369</v>
      </c>
      <c r="W984" s="263">
        <v>-12.210525294160032</v>
      </c>
      <c r="X984" s="263">
        <v>-12.627718679904053</v>
      </c>
      <c r="Y984" s="263">
        <v>-13.078400269339028</v>
      </c>
      <c r="Z984" s="3"/>
      <c r="AA984" s="3"/>
      <c r="AB984" s="3"/>
      <c r="AC984" s="3"/>
    </row>
    <row r="985" spans="1:29" ht="14.1" customHeight="1" x14ac:dyDescent="0.25">
      <c r="A985" s="3"/>
      <c r="B985" s="89" t="s">
        <v>1456</v>
      </c>
      <c r="C985" s="89" t="s">
        <v>2397</v>
      </c>
      <c r="D985" s="91" t="s">
        <v>1947</v>
      </c>
      <c r="E985" s="130"/>
      <c r="F985" s="130"/>
      <c r="G985" s="130"/>
      <c r="H985" s="130"/>
      <c r="I985" s="130"/>
      <c r="J985" s="130"/>
      <c r="K985" s="130"/>
      <c r="L985" s="130"/>
      <c r="M985" s="130"/>
      <c r="N985" s="130">
        <v>0</v>
      </c>
      <c r="O985" s="135">
        <v>-11685</v>
      </c>
      <c r="P985" s="130">
        <v>0</v>
      </c>
      <c r="Q985" s="130">
        <v>0</v>
      </c>
      <c r="R985" s="130">
        <v>0</v>
      </c>
      <c r="S985" s="130">
        <v>0</v>
      </c>
      <c r="T985" s="130">
        <v>0</v>
      </c>
      <c r="U985" s="263">
        <v>0</v>
      </c>
      <c r="V985" s="263">
        <v>0</v>
      </c>
      <c r="W985" s="263">
        <v>0</v>
      </c>
      <c r="X985" s="263">
        <v>0</v>
      </c>
      <c r="Y985" s="263">
        <v>0</v>
      </c>
      <c r="Z985" s="3"/>
      <c r="AA985" s="3"/>
      <c r="AB985" s="3"/>
      <c r="AC985" s="3"/>
    </row>
    <row r="986" spans="1:29" ht="14.1" customHeight="1" x14ac:dyDescent="0.25">
      <c r="A986" s="3"/>
      <c r="B986" s="89" t="s">
        <v>1456</v>
      </c>
      <c r="C986" s="89" t="s">
        <v>1463</v>
      </c>
      <c r="D986" s="91" t="s">
        <v>2276</v>
      </c>
      <c r="E986" s="130"/>
      <c r="F986" s="130"/>
      <c r="G986" s="130"/>
      <c r="H986" s="130"/>
      <c r="I986" s="130"/>
      <c r="J986" s="130"/>
      <c r="K986" s="130"/>
      <c r="L986" s="130"/>
      <c r="M986" s="130"/>
      <c r="N986" s="130">
        <v>0</v>
      </c>
      <c r="O986" s="135">
        <v>-341.09100955559609</v>
      </c>
      <c r="P986" s="130">
        <v>323.84677785120408</v>
      </c>
      <c r="Q986" s="130">
        <v>-11.088452561171835</v>
      </c>
      <c r="R986" s="130">
        <v>0</v>
      </c>
      <c r="S986" s="130">
        <v>0</v>
      </c>
      <c r="T986" s="130">
        <v>0</v>
      </c>
      <c r="U986" s="263">
        <v>0</v>
      </c>
      <c r="V986" s="263">
        <v>0</v>
      </c>
      <c r="W986" s="263">
        <v>0</v>
      </c>
      <c r="X986" s="263">
        <v>0</v>
      </c>
      <c r="Y986" s="263">
        <v>0</v>
      </c>
      <c r="Z986" s="3"/>
      <c r="AA986" s="3"/>
      <c r="AB986" s="3"/>
      <c r="AC986" s="3"/>
    </row>
    <row r="987" spans="1:29" ht="14.1" customHeight="1" x14ac:dyDescent="0.25">
      <c r="A987" s="3"/>
      <c r="B987" s="89" t="s">
        <v>1456</v>
      </c>
      <c r="C987" s="89" t="s">
        <v>1463</v>
      </c>
      <c r="D987" s="91" t="s">
        <v>1947</v>
      </c>
      <c r="E987" s="130"/>
      <c r="F987" s="130"/>
      <c r="G987" s="130"/>
      <c r="H987" s="130"/>
      <c r="I987" s="130"/>
      <c r="J987" s="130"/>
      <c r="K987" s="130"/>
      <c r="L987" s="130"/>
      <c r="M987" s="130"/>
      <c r="N987" s="130">
        <v>0</v>
      </c>
      <c r="O987" s="135">
        <v>-39.640355085235406</v>
      </c>
      <c r="P987" s="130">
        <v>37.337509784615769</v>
      </c>
      <c r="Q987" s="130">
        <v>-1.2728590959469157</v>
      </c>
      <c r="R987" s="130">
        <v>0</v>
      </c>
      <c r="S987" s="130">
        <v>0</v>
      </c>
      <c r="T987" s="130">
        <v>0</v>
      </c>
      <c r="U987" s="263">
        <v>0</v>
      </c>
      <c r="V987" s="263">
        <v>0</v>
      </c>
      <c r="W987" s="263">
        <v>0</v>
      </c>
      <c r="X987" s="263">
        <v>0</v>
      </c>
      <c r="Y987" s="263">
        <v>0</v>
      </c>
      <c r="Z987" s="3"/>
      <c r="AA987" s="3"/>
      <c r="AB987" s="3"/>
      <c r="AC987" s="3"/>
    </row>
    <row r="988" spans="1:29" ht="14.1" customHeight="1" x14ac:dyDescent="0.25">
      <c r="A988" s="3"/>
      <c r="B988" s="89" t="s">
        <v>1456</v>
      </c>
      <c r="C988" s="89" t="s">
        <v>2398</v>
      </c>
      <c r="D988" s="91" t="s">
        <v>1925</v>
      </c>
      <c r="E988" s="130"/>
      <c r="F988" s="130"/>
      <c r="G988" s="130"/>
      <c r="H988" s="130"/>
      <c r="I988" s="130"/>
      <c r="J988" s="130"/>
      <c r="K988" s="130"/>
      <c r="L988" s="130"/>
      <c r="M988" s="130"/>
      <c r="N988" s="130">
        <v>0</v>
      </c>
      <c r="O988" s="135">
        <v>-840</v>
      </c>
      <c r="P988" s="130">
        <v>0</v>
      </c>
      <c r="Q988" s="130">
        <v>0</v>
      </c>
      <c r="R988" s="130">
        <v>0</v>
      </c>
      <c r="S988" s="130">
        <v>0</v>
      </c>
      <c r="T988" s="130">
        <v>0</v>
      </c>
      <c r="U988" s="263">
        <v>0</v>
      </c>
      <c r="V988" s="263">
        <v>0</v>
      </c>
      <c r="W988" s="263">
        <v>0</v>
      </c>
      <c r="X988" s="263">
        <v>0</v>
      </c>
      <c r="Y988" s="263">
        <v>0</v>
      </c>
      <c r="Z988" s="3"/>
      <c r="AA988" s="3"/>
      <c r="AB988" s="3"/>
      <c r="AC988" s="3"/>
    </row>
    <row r="989" spans="1:29" ht="14.1" customHeight="1" x14ac:dyDescent="0.25">
      <c r="A989" s="3"/>
      <c r="B989" s="89" t="s">
        <v>1456</v>
      </c>
      <c r="C989" s="89" t="s">
        <v>1465</v>
      </c>
      <c r="D989" s="91" t="s">
        <v>2276</v>
      </c>
      <c r="E989" s="130"/>
      <c r="F989" s="130"/>
      <c r="G989" s="130"/>
      <c r="H989" s="130"/>
      <c r="I989" s="130"/>
      <c r="J989" s="130"/>
      <c r="K989" s="130"/>
      <c r="L989" s="130"/>
      <c r="M989" s="130"/>
      <c r="N989" s="130">
        <v>0</v>
      </c>
      <c r="O989" s="135">
        <v>0</v>
      </c>
      <c r="P989" s="130">
        <v>-2.5138781534026853</v>
      </c>
      <c r="Q989" s="130">
        <v>-2.8800380167570645</v>
      </c>
      <c r="R989" s="130">
        <v>2.0262705580492053</v>
      </c>
      <c r="S989" s="130">
        <v>0.39423852115635782</v>
      </c>
      <c r="T989" s="130">
        <v>0.31557815220409391</v>
      </c>
      <c r="U989" s="263">
        <v>0.32688110948769639</v>
      </c>
      <c r="V989" s="263">
        <v>0.33854838697182371</v>
      </c>
      <c r="W989" s="263">
        <v>0.35030681907021571</v>
      </c>
      <c r="X989" s="263">
        <v>0.36227564795974915</v>
      </c>
      <c r="Y989" s="263">
        <v>0.37520521734395768</v>
      </c>
      <c r="Z989" s="3"/>
      <c r="AA989" s="3"/>
      <c r="AB989" s="3"/>
      <c r="AC989" s="3"/>
    </row>
    <row r="990" spans="1:29" ht="14.1" customHeight="1" x14ac:dyDescent="0.25">
      <c r="A990" s="3"/>
      <c r="B990" s="89" t="s">
        <v>1456</v>
      </c>
      <c r="C990" s="89" t="s">
        <v>1465</v>
      </c>
      <c r="D990" s="91" t="s">
        <v>1947</v>
      </c>
      <c r="E990" s="130"/>
      <c r="F990" s="130"/>
      <c r="G990" s="130"/>
      <c r="H990" s="130"/>
      <c r="I990" s="130"/>
      <c r="J990" s="130"/>
      <c r="K990" s="130"/>
      <c r="L990" s="130"/>
      <c r="M990" s="130"/>
      <c r="N990" s="130">
        <v>0</v>
      </c>
      <c r="O990" s="135">
        <v>0</v>
      </c>
      <c r="P990" s="130">
        <v>-0.28983444199383318</v>
      </c>
      <c r="Q990" s="130">
        <v>-0.33060362264964527</v>
      </c>
      <c r="R990" s="130">
        <v>0.23159497241560043</v>
      </c>
      <c r="S990" s="130">
        <v>4.4805690973429076E-2</v>
      </c>
      <c r="T990" s="130">
        <v>3.5661766595746887E-2</v>
      </c>
      <c r="U990" s="263">
        <v>3.6939052179917622E-2</v>
      </c>
      <c r="V990" s="263">
        <v>3.8257507603845935E-2</v>
      </c>
      <c r="W990" s="263">
        <v>3.9586263913799873E-2</v>
      </c>
      <c r="X990" s="263">
        <v>4.0938796018135569E-2</v>
      </c>
      <c r="Y990" s="263">
        <v>4.2399896168265595E-2</v>
      </c>
      <c r="Z990" s="3"/>
      <c r="AA990" s="3"/>
      <c r="AB990" s="3"/>
      <c r="AC990" s="3"/>
    </row>
    <row r="991" spans="1:29" ht="14.1" customHeight="1" x14ac:dyDescent="0.25">
      <c r="A991" s="3"/>
      <c r="B991" s="89" t="s">
        <v>1456</v>
      </c>
      <c r="C991" s="89" t="s">
        <v>2399</v>
      </c>
      <c r="D991" s="91" t="s">
        <v>1925</v>
      </c>
      <c r="E991" s="130"/>
      <c r="F991" s="130"/>
      <c r="G991" s="130"/>
      <c r="H991" s="130"/>
      <c r="I991" s="130"/>
      <c r="J991" s="130"/>
      <c r="K991" s="130"/>
      <c r="L991" s="130"/>
      <c r="M991" s="130"/>
      <c r="N991" s="130">
        <v>0</v>
      </c>
      <c r="O991" s="135">
        <v>-50</v>
      </c>
      <c r="P991" s="130">
        <v>0</v>
      </c>
      <c r="Q991" s="130">
        <v>0</v>
      </c>
      <c r="R991" s="130">
        <v>0</v>
      </c>
      <c r="S991" s="130">
        <v>0</v>
      </c>
      <c r="T991" s="130">
        <v>0</v>
      </c>
      <c r="U991" s="263">
        <v>0</v>
      </c>
      <c r="V991" s="263">
        <v>0</v>
      </c>
      <c r="W991" s="263">
        <v>0</v>
      </c>
      <c r="X991" s="263">
        <v>0</v>
      </c>
      <c r="Y991" s="263">
        <v>0</v>
      </c>
      <c r="Z991" s="3"/>
      <c r="AA991" s="3"/>
      <c r="AB991" s="3"/>
      <c r="AC991" s="3"/>
    </row>
    <row r="992" spans="1:29" ht="14.1" customHeight="1" x14ac:dyDescent="0.25">
      <c r="A992" s="3"/>
      <c r="B992" s="89" t="s">
        <v>1456</v>
      </c>
      <c r="C992" s="89" t="s">
        <v>2400</v>
      </c>
      <c r="D992" s="91" t="s">
        <v>2260</v>
      </c>
      <c r="E992" s="130"/>
      <c r="F992" s="130"/>
      <c r="G992" s="130"/>
      <c r="H992" s="130"/>
      <c r="I992" s="130"/>
      <c r="J992" s="130"/>
      <c r="K992" s="130"/>
      <c r="L992" s="130"/>
      <c r="M992" s="130"/>
      <c r="N992" s="130">
        <v>0</v>
      </c>
      <c r="O992" s="135">
        <v>-6</v>
      </c>
      <c r="P992" s="130">
        <v>-19</v>
      </c>
      <c r="Q992" s="130">
        <v>-19</v>
      </c>
      <c r="R992" s="130">
        <v>-15</v>
      </c>
      <c r="S992" s="130">
        <v>-5</v>
      </c>
      <c r="T992" s="130">
        <v>-5</v>
      </c>
      <c r="U992" s="263">
        <v>-5.1790833301459429</v>
      </c>
      <c r="V992" s="263">
        <v>-5.363938926178804</v>
      </c>
      <c r="W992" s="263">
        <v>-5.5502387700727418</v>
      </c>
      <c r="X992" s="263">
        <v>-5.7398721272291144</v>
      </c>
      <c r="Y992" s="263">
        <v>-5.9447273951541035</v>
      </c>
      <c r="Z992" s="3"/>
      <c r="AA992" s="3"/>
      <c r="AB992" s="3"/>
      <c r="AC992" s="3"/>
    </row>
    <row r="993" spans="1:29" ht="14.1" customHeight="1" x14ac:dyDescent="0.25">
      <c r="A993" s="3"/>
      <c r="B993" s="89" t="s">
        <v>1456</v>
      </c>
      <c r="C993" s="89" t="s">
        <v>2401</v>
      </c>
      <c r="D993" s="91" t="s">
        <v>2106</v>
      </c>
      <c r="E993" s="130"/>
      <c r="F993" s="130"/>
      <c r="G993" s="130"/>
      <c r="H993" s="130"/>
      <c r="I993" s="130"/>
      <c r="J993" s="130"/>
      <c r="K993" s="130"/>
      <c r="L993" s="130"/>
      <c r="M993" s="130"/>
      <c r="N993" s="130">
        <v>0</v>
      </c>
      <c r="O993" s="135">
        <v>-2547.5774999999999</v>
      </c>
      <c r="P993" s="130">
        <v>0</v>
      </c>
      <c r="Q993" s="130">
        <v>0</v>
      </c>
      <c r="R993" s="130">
        <v>0</v>
      </c>
      <c r="S993" s="130">
        <v>0</v>
      </c>
      <c r="T993" s="130">
        <v>0</v>
      </c>
      <c r="U993" s="263">
        <v>0</v>
      </c>
      <c r="V993" s="263">
        <v>0</v>
      </c>
      <c r="W993" s="263">
        <v>0</v>
      </c>
      <c r="X993" s="263">
        <v>0</v>
      </c>
      <c r="Y993" s="263">
        <v>0</v>
      </c>
      <c r="Z993" s="3"/>
      <c r="AA993" s="3"/>
      <c r="AB993" s="3"/>
      <c r="AC993" s="3"/>
    </row>
    <row r="994" spans="1:29" ht="14.1" customHeight="1" x14ac:dyDescent="0.25">
      <c r="A994" s="3"/>
      <c r="B994" s="89" t="s">
        <v>1456</v>
      </c>
      <c r="C994" s="89" t="s">
        <v>2401</v>
      </c>
      <c r="D994" s="91" t="s">
        <v>2103</v>
      </c>
      <c r="E994" s="130"/>
      <c r="F994" s="130"/>
      <c r="G994" s="130"/>
      <c r="H994" s="130"/>
      <c r="I994" s="130"/>
      <c r="J994" s="130"/>
      <c r="K994" s="130"/>
      <c r="L994" s="130"/>
      <c r="M994" s="130"/>
      <c r="N994" s="130">
        <v>0</v>
      </c>
      <c r="O994" s="135">
        <v>-2010.1575</v>
      </c>
      <c r="P994" s="130">
        <v>0</v>
      </c>
      <c r="Q994" s="130">
        <v>0</v>
      </c>
      <c r="R994" s="130">
        <v>0</v>
      </c>
      <c r="S994" s="130">
        <v>0</v>
      </c>
      <c r="T994" s="130">
        <v>0</v>
      </c>
      <c r="U994" s="263">
        <v>0</v>
      </c>
      <c r="V994" s="263">
        <v>0</v>
      </c>
      <c r="W994" s="263">
        <v>0</v>
      </c>
      <c r="X994" s="263">
        <v>0</v>
      </c>
      <c r="Y994" s="263">
        <v>0</v>
      </c>
      <c r="Z994" s="3"/>
      <c r="AA994" s="3"/>
      <c r="AB994" s="3"/>
      <c r="AC994" s="3"/>
    </row>
    <row r="995" spans="1:29" ht="14.1" customHeight="1" x14ac:dyDescent="0.25">
      <c r="A995" s="3"/>
      <c r="B995" s="89" t="s">
        <v>1456</v>
      </c>
      <c r="C995" s="89" t="s">
        <v>2402</v>
      </c>
      <c r="D995" s="91" t="s">
        <v>2106</v>
      </c>
      <c r="E995" s="130"/>
      <c r="F995" s="130"/>
      <c r="G995" s="130"/>
      <c r="H995" s="130"/>
      <c r="I995" s="130"/>
      <c r="J995" s="130"/>
      <c r="K995" s="130"/>
      <c r="L995" s="130"/>
      <c r="M995" s="130"/>
      <c r="N995" s="130">
        <v>0</v>
      </c>
      <c r="O995" s="135">
        <v>-1495</v>
      </c>
      <c r="P995" s="130">
        <v>-10</v>
      </c>
      <c r="Q995" s="130">
        <v>7</v>
      </c>
      <c r="R995" s="130">
        <v>1</v>
      </c>
      <c r="S995" s="130">
        <v>0</v>
      </c>
      <c r="T995" s="130">
        <v>0</v>
      </c>
      <c r="U995" s="263">
        <v>0</v>
      </c>
      <c r="V995" s="263">
        <v>0</v>
      </c>
      <c r="W995" s="263">
        <v>0</v>
      </c>
      <c r="X995" s="263">
        <v>0</v>
      </c>
      <c r="Y995" s="263">
        <v>0</v>
      </c>
      <c r="Z995" s="3"/>
      <c r="AA995" s="3"/>
      <c r="AB995" s="3"/>
      <c r="AC995" s="3"/>
    </row>
    <row r="996" spans="1:29" ht="14.1" customHeight="1" x14ac:dyDescent="0.25">
      <c r="A996" s="3"/>
      <c r="B996" s="89" t="s">
        <v>1456</v>
      </c>
      <c r="C996" s="89" t="s">
        <v>2403</v>
      </c>
      <c r="D996" s="91" t="s">
        <v>2106</v>
      </c>
      <c r="E996" s="130"/>
      <c r="F996" s="130"/>
      <c r="G996" s="130"/>
      <c r="H996" s="130"/>
      <c r="I996" s="130"/>
      <c r="J996" s="130"/>
      <c r="K996" s="130"/>
      <c r="L996" s="130"/>
      <c r="M996" s="130"/>
      <c r="N996" s="130">
        <v>0</v>
      </c>
      <c r="O996" s="135">
        <v>-857.80499999999995</v>
      </c>
      <c r="P996" s="130">
        <v>-872.274</v>
      </c>
      <c r="Q996" s="130">
        <v>-787.52700000000004</v>
      </c>
      <c r="R996" s="130">
        <v>-660.40649999999994</v>
      </c>
      <c r="S996" s="130">
        <v>-545.68799999999999</v>
      </c>
      <c r="T996" s="130">
        <v>-411.33300000000003</v>
      </c>
      <c r="U996" s="263">
        <v>-426.06557668778424</v>
      </c>
      <c r="V996" s="263">
        <v>-441.27301806438123</v>
      </c>
      <c r="W996" s="263">
        <v>-456.59927280206625</v>
      </c>
      <c r="X996" s="263">
        <v>-472.19976434190676</v>
      </c>
      <c r="Y996" s="263">
        <v>-489.05251072618466</v>
      </c>
      <c r="Z996" s="3"/>
      <c r="AA996" s="3"/>
      <c r="AB996" s="3"/>
      <c r="AC996" s="3"/>
    </row>
    <row r="997" spans="1:29" ht="14.1" customHeight="1" x14ac:dyDescent="0.25">
      <c r="A997" s="3"/>
      <c r="B997" s="89" t="s">
        <v>1456</v>
      </c>
      <c r="C997" s="89" t="s">
        <v>2403</v>
      </c>
      <c r="D997" s="91" t="s">
        <v>2103</v>
      </c>
      <c r="E997" s="130"/>
      <c r="F997" s="130"/>
      <c r="G997" s="130"/>
      <c r="H997" s="130"/>
      <c r="I997" s="130"/>
      <c r="J997" s="130"/>
      <c r="K997" s="130"/>
      <c r="L997" s="130"/>
      <c r="M997" s="130"/>
      <c r="N997" s="130">
        <v>0</v>
      </c>
      <c r="O997" s="135">
        <v>-95.081999999999994</v>
      </c>
      <c r="P997" s="130">
        <v>-85.780500000000004</v>
      </c>
      <c r="Q997" s="130">
        <v>-52.708500000000001</v>
      </c>
      <c r="R997" s="130">
        <v>-16.535999999999994</v>
      </c>
      <c r="S997" s="130">
        <v>23.770500000000002</v>
      </c>
      <c r="T997" s="130">
        <v>68.210999999999999</v>
      </c>
      <c r="U997" s="263">
        <v>70.654090606516974</v>
      </c>
      <c r="V997" s="263">
        <v>73.175927618716472</v>
      </c>
      <c r="W997" s="263">
        <v>75.717467349086348</v>
      </c>
      <c r="X997" s="263">
        <v>78.304483534085023</v>
      </c>
      <c r="Y997" s="263">
        <v>81.099160070171308</v>
      </c>
      <c r="Z997" s="3"/>
      <c r="AA997" s="3"/>
      <c r="AB997" s="3"/>
      <c r="AC997" s="3"/>
    </row>
    <row r="998" spans="1:29" ht="14.1" customHeight="1" x14ac:dyDescent="0.25">
      <c r="A998" s="3"/>
      <c r="B998" s="89" t="s">
        <v>1456</v>
      </c>
      <c r="C998" s="89" t="s">
        <v>2404</v>
      </c>
      <c r="D998" s="91" t="s">
        <v>2106</v>
      </c>
      <c r="E998" s="130"/>
      <c r="F998" s="130"/>
      <c r="G998" s="130"/>
      <c r="H998" s="130"/>
      <c r="I998" s="130"/>
      <c r="J998" s="130"/>
      <c r="K998" s="130"/>
      <c r="L998" s="130"/>
      <c r="M998" s="130"/>
      <c r="N998" s="130">
        <v>0</v>
      </c>
      <c r="O998" s="135">
        <v>-349.32300000000004</v>
      </c>
      <c r="P998" s="130">
        <v>-255.27449999999999</v>
      </c>
      <c r="Q998" s="130">
        <v>-208</v>
      </c>
      <c r="R998" s="130">
        <v>0</v>
      </c>
      <c r="S998" s="130">
        <v>0</v>
      </c>
      <c r="T998" s="130">
        <v>0</v>
      </c>
      <c r="U998" s="263">
        <v>0</v>
      </c>
      <c r="V998" s="263">
        <v>0</v>
      </c>
      <c r="W998" s="263">
        <v>0</v>
      </c>
      <c r="X998" s="263">
        <v>0</v>
      </c>
      <c r="Y998" s="263">
        <v>0</v>
      </c>
      <c r="Z998" s="3"/>
      <c r="AA998" s="3"/>
      <c r="AB998" s="3"/>
      <c r="AC998" s="3"/>
    </row>
    <row r="999" spans="1:29" ht="14.1" customHeight="1" x14ac:dyDescent="0.25">
      <c r="A999" s="3"/>
      <c r="B999" s="89" t="s">
        <v>1456</v>
      </c>
      <c r="C999" s="89" t="s">
        <v>2405</v>
      </c>
      <c r="D999" s="91" t="s">
        <v>2106</v>
      </c>
      <c r="E999" s="130"/>
      <c r="F999" s="130"/>
      <c r="G999" s="130"/>
      <c r="H999" s="130"/>
      <c r="I999" s="130"/>
      <c r="J999" s="130"/>
      <c r="K999" s="130"/>
      <c r="L999" s="130"/>
      <c r="M999" s="130"/>
      <c r="N999" s="130">
        <v>0</v>
      </c>
      <c r="O999" s="135">
        <v>-750</v>
      </c>
      <c r="P999" s="130">
        <v>-350</v>
      </c>
      <c r="Q999" s="130">
        <v>-175</v>
      </c>
      <c r="R999" s="130">
        <v>-50</v>
      </c>
      <c r="S999" s="130">
        <v>25</v>
      </c>
      <c r="T999" s="130">
        <v>50</v>
      </c>
      <c r="U999" s="263">
        <v>51.790833301459429</v>
      </c>
      <c r="V999" s="263">
        <v>53.63938926178804</v>
      </c>
      <c r="W999" s="263">
        <v>55.502387700727418</v>
      </c>
      <c r="X999" s="263">
        <v>57.398721272291148</v>
      </c>
      <c r="Y999" s="263">
        <v>59.447273951541035</v>
      </c>
      <c r="Z999" s="3"/>
      <c r="AA999" s="3"/>
      <c r="AB999" s="3"/>
      <c r="AC999" s="3"/>
    </row>
    <row r="1000" spans="1:29" ht="14.1" customHeight="1" x14ac:dyDescent="0.25">
      <c r="A1000" s="3"/>
      <c r="B1000" s="89" t="s">
        <v>1456</v>
      </c>
      <c r="C1000" s="89" t="s">
        <v>2406</v>
      </c>
      <c r="D1000" s="91" t="s">
        <v>2106</v>
      </c>
      <c r="E1000" s="130"/>
      <c r="F1000" s="130"/>
      <c r="G1000" s="130"/>
      <c r="H1000" s="130"/>
      <c r="I1000" s="130"/>
      <c r="J1000" s="130"/>
      <c r="K1000" s="130"/>
      <c r="L1000" s="130"/>
      <c r="M1000" s="130"/>
      <c r="N1000" s="130">
        <v>0</v>
      </c>
      <c r="O1000" s="135">
        <v>-172.57987344720135</v>
      </c>
      <c r="P1000" s="130">
        <v>-118.60048339883807</v>
      </c>
      <c r="Q1000" s="130">
        <v>-84.29879947010329</v>
      </c>
      <c r="R1000" s="130">
        <v>-60.641212092279346</v>
      </c>
      <c r="S1000" s="130">
        <v>-38.061922199810851</v>
      </c>
      <c r="T1000" s="130">
        <v>-16.515532742082851</v>
      </c>
      <c r="U1000" s="263">
        <v>-17.107064062600159</v>
      </c>
      <c r="V1000" s="263">
        <v>-17.71766179236775</v>
      </c>
      <c r="W1000" s="263">
        <v>-18.333030026702801</v>
      </c>
      <c r="X1000" s="263">
        <v>-18.959409210524235</v>
      </c>
      <c r="Y1000" s="263">
        <v>-19.636067987484896</v>
      </c>
      <c r="Z1000" s="3"/>
      <c r="AA1000" s="3"/>
      <c r="AB1000" s="3"/>
      <c r="AC1000" s="3"/>
    </row>
    <row r="1001" spans="1:29" ht="14.1" customHeight="1" x14ac:dyDescent="0.25">
      <c r="A1001" s="3"/>
      <c r="B1001" s="89" t="s">
        <v>1456</v>
      </c>
      <c r="C1001" s="89" t="s">
        <v>2407</v>
      </c>
      <c r="D1001" s="91" t="s">
        <v>2106</v>
      </c>
      <c r="E1001" s="130"/>
      <c r="F1001" s="130"/>
      <c r="G1001" s="130"/>
      <c r="H1001" s="130"/>
      <c r="I1001" s="130"/>
      <c r="J1001" s="130"/>
      <c r="K1001" s="130"/>
      <c r="L1001" s="130"/>
      <c r="M1001" s="130"/>
      <c r="N1001" s="130">
        <v>0</v>
      </c>
      <c r="O1001" s="135">
        <v>-7.2344999999999997</v>
      </c>
      <c r="P1001" s="130">
        <v>-1.0335000000000001</v>
      </c>
      <c r="Q1001" s="130">
        <v>0</v>
      </c>
      <c r="R1001" s="130">
        <v>0</v>
      </c>
      <c r="S1001" s="130">
        <v>0</v>
      </c>
      <c r="T1001" s="130">
        <v>0</v>
      </c>
      <c r="U1001" s="263">
        <v>0</v>
      </c>
      <c r="V1001" s="263">
        <v>0</v>
      </c>
      <c r="W1001" s="263">
        <v>0</v>
      </c>
      <c r="X1001" s="263">
        <v>0</v>
      </c>
      <c r="Y1001" s="263">
        <v>0</v>
      </c>
      <c r="Z1001" s="3"/>
      <c r="AA1001" s="3"/>
      <c r="AB1001" s="3"/>
      <c r="AC1001" s="3"/>
    </row>
    <row r="1002" spans="1:29" ht="14.1" customHeight="1" x14ac:dyDescent="0.25">
      <c r="A1002" s="3"/>
      <c r="B1002" s="89" t="s">
        <v>1456</v>
      </c>
      <c r="C1002" s="89" t="s">
        <v>2408</v>
      </c>
      <c r="D1002" s="91" t="s">
        <v>2106</v>
      </c>
      <c r="E1002" s="130"/>
      <c r="F1002" s="130"/>
      <c r="G1002" s="130"/>
      <c r="H1002" s="130"/>
      <c r="I1002" s="130"/>
      <c r="J1002" s="130"/>
      <c r="K1002" s="130"/>
      <c r="L1002" s="130"/>
      <c r="M1002" s="130"/>
      <c r="N1002" s="130">
        <v>0</v>
      </c>
      <c r="O1002" s="135">
        <v>-4.1340000000000003</v>
      </c>
      <c r="P1002" s="130">
        <v>0</v>
      </c>
      <c r="Q1002" s="130">
        <v>0</v>
      </c>
      <c r="R1002" s="130">
        <v>0</v>
      </c>
      <c r="S1002" s="130">
        <v>0</v>
      </c>
      <c r="T1002" s="130">
        <v>0</v>
      </c>
      <c r="U1002" s="263">
        <v>0</v>
      </c>
      <c r="V1002" s="263">
        <v>0</v>
      </c>
      <c r="W1002" s="263">
        <v>0</v>
      </c>
      <c r="X1002" s="263">
        <v>0</v>
      </c>
      <c r="Y1002" s="263">
        <v>0</v>
      </c>
      <c r="Z1002" s="3"/>
      <c r="AA1002" s="3"/>
      <c r="AB1002" s="3"/>
      <c r="AC1002" s="3"/>
    </row>
    <row r="1003" spans="1:29" ht="14.1" customHeight="1" x14ac:dyDescent="0.25">
      <c r="A1003" s="3"/>
      <c r="B1003" s="89" t="s">
        <v>1456</v>
      </c>
      <c r="C1003" s="89" t="s">
        <v>1467</v>
      </c>
      <c r="D1003" s="91" t="s">
        <v>2276</v>
      </c>
      <c r="E1003" s="130"/>
      <c r="F1003" s="130"/>
      <c r="G1003" s="130"/>
      <c r="H1003" s="130"/>
      <c r="I1003" s="130"/>
      <c r="J1003" s="130"/>
      <c r="K1003" s="130"/>
      <c r="L1003" s="130"/>
      <c r="M1003" s="130"/>
      <c r="N1003" s="130">
        <v>0</v>
      </c>
      <c r="O1003" s="135">
        <v>-100</v>
      </c>
      <c r="P1003" s="130">
        <v>-45</v>
      </c>
      <c r="Q1003" s="130">
        <v>0</v>
      </c>
      <c r="R1003" s="130">
        <v>0</v>
      </c>
      <c r="S1003" s="130">
        <v>0</v>
      </c>
      <c r="T1003" s="130">
        <v>0</v>
      </c>
      <c r="U1003" s="263">
        <v>0</v>
      </c>
      <c r="V1003" s="263">
        <v>0</v>
      </c>
      <c r="W1003" s="263">
        <v>0</v>
      </c>
      <c r="X1003" s="263">
        <v>0</v>
      </c>
      <c r="Y1003" s="263">
        <v>0</v>
      </c>
      <c r="Z1003" s="3"/>
      <c r="AA1003" s="3"/>
      <c r="AB1003" s="3"/>
      <c r="AC1003" s="3"/>
    </row>
    <row r="1004" spans="1:29" ht="14.1" customHeight="1" x14ac:dyDescent="0.25">
      <c r="A1004" s="3"/>
      <c r="B1004" s="89" t="s">
        <v>1456</v>
      </c>
      <c r="C1004" s="89" t="s">
        <v>1467</v>
      </c>
      <c r="D1004" s="91" t="s">
        <v>1947</v>
      </c>
      <c r="E1004" s="130"/>
      <c r="F1004" s="130"/>
      <c r="G1004" s="130"/>
      <c r="H1004" s="130"/>
      <c r="I1004" s="130"/>
      <c r="J1004" s="130"/>
      <c r="K1004" s="130"/>
      <c r="L1004" s="130"/>
      <c r="M1004" s="130"/>
      <c r="N1004" s="130">
        <v>0</v>
      </c>
      <c r="O1004" s="135">
        <v>-45</v>
      </c>
      <c r="P1004" s="130">
        <v>-20</v>
      </c>
      <c r="Q1004" s="130">
        <v>0</v>
      </c>
      <c r="R1004" s="130">
        <v>0</v>
      </c>
      <c r="S1004" s="130">
        <v>0</v>
      </c>
      <c r="T1004" s="130">
        <v>0</v>
      </c>
      <c r="U1004" s="263">
        <v>0</v>
      </c>
      <c r="V1004" s="263">
        <v>0</v>
      </c>
      <c r="W1004" s="263">
        <v>0</v>
      </c>
      <c r="X1004" s="263">
        <v>0</v>
      </c>
      <c r="Y1004" s="263">
        <v>0</v>
      </c>
      <c r="Z1004" s="3"/>
      <c r="AA1004" s="3"/>
      <c r="AB1004" s="3"/>
      <c r="AC1004" s="3"/>
    </row>
    <row r="1005" spans="1:29" ht="14.1" customHeight="1" x14ac:dyDescent="0.25">
      <c r="A1005" s="3"/>
      <c r="B1005" s="89" t="s">
        <v>1456</v>
      </c>
      <c r="C1005" s="89" t="s">
        <v>1473</v>
      </c>
      <c r="D1005" s="91" t="s">
        <v>1947</v>
      </c>
      <c r="E1005" s="130"/>
      <c r="F1005" s="130"/>
      <c r="G1005" s="130"/>
      <c r="H1005" s="130"/>
      <c r="I1005" s="130"/>
      <c r="J1005" s="130"/>
      <c r="K1005" s="130"/>
      <c r="L1005" s="130"/>
      <c r="M1005" s="130"/>
      <c r="N1005" s="130">
        <v>0</v>
      </c>
      <c r="O1005" s="135">
        <v>-13</v>
      </c>
      <c r="P1005" s="130">
        <v>0</v>
      </c>
      <c r="Q1005" s="130">
        <v>0</v>
      </c>
      <c r="R1005" s="130">
        <v>0</v>
      </c>
      <c r="S1005" s="130">
        <v>0</v>
      </c>
      <c r="T1005" s="130">
        <v>0</v>
      </c>
      <c r="U1005" s="263">
        <v>0</v>
      </c>
      <c r="V1005" s="263">
        <v>0</v>
      </c>
      <c r="W1005" s="263">
        <v>0</v>
      </c>
      <c r="X1005" s="263">
        <v>0</v>
      </c>
      <c r="Y1005" s="263">
        <v>0</v>
      </c>
      <c r="Z1005" s="3"/>
      <c r="AA1005" s="3"/>
      <c r="AB1005" s="3"/>
      <c r="AC1005" s="3"/>
    </row>
    <row r="1006" spans="1:29" ht="14.1" customHeight="1" x14ac:dyDescent="0.25">
      <c r="A1006" s="3"/>
      <c r="B1006" s="89" t="s">
        <v>1456</v>
      </c>
      <c r="C1006" s="89" t="s">
        <v>1473</v>
      </c>
      <c r="D1006" s="91" t="s">
        <v>2276</v>
      </c>
      <c r="E1006" s="130"/>
      <c r="F1006" s="130"/>
      <c r="G1006" s="130"/>
      <c r="H1006" s="130"/>
      <c r="I1006" s="130"/>
      <c r="J1006" s="130"/>
      <c r="K1006" s="130"/>
      <c r="L1006" s="130"/>
      <c r="M1006" s="130"/>
      <c r="N1006" s="130">
        <v>0</v>
      </c>
      <c r="O1006" s="135">
        <v>-48</v>
      </c>
      <c r="P1006" s="130">
        <v>1</v>
      </c>
      <c r="Q1006" s="130">
        <v>1</v>
      </c>
      <c r="R1006" s="130">
        <v>-2</v>
      </c>
      <c r="S1006" s="130">
        <v>-2</v>
      </c>
      <c r="T1006" s="130">
        <v>0</v>
      </c>
      <c r="U1006" s="263">
        <v>0</v>
      </c>
      <c r="V1006" s="263">
        <v>0</v>
      </c>
      <c r="W1006" s="263">
        <v>0</v>
      </c>
      <c r="X1006" s="263">
        <v>0</v>
      </c>
      <c r="Y1006" s="263">
        <v>0</v>
      </c>
      <c r="Z1006" s="3"/>
      <c r="AA1006" s="3"/>
      <c r="AB1006" s="3"/>
      <c r="AC1006" s="3"/>
    </row>
    <row r="1007" spans="1:29" ht="14.1" customHeight="1" x14ac:dyDescent="0.25">
      <c r="A1007" s="3"/>
      <c r="B1007" s="89" t="s">
        <v>1456</v>
      </c>
      <c r="C1007" s="89" t="s">
        <v>1486</v>
      </c>
      <c r="D1007" s="32" t="s">
        <v>2371</v>
      </c>
      <c r="E1007" s="130"/>
      <c r="F1007" s="130"/>
      <c r="G1007" s="130"/>
      <c r="H1007" s="130"/>
      <c r="I1007" s="130"/>
      <c r="J1007" s="130"/>
      <c r="K1007" s="130"/>
      <c r="L1007" s="130"/>
      <c r="M1007" s="130"/>
      <c r="N1007" s="130">
        <v>0</v>
      </c>
      <c r="O1007" s="135">
        <v>0</v>
      </c>
      <c r="P1007" s="130">
        <v>0</v>
      </c>
      <c r="Q1007" s="130">
        <v>10</v>
      </c>
      <c r="R1007" s="130">
        <v>20</v>
      </c>
      <c r="S1007" s="130">
        <v>30</v>
      </c>
      <c r="T1007" s="130">
        <v>35</v>
      </c>
      <c r="U1007" s="263">
        <v>36.2535833110216</v>
      </c>
      <c r="V1007" s="263">
        <v>37.547572483251628</v>
      </c>
      <c r="W1007" s="263">
        <v>38.851671390509189</v>
      </c>
      <c r="X1007" s="263">
        <v>40.179104890603803</v>
      </c>
      <c r="Y1007" s="263">
        <v>41.613091766078725</v>
      </c>
      <c r="Z1007" s="3"/>
      <c r="AA1007" s="3"/>
      <c r="AB1007" s="3"/>
      <c r="AC1007" s="3"/>
    </row>
    <row r="1008" spans="1:29" ht="14.1" customHeight="1" x14ac:dyDescent="0.25">
      <c r="A1008" s="3"/>
      <c r="B1008" s="89" t="s">
        <v>1456</v>
      </c>
      <c r="C1008" s="89" t="s">
        <v>2409</v>
      </c>
      <c r="D1008" s="91" t="s">
        <v>1947</v>
      </c>
      <c r="E1008" s="130"/>
      <c r="F1008" s="130"/>
      <c r="G1008" s="130"/>
      <c r="H1008" s="130"/>
      <c r="I1008" s="130"/>
      <c r="J1008" s="130"/>
      <c r="K1008" s="130"/>
      <c r="L1008" s="130"/>
      <c r="M1008" s="130"/>
      <c r="N1008" s="130">
        <v>0</v>
      </c>
      <c r="O1008" s="135">
        <v>0</v>
      </c>
      <c r="P1008" s="130">
        <v>12329.094049381956</v>
      </c>
      <c r="Q1008" s="130">
        <v>11882.533946479674</v>
      </c>
      <c r="R1008" s="130">
        <v>13306.878770056182</v>
      </c>
      <c r="S1008" s="130">
        <v>13826.894481067618</v>
      </c>
      <c r="T1008" s="130">
        <v>14041.011705615903</v>
      </c>
      <c r="U1008" s="263">
        <v>14543.913932587875</v>
      </c>
      <c r="V1008" s="263">
        <v>15063.025850137077</v>
      </c>
      <c r="W1008" s="263">
        <v>15586.193507910917</v>
      </c>
      <c r="X1008" s="263">
        <v>16118.722345432492</v>
      </c>
      <c r="Y1008" s="263">
        <v>16693.997388410862</v>
      </c>
      <c r="Z1008" s="3"/>
      <c r="AA1008" s="3"/>
      <c r="AB1008" s="3"/>
      <c r="AC1008" s="3"/>
    </row>
    <row r="1009" spans="1:29" ht="14.1" customHeight="1" x14ac:dyDescent="0.25">
      <c r="A1009" s="3"/>
      <c r="B1009" s="89" t="s">
        <v>1456</v>
      </c>
      <c r="C1009" s="89" t="s">
        <v>2410</v>
      </c>
      <c r="D1009" s="91" t="s">
        <v>2106</v>
      </c>
      <c r="E1009" s="130"/>
      <c r="F1009" s="130"/>
      <c r="G1009" s="130"/>
      <c r="H1009" s="130"/>
      <c r="I1009" s="130"/>
      <c r="J1009" s="130"/>
      <c r="K1009" s="130"/>
      <c r="L1009" s="130"/>
      <c r="M1009" s="130"/>
      <c r="N1009" s="130">
        <v>0</v>
      </c>
      <c r="O1009" s="135">
        <v>-19.700364755100001</v>
      </c>
      <c r="P1009" s="130">
        <v>-105.75985289579999</v>
      </c>
      <c r="Q1009" s="130">
        <v>-18.663437544299999</v>
      </c>
      <c r="R1009" s="130">
        <v>294.46653026320001</v>
      </c>
      <c r="S1009" s="130">
        <v>276.83903497275003</v>
      </c>
      <c r="T1009" s="130">
        <v>16.589546507200001</v>
      </c>
      <c r="U1009" s="263">
        <v>17.183728754024074</v>
      </c>
      <c r="V1009" s="263">
        <v>17.797062855524739</v>
      </c>
      <c r="W1009" s="263">
        <v>18.415188840437256</v>
      </c>
      <c r="X1009" s="263">
        <v>19.044375120009679</v>
      </c>
      <c r="Y1009" s="263">
        <v>19.724066318906981</v>
      </c>
      <c r="Z1009" s="3"/>
      <c r="AA1009" s="3"/>
      <c r="AB1009" s="3"/>
      <c r="AC1009" s="3"/>
    </row>
    <row r="1010" spans="1:29" ht="14.1" customHeight="1" x14ac:dyDescent="0.25">
      <c r="A1010" s="3"/>
      <c r="B1010" s="89" t="s">
        <v>1456</v>
      </c>
      <c r="C1010" s="89" t="s">
        <v>2410</v>
      </c>
      <c r="D1010" s="91" t="s">
        <v>2276</v>
      </c>
      <c r="E1010" s="130"/>
      <c r="F1010" s="130"/>
      <c r="G1010" s="130"/>
      <c r="H1010" s="130"/>
      <c r="I1010" s="130"/>
      <c r="J1010" s="130"/>
      <c r="K1010" s="130"/>
      <c r="L1010" s="130"/>
      <c r="M1010" s="130"/>
      <c r="N1010" s="130">
        <v>0</v>
      </c>
      <c r="O1010" s="135">
        <v>-1.9064106000000001</v>
      </c>
      <c r="P1010" s="130">
        <v>-10.2344148</v>
      </c>
      <c r="Q1010" s="130">
        <v>-1.8041058000000001</v>
      </c>
      <c r="R1010" s="130">
        <v>28.433739200000002</v>
      </c>
      <c r="S1010" s="130">
        <v>26.702536499999997</v>
      </c>
      <c r="T1010" s="130">
        <v>1.5984031999999999</v>
      </c>
      <c r="U1010" s="263">
        <v>1.6556526735943862</v>
      </c>
      <c r="V1010" s="263">
        <v>1.7147474288417526</v>
      </c>
      <c r="W1010" s="263">
        <v>1.7743038821696666</v>
      </c>
      <c r="X1010" s="263">
        <v>1.8349259951507646</v>
      </c>
      <c r="Y1010" s="263">
        <v>1.9004142583083965</v>
      </c>
      <c r="Z1010" s="3"/>
      <c r="AA1010" s="3"/>
      <c r="AB1010" s="3"/>
      <c r="AC1010" s="3"/>
    </row>
    <row r="1011" spans="1:29" ht="14.1" customHeight="1" x14ac:dyDescent="0.25">
      <c r="A1011" s="3"/>
      <c r="B1011" s="89" t="s">
        <v>1456</v>
      </c>
      <c r="C1011" s="89" t="s">
        <v>2411</v>
      </c>
      <c r="D1011" s="91" t="s">
        <v>2106</v>
      </c>
      <c r="E1011" s="130"/>
      <c r="F1011" s="130"/>
      <c r="G1011" s="130"/>
      <c r="H1011" s="130"/>
      <c r="I1011" s="130"/>
      <c r="J1011" s="130"/>
      <c r="K1011" s="130"/>
      <c r="L1011" s="130"/>
      <c r="M1011" s="130"/>
      <c r="N1011" s="130">
        <v>0</v>
      </c>
      <c r="O1011" s="135">
        <v>0</v>
      </c>
      <c r="P1011" s="130">
        <v>0</v>
      </c>
      <c r="Q1011" s="130">
        <v>24.080583392400001</v>
      </c>
      <c r="R1011" s="130">
        <v>-35.150889292999999</v>
      </c>
      <c r="S1011" s="130">
        <v>-27.12395859275</v>
      </c>
      <c r="T1011" s="130">
        <v>-47.190792864899997</v>
      </c>
      <c r="U1011" s="263">
        <v>-48.881009732594734</v>
      </c>
      <c r="V1011" s="263">
        <v>-50.625706161055611</v>
      </c>
      <c r="W1011" s="263">
        <v>-52.384033629848012</v>
      </c>
      <c r="X1011" s="263">
        <v>-54.173823325416414</v>
      </c>
      <c r="Y1011" s="263">
        <v>-56.107279828602763</v>
      </c>
      <c r="Z1011" s="3"/>
      <c r="AA1011" s="3"/>
      <c r="AB1011" s="3"/>
      <c r="AC1011" s="3"/>
    </row>
    <row r="1012" spans="1:29" ht="14.1" customHeight="1" x14ac:dyDescent="0.25">
      <c r="A1012" s="3"/>
      <c r="B1012" s="89" t="s">
        <v>1456</v>
      </c>
      <c r="C1012" s="89" t="s">
        <v>2411</v>
      </c>
      <c r="D1012" s="91" t="s">
        <v>2276</v>
      </c>
      <c r="E1012" s="130"/>
      <c r="F1012" s="130"/>
      <c r="G1012" s="130"/>
      <c r="H1012" s="130"/>
      <c r="I1012" s="130"/>
      <c r="J1012" s="130"/>
      <c r="K1012" s="130"/>
      <c r="L1012" s="130"/>
      <c r="M1012" s="130"/>
      <c r="N1012" s="130">
        <v>0</v>
      </c>
      <c r="O1012" s="135">
        <v>0</v>
      </c>
      <c r="P1012" s="130">
        <v>0</v>
      </c>
      <c r="Q1012" s="130">
        <v>2.4054744000000001</v>
      </c>
      <c r="R1012" s="130">
        <v>-3.5041579999999999</v>
      </c>
      <c r="S1012" s="130">
        <v>-2.7002565000000001</v>
      </c>
      <c r="T1012" s="130">
        <v>-4.6953093999999993</v>
      </c>
      <c r="U1012" s="263">
        <v>-4.863479728683509</v>
      </c>
      <c r="V1012" s="263">
        <v>-5.0370705722226479</v>
      </c>
      <c r="W1012" s="263">
        <v>-5.2120176538733958</v>
      </c>
      <c r="X1012" s="263">
        <v>-5.3900951107553707</v>
      </c>
      <c r="Y1012" s="263">
        <v>-5.5824668837809144</v>
      </c>
      <c r="Z1012" s="3"/>
      <c r="AA1012" s="3"/>
      <c r="AB1012" s="3"/>
      <c r="AC1012" s="3"/>
    </row>
    <row r="1013" spans="1:29" ht="14.1" customHeight="1" x14ac:dyDescent="0.25">
      <c r="A1013" s="3"/>
      <c r="B1013" s="89" t="s">
        <v>1456</v>
      </c>
      <c r="C1013" s="89" t="s">
        <v>2412</v>
      </c>
      <c r="D1013" s="91" t="s">
        <v>2106</v>
      </c>
      <c r="E1013" s="130"/>
      <c r="F1013" s="130"/>
      <c r="G1013" s="130"/>
      <c r="H1013" s="130"/>
      <c r="I1013" s="130"/>
      <c r="J1013" s="130"/>
      <c r="K1013" s="130"/>
      <c r="L1013" s="130"/>
      <c r="M1013" s="130"/>
      <c r="N1013" s="130">
        <v>0</v>
      </c>
      <c r="O1013" s="135">
        <v>0</v>
      </c>
      <c r="P1013" s="130">
        <v>-340.0215</v>
      </c>
      <c r="Q1013" s="130">
        <v>-353.45699999999999</v>
      </c>
      <c r="R1013" s="130">
        <v>-356.5575</v>
      </c>
      <c r="S1013" s="130">
        <v>-367.92599999999999</v>
      </c>
      <c r="T1013" s="130">
        <v>-382.39499999999998</v>
      </c>
      <c r="U1013" s="263">
        <v>-396.09111400623152</v>
      </c>
      <c r="V1013" s="263">
        <v>-410.22868513522872</v>
      </c>
      <c r="W1013" s="263">
        <v>-424.47671089639317</v>
      </c>
      <c r="X1013" s="263">
        <v>-438.97968041835543</v>
      </c>
      <c r="Y1013" s="263">
        <v>-454.64680645399062</v>
      </c>
      <c r="Z1013" s="3"/>
      <c r="AA1013" s="3"/>
      <c r="AB1013" s="3"/>
      <c r="AC1013" s="3"/>
    </row>
    <row r="1014" spans="1:29" ht="14.1" customHeight="1" x14ac:dyDescent="0.25">
      <c r="A1014" s="3"/>
      <c r="B1014" s="89" t="s">
        <v>1456</v>
      </c>
      <c r="C1014" s="89" t="s">
        <v>1488</v>
      </c>
      <c r="D1014" s="91" t="s">
        <v>1947</v>
      </c>
      <c r="E1014" s="130"/>
      <c r="F1014" s="130"/>
      <c r="G1014" s="130"/>
      <c r="H1014" s="130"/>
      <c r="I1014" s="130"/>
      <c r="J1014" s="130"/>
      <c r="K1014" s="130"/>
      <c r="L1014" s="130"/>
      <c r="M1014" s="130"/>
      <c r="N1014" s="130">
        <v>0</v>
      </c>
      <c r="O1014" s="135">
        <v>0</v>
      </c>
      <c r="P1014" s="130">
        <v>0</v>
      </c>
      <c r="Q1014" s="130">
        <v>-3.538171790706069E-4</v>
      </c>
      <c r="R1014" s="130">
        <v>4.2568581728664748E-2</v>
      </c>
      <c r="S1014" s="130">
        <v>1.2697470941251661</v>
      </c>
      <c r="T1014" s="130">
        <v>2.9260223327332806</v>
      </c>
      <c r="U1014" s="263">
        <v>3.0308226974187358</v>
      </c>
      <c r="V1014" s="263">
        <v>3.1390010178833103</v>
      </c>
      <c r="W1014" s="263">
        <v>3.2480245186469876</v>
      </c>
      <c r="X1014" s="263">
        <v>3.3589988062611345</v>
      </c>
      <c r="Y1014" s="263">
        <v>3.4788810240464501</v>
      </c>
      <c r="Z1014" s="3"/>
      <c r="AA1014" s="3"/>
      <c r="AB1014" s="3"/>
      <c r="AC1014" s="3"/>
    </row>
    <row r="1015" spans="1:29" ht="14.1" customHeight="1" x14ac:dyDescent="0.25">
      <c r="A1015" s="3"/>
      <c r="B1015" s="89" t="s">
        <v>1456</v>
      </c>
      <c r="C1015" s="89" t="s">
        <v>1488</v>
      </c>
      <c r="D1015" s="91" t="s">
        <v>2276</v>
      </c>
      <c r="E1015" s="130"/>
      <c r="F1015" s="130"/>
      <c r="G1015" s="130"/>
      <c r="H1015" s="130"/>
      <c r="I1015" s="130"/>
      <c r="J1015" s="130"/>
      <c r="K1015" s="130"/>
      <c r="L1015" s="130"/>
      <c r="M1015" s="130"/>
      <c r="N1015" s="130">
        <v>0</v>
      </c>
      <c r="O1015" s="135">
        <v>0</v>
      </c>
      <c r="P1015" s="130">
        <v>0</v>
      </c>
      <c r="Q1015" s="130">
        <v>-2.1089389195204939E-3</v>
      </c>
      <c r="R1015" s="130">
        <v>0.2531953228004154</v>
      </c>
      <c r="S1015" s="130">
        <v>7.5419159029226535</v>
      </c>
      <c r="T1015" s="130">
        <v>17.338237474920081</v>
      </c>
      <c r="U1015" s="263">
        <v>17.959235336094054</v>
      </c>
      <c r="V1015" s="263">
        <v>18.600249380611181</v>
      </c>
      <c r="W1015" s="263">
        <v>19.246271567605909</v>
      </c>
      <c r="X1015" s="263">
        <v>19.903853203514615</v>
      </c>
      <c r="Y1015" s="263">
        <v>20.614219060168981</v>
      </c>
      <c r="Z1015" s="3"/>
      <c r="AA1015" s="3"/>
      <c r="AB1015" s="3"/>
      <c r="AC1015" s="3"/>
    </row>
    <row r="1016" spans="1:29" ht="14.1" customHeight="1" x14ac:dyDescent="0.25">
      <c r="A1016" s="3"/>
      <c r="B1016" s="89" t="s">
        <v>1456</v>
      </c>
      <c r="C1016" s="89" t="s">
        <v>1489</v>
      </c>
      <c r="D1016" s="91" t="s">
        <v>1947</v>
      </c>
      <c r="E1016" s="130"/>
      <c r="F1016" s="130"/>
      <c r="G1016" s="130"/>
      <c r="H1016" s="130"/>
      <c r="I1016" s="130"/>
      <c r="J1016" s="130"/>
      <c r="K1016" s="130"/>
      <c r="L1016" s="130"/>
      <c r="M1016" s="130"/>
      <c r="N1016" s="130">
        <v>0</v>
      </c>
      <c r="O1016" s="135">
        <v>0</v>
      </c>
      <c r="P1016" s="130">
        <v>-0.56827245742869859</v>
      </c>
      <c r="Q1016" s="130">
        <v>-4.8016207385233232E-2</v>
      </c>
      <c r="R1016" s="130">
        <v>-2.6904077492608817E-2</v>
      </c>
      <c r="S1016" s="130">
        <v>-2.7840088883824221E-2</v>
      </c>
      <c r="T1016" s="130">
        <v>-2.9082253227017588E-2</v>
      </c>
      <c r="U1016" s="263">
        <v>-3.0123882578225968E-2</v>
      </c>
      <c r="V1016" s="263">
        <v>-3.1199086029077755E-2</v>
      </c>
      <c r="W1016" s="263">
        <v>-3.2282689876333225E-2</v>
      </c>
      <c r="X1016" s="263">
        <v>-3.3385682938955448E-2</v>
      </c>
      <c r="Y1016" s="263">
        <v>-3.4577213494292061E-2</v>
      </c>
      <c r="Z1016" s="3"/>
      <c r="AA1016" s="3"/>
      <c r="AB1016" s="3"/>
      <c r="AC1016" s="3"/>
    </row>
    <row r="1017" spans="1:29" ht="14.1" customHeight="1" x14ac:dyDescent="0.25">
      <c r="A1017" s="3"/>
      <c r="B1017" s="89" t="s">
        <v>1456</v>
      </c>
      <c r="C1017" s="89" t="s">
        <v>1489</v>
      </c>
      <c r="D1017" s="91" t="s">
        <v>2276</v>
      </c>
      <c r="E1017" s="130"/>
      <c r="F1017" s="130"/>
      <c r="G1017" s="130"/>
      <c r="H1017" s="130"/>
      <c r="I1017" s="130"/>
      <c r="J1017" s="130"/>
      <c r="K1017" s="130"/>
      <c r="L1017" s="130"/>
      <c r="M1017" s="130"/>
      <c r="N1017" s="130">
        <v>0</v>
      </c>
      <c r="O1017" s="135">
        <v>0</v>
      </c>
      <c r="P1017" s="130">
        <v>-4.5862220683241963</v>
      </c>
      <c r="Q1017" s="130">
        <v>-0.40415970642743099</v>
      </c>
      <c r="R1017" s="130">
        <v>-0.21887493207011549</v>
      </c>
      <c r="S1017" s="130">
        <v>-0.22875188384764586</v>
      </c>
      <c r="T1017" s="130">
        <v>-0.24015613893370832</v>
      </c>
      <c r="U1017" s="263">
        <v>-0.24875773115675637</v>
      </c>
      <c r="V1017" s="263">
        <v>-0.25763657239746462</v>
      </c>
      <c r="W1017" s="263">
        <v>-0.26658478263616875</v>
      </c>
      <c r="X1017" s="263">
        <v>-0.27569310560971105</v>
      </c>
      <c r="Y1017" s="263">
        <v>-0.28553255564673019</v>
      </c>
      <c r="Z1017" s="3"/>
      <c r="AA1017" s="3"/>
      <c r="AB1017" s="3"/>
      <c r="AC1017" s="3"/>
    </row>
    <row r="1018" spans="1:29" ht="14.1" customHeight="1" x14ac:dyDescent="0.25">
      <c r="A1018" s="3"/>
      <c r="B1018" s="89" t="s">
        <v>1456</v>
      </c>
      <c r="C1018" s="89" t="s">
        <v>1489</v>
      </c>
      <c r="D1018" s="91" t="s">
        <v>2106</v>
      </c>
      <c r="E1018" s="130"/>
      <c r="F1018" s="130"/>
      <c r="G1018" s="130"/>
      <c r="H1018" s="130"/>
      <c r="I1018" s="130"/>
      <c r="J1018" s="130"/>
      <c r="K1018" s="130"/>
      <c r="L1018" s="130"/>
      <c r="M1018" s="130"/>
      <c r="N1018" s="130">
        <v>0</v>
      </c>
      <c r="O1018" s="135">
        <v>0</v>
      </c>
      <c r="P1018" s="130">
        <v>-4.8784082713884844</v>
      </c>
      <c r="Q1018" s="130">
        <v>-2.6498555322912751</v>
      </c>
      <c r="R1018" s="130">
        <v>-2.0866834284249394</v>
      </c>
      <c r="S1018" s="130">
        <v>-1.5220031660119482</v>
      </c>
      <c r="T1018" s="130">
        <v>-0.225587748345767</v>
      </c>
      <c r="U1018" s="263">
        <v>-0.23366754938854398</v>
      </c>
      <c r="V1018" s="263">
        <v>-0.24200778092417755</v>
      </c>
      <c r="W1018" s="263">
        <v>-0.25041317338441782</v>
      </c>
      <c r="X1018" s="263">
        <v>-0.25896896579484879</v>
      </c>
      <c r="Y1018" s="263">
        <v>-0.26821153352044219</v>
      </c>
      <c r="Z1018" s="3"/>
      <c r="AA1018" s="3"/>
      <c r="AB1018" s="3"/>
      <c r="AC1018" s="3"/>
    </row>
    <row r="1019" spans="1:29" ht="14.1" customHeight="1" x14ac:dyDescent="0.25">
      <c r="A1019" s="3"/>
      <c r="B1019" s="89" t="s">
        <v>1456</v>
      </c>
      <c r="C1019" s="89" t="s">
        <v>1492</v>
      </c>
      <c r="D1019" s="91" t="s">
        <v>1922</v>
      </c>
      <c r="E1019" s="130"/>
      <c r="F1019" s="130"/>
      <c r="G1019" s="130"/>
      <c r="H1019" s="130"/>
      <c r="I1019" s="130"/>
      <c r="J1019" s="130"/>
      <c r="K1019" s="130"/>
      <c r="L1019" s="130"/>
      <c r="M1019" s="130"/>
      <c r="N1019" s="130">
        <v>0</v>
      </c>
      <c r="O1019" s="135">
        <v>0</v>
      </c>
      <c r="P1019" s="130">
        <v>-856</v>
      </c>
      <c r="Q1019" s="130">
        <v>-973</v>
      </c>
      <c r="R1019" s="130">
        <v>-1007</v>
      </c>
      <c r="S1019" s="130">
        <v>-1041</v>
      </c>
      <c r="T1019" s="130">
        <v>-1070</v>
      </c>
      <c r="U1019" s="263">
        <v>-1108.3238326512317</v>
      </c>
      <c r="V1019" s="263">
        <v>-1147.8829302022639</v>
      </c>
      <c r="W1019" s="263">
        <v>-1187.7510967955666</v>
      </c>
      <c r="X1019" s="263">
        <v>-1228.3326352270303</v>
      </c>
      <c r="Y1019" s="263">
        <v>-1272.1716625629779</v>
      </c>
      <c r="Z1019" s="3"/>
      <c r="AA1019" s="3"/>
      <c r="AB1019" s="3"/>
      <c r="AC1019" s="3"/>
    </row>
    <row r="1020" spans="1:29" ht="14.1" customHeight="1" x14ac:dyDescent="0.25">
      <c r="A1020" s="3"/>
      <c r="B1020" s="89" t="s">
        <v>1456</v>
      </c>
      <c r="C1020" s="89" t="s">
        <v>2413</v>
      </c>
      <c r="D1020" s="91" t="s">
        <v>1922</v>
      </c>
      <c r="E1020" s="130"/>
      <c r="F1020" s="130"/>
      <c r="G1020" s="130"/>
      <c r="H1020" s="130"/>
      <c r="I1020" s="130"/>
      <c r="J1020" s="130"/>
      <c r="K1020" s="130"/>
      <c r="L1020" s="130"/>
      <c r="M1020" s="130"/>
      <c r="N1020" s="130">
        <v>0</v>
      </c>
      <c r="O1020" s="135">
        <v>0</v>
      </c>
      <c r="P1020" s="130">
        <v>-1986</v>
      </c>
      <c r="Q1020" s="130">
        <v>41</v>
      </c>
      <c r="R1020" s="130">
        <v>0</v>
      </c>
      <c r="S1020" s="130">
        <v>0</v>
      </c>
      <c r="T1020" s="130">
        <v>0</v>
      </c>
      <c r="U1020" s="263">
        <v>0</v>
      </c>
      <c r="V1020" s="263">
        <v>0</v>
      </c>
      <c r="W1020" s="263">
        <v>0</v>
      </c>
      <c r="X1020" s="263">
        <v>0</v>
      </c>
      <c r="Y1020" s="263">
        <v>0</v>
      </c>
      <c r="Z1020" s="3"/>
      <c r="AA1020" s="3"/>
      <c r="AB1020" s="3"/>
      <c r="AC1020" s="3"/>
    </row>
    <row r="1021" spans="1:29" ht="14.1" customHeight="1" x14ac:dyDescent="0.25">
      <c r="A1021" s="3"/>
      <c r="B1021" s="89" t="s">
        <v>1456</v>
      </c>
      <c r="C1021" s="89" t="s">
        <v>2413</v>
      </c>
      <c r="D1021" s="91" t="s">
        <v>1948</v>
      </c>
      <c r="E1021" s="130"/>
      <c r="F1021" s="130"/>
      <c r="G1021" s="130"/>
      <c r="H1021" s="130"/>
      <c r="I1021" s="130"/>
      <c r="J1021" s="130"/>
      <c r="K1021" s="130"/>
      <c r="L1021" s="130"/>
      <c r="M1021" s="130"/>
      <c r="N1021" s="130">
        <v>0</v>
      </c>
      <c r="O1021" s="135">
        <v>0</v>
      </c>
      <c r="P1021" s="130">
        <v>1097</v>
      </c>
      <c r="Q1021" s="130">
        <v>0</v>
      </c>
      <c r="R1021" s="130">
        <v>0</v>
      </c>
      <c r="S1021" s="130">
        <v>0</v>
      </c>
      <c r="T1021" s="130">
        <v>0</v>
      </c>
      <c r="U1021" s="263">
        <v>0</v>
      </c>
      <c r="V1021" s="263">
        <v>0</v>
      </c>
      <c r="W1021" s="263">
        <v>0</v>
      </c>
      <c r="X1021" s="263">
        <v>0</v>
      </c>
      <c r="Y1021" s="263">
        <v>0</v>
      </c>
      <c r="Z1021" s="3"/>
      <c r="AA1021" s="3"/>
      <c r="AB1021" s="3"/>
      <c r="AC1021" s="3"/>
    </row>
    <row r="1022" spans="1:29" ht="14.1" customHeight="1" x14ac:dyDescent="0.25">
      <c r="A1022" s="3"/>
      <c r="B1022" s="89" t="s">
        <v>1456</v>
      </c>
      <c r="C1022" s="89" t="s">
        <v>2413</v>
      </c>
      <c r="D1022" s="91" t="s">
        <v>1947</v>
      </c>
      <c r="E1022" s="130"/>
      <c r="F1022" s="130"/>
      <c r="G1022" s="130"/>
      <c r="H1022" s="130"/>
      <c r="I1022" s="130"/>
      <c r="J1022" s="130"/>
      <c r="K1022" s="130"/>
      <c r="L1022" s="130"/>
      <c r="M1022" s="130"/>
      <c r="N1022" s="130">
        <v>0</v>
      </c>
      <c r="O1022" s="135">
        <v>0</v>
      </c>
      <c r="P1022" s="130">
        <v>768</v>
      </c>
      <c r="Q1022" s="130">
        <v>4</v>
      </c>
      <c r="R1022" s="130">
        <v>0</v>
      </c>
      <c r="S1022" s="130">
        <v>0</v>
      </c>
      <c r="T1022" s="130">
        <v>0</v>
      </c>
      <c r="U1022" s="263">
        <v>0</v>
      </c>
      <c r="V1022" s="263">
        <v>0</v>
      </c>
      <c r="W1022" s="263">
        <v>0</v>
      </c>
      <c r="X1022" s="263">
        <v>0</v>
      </c>
      <c r="Y1022" s="263">
        <v>0</v>
      </c>
      <c r="Z1022" s="3"/>
      <c r="AA1022" s="3"/>
      <c r="AB1022" s="3"/>
      <c r="AC1022" s="3"/>
    </row>
    <row r="1023" spans="1:29" ht="14.1" customHeight="1" x14ac:dyDescent="0.25">
      <c r="A1023" s="3"/>
      <c r="B1023" s="89" t="s">
        <v>1456</v>
      </c>
      <c r="C1023" s="89" t="s">
        <v>2413</v>
      </c>
      <c r="D1023" s="91" t="s">
        <v>2276</v>
      </c>
      <c r="E1023" s="130"/>
      <c r="F1023" s="130"/>
      <c r="G1023" s="130"/>
      <c r="H1023" s="130"/>
      <c r="I1023" s="130"/>
      <c r="J1023" s="130"/>
      <c r="K1023" s="130"/>
      <c r="L1023" s="130"/>
      <c r="M1023" s="130"/>
      <c r="N1023" s="130">
        <v>0</v>
      </c>
      <c r="O1023" s="135">
        <v>0</v>
      </c>
      <c r="P1023" s="130">
        <v>-34</v>
      </c>
      <c r="Q1023" s="130">
        <v>4</v>
      </c>
      <c r="R1023" s="130">
        <v>0</v>
      </c>
      <c r="S1023" s="130">
        <v>0</v>
      </c>
      <c r="T1023" s="130">
        <v>0</v>
      </c>
      <c r="U1023" s="263">
        <v>0</v>
      </c>
      <c r="V1023" s="263">
        <v>0</v>
      </c>
      <c r="W1023" s="263">
        <v>0</v>
      </c>
      <c r="X1023" s="263">
        <v>0</v>
      </c>
      <c r="Y1023" s="263">
        <v>0</v>
      </c>
      <c r="Z1023" s="3"/>
      <c r="AA1023" s="3"/>
      <c r="AB1023" s="3"/>
      <c r="AC1023" s="3"/>
    </row>
    <row r="1024" spans="1:29" ht="14.1" customHeight="1" x14ac:dyDescent="0.25">
      <c r="A1024" s="3"/>
      <c r="B1024" s="89" t="s">
        <v>1456</v>
      </c>
      <c r="C1024" s="89" t="s">
        <v>2414</v>
      </c>
      <c r="D1024" s="91" t="s">
        <v>2253</v>
      </c>
      <c r="E1024" s="130"/>
      <c r="F1024" s="130"/>
      <c r="G1024" s="130"/>
      <c r="H1024" s="130"/>
      <c r="I1024" s="130"/>
      <c r="J1024" s="130"/>
      <c r="K1024" s="130"/>
      <c r="L1024" s="130"/>
      <c r="M1024" s="130"/>
      <c r="N1024" s="130">
        <v>0</v>
      </c>
      <c r="O1024" s="135">
        <v>0</v>
      </c>
      <c r="P1024" s="130">
        <v>0</v>
      </c>
      <c r="Q1024" s="130">
        <v>47.5</v>
      </c>
      <c r="R1024" s="130">
        <v>95</v>
      </c>
      <c r="S1024" s="130">
        <v>142.5</v>
      </c>
      <c r="T1024" s="130">
        <v>190</v>
      </c>
      <c r="U1024" s="263">
        <v>196.80516654554583</v>
      </c>
      <c r="V1024" s="263">
        <v>203.82967919479455</v>
      </c>
      <c r="W1024" s="263">
        <v>210.9090732627642</v>
      </c>
      <c r="X1024" s="263">
        <v>218.11514083470638</v>
      </c>
      <c r="Y1024" s="263">
        <v>225.89964101585596</v>
      </c>
      <c r="Z1024" s="3"/>
      <c r="AA1024" s="3"/>
      <c r="AB1024" s="3"/>
      <c r="AC1024" s="3"/>
    </row>
    <row r="1025" spans="1:29" ht="14.1" customHeight="1" x14ac:dyDescent="0.25">
      <c r="A1025" s="3"/>
      <c r="B1025" s="89" t="s">
        <v>1456</v>
      </c>
      <c r="C1025" s="89" t="s">
        <v>2415</v>
      </c>
      <c r="D1025" s="91" t="s">
        <v>1922</v>
      </c>
      <c r="E1025" s="130"/>
      <c r="F1025" s="130"/>
      <c r="G1025" s="130"/>
      <c r="H1025" s="130"/>
      <c r="I1025" s="130"/>
      <c r="J1025" s="130"/>
      <c r="K1025" s="130"/>
      <c r="L1025" s="130"/>
      <c r="M1025" s="130"/>
      <c r="N1025" s="130">
        <v>0</v>
      </c>
      <c r="O1025" s="135">
        <v>-36.181697244903944</v>
      </c>
      <c r="P1025" s="130">
        <v>-134.80864870414084</v>
      </c>
      <c r="Q1025" s="130">
        <v>-146.79439160938114</v>
      </c>
      <c r="R1025" s="130">
        <v>-151.96675147619158</v>
      </c>
      <c r="S1025" s="130">
        <v>-157.67341916413284</v>
      </c>
      <c r="T1025" s="130">
        <v>-157.65518102843097</v>
      </c>
      <c r="U1025" s="263">
        <v>-163.30186399509753</v>
      </c>
      <c r="V1025" s="263">
        <v>-169.13055248643337</v>
      </c>
      <c r="W1025" s="263">
        <v>-175.00477960936681</v>
      </c>
      <c r="X1025" s="263">
        <v>-180.98411585967023</v>
      </c>
      <c r="Y1025" s="263">
        <v>-187.4434147295386</v>
      </c>
      <c r="Z1025" s="3"/>
      <c r="AA1025" s="3"/>
      <c r="AB1025" s="3"/>
      <c r="AC1025" s="3"/>
    </row>
    <row r="1026" spans="1:29" ht="14.1" customHeight="1" x14ac:dyDescent="0.25">
      <c r="A1026" s="3"/>
      <c r="B1026" s="89" t="s">
        <v>1456</v>
      </c>
      <c r="C1026" s="89" t="s">
        <v>2415</v>
      </c>
      <c r="D1026" s="91" t="s">
        <v>2253</v>
      </c>
      <c r="E1026" s="130"/>
      <c r="F1026" s="130"/>
      <c r="G1026" s="130"/>
      <c r="H1026" s="130"/>
      <c r="I1026" s="130"/>
      <c r="J1026" s="130"/>
      <c r="K1026" s="130"/>
      <c r="L1026" s="130"/>
      <c r="M1026" s="130"/>
      <c r="N1026" s="130">
        <v>0</v>
      </c>
      <c r="O1026" s="135">
        <v>15.958915679669031</v>
      </c>
      <c r="P1026" s="130">
        <v>-2.4960464272911622</v>
      </c>
      <c r="Q1026" s="130">
        <v>-24.548754573395442</v>
      </c>
      <c r="R1026" s="130">
        <v>-47.610737137482801</v>
      </c>
      <c r="S1026" s="130">
        <v>-71.791466761911153</v>
      </c>
      <c r="T1026" s="130">
        <v>-97.119002783923889</v>
      </c>
      <c r="U1026" s="263">
        <v>-100.59748167172353</v>
      </c>
      <c r="V1026" s="263">
        <v>-104.1880799008714</v>
      </c>
      <c r="W1026" s="263">
        <v>-107.80673091242738</v>
      </c>
      <c r="X1026" s="263">
        <v>-111.49013142074631</v>
      </c>
      <c r="Y1026" s="263">
        <v>-115.46919928792801</v>
      </c>
      <c r="Z1026" s="3"/>
      <c r="AA1026" s="3"/>
      <c r="AB1026" s="3"/>
      <c r="AC1026" s="3"/>
    </row>
    <row r="1027" spans="1:29" ht="14.1" customHeight="1" x14ac:dyDescent="0.25">
      <c r="A1027" s="3"/>
      <c r="B1027" s="89" t="s">
        <v>1456</v>
      </c>
      <c r="C1027" s="89" t="s">
        <v>1493</v>
      </c>
      <c r="D1027" s="32" t="s">
        <v>2371</v>
      </c>
      <c r="E1027" s="130"/>
      <c r="F1027" s="130"/>
      <c r="G1027" s="130"/>
      <c r="H1027" s="130"/>
      <c r="I1027" s="130"/>
      <c r="J1027" s="130"/>
      <c r="K1027" s="130"/>
      <c r="L1027" s="130"/>
      <c r="M1027" s="130"/>
      <c r="N1027" s="130">
        <v>0</v>
      </c>
      <c r="O1027" s="135">
        <v>30</v>
      </c>
      <c r="P1027" s="130">
        <v>130</v>
      </c>
      <c r="Q1027" s="130">
        <v>245</v>
      </c>
      <c r="R1027" s="130">
        <v>270</v>
      </c>
      <c r="S1027" s="130">
        <v>285</v>
      </c>
      <c r="T1027" s="130">
        <v>300</v>
      </c>
      <c r="U1027" s="263">
        <v>310.74499980875657</v>
      </c>
      <c r="V1027" s="263">
        <v>321.83633557072824</v>
      </c>
      <c r="W1027" s="263">
        <v>333.01432620436452</v>
      </c>
      <c r="X1027" s="263">
        <v>344.3923276337469</v>
      </c>
      <c r="Y1027" s="263">
        <v>356.68364370924621</v>
      </c>
      <c r="Z1027" s="3"/>
      <c r="AA1027" s="3"/>
      <c r="AB1027" s="3"/>
      <c r="AC1027" s="3"/>
    </row>
    <row r="1028" spans="1:29" ht="14.1" customHeight="1" x14ac:dyDescent="0.25">
      <c r="A1028" s="3"/>
      <c r="B1028" s="89" t="s">
        <v>1456</v>
      </c>
      <c r="C1028" s="89" t="s">
        <v>1494</v>
      </c>
      <c r="D1028" s="32" t="s">
        <v>2371</v>
      </c>
      <c r="E1028" s="130"/>
      <c r="F1028" s="130"/>
      <c r="G1028" s="130"/>
      <c r="H1028" s="130"/>
      <c r="I1028" s="130"/>
      <c r="J1028" s="130"/>
      <c r="K1028" s="130"/>
      <c r="L1028" s="130"/>
      <c r="M1028" s="130"/>
      <c r="N1028" s="130">
        <v>0</v>
      </c>
      <c r="O1028" s="135">
        <v>25</v>
      </c>
      <c r="P1028" s="130">
        <v>5</v>
      </c>
      <c r="Q1028" s="130">
        <v>5</v>
      </c>
      <c r="R1028" s="130">
        <v>5</v>
      </c>
      <c r="S1028" s="130">
        <v>5</v>
      </c>
      <c r="T1028" s="130">
        <v>5</v>
      </c>
      <c r="U1028" s="263">
        <v>5.1790833301459429</v>
      </c>
      <c r="V1028" s="263">
        <v>5.363938926178804</v>
      </c>
      <c r="W1028" s="263">
        <v>5.5502387700727418</v>
      </c>
      <c r="X1028" s="263">
        <v>5.7398721272291144</v>
      </c>
      <c r="Y1028" s="263">
        <v>5.9447273951541035</v>
      </c>
      <c r="Z1028" s="3"/>
      <c r="AA1028" s="3"/>
      <c r="AB1028" s="3"/>
      <c r="AC1028" s="3"/>
    </row>
    <row r="1029" spans="1:29" ht="14.1" customHeight="1" x14ac:dyDescent="0.25">
      <c r="A1029" s="3"/>
      <c r="B1029" s="89" t="s">
        <v>1456</v>
      </c>
      <c r="C1029" s="89" t="s">
        <v>2390</v>
      </c>
      <c r="D1029" s="91" t="s">
        <v>1947</v>
      </c>
      <c r="E1029" s="130"/>
      <c r="F1029" s="130"/>
      <c r="G1029" s="130"/>
      <c r="H1029" s="130"/>
      <c r="I1029" s="130"/>
      <c r="J1029" s="130"/>
      <c r="K1029" s="130"/>
      <c r="L1029" s="130"/>
      <c r="M1029" s="130"/>
      <c r="N1029" s="130">
        <v>0</v>
      </c>
      <c r="O1029" s="135">
        <v>8388.5426209691595</v>
      </c>
      <c r="P1029" s="130">
        <v>-1590.2416654359495</v>
      </c>
      <c r="Q1029" s="130">
        <v>-1247.7795891970145</v>
      </c>
      <c r="R1029" s="130">
        <v>-560.13229642413535</v>
      </c>
      <c r="S1029" s="130">
        <v>-514.9841978003642</v>
      </c>
      <c r="T1029" s="130">
        <v>-1438.4862874614955</v>
      </c>
      <c r="U1029" s="263">
        <v>-1490.0080704070713</v>
      </c>
      <c r="V1029" s="263">
        <v>-1543.1905184178297</v>
      </c>
      <c r="W1029" s="263">
        <v>-1596.788472577359</v>
      </c>
      <c r="X1029" s="263">
        <v>-1651.3454693603053</v>
      </c>
      <c r="Y1029" s="263">
        <v>-1710.2817681251747</v>
      </c>
      <c r="Z1029" s="3"/>
      <c r="AA1029" s="3"/>
      <c r="AB1029" s="3"/>
      <c r="AC1029" s="3"/>
    </row>
    <row r="1030" spans="1:29" ht="14.1" customHeight="1" x14ac:dyDescent="0.25">
      <c r="A1030" s="3"/>
      <c r="B1030" s="89" t="s">
        <v>1456</v>
      </c>
      <c r="C1030" s="89" t="s">
        <v>2390</v>
      </c>
      <c r="D1030" s="91" t="s">
        <v>1948</v>
      </c>
      <c r="E1030" s="130"/>
      <c r="F1030" s="130"/>
      <c r="G1030" s="130"/>
      <c r="H1030" s="130"/>
      <c r="I1030" s="130"/>
      <c r="J1030" s="130"/>
      <c r="K1030" s="130"/>
      <c r="L1030" s="130"/>
      <c r="M1030" s="130"/>
      <c r="N1030" s="130">
        <v>0</v>
      </c>
      <c r="O1030" s="135">
        <v>3884.0000000000182</v>
      </c>
      <c r="P1030" s="130">
        <v>-778.6</v>
      </c>
      <c r="Q1030" s="130">
        <v>0</v>
      </c>
      <c r="R1030" s="130">
        <v>0</v>
      </c>
      <c r="S1030" s="130">
        <v>0</v>
      </c>
      <c r="T1030" s="130">
        <v>18.085657286501373</v>
      </c>
      <c r="U1030" s="263">
        <v>18.733425233450355</v>
      </c>
      <c r="V1030" s="263">
        <v>19.402072224918808</v>
      </c>
      <c r="W1030" s="263">
        <v>20.0759432507577</v>
      </c>
      <c r="X1030" s="263">
        <v>20.761872032281474</v>
      </c>
      <c r="Y1030" s="263">
        <v>21.502860466086627</v>
      </c>
      <c r="Z1030" s="3"/>
      <c r="AA1030" s="3"/>
      <c r="AB1030" s="3"/>
      <c r="AC1030" s="3"/>
    </row>
    <row r="1031" spans="1:29" ht="14.1" customHeight="1" x14ac:dyDescent="0.25">
      <c r="A1031" s="3"/>
      <c r="B1031" s="89" t="s">
        <v>1456</v>
      </c>
      <c r="C1031" s="89" t="s">
        <v>2390</v>
      </c>
      <c r="D1031" s="91" t="s">
        <v>2280</v>
      </c>
      <c r="E1031" s="130"/>
      <c r="F1031" s="130"/>
      <c r="G1031" s="130"/>
      <c r="H1031" s="130"/>
      <c r="I1031" s="130"/>
      <c r="J1031" s="130"/>
      <c r="K1031" s="130"/>
      <c r="L1031" s="130"/>
      <c r="M1031" s="130"/>
      <c r="N1031" s="130">
        <v>0</v>
      </c>
      <c r="O1031" s="135">
        <v>0</v>
      </c>
      <c r="P1031" s="130">
        <v>721.71593593378475</v>
      </c>
      <c r="Q1031" s="130">
        <v>0</v>
      </c>
      <c r="R1031" s="130">
        <v>0</v>
      </c>
      <c r="S1031" s="130">
        <v>0</v>
      </c>
      <c r="T1031" s="130">
        <v>13.326633652028249</v>
      </c>
      <c r="U1031" s="263">
        <v>13.803949238836291</v>
      </c>
      <c r="V1031" s="263">
        <v>14.296649800207744</v>
      </c>
      <c r="W1031" s="263">
        <v>14.793199754008656</v>
      </c>
      <c r="X1031" s="263">
        <v>15.298634609814098</v>
      </c>
      <c r="Y1031" s="263">
        <v>15.844640831278982</v>
      </c>
      <c r="Z1031" s="3"/>
      <c r="AA1031" s="3"/>
      <c r="AB1031" s="3"/>
      <c r="AC1031" s="3"/>
    </row>
    <row r="1032" spans="1:29" ht="14.1" customHeight="1" x14ac:dyDescent="0.25">
      <c r="A1032" s="3"/>
      <c r="B1032" s="89" t="s">
        <v>1456</v>
      </c>
      <c r="C1032" s="89" t="s">
        <v>2390</v>
      </c>
      <c r="D1032" s="91" t="s">
        <v>2276</v>
      </c>
      <c r="E1032" s="130"/>
      <c r="F1032" s="130"/>
      <c r="G1032" s="130"/>
      <c r="H1032" s="130"/>
      <c r="I1032" s="130"/>
      <c r="J1032" s="130"/>
      <c r="K1032" s="130"/>
      <c r="L1032" s="130"/>
      <c r="M1032" s="130"/>
      <c r="N1032" s="130">
        <v>0</v>
      </c>
      <c r="O1032" s="135">
        <v>-1000</v>
      </c>
      <c r="P1032" s="130">
        <v>-353.17673449873837</v>
      </c>
      <c r="Q1032" s="130">
        <v>2177.2196471669176</v>
      </c>
      <c r="R1032" s="130">
        <v>2440.2322356399818</v>
      </c>
      <c r="S1032" s="130">
        <v>2534.3353237075944</v>
      </c>
      <c r="T1032" s="130">
        <v>2606.5808639687516</v>
      </c>
      <c r="U1032" s="263">
        <v>2699.9399002515943</v>
      </c>
      <c r="V1032" s="263">
        <v>2796.3081120949532</v>
      </c>
      <c r="W1032" s="263">
        <v>2893.4292337058141</v>
      </c>
      <c r="X1032" s="263">
        <v>2992.2881696926047</v>
      </c>
      <c r="Y1032" s="263">
        <v>3099.0825339438984</v>
      </c>
      <c r="Z1032" s="3"/>
      <c r="AA1032" s="3"/>
      <c r="AB1032" s="3"/>
      <c r="AC1032" s="3"/>
    </row>
    <row r="1033" spans="1:29" ht="14.1" customHeight="1" x14ac:dyDescent="0.25">
      <c r="A1033" s="3"/>
      <c r="B1033" s="89" t="s">
        <v>1456</v>
      </c>
      <c r="C1033" s="89" t="s">
        <v>2390</v>
      </c>
      <c r="D1033" s="91" t="s">
        <v>2013</v>
      </c>
      <c r="E1033" s="130"/>
      <c r="F1033" s="130"/>
      <c r="G1033" s="130"/>
      <c r="H1033" s="130"/>
      <c r="I1033" s="130"/>
      <c r="J1033" s="130"/>
      <c r="K1033" s="130"/>
      <c r="L1033" s="130"/>
      <c r="M1033" s="130"/>
      <c r="N1033" s="130">
        <v>0</v>
      </c>
      <c r="O1033" s="135">
        <v>600</v>
      </c>
      <c r="P1033" s="130">
        <v>0</v>
      </c>
      <c r="Q1033" s="130">
        <v>0</v>
      </c>
      <c r="R1033" s="130">
        <v>0</v>
      </c>
      <c r="S1033" s="130">
        <v>0</v>
      </c>
      <c r="T1033" s="130">
        <v>0</v>
      </c>
      <c r="U1033" s="263">
        <v>0</v>
      </c>
      <c r="V1033" s="263">
        <v>0</v>
      </c>
      <c r="W1033" s="263">
        <v>0</v>
      </c>
      <c r="X1033" s="263">
        <v>0</v>
      </c>
      <c r="Y1033" s="263">
        <v>0</v>
      </c>
      <c r="Z1033" s="3"/>
      <c r="AA1033" s="3"/>
      <c r="AB1033" s="3"/>
      <c r="AC1033" s="3"/>
    </row>
    <row r="1034" spans="1:29" ht="14.1" customHeight="1" x14ac:dyDescent="0.2">
      <c r="A1034" s="3"/>
      <c r="B1034" s="90" t="s">
        <v>1456</v>
      </c>
      <c r="C1034" s="90" t="s">
        <v>2390</v>
      </c>
      <c r="D1034" s="92" t="s">
        <v>1922</v>
      </c>
      <c r="E1034" s="131"/>
      <c r="F1034" s="131"/>
      <c r="G1034" s="131"/>
      <c r="H1034" s="131"/>
      <c r="I1034" s="131"/>
      <c r="J1034" s="131"/>
      <c r="K1034" s="131"/>
      <c r="L1034" s="131"/>
      <c r="M1034" s="131"/>
      <c r="N1034" s="131">
        <v>0</v>
      </c>
      <c r="O1034" s="137">
        <v>0</v>
      </c>
      <c r="P1034" s="131">
        <v>-17</v>
      </c>
      <c r="Q1034" s="131">
        <v>-20</v>
      </c>
      <c r="R1034" s="131">
        <v>-21</v>
      </c>
      <c r="S1034" s="131">
        <v>-21</v>
      </c>
      <c r="T1034" s="131">
        <v>-22</v>
      </c>
      <c r="U1034" s="231">
        <v>-22.787966652642147</v>
      </c>
      <c r="V1034" s="231">
        <v>-23.601331275186737</v>
      </c>
      <c r="W1034" s="231">
        <v>-24.421050588320064</v>
      </c>
      <c r="X1034" s="231">
        <v>-25.255437359808106</v>
      </c>
      <c r="Y1034" s="231">
        <v>-26.156800538678056</v>
      </c>
      <c r="Z1034" s="3"/>
      <c r="AA1034" s="3"/>
      <c r="AB1034" s="3"/>
      <c r="AC1034" s="3"/>
    </row>
    <row r="1035" spans="1:29" ht="14.1" customHeight="1" x14ac:dyDescent="0.25">
      <c r="A1035" s="3"/>
      <c r="B1035" s="89" t="s">
        <v>1497</v>
      </c>
      <c r="C1035" s="89" t="s">
        <v>1498</v>
      </c>
      <c r="D1035" s="91" t="s">
        <v>2392</v>
      </c>
      <c r="E1035" s="130"/>
      <c r="F1035" s="130"/>
      <c r="G1035" s="130"/>
      <c r="H1035" s="130"/>
      <c r="I1035" s="130"/>
      <c r="J1035" s="130"/>
      <c r="K1035" s="130"/>
      <c r="L1035" s="130"/>
      <c r="M1035" s="130"/>
      <c r="N1035" s="130"/>
      <c r="O1035" s="135">
        <v>0</v>
      </c>
      <c r="P1035" s="130">
        <v>-7831.6508940024523</v>
      </c>
      <c r="Q1035" s="130">
        <v>0</v>
      </c>
      <c r="R1035" s="130">
        <v>0</v>
      </c>
      <c r="S1035" s="130">
        <v>0</v>
      </c>
      <c r="T1035" s="130">
        <v>0</v>
      </c>
      <c r="U1035" s="263">
        <v>0</v>
      </c>
      <c r="V1035" s="263">
        <v>0</v>
      </c>
      <c r="W1035" s="263">
        <v>0</v>
      </c>
      <c r="X1035" s="263">
        <v>0</v>
      </c>
      <c r="Y1035" s="263">
        <v>0</v>
      </c>
      <c r="Z1035" s="3"/>
      <c r="AA1035" s="3"/>
      <c r="AB1035" s="3"/>
      <c r="AC1035" s="3"/>
    </row>
    <row r="1036" spans="1:29" ht="14.1" customHeight="1" x14ac:dyDescent="0.25">
      <c r="A1036" s="3"/>
      <c r="B1036" s="89" t="s">
        <v>1497</v>
      </c>
      <c r="C1036" s="89" t="s">
        <v>1498</v>
      </c>
      <c r="D1036" s="91" t="s">
        <v>2276</v>
      </c>
      <c r="E1036" s="130"/>
      <c r="F1036" s="130"/>
      <c r="G1036" s="130"/>
      <c r="H1036" s="130"/>
      <c r="I1036" s="130"/>
      <c r="J1036" s="130"/>
      <c r="K1036" s="130"/>
      <c r="L1036" s="130"/>
      <c r="M1036" s="130"/>
      <c r="N1036" s="130"/>
      <c r="O1036" s="135">
        <v>0</v>
      </c>
      <c r="P1036" s="130">
        <v>34.016243046362924</v>
      </c>
      <c r="Q1036" s="130">
        <v>0</v>
      </c>
      <c r="R1036" s="130">
        <v>0</v>
      </c>
      <c r="S1036" s="130">
        <v>0</v>
      </c>
      <c r="T1036" s="130">
        <v>0</v>
      </c>
      <c r="U1036" s="263">
        <v>0</v>
      </c>
      <c r="V1036" s="263">
        <v>0</v>
      </c>
      <c r="W1036" s="263">
        <v>0</v>
      </c>
      <c r="X1036" s="263">
        <v>0</v>
      </c>
      <c r="Y1036" s="263">
        <v>0</v>
      </c>
      <c r="Z1036" s="3"/>
      <c r="AA1036" s="3"/>
      <c r="AB1036" s="3"/>
      <c r="AC1036" s="3"/>
    </row>
    <row r="1037" spans="1:29" ht="14.1" customHeight="1" x14ac:dyDescent="0.25">
      <c r="A1037" s="3"/>
      <c r="B1037" s="89" t="s">
        <v>1497</v>
      </c>
      <c r="C1037" s="89" t="s">
        <v>1498</v>
      </c>
      <c r="D1037" s="91" t="s">
        <v>1947</v>
      </c>
      <c r="E1037" s="130"/>
      <c r="F1037" s="130"/>
      <c r="G1037" s="130"/>
      <c r="H1037" s="130"/>
      <c r="I1037" s="130"/>
      <c r="J1037" s="130"/>
      <c r="K1037" s="130"/>
      <c r="L1037" s="130"/>
      <c r="M1037" s="130"/>
      <c r="N1037" s="130"/>
      <c r="O1037" s="135">
        <v>0</v>
      </c>
      <c r="P1037" s="130">
        <v>9.1040505566306464</v>
      </c>
      <c r="Q1037" s="130">
        <v>0</v>
      </c>
      <c r="R1037" s="130">
        <v>0</v>
      </c>
      <c r="S1037" s="130">
        <v>0</v>
      </c>
      <c r="T1037" s="130">
        <v>0</v>
      </c>
      <c r="U1037" s="263">
        <v>0</v>
      </c>
      <c r="V1037" s="263">
        <v>0</v>
      </c>
      <c r="W1037" s="263">
        <v>0</v>
      </c>
      <c r="X1037" s="263">
        <v>0</v>
      </c>
      <c r="Y1037" s="263">
        <v>0</v>
      </c>
      <c r="Z1037" s="3"/>
      <c r="AA1037" s="3"/>
      <c r="AB1037" s="3"/>
      <c r="AC1037" s="3"/>
    </row>
    <row r="1038" spans="1:29" ht="14.1" customHeight="1" x14ac:dyDescent="0.25">
      <c r="A1038" s="3"/>
      <c r="B1038" s="89" t="s">
        <v>1497</v>
      </c>
      <c r="C1038" s="89" t="s">
        <v>1499</v>
      </c>
      <c r="D1038" s="91" t="s">
        <v>2392</v>
      </c>
      <c r="E1038" s="130"/>
      <c r="F1038" s="130"/>
      <c r="G1038" s="130"/>
      <c r="H1038" s="130"/>
      <c r="I1038" s="130"/>
      <c r="J1038" s="130"/>
      <c r="K1038" s="130"/>
      <c r="L1038" s="130"/>
      <c r="M1038" s="130"/>
      <c r="N1038" s="130"/>
      <c r="O1038" s="135">
        <v>0</v>
      </c>
      <c r="P1038" s="130">
        <v>-13470.090242622762</v>
      </c>
      <c r="Q1038" s="130">
        <v>0</v>
      </c>
      <c r="R1038" s="130">
        <v>0</v>
      </c>
      <c r="S1038" s="130">
        <v>0</v>
      </c>
      <c r="T1038" s="130">
        <v>0</v>
      </c>
      <c r="U1038" s="263">
        <v>0</v>
      </c>
      <c r="V1038" s="263">
        <v>0</v>
      </c>
      <c r="W1038" s="263">
        <v>0</v>
      </c>
      <c r="X1038" s="263">
        <v>0</v>
      </c>
      <c r="Y1038" s="263">
        <v>0</v>
      </c>
      <c r="Z1038" s="3"/>
      <c r="AA1038" s="3"/>
      <c r="AB1038" s="3"/>
      <c r="AC1038" s="3"/>
    </row>
    <row r="1039" spans="1:29" ht="14.1" customHeight="1" x14ac:dyDescent="0.25">
      <c r="A1039" s="3"/>
      <c r="B1039" s="89" t="s">
        <v>1497</v>
      </c>
      <c r="C1039" s="89" t="s">
        <v>1499</v>
      </c>
      <c r="D1039" s="91" t="s">
        <v>2276</v>
      </c>
      <c r="E1039" s="130"/>
      <c r="F1039" s="130"/>
      <c r="G1039" s="130"/>
      <c r="H1039" s="130"/>
      <c r="I1039" s="130"/>
      <c r="J1039" s="130"/>
      <c r="K1039" s="130"/>
      <c r="L1039" s="130"/>
      <c r="M1039" s="130"/>
      <c r="N1039" s="130"/>
      <c r="O1039" s="135">
        <v>0</v>
      </c>
      <c r="P1039" s="130">
        <v>-7.2902991151287173</v>
      </c>
      <c r="Q1039" s="130">
        <v>109.59765265571066</v>
      </c>
      <c r="R1039" s="130">
        <v>0</v>
      </c>
      <c r="S1039" s="130">
        <v>0</v>
      </c>
      <c r="T1039" s="130">
        <v>0</v>
      </c>
      <c r="U1039" s="263">
        <v>0</v>
      </c>
      <c r="V1039" s="263">
        <v>0</v>
      </c>
      <c r="W1039" s="263">
        <v>0</v>
      </c>
      <c r="X1039" s="263">
        <v>0</v>
      </c>
      <c r="Y1039" s="263">
        <v>0</v>
      </c>
      <c r="Z1039" s="3"/>
      <c r="AA1039" s="3"/>
      <c r="AB1039" s="3"/>
      <c r="AC1039" s="3"/>
    </row>
    <row r="1040" spans="1:29" ht="14.1" customHeight="1" x14ac:dyDescent="0.25">
      <c r="A1040" s="3"/>
      <c r="B1040" s="89" t="s">
        <v>1497</v>
      </c>
      <c r="C1040" s="89" t="s">
        <v>1499</v>
      </c>
      <c r="D1040" s="91" t="s">
        <v>1947</v>
      </c>
      <c r="E1040" s="130"/>
      <c r="F1040" s="130"/>
      <c r="G1040" s="130"/>
      <c r="H1040" s="130"/>
      <c r="I1040" s="130"/>
      <c r="J1040" s="130"/>
      <c r="K1040" s="130"/>
      <c r="L1040" s="130"/>
      <c r="M1040" s="130"/>
      <c r="N1040" s="130"/>
      <c r="O1040" s="135">
        <v>0</v>
      </c>
      <c r="P1040" s="130">
        <v>-1.9484411266792903</v>
      </c>
      <c r="Q1040" s="130">
        <v>30.602036300660227</v>
      </c>
      <c r="R1040" s="130">
        <v>0</v>
      </c>
      <c r="S1040" s="130">
        <v>0</v>
      </c>
      <c r="T1040" s="130">
        <v>0</v>
      </c>
      <c r="U1040" s="263">
        <v>0</v>
      </c>
      <c r="V1040" s="263">
        <v>0</v>
      </c>
      <c r="W1040" s="263">
        <v>0</v>
      </c>
      <c r="X1040" s="263">
        <v>0</v>
      </c>
      <c r="Y1040" s="263">
        <v>0</v>
      </c>
      <c r="Z1040" s="3"/>
      <c r="AA1040" s="3"/>
      <c r="AB1040" s="3"/>
      <c r="AC1040" s="3"/>
    </row>
    <row r="1041" spans="1:29" ht="14.1" customHeight="1" x14ac:dyDescent="0.25">
      <c r="A1041" s="3"/>
      <c r="B1041" s="89" t="s">
        <v>1497</v>
      </c>
      <c r="C1041" s="89" t="s">
        <v>2416</v>
      </c>
      <c r="D1041" s="91" t="s">
        <v>1947</v>
      </c>
      <c r="E1041" s="130"/>
      <c r="F1041" s="130"/>
      <c r="G1041" s="130"/>
      <c r="H1041" s="130"/>
      <c r="I1041" s="130"/>
      <c r="J1041" s="130"/>
      <c r="K1041" s="130"/>
      <c r="L1041" s="130"/>
      <c r="M1041" s="130"/>
      <c r="N1041" s="130"/>
      <c r="O1041" s="135">
        <v>0</v>
      </c>
      <c r="P1041" s="130">
        <v>-4587.2128157758425</v>
      </c>
      <c r="Q1041" s="130">
        <v>1.0604645927677634</v>
      </c>
      <c r="R1041" s="130">
        <v>0</v>
      </c>
      <c r="S1041" s="130">
        <v>0</v>
      </c>
      <c r="T1041" s="130">
        <v>0</v>
      </c>
      <c r="U1041" s="263">
        <v>0</v>
      </c>
      <c r="V1041" s="263">
        <v>0</v>
      </c>
      <c r="W1041" s="263">
        <v>0</v>
      </c>
      <c r="X1041" s="263">
        <v>0</v>
      </c>
      <c r="Y1041" s="263">
        <v>0</v>
      </c>
      <c r="Z1041" s="3"/>
      <c r="AA1041" s="3"/>
      <c r="AB1041" s="3"/>
      <c r="AC1041" s="3"/>
    </row>
    <row r="1042" spans="1:29" ht="14.1" customHeight="1" x14ac:dyDescent="0.25">
      <c r="A1042" s="3"/>
      <c r="B1042" s="89" t="s">
        <v>1497</v>
      </c>
      <c r="C1042" s="89" t="s">
        <v>2416</v>
      </c>
      <c r="D1042" s="91" t="s">
        <v>2276</v>
      </c>
      <c r="E1042" s="130"/>
      <c r="F1042" s="130"/>
      <c r="G1042" s="130"/>
      <c r="H1042" s="130"/>
      <c r="I1042" s="130"/>
      <c r="J1042" s="130"/>
      <c r="K1042" s="130"/>
      <c r="L1042" s="130"/>
      <c r="M1042" s="130"/>
      <c r="N1042" s="130"/>
      <c r="O1042" s="135">
        <v>0</v>
      </c>
      <c r="P1042" s="130">
        <v>-415.52051993000663</v>
      </c>
      <c r="Q1042" s="130">
        <v>-4.1736468948821024</v>
      </c>
      <c r="R1042" s="130">
        <v>0</v>
      </c>
      <c r="S1042" s="130">
        <v>0</v>
      </c>
      <c r="T1042" s="130">
        <v>0</v>
      </c>
      <c r="U1042" s="263">
        <v>0</v>
      </c>
      <c r="V1042" s="263">
        <v>0</v>
      </c>
      <c r="W1042" s="263">
        <v>0</v>
      </c>
      <c r="X1042" s="263">
        <v>0</v>
      </c>
      <c r="Y1042" s="263">
        <v>0</v>
      </c>
      <c r="Z1042" s="3"/>
      <c r="AA1042" s="3"/>
      <c r="AB1042" s="3"/>
      <c r="AC1042" s="3"/>
    </row>
    <row r="1043" spans="1:29" ht="14.1" customHeight="1" x14ac:dyDescent="0.25">
      <c r="A1043" s="3"/>
      <c r="B1043" s="89" t="s">
        <v>1497</v>
      </c>
      <c r="C1043" s="89" t="s">
        <v>1500</v>
      </c>
      <c r="D1043" s="91" t="s">
        <v>1947</v>
      </c>
      <c r="E1043" s="130"/>
      <c r="F1043" s="130"/>
      <c r="G1043" s="130"/>
      <c r="H1043" s="130"/>
      <c r="I1043" s="130"/>
      <c r="J1043" s="130"/>
      <c r="K1043" s="130"/>
      <c r="L1043" s="130"/>
      <c r="M1043" s="130"/>
      <c r="N1043" s="130"/>
      <c r="O1043" s="135">
        <v>0</v>
      </c>
      <c r="P1043" s="130">
        <v>-4342.2875594170027</v>
      </c>
      <c r="Q1043" s="130">
        <v>2</v>
      </c>
      <c r="R1043" s="130">
        <v>0</v>
      </c>
      <c r="S1043" s="130">
        <v>0</v>
      </c>
      <c r="T1043" s="130">
        <v>0</v>
      </c>
      <c r="U1043" s="263">
        <v>0</v>
      </c>
      <c r="V1043" s="263">
        <v>0</v>
      </c>
      <c r="W1043" s="263">
        <v>0</v>
      </c>
      <c r="X1043" s="263">
        <v>0</v>
      </c>
      <c r="Y1043" s="263">
        <v>0</v>
      </c>
      <c r="Z1043" s="3"/>
      <c r="AA1043" s="3"/>
      <c r="AB1043" s="3"/>
      <c r="AC1043" s="3"/>
    </row>
    <row r="1044" spans="1:29" ht="14.1" customHeight="1" x14ac:dyDescent="0.25">
      <c r="A1044" s="3"/>
      <c r="B1044" s="89" t="s">
        <v>1497</v>
      </c>
      <c r="C1044" s="89" t="s">
        <v>1500</v>
      </c>
      <c r="D1044" s="91" t="s">
        <v>1922</v>
      </c>
      <c r="E1044" s="130"/>
      <c r="F1044" s="130"/>
      <c r="G1044" s="130"/>
      <c r="H1044" s="130"/>
      <c r="I1044" s="130"/>
      <c r="J1044" s="130"/>
      <c r="K1044" s="130"/>
      <c r="L1044" s="130"/>
      <c r="M1044" s="130"/>
      <c r="N1044" s="130"/>
      <c r="O1044" s="135">
        <v>0</v>
      </c>
      <c r="P1044" s="130">
        <v>3783</v>
      </c>
      <c r="Q1044" s="130">
        <v>0</v>
      </c>
      <c r="R1044" s="130">
        <v>0</v>
      </c>
      <c r="S1044" s="130">
        <v>0</v>
      </c>
      <c r="T1044" s="130">
        <v>0</v>
      </c>
      <c r="U1044" s="263">
        <v>0</v>
      </c>
      <c r="V1044" s="263">
        <v>0</v>
      </c>
      <c r="W1044" s="263">
        <v>0</v>
      </c>
      <c r="X1044" s="263">
        <v>0</v>
      </c>
      <c r="Y1044" s="263">
        <v>0</v>
      </c>
      <c r="Z1044" s="3"/>
      <c r="AA1044" s="3"/>
      <c r="AB1044" s="3"/>
      <c r="AC1044" s="3"/>
    </row>
    <row r="1045" spans="1:29" ht="14.1" customHeight="1" x14ac:dyDescent="0.25">
      <c r="A1045" s="3"/>
      <c r="B1045" s="89" t="s">
        <v>1497</v>
      </c>
      <c r="C1045" s="89" t="s">
        <v>1500</v>
      </c>
      <c r="D1045" s="91" t="s">
        <v>2276</v>
      </c>
      <c r="E1045" s="130"/>
      <c r="F1045" s="130"/>
      <c r="G1045" s="130"/>
      <c r="H1045" s="130"/>
      <c r="I1045" s="130"/>
      <c r="J1045" s="130"/>
      <c r="K1045" s="130"/>
      <c r="L1045" s="130"/>
      <c r="M1045" s="130"/>
      <c r="N1045" s="130"/>
      <c r="O1045" s="135">
        <v>0</v>
      </c>
      <c r="P1045" s="130">
        <v>-592.26961285047878</v>
      </c>
      <c r="Q1045" s="130">
        <v>6</v>
      </c>
      <c r="R1045" s="130">
        <v>-2</v>
      </c>
      <c r="S1045" s="130">
        <v>0</v>
      </c>
      <c r="T1045" s="130">
        <v>0</v>
      </c>
      <c r="U1045" s="263">
        <v>0</v>
      </c>
      <c r="V1045" s="263">
        <v>0</v>
      </c>
      <c r="W1045" s="263">
        <v>0</v>
      </c>
      <c r="X1045" s="263">
        <v>0</v>
      </c>
      <c r="Y1045" s="263">
        <v>0</v>
      </c>
      <c r="Z1045" s="3"/>
      <c r="AA1045" s="3"/>
      <c r="AB1045" s="3"/>
      <c r="AC1045" s="3"/>
    </row>
    <row r="1046" spans="1:29" ht="14.1" customHeight="1" x14ac:dyDescent="0.25">
      <c r="A1046" s="3"/>
      <c r="B1046" s="89" t="s">
        <v>1497</v>
      </c>
      <c r="C1046" s="89" t="s">
        <v>1503</v>
      </c>
      <c r="D1046" s="91" t="s">
        <v>2276</v>
      </c>
      <c r="E1046" s="130"/>
      <c r="F1046" s="130"/>
      <c r="G1046" s="130"/>
      <c r="H1046" s="130"/>
      <c r="I1046" s="130"/>
      <c r="J1046" s="130"/>
      <c r="K1046" s="130"/>
      <c r="L1046" s="130"/>
      <c r="M1046" s="130"/>
      <c r="N1046" s="130"/>
      <c r="O1046" s="135">
        <v>-10.58060036971065</v>
      </c>
      <c r="P1046" s="130">
        <v>-58.856622928115179</v>
      </c>
      <c r="Q1046" s="130">
        <v>-0.34573700450685513</v>
      </c>
      <c r="R1046" s="130">
        <v>-0.11999521911590322</v>
      </c>
      <c r="S1046" s="130">
        <v>-0.13013983883263011</v>
      </c>
      <c r="T1046" s="130">
        <v>0</v>
      </c>
      <c r="U1046" s="263">
        <v>0</v>
      </c>
      <c r="V1046" s="263">
        <v>0</v>
      </c>
      <c r="W1046" s="263">
        <v>0</v>
      </c>
      <c r="X1046" s="263">
        <v>0</v>
      </c>
      <c r="Y1046" s="263">
        <v>0</v>
      </c>
      <c r="Z1046" s="3"/>
      <c r="AA1046" s="3"/>
      <c r="AB1046" s="3"/>
      <c r="AC1046" s="3"/>
    </row>
    <row r="1047" spans="1:29" ht="14.1" customHeight="1" x14ac:dyDescent="0.25">
      <c r="A1047" s="3"/>
      <c r="B1047" s="89" t="s">
        <v>1497</v>
      </c>
      <c r="C1047" s="89" t="s">
        <v>1503</v>
      </c>
      <c r="D1047" s="91" t="s">
        <v>1947</v>
      </c>
      <c r="E1047" s="130"/>
      <c r="F1047" s="130"/>
      <c r="G1047" s="130"/>
      <c r="H1047" s="130"/>
      <c r="I1047" s="130"/>
      <c r="J1047" s="130"/>
      <c r="K1047" s="130"/>
      <c r="L1047" s="130"/>
      <c r="M1047" s="130"/>
      <c r="N1047" s="130"/>
      <c r="O1047" s="135">
        <v>0</v>
      </c>
      <c r="P1047" s="130">
        <v>-26.063299528387745</v>
      </c>
      <c r="Q1047" s="130">
        <v>-0.15298193765052678</v>
      </c>
      <c r="R1047" s="130">
        <v>-5.3095563650567897E-2</v>
      </c>
      <c r="S1047" s="130">
        <v>-5.753919746453124E-2</v>
      </c>
      <c r="T1047" s="130">
        <v>0</v>
      </c>
      <c r="U1047" s="263">
        <v>0</v>
      </c>
      <c r="V1047" s="263">
        <v>0</v>
      </c>
      <c r="W1047" s="263">
        <v>0</v>
      </c>
      <c r="X1047" s="263">
        <v>0</v>
      </c>
      <c r="Y1047" s="263">
        <v>0</v>
      </c>
      <c r="Z1047" s="3"/>
      <c r="AA1047" s="3"/>
      <c r="AB1047" s="3"/>
      <c r="AC1047" s="3"/>
    </row>
    <row r="1048" spans="1:29" ht="14.1" customHeight="1" x14ac:dyDescent="0.25">
      <c r="A1048" s="3"/>
      <c r="B1048" s="89" t="s">
        <v>1497</v>
      </c>
      <c r="C1048" s="89" t="s">
        <v>2417</v>
      </c>
      <c r="D1048" s="91" t="s">
        <v>1947</v>
      </c>
      <c r="E1048" s="130"/>
      <c r="F1048" s="130"/>
      <c r="G1048" s="130"/>
      <c r="H1048" s="130"/>
      <c r="I1048" s="130"/>
      <c r="J1048" s="130"/>
      <c r="K1048" s="130"/>
      <c r="L1048" s="130"/>
      <c r="M1048" s="130"/>
      <c r="N1048" s="130"/>
      <c r="O1048" s="135">
        <v>0</v>
      </c>
      <c r="P1048" s="130">
        <v>-98</v>
      </c>
      <c r="Q1048" s="130">
        <v>-48</v>
      </c>
      <c r="R1048" s="130">
        <v>0</v>
      </c>
      <c r="S1048" s="130">
        <v>0</v>
      </c>
      <c r="T1048" s="130">
        <v>0</v>
      </c>
      <c r="U1048" s="263">
        <v>0</v>
      </c>
      <c r="V1048" s="263">
        <v>0</v>
      </c>
      <c r="W1048" s="263">
        <v>0</v>
      </c>
      <c r="X1048" s="263">
        <v>0</v>
      </c>
      <c r="Y1048" s="263">
        <v>0</v>
      </c>
      <c r="Z1048" s="3"/>
      <c r="AA1048" s="3"/>
      <c r="AB1048" s="3"/>
      <c r="AC1048" s="3"/>
    </row>
    <row r="1049" spans="1:29" ht="14.1" customHeight="1" x14ac:dyDescent="0.25">
      <c r="A1049" s="3"/>
      <c r="B1049" s="89" t="s">
        <v>1497</v>
      </c>
      <c r="C1049" s="89" t="s">
        <v>2418</v>
      </c>
      <c r="D1049" s="91" t="s">
        <v>2106</v>
      </c>
      <c r="E1049" s="130"/>
      <c r="F1049" s="130"/>
      <c r="G1049" s="130"/>
      <c r="H1049" s="130"/>
      <c r="I1049" s="130"/>
      <c r="J1049" s="130"/>
      <c r="K1049" s="130"/>
      <c r="L1049" s="130"/>
      <c r="M1049" s="130"/>
      <c r="N1049" s="130"/>
      <c r="O1049" s="135">
        <v>0</v>
      </c>
      <c r="P1049" s="130">
        <v>-1182.3240000000001</v>
      </c>
      <c r="Q1049" s="130">
        <v>0</v>
      </c>
      <c r="R1049" s="130">
        <v>0</v>
      </c>
      <c r="S1049" s="130">
        <v>0</v>
      </c>
      <c r="T1049" s="130">
        <v>0</v>
      </c>
      <c r="U1049" s="263">
        <v>0</v>
      </c>
      <c r="V1049" s="263">
        <v>0</v>
      </c>
      <c r="W1049" s="263">
        <v>0</v>
      </c>
      <c r="X1049" s="263">
        <v>0</v>
      </c>
      <c r="Y1049" s="263">
        <v>0</v>
      </c>
      <c r="Z1049" s="3"/>
      <c r="AA1049" s="3"/>
      <c r="AB1049" s="3"/>
      <c r="AC1049" s="3"/>
    </row>
    <row r="1050" spans="1:29" ht="14.1" customHeight="1" x14ac:dyDescent="0.25">
      <c r="A1050" s="3"/>
      <c r="B1050" s="89" t="s">
        <v>1497</v>
      </c>
      <c r="C1050" s="89" t="s">
        <v>2418</v>
      </c>
      <c r="D1050" s="91" t="s">
        <v>2103</v>
      </c>
      <c r="E1050" s="130"/>
      <c r="F1050" s="130"/>
      <c r="G1050" s="130"/>
      <c r="H1050" s="130"/>
      <c r="I1050" s="130"/>
      <c r="J1050" s="130"/>
      <c r="K1050" s="130"/>
      <c r="L1050" s="130"/>
      <c r="M1050" s="130"/>
      <c r="N1050" s="130"/>
      <c r="O1050" s="135">
        <v>0</v>
      </c>
      <c r="P1050" s="130">
        <v>-1055.2035000000001</v>
      </c>
      <c r="Q1050" s="130">
        <v>0</v>
      </c>
      <c r="R1050" s="130">
        <v>0</v>
      </c>
      <c r="S1050" s="130">
        <v>0</v>
      </c>
      <c r="T1050" s="130">
        <v>0</v>
      </c>
      <c r="U1050" s="263">
        <v>0</v>
      </c>
      <c r="V1050" s="263">
        <v>0</v>
      </c>
      <c r="W1050" s="263">
        <v>0</v>
      </c>
      <c r="X1050" s="263">
        <v>0</v>
      </c>
      <c r="Y1050" s="263">
        <v>0</v>
      </c>
      <c r="Z1050" s="3"/>
      <c r="AA1050" s="3"/>
      <c r="AB1050" s="3"/>
      <c r="AC1050" s="3"/>
    </row>
    <row r="1051" spans="1:29" ht="14.1" customHeight="1" x14ac:dyDescent="0.25">
      <c r="A1051" s="3"/>
      <c r="B1051" s="89" t="s">
        <v>1497</v>
      </c>
      <c r="C1051" s="89" t="s">
        <v>1506</v>
      </c>
      <c r="D1051" s="91" t="s">
        <v>1947</v>
      </c>
      <c r="E1051" s="130"/>
      <c r="F1051" s="130"/>
      <c r="G1051" s="130"/>
      <c r="H1051" s="130"/>
      <c r="I1051" s="130"/>
      <c r="J1051" s="130"/>
      <c r="K1051" s="130"/>
      <c r="L1051" s="130"/>
      <c r="M1051" s="130"/>
      <c r="N1051" s="130"/>
      <c r="O1051" s="135">
        <v>0</v>
      </c>
      <c r="P1051" s="130">
        <v>-711.03885877219932</v>
      </c>
      <c r="Q1051" s="130">
        <v>-0.34564617189627056</v>
      </c>
      <c r="R1051" s="130">
        <v>0</v>
      </c>
      <c r="S1051" s="130">
        <v>0</v>
      </c>
      <c r="T1051" s="130">
        <v>0</v>
      </c>
      <c r="U1051" s="263">
        <v>0</v>
      </c>
      <c r="V1051" s="263">
        <v>0</v>
      </c>
      <c r="W1051" s="263">
        <v>0</v>
      </c>
      <c r="X1051" s="263">
        <v>0</v>
      </c>
      <c r="Y1051" s="263">
        <v>0</v>
      </c>
      <c r="Z1051" s="3"/>
      <c r="AA1051" s="3"/>
      <c r="AB1051" s="3"/>
      <c r="AC1051" s="3"/>
    </row>
    <row r="1052" spans="1:29" ht="14.1" customHeight="1" x14ac:dyDescent="0.25">
      <c r="A1052" s="3"/>
      <c r="B1052" s="89" t="s">
        <v>1497</v>
      </c>
      <c r="C1052" s="89" t="s">
        <v>1506</v>
      </c>
      <c r="D1052" s="91" t="s">
        <v>2276</v>
      </c>
      <c r="E1052" s="130"/>
      <c r="F1052" s="130"/>
      <c r="G1052" s="130"/>
      <c r="H1052" s="130"/>
      <c r="I1052" s="130"/>
      <c r="J1052" s="130"/>
      <c r="K1052" s="130"/>
      <c r="L1052" s="130"/>
      <c r="M1052" s="130"/>
      <c r="N1052" s="130"/>
      <c r="O1052" s="135">
        <v>0</v>
      </c>
      <c r="P1052" s="130">
        <v>-3.6031742281255044</v>
      </c>
      <c r="Q1052" s="130">
        <v>-1.1997762637941893</v>
      </c>
      <c r="R1052" s="130">
        <v>0</v>
      </c>
      <c r="S1052" s="130">
        <v>0</v>
      </c>
      <c r="T1052" s="130">
        <v>0</v>
      </c>
      <c r="U1052" s="263">
        <v>0</v>
      </c>
      <c r="V1052" s="263">
        <v>0</v>
      </c>
      <c r="W1052" s="263">
        <v>0</v>
      </c>
      <c r="X1052" s="263">
        <v>0</v>
      </c>
      <c r="Y1052" s="263">
        <v>0</v>
      </c>
      <c r="Z1052" s="3"/>
      <c r="AA1052" s="3"/>
      <c r="AB1052" s="3"/>
      <c r="AC1052" s="3"/>
    </row>
    <row r="1053" spans="1:29" ht="14.1" customHeight="1" x14ac:dyDescent="0.25">
      <c r="A1053" s="3"/>
      <c r="B1053" s="89" t="s">
        <v>1497</v>
      </c>
      <c r="C1053" s="89" t="s">
        <v>2419</v>
      </c>
      <c r="D1053" s="91" t="s">
        <v>2106</v>
      </c>
      <c r="E1053" s="130"/>
      <c r="F1053" s="130"/>
      <c r="G1053" s="130"/>
      <c r="H1053" s="130"/>
      <c r="I1053" s="130"/>
      <c r="J1053" s="130"/>
      <c r="K1053" s="130"/>
      <c r="L1053" s="130"/>
      <c r="M1053" s="130"/>
      <c r="N1053" s="130"/>
      <c r="O1053" s="135">
        <v>0</v>
      </c>
      <c r="P1053" s="130">
        <v>-26.870999999999999</v>
      </c>
      <c r="Q1053" s="130">
        <v>-60.976500000000001</v>
      </c>
      <c r="R1053" s="130">
        <v>-3.1004999999999998</v>
      </c>
      <c r="S1053" s="130">
        <v>0</v>
      </c>
      <c r="T1053" s="130">
        <v>0</v>
      </c>
      <c r="U1053" s="263">
        <v>0</v>
      </c>
      <c r="V1053" s="263">
        <v>0</v>
      </c>
      <c r="W1053" s="263">
        <v>0</v>
      </c>
      <c r="X1053" s="263">
        <v>0</v>
      </c>
      <c r="Y1053" s="263">
        <v>0</v>
      </c>
      <c r="Z1053" s="3"/>
      <c r="AA1053" s="3"/>
      <c r="AB1053" s="3"/>
      <c r="AC1053" s="3"/>
    </row>
    <row r="1054" spans="1:29" ht="14.1" customHeight="1" x14ac:dyDescent="0.25">
      <c r="A1054" s="3"/>
      <c r="B1054" s="89" t="s">
        <v>1497</v>
      </c>
      <c r="C1054" s="89" t="s">
        <v>2420</v>
      </c>
      <c r="D1054" s="91" t="s">
        <v>2106</v>
      </c>
      <c r="E1054" s="130"/>
      <c r="F1054" s="130"/>
      <c r="G1054" s="130"/>
      <c r="H1054" s="130"/>
      <c r="I1054" s="130"/>
      <c r="J1054" s="130"/>
      <c r="K1054" s="130"/>
      <c r="L1054" s="130"/>
      <c r="M1054" s="130"/>
      <c r="N1054" s="130"/>
      <c r="O1054" s="135">
        <v>0</v>
      </c>
      <c r="P1054" s="130">
        <v>-109.551</v>
      </c>
      <c r="Q1054" s="130">
        <v>0</v>
      </c>
      <c r="R1054" s="130">
        <v>0</v>
      </c>
      <c r="S1054" s="130">
        <v>0</v>
      </c>
      <c r="T1054" s="130">
        <v>0</v>
      </c>
      <c r="U1054" s="263">
        <v>0</v>
      </c>
      <c r="V1054" s="263">
        <v>0</v>
      </c>
      <c r="W1054" s="263">
        <v>0</v>
      </c>
      <c r="X1054" s="263">
        <v>0</v>
      </c>
      <c r="Y1054" s="263">
        <v>0</v>
      </c>
      <c r="Z1054" s="3"/>
      <c r="AA1054" s="3"/>
      <c r="AB1054" s="3"/>
      <c r="AC1054" s="3"/>
    </row>
    <row r="1055" spans="1:29" ht="14.1" customHeight="1" x14ac:dyDescent="0.25">
      <c r="A1055" s="3"/>
      <c r="B1055" s="89" t="s">
        <v>1497</v>
      </c>
      <c r="C1055" s="89" t="s">
        <v>2421</v>
      </c>
      <c r="D1055" s="91" t="s">
        <v>2106</v>
      </c>
      <c r="E1055" s="130"/>
      <c r="F1055" s="130"/>
      <c r="G1055" s="130"/>
      <c r="H1055" s="130"/>
      <c r="I1055" s="130"/>
      <c r="J1055" s="130"/>
      <c r="K1055" s="130"/>
      <c r="L1055" s="130"/>
      <c r="M1055" s="130"/>
      <c r="N1055" s="130"/>
      <c r="O1055" s="135">
        <v>0</v>
      </c>
      <c r="P1055" s="130">
        <v>-7.2344999999999997</v>
      </c>
      <c r="Q1055" s="130">
        <v>-10.335000000000001</v>
      </c>
      <c r="R1055" s="130">
        <v>-5.1675000000000004</v>
      </c>
      <c r="S1055" s="130">
        <v>0</v>
      </c>
      <c r="T1055" s="130">
        <v>0</v>
      </c>
      <c r="U1055" s="263">
        <v>0</v>
      </c>
      <c r="V1055" s="263">
        <v>0</v>
      </c>
      <c r="W1055" s="263">
        <v>0</v>
      </c>
      <c r="X1055" s="263">
        <v>0</v>
      </c>
      <c r="Y1055" s="263">
        <v>0</v>
      </c>
      <c r="Z1055" s="3"/>
      <c r="AA1055" s="3"/>
      <c r="AB1055" s="3"/>
      <c r="AC1055" s="3"/>
    </row>
    <row r="1056" spans="1:29" ht="14.1" customHeight="1" x14ac:dyDescent="0.25">
      <c r="A1056" s="3"/>
      <c r="B1056" s="89" t="s">
        <v>1497</v>
      </c>
      <c r="C1056" s="89" t="s">
        <v>2421</v>
      </c>
      <c r="D1056" s="91" t="s">
        <v>2103</v>
      </c>
      <c r="E1056" s="130"/>
      <c r="F1056" s="130"/>
      <c r="G1056" s="130"/>
      <c r="H1056" s="130"/>
      <c r="I1056" s="130"/>
      <c r="J1056" s="130"/>
      <c r="K1056" s="130"/>
      <c r="L1056" s="130"/>
      <c r="M1056" s="130"/>
      <c r="N1056" s="130"/>
      <c r="O1056" s="135">
        <v>0</v>
      </c>
      <c r="P1056" s="130">
        <v>-1.0335000000000001</v>
      </c>
      <c r="Q1056" s="130">
        <v>-2.0670000000000002</v>
      </c>
      <c r="R1056" s="130">
        <v>-1.0335000000000001</v>
      </c>
      <c r="S1056" s="130">
        <v>0</v>
      </c>
      <c r="T1056" s="130">
        <v>0</v>
      </c>
      <c r="U1056" s="263">
        <v>0</v>
      </c>
      <c r="V1056" s="263">
        <v>0</v>
      </c>
      <c r="W1056" s="263">
        <v>0</v>
      </c>
      <c r="X1056" s="263">
        <v>0</v>
      </c>
      <c r="Y1056" s="263">
        <v>0</v>
      </c>
      <c r="Z1056" s="3"/>
      <c r="AA1056" s="3"/>
      <c r="AB1056" s="3"/>
      <c r="AC1056" s="3"/>
    </row>
    <row r="1057" spans="1:29" ht="14.1" customHeight="1" x14ac:dyDescent="0.25">
      <c r="A1057" s="3"/>
      <c r="B1057" s="89" t="s">
        <v>1497</v>
      </c>
      <c r="C1057" s="89" t="s">
        <v>2422</v>
      </c>
      <c r="D1057" s="91" t="s">
        <v>2106</v>
      </c>
      <c r="E1057" s="130"/>
      <c r="F1057" s="130"/>
      <c r="G1057" s="130"/>
      <c r="H1057" s="130"/>
      <c r="I1057" s="130"/>
      <c r="J1057" s="130"/>
      <c r="K1057" s="130"/>
      <c r="L1057" s="130"/>
      <c r="M1057" s="130"/>
      <c r="N1057" s="130"/>
      <c r="O1057" s="135">
        <v>0</v>
      </c>
      <c r="P1057" s="130">
        <v>-33</v>
      </c>
      <c r="Q1057" s="130">
        <v>0</v>
      </c>
      <c r="R1057" s="130">
        <v>0</v>
      </c>
      <c r="S1057" s="130">
        <v>0</v>
      </c>
      <c r="T1057" s="130">
        <v>0</v>
      </c>
      <c r="U1057" s="263">
        <v>0</v>
      </c>
      <c r="V1057" s="263">
        <v>0</v>
      </c>
      <c r="W1057" s="263">
        <v>0</v>
      </c>
      <c r="X1057" s="263">
        <v>0</v>
      </c>
      <c r="Y1057" s="263">
        <v>0</v>
      </c>
      <c r="Z1057" s="3"/>
      <c r="AA1057" s="3"/>
      <c r="AB1057" s="3"/>
      <c r="AC1057" s="3"/>
    </row>
    <row r="1058" spans="1:29" ht="14.1" customHeight="1" x14ac:dyDescent="0.25">
      <c r="A1058" s="3"/>
      <c r="B1058" s="89" t="s">
        <v>1497</v>
      </c>
      <c r="C1058" s="89" t="s">
        <v>1507</v>
      </c>
      <c r="D1058" s="91" t="s">
        <v>2106</v>
      </c>
      <c r="E1058" s="130"/>
      <c r="F1058" s="130"/>
      <c r="G1058" s="130"/>
      <c r="H1058" s="130"/>
      <c r="I1058" s="130"/>
      <c r="J1058" s="130"/>
      <c r="K1058" s="130"/>
      <c r="L1058" s="130"/>
      <c r="M1058" s="130"/>
      <c r="N1058" s="130"/>
      <c r="O1058" s="135">
        <v>0</v>
      </c>
      <c r="P1058" s="130">
        <v>-5.5761318364761898</v>
      </c>
      <c r="Q1058" s="130">
        <v>-2.7207066026197602</v>
      </c>
      <c r="R1058" s="130">
        <v>-2.10082457953698</v>
      </c>
      <c r="S1058" s="130">
        <v>-1.67519887283498</v>
      </c>
      <c r="T1058" s="130">
        <v>-1.0404862700264099</v>
      </c>
      <c r="U1058" s="263">
        <v>-1.0777530192679019</v>
      </c>
      <c r="V1058" s="263">
        <v>-1.1162209611898499</v>
      </c>
      <c r="W1058" s="263">
        <v>-1.1549894471257911</v>
      </c>
      <c r="X1058" s="263">
        <v>-1.1944516280178352</v>
      </c>
      <c r="Y1058" s="263">
        <v>-1.2370814467415416</v>
      </c>
      <c r="Z1058" s="3"/>
      <c r="AA1058" s="3"/>
      <c r="AB1058" s="3"/>
      <c r="AC1058" s="3"/>
    </row>
    <row r="1059" spans="1:29" ht="14.1" customHeight="1" x14ac:dyDescent="0.25">
      <c r="A1059" s="3"/>
      <c r="B1059" s="89" t="s">
        <v>1497</v>
      </c>
      <c r="C1059" s="89" t="s">
        <v>1507</v>
      </c>
      <c r="D1059" s="91" t="s">
        <v>2276</v>
      </c>
      <c r="E1059" s="130"/>
      <c r="F1059" s="130"/>
      <c r="G1059" s="130"/>
      <c r="H1059" s="130"/>
      <c r="I1059" s="130"/>
      <c r="J1059" s="130"/>
      <c r="K1059" s="130"/>
      <c r="L1059" s="130"/>
      <c r="M1059" s="130"/>
      <c r="N1059" s="130"/>
      <c r="O1059" s="135">
        <v>0</v>
      </c>
      <c r="P1059" s="130">
        <v>-3.9496186704873466</v>
      </c>
      <c r="Q1059" s="130">
        <v>0</v>
      </c>
      <c r="R1059" s="130">
        <v>0</v>
      </c>
      <c r="S1059" s="130">
        <v>0</v>
      </c>
      <c r="T1059" s="130">
        <v>0</v>
      </c>
      <c r="U1059" s="263">
        <v>0</v>
      </c>
      <c r="V1059" s="263">
        <v>0</v>
      </c>
      <c r="W1059" s="263">
        <v>0</v>
      </c>
      <c r="X1059" s="263">
        <v>0</v>
      </c>
      <c r="Y1059" s="263">
        <v>0</v>
      </c>
      <c r="Z1059" s="3"/>
      <c r="AA1059" s="3"/>
      <c r="AB1059" s="3"/>
      <c r="AC1059" s="3"/>
    </row>
    <row r="1060" spans="1:29" ht="14.1" customHeight="1" x14ac:dyDescent="0.25">
      <c r="A1060" s="3"/>
      <c r="B1060" s="89" t="s">
        <v>1497</v>
      </c>
      <c r="C1060" s="89" t="s">
        <v>1507</v>
      </c>
      <c r="D1060" s="91" t="s">
        <v>1947</v>
      </c>
      <c r="E1060" s="130"/>
      <c r="F1060" s="130"/>
      <c r="G1060" s="130"/>
      <c r="H1060" s="130"/>
      <c r="I1060" s="130"/>
      <c r="J1060" s="130"/>
      <c r="K1060" s="130"/>
      <c r="L1060" s="130"/>
      <c r="M1060" s="130"/>
      <c r="N1060" s="130"/>
      <c r="O1060" s="135">
        <v>0</v>
      </c>
      <c r="P1060" s="130">
        <v>-0.99766951457172504</v>
      </c>
      <c r="Q1060" s="130">
        <v>5.0877881009776804E-17</v>
      </c>
      <c r="R1060" s="130">
        <v>0</v>
      </c>
      <c r="S1060" s="130">
        <v>0</v>
      </c>
      <c r="T1060" s="130">
        <v>0</v>
      </c>
      <c r="U1060" s="263">
        <v>0</v>
      </c>
      <c r="V1060" s="263">
        <v>0</v>
      </c>
      <c r="W1060" s="263">
        <v>0</v>
      </c>
      <c r="X1060" s="263">
        <v>0</v>
      </c>
      <c r="Y1060" s="263">
        <v>0</v>
      </c>
      <c r="Z1060" s="3"/>
      <c r="AA1060" s="3"/>
      <c r="AB1060" s="3"/>
      <c r="AC1060" s="3"/>
    </row>
    <row r="1061" spans="1:29" ht="14.1" customHeight="1" x14ac:dyDescent="0.25">
      <c r="A1061" s="3"/>
      <c r="B1061" s="89" t="s">
        <v>1497</v>
      </c>
      <c r="C1061" s="89" t="s">
        <v>1509</v>
      </c>
      <c r="D1061" s="91" t="s">
        <v>2276</v>
      </c>
      <c r="E1061" s="130"/>
      <c r="F1061" s="130"/>
      <c r="G1061" s="130"/>
      <c r="H1061" s="130"/>
      <c r="I1061" s="130"/>
      <c r="J1061" s="130"/>
      <c r="K1061" s="130"/>
      <c r="L1061" s="130"/>
      <c r="M1061" s="130"/>
      <c r="N1061" s="130"/>
      <c r="O1061" s="135">
        <v>0</v>
      </c>
      <c r="P1061" s="130">
        <v>-5.6644389967272986</v>
      </c>
      <c r="Q1061" s="130">
        <v>-0.29106566676152063</v>
      </c>
      <c r="R1061" s="130">
        <v>1.027341127337716</v>
      </c>
      <c r="S1061" s="130">
        <v>0.19040672707638234</v>
      </c>
      <c r="T1061" s="130">
        <v>0.20438343755037941</v>
      </c>
      <c r="U1061" s="263">
        <v>0.21170377087501885</v>
      </c>
      <c r="V1061" s="263">
        <v>0.21926005530854292</v>
      </c>
      <c r="W1061" s="263">
        <v>0.22687537581057132</v>
      </c>
      <c r="X1061" s="263">
        <v>0.23462695929253899</v>
      </c>
      <c r="Y1061" s="263">
        <v>0.24300076406430163</v>
      </c>
      <c r="Z1061" s="3"/>
      <c r="AA1061" s="3"/>
      <c r="AB1061" s="3"/>
      <c r="AC1061" s="3"/>
    </row>
    <row r="1062" spans="1:29" ht="14.1" customHeight="1" x14ac:dyDescent="0.25">
      <c r="A1062" s="3"/>
      <c r="B1062" s="89" t="s">
        <v>1497</v>
      </c>
      <c r="C1062" s="89" t="s">
        <v>1509</v>
      </c>
      <c r="D1062" s="91" t="s">
        <v>1947</v>
      </c>
      <c r="E1062" s="130"/>
      <c r="F1062" s="130"/>
      <c r="G1062" s="130"/>
      <c r="H1062" s="130"/>
      <c r="I1062" s="130"/>
      <c r="J1062" s="130"/>
      <c r="K1062" s="130"/>
      <c r="L1062" s="130"/>
      <c r="M1062" s="130"/>
      <c r="N1062" s="130"/>
      <c r="O1062" s="135">
        <v>0</v>
      </c>
      <c r="P1062" s="130">
        <v>-0.42422266895191502</v>
      </c>
      <c r="Q1062" s="130">
        <v>-2.4979577068567616E-2</v>
      </c>
      <c r="R1062" s="130">
        <v>7.8999871736986485E-2</v>
      </c>
      <c r="S1062" s="130">
        <v>1.4392137689229182E-2</v>
      </c>
      <c r="T1062" s="130">
        <v>1.5439295896811383E-2</v>
      </c>
      <c r="U1062" s="263">
        <v>1.5992280001673298E-2</v>
      </c>
      <c r="V1062" s="263">
        <v>1.6563088050739853E-2</v>
      </c>
      <c r="W1062" s="263">
        <v>1.7138355733821508E-2</v>
      </c>
      <c r="X1062" s="263">
        <v>1.7723916836430098E-2</v>
      </c>
      <c r="Y1062" s="263">
        <v>1.8356481055932992E-2</v>
      </c>
      <c r="Z1062" s="3"/>
      <c r="AA1062" s="3"/>
      <c r="AB1062" s="3"/>
      <c r="AC1062" s="3"/>
    </row>
    <row r="1063" spans="1:29" ht="14.1" customHeight="1" x14ac:dyDescent="0.25">
      <c r="A1063" s="3"/>
      <c r="B1063" s="89" t="s">
        <v>1497</v>
      </c>
      <c r="C1063" s="89" t="s">
        <v>2423</v>
      </c>
      <c r="D1063" s="91" t="s">
        <v>1947</v>
      </c>
      <c r="E1063" s="130"/>
      <c r="F1063" s="130"/>
      <c r="G1063" s="130"/>
      <c r="H1063" s="130"/>
      <c r="I1063" s="130"/>
      <c r="J1063" s="130"/>
      <c r="K1063" s="130"/>
      <c r="L1063" s="130"/>
      <c r="M1063" s="130"/>
      <c r="N1063" s="130"/>
      <c r="O1063" s="135">
        <v>0</v>
      </c>
      <c r="P1063" s="130">
        <v>-62</v>
      </c>
      <c r="Q1063" s="130">
        <v>-74</v>
      </c>
      <c r="R1063" s="130">
        <v>-87</v>
      </c>
      <c r="S1063" s="130">
        <v>0</v>
      </c>
      <c r="T1063" s="130">
        <v>0</v>
      </c>
      <c r="U1063" s="263">
        <v>0</v>
      </c>
      <c r="V1063" s="263">
        <v>0</v>
      </c>
      <c r="W1063" s="263">
        <v>0</v>
      </c>
      <c r="X1063" s="263">
        <v>0</v>
      </c>
      <c r="Y1063" s="263">
        <v>0</v>
      </c>
      <c r="Z1063" s="3"/>
      <c r="AA1063" s="3"/>
      <c r="AB1063" s="3"/>
      <c r="AC1063" s="3"/>
    </row>
    <row r="1064" spans="1:29" ht="14.1" customHeight="1" x14ac:dyDescent="0.25">
      <c r="A1064" s="3"/>
      <c r="B1064" s="89" t="s">
        <v>1497</v>
      </c>
      <c r="C1064" s="89" t="s">
        <v>2424</v>
      </c>
      <c r="D1064" s="91" t="s">
        <v>1947</v>
      </c>
      <c r="E1064" s="130"/>
      <c r="F1064" s="130"/>
      <c r="G1064" s="130"/>
      <c r="H1064" s="130"/>
      <c r="I1064" s="130"/>
      <c r="J1064" s="130"/>
      <c r="K1064" s="130"/>
      <c r="L1064" s="130"/>
      <c r="M1064" s="130"/>
      <c r="N1064" s="130"/>
      <c r="O1064" s="135">
        <v>0</v>
      </c>
      <c r="P1064" s="130">
        <v>-51</v>
      </c>
      <c r="Q1064" s="130">
        <v>-117</v>
      </c>
      <c r="R1064" s="130">
        <v>-128</v>
      </c>
      <c r="S1064" s="130">
        <v>0</v>
      </c>
      <c r="T1064" s="130">
        <v>0</v>
      </c>
      <c r="U1064" s="263">
        <v>0</v>
      </c>
      <c r="V1064" s="263">
        <v>0</v>
      </c>
      <c r="W1064" s="263">
        <v>0</v>
      </c>
      <c r="X1064" s="263">
        <v>0</v>
      </c>
      <c r="Y1064" s="263">
        <v>0</v>
      </c>
      <c r="Z1064" s="3"/>
      <c r="AA1064" s="3"/>
      <c r="AB1064" s="3"/>
      <c r="AC1064" s="3"/>
    </row>
    <row r="1065" spans="1:29" ht="14.1" customHeight="1" x14ac:dyDescent="0.25">
      <c r="A1065" s="3"/>
      <c r="B1065" s="89" t="s">
        <v>1497</v>
      </c>
      <c r="C1065" s="89" t="s">
        <v>1510</v>
      </c>
      <c r="D1065" s="91" t="s">
        <v>2003</v>
      </c>
      <c r="E1065" s="130"/>
      <c r="F1065" s="130"/>
      <c r="G1065" s="130"/>
      <c r="H1065" s="130"/>
      <c r="I1065" s="130"/>
      <c r="J1065" s="130"/>
      <c r="K1065" s="130"/>
      <c r="L1065" s="130"/>
      <c r="M1065" s="130"/>
      <c r="N1065" s="130"/>
      <c r="O1065" s="135">
        <v>0</v>
      </c>
      <c r="P1065" s="130">
        <v>0</v>
      </c>
      <c r="Q1065" s="130">
        <v>0</v>
      </c>
      <c r="R1065" s="130">
        <v>-23.009483658529632</v>
      </c>
      <c r="S1065" s="130">
        <v>-72.102577514072948</v>
      </c>
      <c r="T1065" s="130">
        <v>-144.26587930424796</v>
      </c>
      <c r="U1065" s="263">
        <v>-149.43300212269543</v>
      </c>
      <c r="V1065" s="263">
        <v>-154.76667314389374</v>
      </c>
      <c r="W1065" s="263">
        <v>-160.14201530261434</v>
      </c>
      <c r="X1065" s="263">
        <v>-165.61353990573048</v>
      </c>
      <c r="Y1065" s="263">
        <v>-171.52426497719165</v>
      </c>
      <c r="Z1065" s="3"/>
      <c r="AA1065" s="3"/>
      <c r="AB1065" s="3"/>
      <c r="AC1065" s="3"/>
    </row>
    <row r="1066" spans="1:29" ht="14.1" customHeight="1" x14ac:dyDescent="0.25">
      <c r="A1066" s="3"/>
      <c r="B1066" s="89" t="s">
        <v>1497</v>
      </c>
      <c r="C1066" s="89" t="s">
        <v>1510</v>
      </c>
      <c r="D1066" s="91" t="s">
        <v>2276</v>
      </c>
      <c r="E1066" s="130"/>
      <c r="F1066" s="130"/>
      <c r="G1066" s="130"/>
      <c r="H1066" s="130"/>
      <c r="I1066" s="130"/>
      <c r="J1066" s="130"/>
      <c r="K1066" s="130"/>
      <c r="L1066" s="130"/>
      <c r="M1066" s="130"/>
      <c r="N1066" s="130"/>
      <c r="O1066" s="135">
        <v>0</v>
      </c>
      <c r="P1066" s="130">
        <v>0.22173046890122566</v>
      </c>
      <c r="Q1066" s="130">
        <v>2.3545445486860688</v>
      </c>
      <c r="R1066" s="130">
        <v>8.2879944132166781</v>
      </c>
      <c r="S1066" s="130">
        <v>25.490969836859115</v>
      </c>
      <c r="T1066" s="130">
        <v>52.072463142580958</v>
      </c>
      <c r="U1066" s="263">
        <v>53.937525164276011</v>
      </c>
      <c r="V1066" s="263">
        <v>55.862702406500212</v>
      </c>
      <c r="W1066" s="263">
        <v>57.802920757427344</v>
      </c>
      <c r="X1066" s="263">
        <v>59.777855957653166</v>
      </c>
      <c r="Y1066" s="263">
        <v>61.911319635370674</v>
      </c>
      <c r="Z1066" s="3"/>
      <c r="AA1066" s="3"/>
      <c r="AB1066" s="3"/>
      <c r="AC1066" s="3"/>
    </row>
    <row r="1067" spans="1:29" ht="14.1" customHeight="1" x14ac:dyDescent="0.25">
      <c r="A1067" s="3"/>
      <c r="B1067" s="89" t="s">
        <v>1497</v>
      </c>
      <c r="C1067" s="89" t="s">
        <v>1510</v>
      </c>
      <c r="D1067" s="91" t="s">
        <v>1947</v>
      </c>
      <c r="E1067" s="130"/>
      <c r="F1067" s="130"/>
      <c r="G1067" s="130"/>
      <c r="H1067" s="130"/>
      <c r="I1067" s="130"/>
      <c r="J1067" s="130"/>
      <c r="K1067" s="130"/>
      <c r="L1067" s="130"/>
      <c r="M1067" s="130"/>
      <c r="N1067" s="130"/>
      <c r="O1067" s="135">
        <v>0</v>
      </c>
      <c r="P1067" s="130">
        <v>5.6008882813780879E-2</v>
      </c>
      <c r="Q1067" s="130">
        <v>0.3805000052341046</v>
      </c>
      <c r="R1067" s="130">
        <v>1.3304790756267313</v>
      </c>
      <c r="S1067" s="130">
        <v>3.7668782374532381</v>
      </c>
      <c r="T1067" s="130">
        <v>7.0817776142882387</v>
      </c>
      <c r="U1067" s="263">
        <v>7.3354232779921844</v>
      </c>
      <c r="V1067" s="263">
        <v>7.5972445223644698</v>
      </c>
      <c r="W1067" s="263">
        <v>7.8611113351711666</v>
      </c>
      <c r="X1067" s="263">
        <v>8.1296995878976315</v>
      </c>
      <c r="Y1067" s="263">
        <v>8.4198474780096717</v>
      </c>
      <c r="Z1067" s="3"/>
      <c r="AA1067" s="3"/>
      <c r="AB1067" s="3"/>
      <c r="AC1067" s="3"/>
    </row>
    <row r="1068" spans="1:29" ht="14.1" customHeight="1" x14ac:dyDescent="0.25">
      <c r="A1068" s="3"/>
      <c r="B1068" s="89" t="s">
        <v>1497</v>
      </c>
      <c r="C1068" s="89" t="s">
        <v>1511</v>
      </c>
      <c r="D1068" s="91" t="s">
        <v>2276</v>
      </c>
      <c r="E1068" s="130"/>
      <c r="F1068" s="130"/>
      <c r="G1068" s="130"/>
      <c r="H1068" s="130"/>
      <c r="I1068" s="130"/>
      <c r="J1068" s="130"/>
      <c r="K1068" s="130"/>
      <c r="L1068" s="130"/>
      <c r="M1068" s="130"/>
      <c r="N1068" s="130"/>
      <c r="O1068" s="135">
        <v>0</v>
      </c>
      <c r="P1068" s="130">
        <v>0</v>
      </c>
      <c r="Q1068" s="130">
        <v>124.84487659297035</v>
      </c>
      <c r="R1068" s="130">
        <v>289.29097072407313</v>
      </c>
      <c r="S1068" s="130">
        <v>461.05630728103449</v>
      </c>
      <c r="T1068" s="130">
        <v>647.02941740391555</v>
      </c>
      <c r="U1068" s="263">
        <v>670.20385395813207</v>
      </c>
      <c r="V1068" s="263">
        <v>694.12525567913121</v>
      </c>
      <c r="W1068" s="263">
        <v>718.23355157055823</v>
      </c>
      <c r="X1068" s="263">
        <v>742.77322369080559</v>
      </c>
      <c r="Y1068" s="263">
        <v>769.28270062233128</v>
      </c>
      <c r="Z1068" s="3"/>
      <c r="AA1068" s="3"/>
      <c r="AB1068" s="3"/>
      <c r="AC1068" s="3"/>
    </row>
    <row r="1069" spans="1:29" ht="14.1" customHeight="1" x14ac:dyDescent="0.25">
      <c r="A1069" s="3"/>
      <c r="B1069" s="89" t="s">
        <v>1497</v>
      </c>
      <c r="C1069" s="89" t="s">
        <v>1511</v>
      </c>
      <c r="D1069" s="91" t="s">
        <v>2106</v>
      </c>
      <c r="E1069" s="130"/>
      <c r="F1069" s="130"/>
      <c r="G1069" s="130"/>
      <c r="H1069" s="130"/>
      <c r="I1069" s="130"/>
      <c r="J1069" s="130"/>
      <c r="K1069" s="130"/>
      <c r="L1069" s="130"/>
      <c r="M1069" s="130"/>
      <c r="N1069" s="130"/>
      <c r="O1069" s="135">
        <v>0</v>
      </c>
      <c r="P1069" s="130">
        <v>0</v>
      </c>
      <c r="Q1069" s="130">
        <v>-28.428481843400572</v>
      </c>
      <c r="R1069" s="130">
        <v>-67.070997317955928</v>
      </c>
      <c r="S1069" s="130">
        <v>-113.69863412398804</v>
      </c>
      <c r="T1069" s="130">
        <v>-177.84009722196623</v>
      </c>
      <c r="U1069" s="263">
        <v>-184.20973659076381</v>
      </c>
      <c r="V1069" s="263">
        <v>-190.78468402486553</v>
      </c>
      <c r="W1069" s="263">
        <v>-197.41100049497254</v>
      </c>
      <c r="X1069" s="263">
        <v>-204.15588342961598</v>
      </c>
      <c r="Y1069" s="263">
        <v>-211.44217958245838</v>
      </c>
      <c r="Z1069" s="3"/>
      <c r="AA1069" s="3"/>
      <c r="AB1069" s="3"/>
      <c r="AC1069" s="3"/>
    </row>
    <row r="1070" spans="1:29" ht="14.1" customHeight="1" x14ac:dyDescent="0.25">
      <c r="A1070" s="3"/>
      <c r="B1070" s="89" t="s">
        <v>1497</v>
      </c>
      <c r="C1070" s="89" t="s">
        <v>1511</v>
      </c>
      <c r="D1070" s="91" t="s">
        <v>1947</v>
      </c>
      <c r="E1070" s="130"/>
      <c r="F1070" s="130"/>
      <c r="G1070" s="130"/>
      <c r="H1070" s="130"/>
      <c r="I1070" s="130"/>
      <c r="J1070" s="130"/>
      <c r="K1070" s="130"/>
      <c r="L1070" s="130"/>
      <c r="M1070" s="130"/>
      <c r="N1070" s="130"/>
      <c r="O1070" s="135">
        <v>0</v>
      </c>
      <c r="P1070" s="130">
        <v>0</v>
      </c>
      <c r="Q1070" s="130">
        <v>16.638081112002631</v>
      </c>
      <c r="R1070" s="130">
        <v>38.69409477073161</v>
      </c>
      <c r="S1070" s="130">
        <v>60.375119804219963</v>
      </c>
      <c r="T1070" s="130">
        <v>82.531973786794595</v>
      </c>
      <c r="U1070" s="263">
        <v>85.487993928645963</v>
      </c>
      <c r="V1070" s="263">
        <v>88.539293369871245</v>
      </c>
      <c r="W1070" s="263">
        <v>91.614432136418927</v>
      </c>
      <c r="X1070" s="263">
        <v>94.744595188805249</v>
      </c>
      <c r="Y1070" s="263">
        <v>98.126017109299639</v>
      </c>
      <c r="Z1070" s="3"/>
      <c r="AA1070" s="3"/>
      <c r="AB1070" s="3"/>
      <c r="AC1070" s="3"/>
    </row>
    <row r="1071" spans="1:29" ht="14.1" customHeight="1" x14ac:dyDescent="0.25">
      <c r="A1071" s="3"/>
      <c r="B1071" s="89" t="s">
        <v>1497</v>
      </c>
      <c r="C1071" s="89" t="s">
        <v>1514</v>
      </c>
      <c r="D1071" s="91" t="s">
        <v>1926</v>
      </c>
      <c r="E1071" s="130"/>
      <c r="F1071" s="130"/>
      <c r="G1071" s="130"/>
      <c r="H1071" s="130"/>
      <c r="I1071" s="130"/>
      <c r="J1071" s="130"/>
      <c r="K1071" s="130"/>
      <c r="L1071" s="130"/>
      <c r="M1071" s="130"/>
      <c r="N1071" s="130"/>
      <c r="O1071" s="135">
        <v>0</v>
      </c>
      <c r="P1071" s="130">
        <v>-12.298868443033454</v>
      </c>
      <c r="Q1071" s="130">
        <v>-23.363261242237911</v>
      </c>
      <c r="R1071" s="130">
        <v>-41.017870086168664</v>
      </c>
      <c r="S1071" s="130">
        <v>-53.634652890994502</v>
      </c>
      <c r="T1071" s="130">
        <v>-57.224747865526084</v>
      </c>
      <c r="U1071" s="263">
        <v>-59.27434754843015</v>
      </c>
      <c r="V1071" s="263">
        <v>-61.390010523332556</v>
      </c>
      <c r="W1071" s="263">
        <v>-63.52220284217605</v>
      </c>
      <c r="X1071" s="263">
        <v>-65.692547052209392</v>
      </c>
      <c r="Y1071" s="263">
        <v>-68.037105263395844</v>
      </c>
      <c r="Z1071" s="3"/>
      <c r="AA1071" s="3"/>
      <c r="AB1071" s="3"/>
      <c r="AC1071" s="3"/>
    </row>
    <row r="1072" spans="1:29" ht="14.1" customHeight="1" x14ac:dyDescent="0.25">
      <c r="A1072" s="3"/>
      <c r="B1072" s="89" t="s">
        <v>1497</v>
      </c>
      <c r="C1072" s="89" t="s">
        <v>1514</v>
      </c>
      <c r="D1072" s="91" t="s">
        <v>2276</v>
      </c>
      <c r="E1072" s="130"/>
      <c r="F1072" s="130"/>
      <c r="G1072" s="130"/>
      <c r="H1072" s="130"/>
      <c r="I1072" s="130"/>
      <c r="J1072" s="130"/>
      <c r="K1072" s="130"/>
      <c r="L1072" s="130"/>
      <c r="M1072" s="130"/>
      <c r="N1072" s="130"/>
      <c r="O1072" s="135">
        <v>-0.68216269318836964</v>
      </c>
      <c r="P1072" s="130">
        <v>4.8630377971688423</v>
      </c>
      <c r="Q1072" s="130">
        <v>9.6078659076917567</v>
      </c>
      <c r="R1072" s="130">
        <v>14.47466929912493</v>
      </c>
      <c r="S1072" s="130">
        <v>17.837688183528194</v>
      </c>
      <c r="T1072" s="130">
        <v>21.117668507848915</v>
      </c>
      <c r="U1072" s="263">
        <v>21.874032988109651</v>
      </c>
      <c r="V1072" s="263">
        <v>22.654776827878209</v>
      </c>
      <c r="W1072" s="263">
        <v>23.441620497161445</v>
      </c>
      <c r="X1072" s="263">
        <v>24.242543372053206</v>
      </c>
      <c r="Y1072" s="263">
        <v>25.107756500078501</v>
      </c>
      <c r="Z1072" s="3"/>
      <c r="AA1072" s="3"/>
      <c r="AB1072" s="3"/>
      <c r="AC1072" s="3"/>
    </row>
    <row r="1073" spans="1:29" ht="14.1" customHeight="1" x14ac:dyDescent="0.25">
      <c r="A1073" s="3"/>
      <c r="B1073" s="89" t="s">
        <v>1497</v>
      </c>
      <c r="C1073" s="89" t="s">
        <v>1514</v>
      </c>
      <c r="D1073" s="91" t="s">
        <v>1947</v>
      </c>
      <c r="E1073" s="130"/>
      <c r="F1073" s="130"/>
      <c r="G1073" s="130"/>
      <c r="H1073" s="130"/>
      <c r="I1073" s="130"/>
      <c r="J1073" s="130"/>
      <c r="K1073" s="130"/>
      <c r="L1073" s="130"/>
      <c r="M1073" s="130"/>
      <c r="N1073" s="130"/>
      <c r="O1073" s="135">
        <v>-3.6029270635364818E-2</v>
      </c>
      <c r="P1073" s="130">
        <v>0.25712150322794453</v>
      </c>
      <c r="Q1073" s="130">
        <v>0.50759568723733628</v>
      </c>
      <c r="R1073" s="130">
        <v>0.76471505545685137</v>
      </c>
      <c r="S1073" s="130">
        <v>0.94164846190128604</v>
      </c>
      <c r="T1073" s="130">
        <v>1.1159916276250164</v>
      </c>
      <c r="U1073" s="263">
        <v>1.1559627270430322</v>
      </c>
      <c r="V1073" s="263">
        <v>1.1972221865414931</v>
      </c>
      <c r="W1073" s="263">
        <v>1.2388039997441895</v>
      </c>
      <c r="X1073" s="263">
        <v>1.2811298475251769</v>
      </c>
      <c r="Y1073" s="263">
        <v>1.3268532003010103</v>
      </c>
      <c r="Z1073" s="3"/>
      <c r="AA1073" s="3"/>
      <c r="AB1073" s="3"/>
      <c r="AC1073" s="3"/>
    </row>
    <row r="1074" spans="1:29" ht="14.1" customHeight="1" x14ac:dyDescent="0.25">
      <c r="A1074" s="3"/>
      <c r="B1074" s="89" t="s">
        <v>1497</v>
      </c>
      <c r="C1074" s="89" t="s">
        <v>1515</v>
      </c>
      <c r="D1074" s="91" t="s">
        <v>2276</v>
      </c>
      <c r="E1074" s="130"/>
      <c r="F1074" s="130"/>
      <c r="G1074" s="130"/>
      <c r="H1074" s="130"/>
      <c r="I1074" s="130"/>
      <c r="J1074" s="130"/>
      <c r="K1074" s="130"/>
      <c r="L1074" s="130"/>
      <c r="M1074" s="130"/>
      <c r="N1074" s="130"/>
      <c r="O1074" s="135">
        <v>0</v>
      </c>
      <c r="P1074" s="130">
        <v>9.2243377138140643E-3</v>
      </c>
      <c r="Q1074" s="130">
        <v>0.11827384026828351</v>
      </c>
      <c r="R1074" s="130">
        <v>0.3244412381416284</v>
      </c>
      <c r="S1074" s="130">
        <v>0.51225292719358606</v>
      </c>
      <c r="T1074" s="130">
        <v>0.7076583620677982</v>
      </c>
      <c r="U1074" s="263">
        <v>0.73300432528474313</v>
      </c>
      <c r="V1074" s="263">
        <v>0.75916724694627935</v>
      </c>
      <c r="W1074" s="263">
        <v>0.78553457542297345</v>
      </c>
      <c r="X1074" s="263">
        <v>0.81237370160671274</v>
      </c>
      <c r="Y1074" s="263">
        <v>0.8413672102788643</v>
      </c>
      <c r="Z1074" s="3"/>
      <c r="AA1074" s="3"/>
      <c r="AB1074" s="3"/>
      <c r="AC1074" s="3"/>
    </row>
    <row r="1075" spans="1:29" ht="14.1" customHeight="1" x14ac:dyDescent="0.25">
      <c r="A1075" s="3"/>
      <c r="B1075" s="89" t="s">
        <v>1497</v>
      </c>
      <c r="C1075" s="89" t="s">
        <v>2425</v>
      </c>
      <c r="D1075" s="91" t="s">
        <v>1947</v>
      </c>
      <c r="E1075" s="130"/>
      <c r="F1075" s="130"/>
      <c r="G1075" s="130"/>
      <c r="H1075" s="130"/>
      <c r="I1075" s="130"/>
      <c r="J1075" s="130"/>
      <c r="K1075" s="130"/>
      <c r="L1075" s="130"/>
      <c r="M1075" s="130"/>
      <c r="N1075" s="130"/>
      <c r="O1075" s="135">
        <v>0</v>
      </c>
      <c r="P1075" s="130">
        <v>3.3919303012346037E-4</v>
      </c>
      <c r="Q1075" s="130">
        <v>1.9203088178924965E-2</v>
      </c>
      <c r="R1075" s="130">
        <v>5.9442087843894029E-2</v>
      </c>
      <c r="S1075" s="130">
        <v>9.5342974100512637E-2</v>
      </c>
      <c r="T1075" s="130">
        <v>0.13310757770889653</v>
      </c>
      <c r="U1075" s="263">
        <v>0.13787504736565034</v>
      </c>
      <c r="V1075" s="263">
        <v>0.14279618348842404</v>
      </c>
      <c r="W1075" s="263">
        <v>0.14775576767807758</v>
      </c>
      <c r="X1075" s="263">
        <v>0.15280409504285575</v>
      </c>
      <c r="Y1075" s="263">
        <v>0.1582576527417362</v>
      </c>
      <c r="Z1075" s="3"/>
      <c r="AA1075" s="3"/>
      <c r="AB1075" s="3"/>
      <c r="AC1075" s="3"/>
    </row>
    <row r="1076" spans="1:29" ht="14.1" customHeight="1" x14ac:dyDescent="0.25">
      <c r="A1076" s="3"/>
      <c r="B1076" s="89" t="s">
        <v>1497</v>
      </c>
      <c r="C1076" s="89" t="s">
        <v>1524</v>
      </c>
      <c r="D1076" s="91" t="s">
        <v>2276</v>
      </c>
      <c r="E1076" s="130"/>
      <c r="F1076" s="130"/>
      <c r="G1076" s="130"/>
      <c r="H1076" s="130"/>
      <c r="I1076" s="130"/>
      <c r="J1076" s="130"/>
      <c r="K1076" s="130"/>
      <c r="L1076" s="130"/>
      <c r="M1076" s="130"/>
      <c r="N1076" s="130"/>
      <c r="O1076" s="135">
        <v>0</v>
      </c>
      <c r="P1076" s="130">
        <v>7.7991382001948396E-3</v>
      </c>
      <c r="Q1076" s="130">
        <v>8.671657266229793E-2</v>
      </c>
      <c r="R1076" s="130">
        <v>0.11571034183873122</v>
      </c>
      <c r="S1076" s="130">
        <v>0.15341886800819884</v>
      </c>
      <c r="T1076" s="130">
        <v>0.18057683827534884</v>
      </c>
      <c r="U1076" s="263">
        <v>0.18704449858446381</v>
      </c>
      <c r="V1076" s="263">
        <v>0.19372062639828766</v>
      </c>
      <c r="W1076" s="263">
        <v>0.20044891375459933</v>
      </c>
      <c r="X1076" s="263">
        <v>0.20729759216796689</v>
      </c>
      <c r="Y1076" s="263">
        <v>0.21469601548515568</v>
      </c>
      <c r="Z1076" s="3"/>
      <c r="AA1076" s="3"/>
      <c r="AB1076" s="3"/>
      <c r="AC1076" s="3"/>
    </row>
    <row r="1077" spans="1:29" ht="14.1" customHeight="1" x14ac:dyDescent="0.25">
      <c r="A1077" s="3"/>
      <c r="B1077" s="89" t="s">
        <v>1497</v>
      </c>
      <c r="C1077" s="89" t="s">
        <v>1524</v>
      </c>
      <c r="D1077" s="91" t="s">
        <v>1947</v>
      </c>
      <c r="E1077" s="130"/>
      <c r="F1077" s="130"/>
      <c r="G1077" s="130"/>
      <c r="H1077" s="130"/>
      <c r="I1077" s="130"/>
      <c r="J1077" s="130"/>
      <c r="K1077" s="130"/>
      <c r="L1077" s="130"/>
      <c r="M1077" s="130"/>
      <c r="N1077" s="130"/>
      <c r="O1077" s="135">
        <v>0</v>
      </c>
      <c r="P1077" s="130">
        <v>8.7542904011974959E-4</v>
      </c>
      <c r="Q1077" s="130">
        <v>9.6581580618490277E-3</v>
      </c>
      <c r="R1077" s="130">
        <v>1.2804295127015773E-2</v>
      </c>
      <c r="S1077" s="130">
        <v>1.6834224560202046E-2</v>
      </c>
      <c r="T1077" s="130">
        <v>1.9645398553897075E-2</v>
      </c>
      <c r="U1077" s="263">
        <v>2.0349031232912311E-2</v>
      </c>
      <c r="V1077" s="263">
        <v>2.107534360470906E-2</v>
      </c>
      <c r="W1077" s="263">
        <v>2.1807330541474105E-2</v>
      </c>
      <c r="X1077" s="263">
        <v>2.2552415117564197E-2</v>
      </c>
      <c r="Y1077" s="263">
        <v>2.3357307794414552E-2</v>
      </c>
      <c r="Z1077" s="3"/>
      <c r="AA1077" s="3"/>
      <c r="AB1077" s="3"/>
      <c r="AC1077" s="3"/>
    </row>
    <row r="1078" spans="1:29" ht="14.1" customHeight="1" x14ac:dyDescent="0.25">
      <c r="A1078" s="3"/>
      <c r="B1078" s="89" t="s">
        <v>1497</v>
      </c>
      <c r="C1078" s="89" t="s">
        <v>1525</v>
      </c>
      <c r="D1078" s="91" t="s">
        <v>2276</v>
      </c>
      <c r="E1078" s="130"/>
      <c r="F1078" s="130"/>
      <c r="G1078" s="130"/>
      <c r="H1078" s="130"/>
      <c r="I1078" s="130"/>
      <c r="J1078" s="130"/>
      <c r="K1078" s="130"/>
      <c r="L1078" s="130"/>
      <c r="M1078" s="130"/>
      <c r="N1078" s="130"/>
      <c r="O1078" s="135">
        <v>0</v>
      </c>
      <c r="P1078" s="130">
        <v>0</v>
      </c>
      <c r="Q1078" s="130">
        <v>2.7213223349446054E-2</v>
      </c>
      <c r="R1078" s="130">
        <v>0.13811897310336171</v>
      </c>
      <c r="S1078" s="130">
        <v>0.28829387191869021</v>
      </c>
      <c r="T1078" s="130">
        <v>0.32192389054406945</v>
      </c>
      <c r="U1078" s="263">
        <v>0.33345413101850341</v>
      </c>
      <c r="V1078" s="263">
        <v>0.34535601755125173</v>
      </c>
      <c r="W1078" s="263">
        <v>0.35735089166206957</v>
      </c>
      <c r="X1078" s="263">
        <v>0.3695603932846121</v>
      </c>
      <c r="Y1078" s="263">
        <v>0.38274995425438413</v>
      </c>
      <c r="Z1078" s="3"/>
      <c r="AA1078" s="3"/>
      <c r="AB1078" s="3"/>
      <c r="AC1078" s="3"/>
    </row>
    <row r="1079" spans="1:29" ht="14.1" customHeight="1" x14ac:dyDescent="0.25">
      <c r="A1079" s="3"/>
      <c r="B1079" s="89" t="s">
        <v>1497</v>
      </c>
      <c r="C1079" s="89" t="s">
        <v>1525</v>
      </c>
      <c r="D1079" s="91" t="s">
        <v>1947</v>
      </c>
      <c r="E1079" s="130"/>
      <c r="F1079" s="130"/>
      <c r="G1079" s="130"/>
      <c r="H1079" s="130"/>
      <c r="I1079" s="130"/>
      <c r="J1079" s="130"/>
      <c r="K1079" s="130"/>
      <c r="L1079" s="130"/>
      <c r="M1079" s="130"/>
      <c r="N1079" s="130"/>
      <c r="O1079" s="135">
        <v>0</v>
      </c>
      <c r="P1079" s="130">
        <v>0</v>
      </c>
      <c r="Q1079" s="130">
        <v>3.0309040638044258E-3</v>
      </c>
      <c r="R1079" s="130">
        <v>1.5283993341931592E-2</v>
      </c>
      <c r="S1079" s="130">
        <v>3.1633682624682094E-2</v>
      </c>
      <c r="T1079" s="130">
        <v>3.502289216137381E-2</v>
      </c>
      <c r="U1079" s="263">
        <v>3.6277295393294023E-2</v>
      </c>
      <c r="V1079" s="263">
        <v>3.7572130914351097E-2</v>
      </c>
      <c r="W1079" s="263">
        <v>3.8877082782826727E-2</v>
      </c>
      <c r="X1079" s="263">
        <v>4.0205384506404117E-2</v>
      </c>
      <c r="Y1079" s="263">
        <v>4.1640309297849364E-2</v>
      </c>
      <c r="Z1079" s="3"/>
      <c r="AA1079" s="3"/>
      <c r="AB1079" s="3"/>
      <c r="AC1079" s="3"/>
    </row>
    <row r="1080" spans="1:29" ht="14.1" customHeight="1" x14ac:dyDescent="0.25">
      <c r="A1080" s="3"/>
      <c r="B1080" s="89" t="s">
        <v>1497</v>
      </c>
      <c r="C1080" s="89" t="s">
        <v>1526</v>
      </c>
      <c r="D1080" s="91" t="s">
        <v>2276</v>
      </c>
      <c r="E1080" s="130"/>
      <c r="F1080" s="130"/>
      <c r="G1080" s="130"/>
      <c r="H1080" s="130"/>
      <c r="I1080" s="130"/>
      <c r="J1080" s="130"/>
      <c r="K1080" s="130"/>
      <c r="L1080" s="130"/>
      <c r="M1080" s="130"/>
      <c r="N1080" s="130"/>
      <c r="O1080" s="135">
        <v>0</v>
      </c>
      <c r="P1080" s="130">
        <v>-11.948200194578206</v>
      </c>
      <c r="Q1080" s="130">
        <v>-12.204390595507006</v>
      </c>
      <c r="R1080" s="130">
        <v>4.9123107814165978</v>
      </c>
      <c r="S1080" s="130">
        <v>28.429556593436612</v>
      </c>
      <c r="T1080" s="130">
        <v>48.880352596832921</v>
      </c>
      <c r="U1080" s="263">
        <v>50.631083861182667</v>
      </c>
      <c r="V1080" s="263">
        <v>52.438245203899456</v>
      </c>
      <c r="W1080" s="263">
        <v>54.259525615553578</v>
      </c>
      <c r="X1080" s="263">
        <v>56.113394687938509</v>
      </c>
      <c r="Y1080" s="263">
        <v>58.116074233436933</v>
      </c>
      <c r="Z1080" s="3"/>
      <c r="AA1080" s="3"/>
      <c r="AB1080" s="3"/>
      <c r="AC1080" s="3"/>
    </row>
    <row r="1081" spans="1:29" ht="14.1" customHeight="1" x14ac:dyDescent="0.25">
      <c r="A1081" s="3"/>
      <c r="B1081" s="89" t="s">
        <v>1497</v>
      </c>
      <c r="C1081" s="89" t="s">
        <v>1526</v>
      </c>
      <c r="D1081" s="91" t="s">
        <v>1947</v>
      </c>
      <c r="E1081" s="130"/>
      <c r="F1081" s="130"/>
      <c r="G1081" s="130"/>
      <c r="H1081" s="130"/>
      <c r="I1081" s="130"/>
      <c r="J1081" s="130"/>
      <c r="K1081" s="130"/>
      <c r="L1081" s="130"/>
      <c r="M1081" s="130"/>
      <c r="N1081" s="130"/>
      <c r="O1081" s="135">
        <v>0</v>
      </c>
      <c r="P1081" s="130">
        <v>-108.300040796621</v>
      </c>
      <c r="Q1081" s="130">
        <v>-134.57909677938548</v>
      </c>
      <c r="R1081" s="130">
        <v>-127.3939982860594</v>
      </c>
      <c r="S1081" s="130">
        <v>-122.71712890495652</v>
      </c>
      <c r="T1081" s="130">
        <v>-75.688042245460508</v>
      </c>
      <c r="U1081" s="263">
        <v>-78.398935576969279</v>
      </c>
      <c r="V1081" s="263">
        <v>-81.197207209338274</v>
      </c>
      <c r="W1081" s="263">
        <v>-84.01734130033168</v>
      </c>
      <c r="X1081" s="263">
        <v>-86.887936809851695</v>
      </c>
      <c r="Y1081" s="263">
        <v>-89.988955644434029</v>
      </c>
      <c r="Z1081" s="3"/>
      <c r="AA1081" s="3"/>
      <c r="AB1081" s="3"/>
      <c r="AC1081" s="3"/>
    </row>
    <row r="1082" spans="1:29" ht="14.1" customHeight="1" x14ac:dyDescent="0.25">
      <c r="A1082" s="3"/>
      <c r="B1082" s="89" t="s">
        <v>1497</v>
      </c>
      <c r="C1082" s="89" t="s">
        <v>2426</v>
      </c>
      <c r="D1082" s="91" t="s">
        <v>1947</v>
      </c>
      <c r="E1082" s="130"/>
      <c r="F1082" s="130"/>
      <c r="G1082" s="130"/>
      <c r="H1082" s="130"/>
      <c r="I1082" s="130"/>
      <c r="J1082" s="130"/>
      <c r="K1082" s="130"/>
      <c r="L1082" s="130"/>
      <c r="M1082" s="130"/>
      <c r="N1082" s="130"/>
      <c r="O1082" s="135">
        <v>0</v>
      </c>
      <c r="P1082" s="130">
        <v>-30.501428571428569</v>
      </c>
      <c r="Q1082" s="130">
        <v>-24.797142857142852</v>
      </c>
      <c r="R1082" s="130">
        <v>-17.08285714285714</v>
      </c>
      <c r="S1082" s="130">
        <v>-4.2942857142857136</v>
      </c>
      <c r="T1082" s="130">
        <v>-1.38</v>
      </c>
      <c r="U1082" s="263">
        <v>-1.4294269991202802</v>
      </c>
      <c r="V1082" s="263">
        <v>-1.4804471436253499</v>
      </c>
      <c r="W1082" s="263">
        <v>-1.5318659005400768</v>
      </c>
      <c r="X1082" s="263">
        <v>-1.5842047071152356</v>
      </c>
      <c r="Y1082" s="263">
        <v>-1.6407447610625325</v>
      </c>
      <c r="Z1082" s="3"/>
      <c r="AA1082" s="3"/>
      <c r="AB1082" s="3"/>
      <c r="AC1082" s="3"/>
    </row>
    <row r="1083" spans="1:29" ht="14.1" customHeight="1" x14ac:dyDescent="0.25">
      <c r="A1083" s="3"/>
      <c r="B1083" s="89" t="s">
        <v>1497</v>
      </c>
      <c r="C1083" s="89" t="s">
        <v>2427</v>
      </c>
      <c r="D1083" s="91" t="s">
        <v>2106</v>
      </c>
      <c r="E1083" s="130"/>
      <c r="F1083" s="130"/>
      <c r="G1083" s="130"/>
      <c r="H1083" s="130"/>
      <c r="I1083" s="130"/>
      <c r="J1083" s="130"/>
      <c r="K1083" s="130"/>
      <c r="L1083" s="130"/>
      <c r="M1083" s="130"/>
      <c r="N1083" s="130"/>
      <c r="O1083" s="135">
        <v>0</v>
      </c>
      <c r="P1083" s="130">
        <v>26.767649999999996</v>
      </c>
      <c r="Q1083" s="130">
        <v>154.09484999999998</v>
      </c>
      <c r="R1083" s="130">
        <v>191.50755000000001</v>
      </c>
      <c r="S1083" s="130">
        <v>198.01859999999999</v>
      </c>
      <c r="T1083" s="130">
        <v>200.29229999999998</v>
      </c>
      <c r="U1083" s="263">
        <v>207.46610241731801</v>
      </c>
      <c r="V1083" s="263">
        <v>214.87113291677653</v>
      </c>
      <c r="W1083" s="263">
        <v>222.33401776140809</v>
      </c>
      <c r="X1083" s="263">
        <v>229.93043801372238</v>
      </c>
      <c r="Y1083" s="263">
        <v>238.13662456968484</v>
      </c>
      <c r="Z1083" s="3"/>
      <c r="AA1083" s="3"/>
      <c r="AB1083" s="3"/>
      <c r="AC1083" s="3"/>
    </row>
    <row r="1084" spans="1:29" ht="14.1" customHeight="1" x14ac:dyDescent="0.25">
      <c r="A1084" s="3"/>
      <c r="B1084" s="89" t="s">
        <v>1497</v>
      </c>
      <c r="C1084" s="89" t="s">
        <v>2427</v>
      </c>
      <c r="D1084" s="91" t="s">
        <v>2103</v>
      </c>
      <c r="E1084" s="130"/>
      <c r="F1084" s="130"/>
      <c r="G1084" s="130"/>
      <c r="H1084" s="130"/>
      <c r="I1084" s="130"/>
      <c r="J1084" s="130"/>
      <c r="K1084" s="130"/>
      <c r="L1084" s="130"/>
      <c r="M1084" s="130"/>
      <c r="N1084" s="130"/>
      <c r="O1084" s="135">
        <v>0</v>
      </c>
      <c r="P1084" s="130">
        <v>5.374200000000001</v>
      </c>
      <c r="Q1084" s="130">
        <v>76.065600000000003</v>
      </c>
      <c r="R1084" s="130">
        <v>82.369950000000003</v>
      </c>
      <c r="S1084" s="130">
        <v>79.166100000000014</v>
      </c>
      <c r="T1084" s="130">
        <v>75.755550000000014</v>
      </c>
      <c r="U1084" s="263">
        <v>78.468861234207509</v>
      </c>
      <c r="V1084" s="263">
        <v>81.269628703816949</v>
      </c>
      <c r="W1084" s="263">
        <v>84.092278131636832</v>
      </c>
      <c r="X1084" s="263">
        <v>86.965433985582322</v>
      </c>
      <c r="Y1084" s="263">
        <v>90.069218683993299</v>
      </c>
      <c r="Z1084" s="3"/>
      <c r="AA1084" s="3"/>
      <c r="AB1084" s="3"/>
      <c r="AC1084" s="3"/>
    </row>
    <row r="1085" spans="1:29" ht="14.1" customHeight="1" x14ac:dyDescent="0.25">
      <c r="A1085" s="3"/>
      <c r="B1085" s="89" t="s">
        <v>1497</v>
      </c>
      <c r="C1085" s="89" t="s">
        <v>2427</v>
      </c>
      <c r="D1085" s="91" t="s">
        <v>1947</v>
      </c>
      <c r="E1085" s="130"/>
      <c r="F1085" s="130"/>
      <c r="G1085" s="130"/>
      <c r="H1085" s="130"/>
      <c r="I1085" s="130"/>
      <c r="J1085" s="130"/>
      <c r="K1085" s="130"/>
      <c r="L1085" s="130"/>
      <c r="M1085" s="130"/>
      <c r="N1085" s="130"/>
      <c r="O1085" s="135">
        <v>0</v>
      </c>
      <c r="P1085" s="130">
        <v>-43.5</v>
      </c>
      <c r="Q1085" s="130">
        <v>-38</v>
      </c>
      <c r="R1085" s="130">
        <v>-38</v>
      </c>
      <c r="S1085" s="130">
        <v>-29</v>
      </c>
      <c r="T1085" s="130">
        <v>-25</v>
      </c>
      <c r="U1085" s="263">
        <v>-25.895416650729715</v>
      </c>
      <c r="V1085" s="263">
        <v>-26.81969463089402</v>
      </c>
      <c r="W1085" s="263">
        <v>-27.751193850363709</v>
      </c>
      <c r="X1085" s="263">
        <v>-28.699360636145574</v>
      </c>
      <c r="Y1085" s="263">
        <v>-29.723636975770518</v>
      </c>
      <c r="Z1085" s="3"/>
      <c r="AA1085" s="3"/>
      <c r="AB1085" s="3"/>
      <c r="AC1085" s="3"/>
    </row>
    <row r="1086" spans="1:29" ht="14.1" customHeight="1" x14ac:dyDescent="0.25">
      <c r="A1086" s="3"/>
      <c r="B1086" s="89" t="s">
        <v>1497</v>
      </c>
      <c r="C1086" s="89" t="s">
        <v>2428</v>
      </c>
      <c r="D1086" s="91" t="s">
        <v>1945</v>
      </c>
      <c r="E1086" s="130"/>
      <c r="F1086" s="130"/>
      <c r="G1086" s="130"/>
      <c r="H1086" s="130"/>
      <c r="I1086" s="130"/>
      <c r="J1086" s="130"/>
      <c r="K1086" s="130"/>
      <c r="L1086" s="130"/>
      <c r="M1086" s="130"/>
      <c r="N1086" s="130"/>
      <c r="O1086" s="135">
        <v>-2528</v>
      </c>
      <c r="P1086" s="130">
        <v>0</v>
      </c>
      <c r="Q1086" s="130">
        <v>0</v>
      </c>
      <c r="R1086" s="130">
        <v>0</v>
      </c>
      <c r="S1086" s="130">
        <v>0</v>
      </c>
      <c r="T1086" s="130">
        <v>0</v>
      </c>
      <c r="U1086" s="263">
        <v>0</v>
      </c>
      <c r="V1086" s="263">
        <v>0</v>
      </c>
      <c r="W1086" s="263">
        <v>0</v>
      </c>
      <c r="X1086" s="263">
        <v>0</v>
      </c>
      <c r="Y1086" s="263">
        <v>0</v>
      </c>
      <c r="Z1086" s="3"/>
      <c r="AA1086" s="3"/>
      <c r="AB1086" s="3"/>
      <c r="AC1086" s="3"/>
    </row>
    <row r="1087" spans="1:29" ht="14.1" customHeight="1" x14ac:dyDescent="0.25">
      <c r="A1087" s="3"/>
      <c r="B1087" s="89" t="s">
        <v>1497</v>
      </c>
      <c r="C1087" s="89" t="s">
        <v>2428</v>
      </c>
      <c r="D1087" s="91" t="s">
        <v>1925</v>
      </c>
      <c r="E1087" s="130"/>
      <c r="F1087" s="130"/>
      <c r="G1087" s="130"/>
      <c r="H1087" s="130"/>
      <c r="I1087" s="130"/>
      <c r="J1087" s="130"/>
      <c r="K1087" s="130"/>
      <c r="L1087" s="130"/>
      <c r="M1087" s="130"/>
      <c r="N1087" s="130"/>
      <c r="O1087" s="135">
        <v>-165</v>
      </c>
      <c r="P1087" s="130">
        <v>-94</v>
      </c>
      <c r="Q1087" s="130">
        <v>12</v>
      </c>
      <c r="R1087" s="130">
        <v>9</v>
      </c>
      <c r="S1087" s="130">
        <v>4</v>
      </c>
      <c r="T1087" s="130">
        <v>1</v>
      </c>
      <c r="U1087" s="263">
        <v>1.0358166660291885</v>
      </c>
      <c r="V1087" s="263">
        <v>1.0727877852357608</v>
      </c>
      <c r="W1087" s="263">
        <v>1.1100477540145484</v>
      </c>
      <c r="X1087" s="263">
        <v>1.1479744254458231</v>
      </c>
      <c r="Y1087" s="263">
        <v>1.1889454790308209</v>
      </c>
      <c r="Z1087" s="3"/>
      <c r="AA1087" s="3"/>
      <c r="AB1087" s="3"/>
      <c r="AC1087" s="3"/>
    </row>
    <row r="1088" spans="1:29" ht="14.1" customHeight="1" x14ac:dyDescent="0.25">
      <c r="A1088" s="3"/>
      <c r="B1088" s="89" t="s">
        <v>1497</v>
      </c>
      <c r="C1088" s="89" t="s">
        <v>2429</v>
      </c>
      <c r="D1088" s="91" t="s">
        <v>1945</v>
      </c>
      <c r="E1088" s="130"/>
      <c r="F1088" s="130"/>
      <c r="G1088" s="130"/>
      <c r="H1088" s="130"/>
      <c r="I1088" s="130"/>
      <c r="J1088" s="130"/>
      <c r="K1088" s="130"/>
      <c r="L1088" s="130"/>
      <c r="M1088" s="130"/>
      <c r="N1088" s="130"/>
      <c r="O1088" s="135">
        <v>0</v>
      </c>
      <c r="P1088" s="130">
        <v>-960</v>
      </c>
      <c r="Q1088" s="130">
        <v>0</v>
      </c>
      <c r="R1088" s="130">
        <v>0</v>
      </c>
      <c r="S1088" s="130">
        <v>0</v>
      </c>
      <c r="T1088" s="130">
        <v>0</v>
      </c>
      <c r="U1088" s="263">
        <v>0</v>
      </c>
      <c r="V1088" s="263">
        <v>0</v>
      </c>
      <c r="W1088" s="263">
        <v>0</v>
      </c>
      <c r="X1088" s="263">
        <v>0</v>
      </c>
      <c r="Y1088" s="263">
        <v>0</v>
      </c>
      <c r="Z1088" s="3"/>
      <c r="AA1088" s="3"/>
      <c r="AB1088" s="3"/>
      <c r="AC1088" s="3"/>
    </row>
    <row r="1089" spans="1:29" ht="14.1" customHeight="1" x14ac:dyDescent="0.25">
      <c r="A1089" s="3"/>
      <c r="B1089" s="89" t="s">
        <v>1497</v>
      </c>
      <c r="C1089" s="89" t="s">
        <v>2429</v>
      </c>
      <c r="D1089" s="91" t="s">
        <v>1925</v>
      </c>
      <c r="E1089" s="130"/>
      <c r="F1089" s="130"/>
      <c r="G1089" s="130"/>
      <c r="H1089" s="130"/>
      <c r="I1089" s="130"/>
      <c r="J1089" s="130"/>
      <c r="K1089" s="130"/>
      <c r="L1089" s="130"/>
      <c r="M1089" s="130"/>
      <c r="N1089" s="130"/>
      <c r="O1089" s="135">
        <v>0</v>
      </c>
      <c r="P1089" s="130">
        <v>84</v>
      </c>
      <c r="Q1089" s="130">
        <v>121</v>
      </c>
      <c r="R1089" s="130">
        <v>84</v>
      </c>
      <c r="S1089" s="130">
        <v>49</v>
      </c>
      <c r="T1089" s="130">
        <v>16</v>
      </c>
      <c r="U1089" s="263">
        <v>16.573066656467017</v>
      </c>
      <c r="V1089" s="263">
        <v>17.164604563772173</v>
      </c>
      <c r="W1089" s="263">
        <v>17.760764064232774</v>
      </c>
      <c r="X1089" s="263">
        <v>18.367590807133169</v>
      </c>
      <c r="Y1089" s="263">
        <v>19.023127664493135</v>
      </c>
      <c r="Z1089" s="3"/>
      <c r="AA1089" s="3"/>
      <c r="AB1089" s="3"/>
      <c r="AC1089" s="3"/>
    </row>
    <row r="1090" spans="1:29" ht="14.1" customHeight="1" x14ac:dyDescent="0.25">
      <c r="A1090" s="3"/>
      <c r="B1090" s="89" t="s">
        <v>1497</v>
      </c>
      <c r="C1090" s="89" t="s">
        <v>1527</v>
      </c>
      <c r="D1090" s="91" t="s">
        <v>1945</v>
      </c>
      <c r="E1090" s="130"/>
      <c r="F1090" s="130"/>
      <c r="G1090" s="130"/>
      <c r="H1090" s="130"/>
      <c r="I1090" s="130"/>
      <c r="J1090" s="130"/>
      <c r="K1090" s="130"/>
      <c r="L1090" s="130"/>
      <c r="M1090" s="130"/>
      <c r="N1090" s="130"/>
      <c r="O1090" s="135">
        <v>0</v>
      </c>
      <c r="P1090" s="130">
        <v>-23</v>
      </c>
      <c r="Q1090" s="130">
        <v>-35</v>
      </c>
      <c r="R1090" s="130">
        <v>-46</v>
      </c>
      <c r="S1090" s="130">
        <v>-59</v>
      </c>
      <c r="T1090" s="130">
        <v>-76</v>
      </c>
      <c r="U1090" s="263">
        <v>-78.722066618218335</v>
      </c>
      <c r="V1090" s="263">
        <v>-81.53187167791782</v>
      </c>
      <c r="W1090" s="263">
        <v>-84.363629305105675</v>
      </c>
      <c r="X1090" s="263">
        <v>-87.246056333882549</v>
      </c>
      <c r="Y1090" s="263">
        <v>-90.359856406342374</v>
      </c>
      <c r="Z1090" s="3"/>
      <c r="AA1090" s="3"/>
      <c r="AB1090" s="3"/>
      <c r="AC1090" s="3"/>
    </row>
    <row r="1091" spans="1:29" ht="14.1" customHeight="1" x14ac:dyDescent="0.25">
      <c r="A1091" s="3"/>
      <c r="B1091" s="89" t="s">
        <v>1497</v>
      </c>
      <c r="C1091" s="89" t="s">
        <v>1527</v>
      </c>
      <c r="D1091" s="91" t="s">
        <v>2349</v>
      </c>
      <c r="E1091" s="130"/>
      <c r="F1091" s="130"/>
      <c r="G1091" s="130"/>
      <c r="H1091" s="130"/>
      <c r="I1091" s="130"/>
      <c r="J1091" s="130"/>
      <c r="K1091" s="130"/>
      <c r="L1091" s="130"/>
      <c r="M1091" s="130"/>
      <c r="N1091" s="130"/>
      <c r="O1091" s="135">
        <v>0</v>
      </c>
      <c r="P1091" s="130">
        <v>14</v>
      </c>
      <c r="Q1091" s="130">
        <v>53</v>
      </c>
      <c r="R1091" s="130">
        <v>72</v>
      </c>
      <c r="S1091" s="130">
        <v>111.6</v>
      </c>
      <c r="T1091" s="130">
        <v>147.19999999999999</v>
      </c>
      <c r="U1091" s="263">
        <v>152.47221323949654</v>
      </c>
      <c r="V1091" s="263">
        <v>157.91436198670397</v>
      </c>
      <c r="W1091" s="263">
        <v>163.39902939094151</v>
      </c>
      <c r="X1091" s="263">
        <v>168.98183542562512</v>
      </c>
      <c r="Y1091" s="263">
        <v>175.01277451333678</v>
      </c>
      <c r="Z1091" s="3"/>
      <c r="AA1091" s="3"/>
      <c r="AB1091" s="3"/>
      <c r="AC1091" s="3"/>
    </row>
    <row r="1092" spans="1:29" ht="14.1" customHeight="1" x14ac:dyDescent="0.25">
      <c r="A1092" s="3"/>
      <c r="B1092" s="89" t="s">
        <v>1497</v>
      </c>
      <c r="C1092" s="89" t="s">
        <v>1528</v>
      </c>
      <c r="D1092" s="32" t="s">
        <v>2371</v>
      </c>
      <c r="E1092" s="130"/>
      <c r="F1092" s="130"/>
      <c r="G1092" s="130"/>
      <c r="H1092" s="130"/>
      <c r="I1092" s="130"/>
      <c r="J1092" s="130"/>
      <c r="K1092" s="130"/>
      <c r="L1092" s="130"/>
      <c r="M1092" s="130"/>
      <c r="N1092" s="130"/>
      <c r="O1092" s="135">
        <v>5</v>
      </c>
      <c r="P1092" s="130">
        <v>10</v>
      </c>
      <c r="Q1092" s="130">
        <v>90</v>
      </c>
      <c r="R1092" s="130">
        <v>170</v>
      </c>
      <c r="S1092" s="130">
        <v>190</v>
      </c>
      <c r="T1092" s="130">
        <v>195</v>
      </c>
      <c r="U1092" s="263">
        <v>201.98424987569177</v>
      </c>
      <c r="V1092" s="263">
        <v>209.19361812097335</v>
      </c>
      <c r="W1092" s="263">
        <v>216.45931203283692</v>
      </c>
      <c r="X1092" s="263">
        <v>223.85501296193547</v>
      </c>
      <c r="Y1092" s="263">
        <v>231.84436841101004</v>
      </c>
      <c r="Z1092" s="3"/>
      <c r="AA1092" s="3"/>
      <c r="AB1092" s="3"/>
      <c r="AC1092" s="3"/>
    </row>
    <row r="1093" spans="1:29" ht="14.1" customHeight="1" x14ac:dyDescent="0.25">
      <c r="A1093" s="3"/>
      <c r="B1093" s="89" t="s">
        <v>1497</v>
      </c>
      <c r="C1093" s="89" t="s">
        <v>1528</v>
      </c>
      <c r="D1093" s="91" t="s">
        <v>1947</v>
      </c>
      <c r="E1093" s="130"/>
      <c r="F1093" s="130"/>
      <c r="G1093" s="130"/>
      <c r="H1093" s="130"/>
      <c r="I1093" s="130"/>
      <c r="J1093" s="130"/>
      <c r="K1093" s="130"/>
      <c r="L1093" s="130"/>
      <c r="M1093" s="130"/>
      <c r="N1093" s="130"/>
      <c r="O1093" s="135">
        <v>0</v>
      </c>
      <c r="P1093" s="130">
        <v>12</v>
      </c>
      <c r="Q1093" s="130">
        <v>0</v>
      </c>
      <c r="R1093" s="130">
        <v>0</v>
      </c>
      <c r="S1093" s="130">
        <v>0</v>
      </c>
      <c r="T1093" s="130">
        <v>0</v>
      </c>
      <c r="U1093" s="263">
        <v>0</v>
      </c>
      <c r="V1093" s="263">
        <v>0</v>
      </c>
      <c r="W1093" s="263">
        <v>0</v>
      </c>
      <c r="X1093" s="263">
        <v>0</v>
      </c>
      <c r="Y1093" s="263">
        <v>0</v>
      </c>
      <c r="Z1093" s="3"/>
      <c r="AA1093" s="3"/>
      <c r="AB1093" s="3"/>
      <c r="AC1093" s="3"/>
    </row>
    <row r="1094" spans="1:29" ht="14.1" customHeight="1" x14ac:dyDescent="0.25">
      <c r="A1094" s="3"/>
      <c r="B1094" s="89" t="s">
        <v>1497</v>
      </c>
      <c r="C1094" s="89" t="s">
        <v>1529</v>
      </c>
      <c r="D1094" s="91" t="s">
        <v>2392</v>
      </c>
      <c r="E1094" s="130"/>
      <c r="F1094" s="130"/>
      <c r="G1094" s="130"/>
      <c r="H1094" s="130"/>
      <c r="I1094" s="130"/>
      <c r="J1094" s="130"/>
      <c r="K1094" s="130"/>
      <c r="L1094" s="130"/>
      <c r="M1094" s="130"/>
      <c r="N1094" s="130"/>
      <c r="O1094" s="135">
        <v>0</v>
      </c>
      <c r="P1094" s="130">
        <v>-3003.0373069593984</v>
      </c>
      <c r="Q1094" s="130">
        <v>0</v>
      </c>
      <c r="R1094" s="130">
        <v>0</v>
      </c>
      <c r="S1094" s="130">
        <v>0</v>
      </c>
      <c r="T1094" s="130">
        <v>0</v>
      </c>
      <c r="U1094" s="263">
        <v>0</v>
      </c>
      <c r="V1094" s="263">
        <v>0</v>
      </c>
      <c r="W1094" s="263">
        <v>0</v>
      </c>
      <c r="X1094" s="263">
        <v>0</v>
      </c>
      <c r="Y1094" s="263">
        <v>0</v>
      </c>
      <c r="Z1094" s="3"/>
      <c r="AA1094" s="3"/>
      <c r="AB1094" s="3"/>
      <c r="AC1094" s="3"/>
    </row>
    <row r="1095" spans="1:29" ht="14.1" customHeight="1" x14ac:dyDescent="0.25">
      <c r="A1095" s="3"/>
      <c r="B1095" s="89" t="s">
        <v>1497</v>
      </c>
      <c r="C1095" s="89" t="s">
        <v>1529</v>
      </c>
      <c r="D1095" s="91" t="s">
        <v>2276</v>
      </c>
      <c r="E1095" s="130"/>
      <c r="F1095" s="130"/>
      <c r="G1095" s="130"/>
      <c r="H1095" s="130"/>
      <c r="I1095" s="130"/>
      <c r="J1095" s="130"/>
      <c r="K1095" s="130"/>
      <c r="L1095" s="130"/>
      <c r="M1095" s="130"/>
      <c r="N1095" s="130"/>
      <c r="O1095" s="135">
        <v>0</v>
      </c>
      <c r="P1095" s="130">
        <v>13.043488313435295</v>
      </c>
      <c r="Q1095" s="130">
        <v>0</v>
      </c>
      <c r="R1095" s="130">
        <v>0</v>
      </c>
      <c r="S1095" s="130">
        <v>0</v>
      </c>
      <c r="T1095" s="130">
        <v>0</v>
      </c>
      <c r="U1095" s="263">
        <v>0</v>
      </c>
      <c r="V1095" s="263">
        <v>0</v>
      </c>
      <c r="W1095" s="263">
        <v>0</v>
      </c>
      <c r="X1095" s="263">
        <v>0</v>
      </c>
      <c r="Y1095" s="263">
        <v>0</v>
      </c>
      <c r="Z1095" s="3"/>
      <c r="AA1095" s="3"/>
      <c r="AB1095" s="3"/>
      <c r="AC1095" s="3"/>
    </row>
    <row r="1096" spans="1:29" ht="14.1" customHeight="1" x14ac:dyDescent="0.25">
      <c r="A1096" s="3"/>
      <c r="B1096" s="89" t="s">
        <v>1497</v>
      </c>
      <c r="C1096" s="89" t="s">
        <v>1529</v>
      </c>
      <c r="D1096" s="91" t="s">
        <v>1947</v>
      </c>
      <c r="E1096" s="130"/>
      <c r="F1096" s="130"/>
      <c r="G1096" s="130"/>
      <c r="H1096" s="130"/>
      <c r="I1096" s="130"/>
      <c r="J1096" s="130"/>
      <c r="K1096" s="130"/>
      <c r="L1096" s="130"/>
      <c r="M1096" s="130"/>
      <c r="N1096" s="130"/>
      <c r="O1096" s="135">
        <v>0</v>
      </c>
      <c r="P1096" s="130">
        <v>3.4909374582750323</v>
      </c>
      <c r="Q1096" s="130">
        <v>0</v>
      </c>
      <c r="R1096" s="130">
        <v>0</v>
      </c>
      <c r="S1096" s="130">
        <v>0</v>
      </c>
      <c r="T1096" s="130">
        <v>0</v>
      </c>
      <c r="U1096" s="263">
        <v>0</v>
      </c>
      <c r="V1096" s="263">
        <v>0</v>
      </c>
      <c r="W1096" s="263">
        <v>0</v>
      </c>
      <c r="X1096" s="263">
        <v>0</v>
      </c>
      <c r="Y1096" s="263">
        <v>0</v>
      </c>
      <c r="Z1096" s="3"/>
      <c r="AA1096" s="3"/>
      <c r="AB1096" s="3"/>
      <c r="AC1096" s="3"/>
    </row>
    <row r="1097" spans="1:29" ht="14.1" customHeight="1" x14ac:dyDescent="0.25">
      <c r="A1097" s="3"/>
      <c r="B1097" s="89" t="s">
        <v>1497</v>
      </c>
      <c r="C1097" s="89" t="s">
        <v>2430</v>
      </c>
      <c r="D1097" s="91" t="s">
        <v>2003</v>
      </c>
      <c r="E1097" s="130"/>
      <c r="F1097" s="130"/>
      <c r="G1097" s="130"/>
      <c r="H1097" s="130"/>
      <c r="I1097" s="130"/>
      <c r="J1097" s="130"/>
      <c r="K1097" s="130"/>
      <c r="L1097" s="130"/>
      <c r="M1097" s="130"/>
      <c r="N1097" s="130"/>
      <c r="O1097" s="135">
        <v>0</v>
      </c>
      <c r="P1097" s="130">
        <v>-1.7857602996104873</v>
      </c>
      <c r="Q1097" s="130">
        <v>-21.573439432024252</v>
      </c>
      <c r="R1097" s="130">
        <v>-80.148842486221682</v>
      </c>
      <c r="S1097" s="130">
        <v>-102.88163386431225</v>
      </c>
      <c r="T1097" s="130">
        <v>-114.89574851299335</v>
      </c>
      <c r="U1097" s="263">
        <v>-119.01093116565687</v>
      </c>
      <c r="V1097" s="263">
        <v>-123.25875558025909</v>
      </c>
      <c r="W1097" s="263">
        <v>-127.53976758266865</v>
      </c>
      <c r="X1097" s="263">
        <v>-131.89738088537129</v>
      </c>
      <c r="Y1097" s="263">
        <v>-136.60478075438556</v>
      </c>
      <c r="Z1097" s="3"/>
      <c r="AA1097" s="3"/>
      <c r="AB1097" s="3"/>
      <c r="AC1097" s="3"/>
    </row>
    <row r="1098" spans="1:29" ht="14.1" customHeight="1" x14ac:dyDescent="0.25">
      <c r="A1098" s="3"/>
      <c r="B1098" s="89" t="s">
        <v>1497</v>
      </c>
      <c r="C1098" s="89" t="s">
        <v>1530</v>
      </c>
      <c r="D1098" s="91" t="s">
        <v>1945</v>
      </c>
      <c r="E1098" s="130"/>
      <c r="F1098" s="130"/>
      <c r="G1098" s="130"/>
      <c r="H1098" s="130"/>
      <c r="I1098" s="130"/>
      <c r="J1098" s="130"/>
      <c r="K1098" s="130"/>
      <c r="L1098" s="130"/>
      <c r="M1098" s="130"/>
      <c r="N1098" s="130"/>
      <c r="O1098" s="135">
        <v>0</v>
      </c>
      <c r="P1098" s="130">
        <v>250.66407022387494</v>
      </c>
      <c r="Q1098" s="130">
        <v>0</v>
      </c>
      <c r="R1098" s="130">
        <v>0</v>
      </c>
      <c r="S1098" s="130">
        <v>0</v>
      </c>
      <c r="T1098" s="130">
        <v>0</v>
      </c>
      <c r="U1098" s="263">
        <v>0</v>
      </c>
      <c r="V1098" s="263">
        <v>0</v>
      </c>
      <c r="W1098" s="263">
        <v>0</v>
      </c>
      <c r="X1098" s="263">
        <v>0</v>
      </c>
      <c r="Y1098" s="263">
        <v>0</v>
      </c>
      <c r="Z1098" s="3"/>
      <c r="AA1098" s="3"/>
      <c r="AB1098" s="3"/>
      <c r="AC1098" s="3"/>
    </row>
    <row r="1099" spans="1:29" ht="14.1" customHeight="1" x14ac:dyDescent="0.25">
      <c r="A1099" s="3"/>
      <c r="B1099" s="89" t="s">
        <v>1497</v>
      </c>
      <c r="C1099" s="89" t="s">
        <v>2431</v>
      </c>
      <c r="D1099" s="91" t="s">
        <v>2260</v>
      </c>
      <c r="E1099" s="130"/>
      <c r="F1099" s="130"/>
      <c r="G1099" s="130"/>
      <c r="H1099" s="130"/>
      <c r="I1099" s="130"/>
      <c r="J1099" s="130"/>
      <c r="K1099" s="130"/>
      <c r="L1099" s="130"/>
      <c r="M1099" s="130"/>
      <c r="N1099" s="130"/>
      <c r="O1099" s="135">
        <v>0</v>
      </c>
      <c r="P1099" s="130">
        <v>6</v>
      </c>
      <c r="Q1099" s="130">
        <v>13</v>
      </c>
      <c r="R1099" s="130">
        <v>13</v>
      </c>
      <c r="S1099" s="130">
        <v>13</v>
      </c>
      <c r="T1099" s="130">
        <v>14</v>
      </c>
      <c r="U1099" s="263">
        <v>14.501433324408639</v>
      </c>
      <c r="V1099" s="263">
        <v>15.019028993300649</v>
      </c>
      <c r="W1099" s="263">
        <v>15.540668556203675</v>
      </c>
      <c r="X1099" s="263">
        <v>16.071641956241521</v>
      </c>
      <c r="Y1099" s="263">
        <v>16.64523670643149</v>
      </c>
      <c r="Z1099" s="3"/>
      <c r="AA1099" s="3"/>
      <c r="AB1099" s="3"/>
      <c r="AC1099" s="3"/>
    </row>
    <row r="1100" spans="1:29" ht="14.1" customHeight="1" x14ac:dyDescent="0.25">
      <c r="A1100" s="3"/>
      <c r="B1100" s="89" t="s">
        <v>1497</v>
      </c>
      <c r="C1100" s="89" t="s">
        <v>1534</v>
      </c>
      <c r="D1100" s="91" t="s">
        <v>2276</v>
      </c>
      <c r="E1100" s="130"/>
      <c r="F1100" s="130"/>
      <c r="G1100" s="130"/>
      <c r="H1100" s="130"/>
      <c r="I1100" s="130"/>
      <c r="J1100" s="130"/>
      <c r="K1100" s="130"/>
      <c r="L1100" s="130"/>
      <c r="M1100" s="130"/>
      <c r="N1100" s="130"/>
      <c r="O1100" s="135">
        <v>-4.6651052419068888</v>
      </c>
      <c r="P1100" s="130">
        <v>4.6441215134612719</v>
      </c>
      <c r="Q1100" s="130">
        <v>0</v>
      </c>
      <c r="R1100" s="130">
        <v>0</v>
      </c>
      <c r="S1100" s="130">
        <v>0</v>
      </c>
      <c r="T1100" s="130">
        <v>0</v>
      </c>
      <c r="U1100" s="263">
        <v>0</v>
      </c>
      <c r="V1100" s="263">
        <v>0</v>
      </c>
      <c r="W1100" s="263">
        <v>0</v>
      </c>
      <c r="X1100" s="263">
        <v>0</v>
      </c>
      <c r="Y1100" s="263">
        <v>0</v>
      </c>
      <c r="Z1100" s="3"/>
      <c r="AA1100" s="3"/>
      <c r="AB1100" s="3"/>
      <c r="AC1100" s="3"/>
    </row>
    <row r="1101" spans="1:29" ht="14.1" customHeight="1" x14ac:dyDescent="0.25">
      <c r="A1101" s="3"/>
      <c r="B1101" s="89" t="s">
        <v>1497</v>
      </c>
      <c r="C1101" s="89" t="s">
        <v>1534</v>
      </c>
      <c r="D1101" s="91" t="s">
        <v>1947</v>
      </c>
      <c r="E1101" s="130"/>
      <c r="F1101" s="130"/>
      <c r="G1101" s="130"/>
      <c r="H1101" s="130"/>
      <c r="I1101" s="130"/>
      <c r="J1101" s="130"/>
      <c r="K1101" s="130"/>
      <c r="L1101" s="130"/>
      <c r="M1101" s="130"/>
      <c r="N1101" s="130"/>
      <c r="O1101" s="135">
        <v>0</v>
      </c>
      <c r="P1101" s="130">
        <v>0.52128821600152075</v>
      </c>
      <c r="Q1101" s="130">
        <v>0</v>
      </c>
      <c r="R1101" s="130">
        <v>0</v>
      </c>
      <c r="S1101" s="130">
        <v>0</v>
      </c>
      <c r="T1101" s="130">
        <v>0</v>
      </c>
      <c r="U1101" s="263">
        <v>0</v>
      </c>
      <c r="V1101" s="263">
        <v>0</v>
      </c>
      <c r="W1101" s="263">
        <v>0</v>
      </c>
      <c r="X1101" s="263">
        <v>0</v>
      </c>
      <c r="Y1101" s="263">
        <v>0</v>
      </c>
      <c r="Z1101" s="3"/>
      <c r="AA1101" s="3"/>
      <c r="AB1101" s="3"/>
      <c r="AC1101" s="3"/>
    </row>
    <row r="1102" spans="1:29" ht="14.1" customHeight="1" x14ac:dyDescent="0.25">
      <c r="A1102" s="3"/>
      <c r="B1102" s="89" t="s">
        <v>1497</v>
      </c>
      <c r="C1102" s="89" t="s">
        <v>1535</v>
      </c>
      <c r="D1102" s="91" t="s">
        <v>2276</v>
      </c>
      <c r="E1102" s="130"/>
      <c r="F1102" s="130"/>
      <c r="G1102" s="130"/>
      <c r="H1102" s="130"/>
      <c r="I1102" s="130"/>
      <c r="J1102" s="130"/>
      <c r="K1102" s="130"/>
      <c r="L1102" s="130"/>
      <c r="M1102" s="130"/>
      <c r="N1102" s="130"/>
      <c r="O1102" s="135">
        <v>-0.14486109349291393</v>
      </c>
      <c r="P1102" s="130">
        <v>-1.7521307665867382E-2</v>
      </c>
      <c r="Q1102" s="130">
        <v>0</v>
      </c>
      <c r="R1102" s="130">
        <v>0</v>
      </c>
      <c r="S1102" s="130">
        <v>0</v>
      </c>
      <c r="T1102" s="130">
        <v>0</v>
      </c>
      <c r="U1102" s="263">
        <v>0</v>
      </c>
      <c r="V1102" s="263">
        <v>0</v>
      </c>
      <c r="W1102" s="263">
        <v>0</v>
      </c>
      <c r="X1102" s="263">
        <v>0</v>
      </c>
      <c r="Y1102" s="263">
        <v>0</v>
      </c>
      <c r="Z1102" s="3"/>
      <c r="AA1102" s="3"/>
      <c r="AB1102" s="3"/>
      <c r="AC1102" s="3"/>
    </row>
    <row r="1103" spans="1:29" ht="14.1" customHeight="1" x14ac:dyDescent="0.25">
      <c r="A1103" s="3"/>
      <c r="B1103" s="89" t="s">
        <v>1497</v>
      </c>
      <c r="C1103" s="89" t="s">
        <v>1535</v>
      </c>
      <c r="D1103" s="91" t="s">
        <v>1947</v>
      </c>
      <c r="E1103" s="130"/>
      <c r="F1103" s="130"/>
      <c r="G1103" s="130"/>
      <c r="H1103" s="130"/>
      <c r="I1103" s="130"/>
      <c r="J1103" s="130"/>
      <c r="K1103" s="130"/>
      <c r="L1103" s="130"/>
      <c r="M1103" s="130"/>
      <c r="N1103" s="130"/>
      <c r="O1103" s="135">
        <v>-2.5024323535126618E-2</v>
      </c>
      <c r="P1103" s="130">
        <v>-3.0087995200539352E-3</v>
      </c>
      <c r="Q1103" s="130">
        <v>0</v>
      </c>
      <c r="R1103" s="130">
        <v>0</v>
      </c>
      <c r="S1103" s="130">
        <v>0</v>
      </c>
      <c r="T1103" s="130">
        <v>0</v>
      </c>
      <c r="U1103" s="263">
        <v>0</v>
      </c>
      <c r="V1103" s="263">
        <v>0</v>
      </c>
      <c r="W1103" s="263">
        <v>0</v>
      </c>
      <c r="X1103" s="263">
        <v>0</v>
      </c>
      <c r="Y1103" s="263">
        <v>0</v>
      </c>
      <c r="Z1103" s="3"/>
      <c r="AA1103" s="3"/>
      <c r="AB1103" s="3"/>
      <c r="AC1103" s="3"/>
    </row>
    <row r="1104" spans="1:29" ht="14.1" customHeight="1" x14ac:dyDescent="0.25">
      <c r="A1104" s="3"/>
      <c r="B1104" s="89" t="s">
        <v>1497</v>
      </c>
      <c r="C1104" s="89" t="s">
        <v>1536</v>
      </c>
      <c r="D1104" s="91" t="s">
        <v>2276</v>
      </c>
      <c r="E1104" s="130"/>
      <c r="F1104" s="130"/>
      <c r="G1104" s="130"/>
      <c r="H1104" s="130"/>
      <c r="I1104" s="130"/>
      <c r="J1104" s="130"/>
      <c r="K1104" s="130"/>
      <c r="L1104" s="130"/>
      <c r="M1104" s="130"/>
      <c r="N1104" s="130"/>
      <c r="O1104" s="135">
        <v>-2.2038046989673701</v>
      </c>
      <c r="P1104" s="130">
        <v>-5.8863066990380304E-2</v>
      </c>
      <c r="Q1104" s="130">
        <v>0</v>
      </c>
      <c r="R1104" s="130">
        <v>0</v>
      </c>
      <c r="S1104" s="130">
        <v>0</v>
      </c>
      <c r="T1104" s="130">
        <v>0</v>
      </c>
      <c r="U1104" s="263">
        <v>0</v>
      </c>
      <c r="V1104" s="263">
        <v>0</v>
      </c>
      <c r="W1104" s="263">
        <v>0</v>
      </c>
      <c r="X1104" s="263">
        <v>0</v>
      </c>
      <c r="Y1104" s="263">
        <v>0</v>
      </c>
      <c r="Z1104" s="3"/>
      <c r="AA1104" s="3"/>
      <c r="AB1104" s="3"/>
      <c r="AC1104" s="3"/>
    </row>
    <row r="1105" spans="1:29" ht="14.1" customHeight="1" x14ac:dyDescent="0.25">
      <c r="A1105" s="3"/>
      <c r="B1105" s="89" t="s">
        <v>1497</v>
      </c>
      <c r="C1105" s="89" t="s">
        <v>1536</v>
      </c>
      <c r="D1105" s="91" t="s">
        <v>1947</v>
      </c>
      <c r="E1105" s="130"/>
      <c r="F1105" s="130"/>
      <c r="G1105" s="130"/>
      <c r="H1105" s="130"/>
      <c r="I1105" s="130"/>
      <c r="J1105" s="130"/>
      <c r="K1105" s="130"/>
      <c r="L1105" s="130"/>
      <c r="M1105" s="130"/>
      <c r="N1105" s="130"/>
      <c r="O1105" s="135">
        <v>-0.32327944947091619</v>
      </c>
      <c r="P1105" s="130">
        <v>-6.6071964505778078E-3</v>
      </c>
      <c r="Q1105" s="130">
        <v>0</v>
      </c>
      <c r="R1105" s="130">
        <v>0</v>
      </c>
      <c r="S1105" s="130">
        <v>0</v>
      </c>
      <c r="T1105" s="130">
        <v>0</v>
      </c>
      <c r="U1105" s="263">
        <v>0</v>
      </c>
      <c r="V1105" s="263">
        <v>0</v>
      </c>
      <c r="W1105" s="263">
        <v>0</v>
      </c>
      <c r="X1105" s="263">
        <v>0</v>
      </c>
      <c r="Y1105" s="263">
        <v>0</v>
      </c>
      <c r="Z1105" s="3"/>
      <c r="AA1105" s="3"/>
      <c r="AB1105" s="3"/>
      <c r="AC1105" s="3"/>
    </row>
    <row r="1106" spans="1:29" ht="14.1" customHeight="1" x14ac:dyDescent="0.25">
      <c r="A1106" s="3"/>
      <c r="B1106" s="89" t="s">
        <v>1497</v>
      </c>
      <c r="C1106" s="89" t="s">
        <v>2432</v>
      </c>
      <c r="D1106" s="91" t="s">
        <v>2106</v>
      </c>
      <c r="E1106" s="130"/>
      <c r="F1106" s="130"/>
      <c r="G1106" s="130"/>
      <c r="H1106" s="130"/>
      <c r="I1106" s="130"/>
      <c r="J1106" s="130"/>
      <c r="K1106" s="130"/>
      <c r="L1106" s="130"/>
      <c r="M1106" s="130"/>
      <c r="N1106" s="130"/>
      <c r="O1106" s="135">
        <v>0.41340000000000005</v>
      </c>
      <c r="P1106" s="130">
        <v>1.9636500000000001</v>
      </c>
      <c r="Q1106" s="130">
        <v>3.9273000000000002</v>
      </c>
      <c r="R1106" s="130">
        <v>4.6507500000000004</v>
      </c>
      <c r="S1106" s="130">
        <v>4.8574499999999992</v>
      </c>
      <c r="T1106" s="130">
        <v>5.4775500000000008</v>
      </c>
      <c r="U1106" s="263">
        <v>5.6737375790081828</v>
      </c>
      <c r="V1106" s="263">
        <v>5.8762487330181425</v>
      </c>
      <c r="W1106" s="263">
        <v>6.08034207500239</v>
      </c>
      <c r="X1106" s="263">
        <v>6.2880873141007685</v>
      </c>
      <c r="Y1106" s="263">
        <v>6.5125083086652733</v>
      </c>
      <c r="Z1106" s="3"/>
      <c r="AA1106" s="3"/>
      <c r="AB1106" s="3"/>
      <c r="AC1106" s="3"/>
    </row>
    <row r="1107" spans="1:29" ht="14.1" customHeight="1" x14ac:dyDescent="0.25">
      <c r="A1107" s="3"/>
      <c r="B1107" s="89" t="s">
        <v>1497</v>
      </c>
      <c r="C1107" s="89" t="s">
        <v>2432</v>
      </c>
      <c r="D1107" s="91" t="s">
        <v>2103</v>
      </c>
      <c r="E1107" s="130"/>
      <c r="F1107" s="130"/>
      <c r="G1107" s="130"/>
      <c r="H1107" s="130"/>
      <c r="I1107" s="130"/>
      <c r="J1107" s="130"/>
      <c r="K1107" s="130"/>
      <c r="L1107" s="130"/>
      <c r="M1107" s="130"/>
      <c r="N1107" s="130"/>
      <c r="O1107" s="135">
        <v>0.10335000000000001</v>
      </c>
      <c r="P1107" s="130">
        <v>0.10335000000000001</v>
      </c>
      <c r="Q1107" s="130">
        <v>0.10335000000000001</v>
      </c>
      <c r="R1107" s="130">
        <v>0.10335000000000001</v>
      </c>
      <c r="S1107" s="130">
        <v>0.10335000000000001</v>
      </c>
      <c r="T1107" s="130">
        <v>0.10335000000000001</v>
      </c>
      <c r="U1107" s="263">
        <v>0.10705165243411664</v>
      </c>
      <c r="V1107" s="263">
        <v>0.11087261760411589</v>
      </c>
      <c r="W1107" s="263">
        <v>0.11472343537740358</v>
      </c>
      <c r="X1107" s="263">
        <v>0.11864315686982581</v>
      </c>
      <c r="Y1107" s="263">
        <v>0.12287751525783533</v>
      </c>
      <c r="Z1107" s="3"/>
      <c r="AA1107" s="3"/>
      <c r="AB1107" s="3"/>
      <c r="AC1107" s="3"/>
    </row>
    <row r="1108" spans="1:29" ht="14.1" customHeight="1" x14ac:dyDescent="0.25">
      <c r="A1108" s="3"/>
      <c r="B1108" s="89" t="s">
        <v>1497</v>
      </c>
      <c r="C1108" s="89" t="s">
        <v>2433</v>
      </c>
      <c r="D1108" s="91" t="s">
        <v>1922</v>
      </c>
      <c r="E1108" s="130"/>
      <c r="F1108" s="130"/>
      <c r="G1108" s="130"/>
      <c r="H1108" s="130"/>
      <c r="I1108" s="130"/>
      <c r="J1108" s="130"/>
      <c r="K1108" s="130"/>
      <c r="L1108" s="130"/>
      <c r="M1108" s="130"/>
      <c r="N1108" s="130"/>
      <c r="O1108" s="135">
        <v>-58.9</v>
      </c>
      <c r="P1108" s="130">
        <v>-54.6</v>
      </c>
      <c r="Q1108" s="130">
        <v>2.1</v>
      </c>
      <c r="R1108" s="130">
        <v>3</v>
      </c>
      <c r="S1108" s="130">
        <v>3.9</v>
      </c>
      <c r="T1108" s="130">
        <v>4.8</v>
      </c>
      <c r="U1108" s="263">
        <v>4.9719199969401044</v>
      </c>
      <c r="V1108" s="263">
        <v>5.1493813691316515</v>
      </c>
      <c r="W1108" s="263">
        <v>5.328229219269832</v>
      </c>
      <c r="X1108" s="263">
        <v>5.5102772421399502</v>
      </c>
      <c r="Y1108" s="263">
        <v>5.7069382993479394</v>
      </c>
      <c r="Z1108" s="3"/>
      <c r="AA1108" s="3"/>
      <c r="AB1108" s="3"/>
      <c r="AC1108" s="3"/>
    </row>
    <row r="1109" spans="1:29" ht="14.1" customHeight="1" x14ac:dyDescent="0.25">
      <c r="A1109" s="3"/>
      <c r="B1109" s="89" t="s">
        <v>1497</v>
      </c>
      <c r="C1109" s="89" t="s">
        <v>2433</v>
      </c>
      <c r="D1109" s="91" t="s">
        <v>1945</v>
      </c>
      <c r="E1109" s="130"/>
      <c r="F1109" s="130"/>
      <c r="G1109" s="130"/>
      <c r="H1109" s="130"/>
      <c r="I1109" s="130"/>
      <c r="J1109" s="130"/>
      <c r="K1109" s="130"/>
      <c r="L1109" s="130"/>
      <c r="M1109" s="130"/>
      <c r="N1109" s="130"/>
      <c r="O1109" s="135">
        <v>0</v>
      </c>
      <c r="P1109" s="130">
        <v>0</v>
      </c>
      <c r="Q1109" s="130">
        <v>25.7</v>
      </c>
      <c r="R1109" s="130">
        <v>25.7</v>
      </c>
      <c r="S1109" s="130">
        <v>25.7</v>
      </c>
      <c r="T1109" s="130">
        <v>25.7</v>
      </c>
      <c r="U1109" s="263">
        <v>26.620488316950144</v>
      </c>
      <c r="V1109" s="263">
        <v>27.570646080559051</v>
      </c>
      <c r="W1109" s="263">
        <v>28.52822727817389</v>
      </c>
      <c r="X1109" s="263">
        <v>29.502942733957649</v>
      </c>
      <c r="Y1109" s="263">
        <v>30.555898811092092</v>
      </c>
      <c r="Z1109" s="3"/>
      <c r="AA1109" s="3"/>
      <c r="AB1109" s="3"/>
      <c r="AC1109" s="3"/>
    </row>
    <row r="1110" spans="1:29" ht="14.1" customHeight="1" x14ac:dyDescent="0.25">
      <c r="A1110" s="3"/>
      <c r="B1110" s="89" t="s">
        <v>1497</v>
      </c>
      <c r="C1110" s="89" t="s">
        <v>2434</v>
      </c>
      <c r="D1110" s="91" t="s">
        <v>1947</v>
      </c>
      <c r="E1110" s="130"/>
      <c r="F1110" s="130"/>
      <c r="G1110" s="130"/>
      <c r="H1110" s="130"/>
      <c r="I1110" s="130"/>
      <c r="J1110" s="130"/>
      <c r="K1110" s="130"/>
      <c r="L1110" s="130"/>
      <c r="M1110" s="130"/>
      <c r="N1110" s="130"/>
      <c r="O1110" s="135">
        <v>0</v>
      </c>
      <c r="P1110" s="130">
        <v>0</v>
      </c>
      <c r="Q1110" s="130">
        <v>3581.8127141422501</v>
      </c>
      <c r="R1110" s="130">
        <v>3161.15407834594</v>
      </c>
      <c r="S1110" s="130">
        <v>3481.1737124823198</v>
      </c>
      <c r="T1110" s="130">
        <v>3737.8766347143301</v>
      </c>
      <c r="U1110" s="263">
        <v>3871.7549137982005</v>
      </c>
      <c r="V1110" s="263">
        <v>4009.948396439685</v>
      </c>
      <c r="W1110" s="263">
        <v>4149.2215631481004</v>
      </c>
      <c r="X1110" s="263">
        <v>4290.9867821235493</v>
      </c>
      <c r="Y1110" s="263">
        <v>4444.1315260185411</v>
      </c>
      <c r="Z1110" s="3"/>
      <c r="AA1110" s="3"/>
      <c r="AB1110" s="3"/>
      <c r="AC1110" s="3"/>
    </row>
    <row r="1111" spans="1:29" ht="14.1" customHeight="1" x14ac:dyDescent="0.25">
      <c r="A1111" s="3"/>
      <c r="B1111" s="89" t="s">
        <v>1497</v>
      </c>
      <c r="C1111" s="89" t="s">
        <v>2434</v>
      </c>
      <c r="D1111" s="91" t="s">
        <v>2276</v>
      </c>
      <c r="E1111" s="130"/>
      <c r="F1111" s="130"/>
      <c r="G1111" s="130"/>
      <c r="H1111" s="130"/>
      <c r="I1111" s="130"/>
      <c r="J1111" s="130"/>
      <c r="K1111" s="130"/>
      <c r="L1111" s="130"/>
      <c r="M1111" s="130"/>
      <c r="N1111" s="130"/>
      <c r="O1111" s="135">
        <v>0</v>
      </c>
      <c r="P1111" s="130">
        <v>0</v>
      </c>
      <c r="Q1111" s="130">
        <v>395.21645483096501</v>
      </c>
      <c r="R1111" s="130">
        <v>360.56665306573899</v>
      </c>
      <c r="S1111" s="130">
        <v>392.94976735536801</v>
      </c>
      <c r="T1111" s="130">
        <v>419.89974202653002</v>
      </c>
      <c r="U1111" s="263">
        <v>434.93915085243668</v>
      </c>
      <c r="V1111" s="263">
        <v>450.46331426970846</v>
      </c>
      <c r="W1111" s="263">
        <v>466.10876554783795</v>
      </c>
      <c r="X1111" s="263">
        <v>482.03416509775514</v>
      </c>
      <c r="Y1111" s="263">
        <v>499.23789992865085</v>
      </c>
      <c r="Z1111" s="3"/>
      <c r="AA1111" s="3"/>
      <c r="AB1111" s="3"/>
      <c r="AC1111" s="3"/>
    </row>
    <row r="1112" spans="1:29" ht="14.1" customHeight="1" x14ac:dyDescent="0.25">
      <c r="A1112" s="3"/>
      <c r="B1112" s="89" t="s">
        <v>1497</v>
      </c>
      <c r="C1112" s="89" t="s">
        <v>2435</v>
      </c>
      <c r="D1112" s="91" t="s">
        <v>2276</v>
      </c>
      <c r="E1112" s="130"/>
      <c r="F1112" s="130"/>
      <c r="G1112" s="130"/>
      <c r="H1112" s="130"/>
      <c r="I1112" s="130"/>
      <c r="J1112" s="130"/>
      <c r="K1112" s="130"/>
      <c r="L1112" s="130"/>
      <c r="M1112" s="130"/>
      <c r="N1112" s="130"/>
      <c r="O1112" s="135">
        <v>-1554</v>
      </c>
      <c r="P1112" s="130">
        <v>-167.06183918375493</v>
      </c>
      <c r="Q1112" s="130">
        <v>-14.898948799172157</v>
      </c>
      <c r="R1112" s="130">
        <v>0</v>
      </c>
      <c r="S1112" s="130">
        <v>0</v>
      </c>
      <c r="T1112" s="130">
        <v>0</v>
      </c>
      <c r="U1112" s="263">
        <v>0</v>
      </c>
      <c r="V1112" s="263">
        <v>0</v>
      </c>
      <c r="W1112" s="263">
        <v>0</v>
      </c>
      <c r="X1112" s="263">
        <v>0</v>
      </c>
      <c r="Y1112" s="263">
        <v>0</v>
      </c>
      <c r="Z1112" s="3"/>
      <c r="AA1112" s="3"/>
      <c r="AB1112" s="3"/>
      <c r="AC1112" s="3"/>
    </row>
    <row r="1113" spans="1:29" ht="14.1" customHeight="1" x14ac:dyDescent="0.25">
      <c r="A1113" s="3"/>
      <c r="B1113" s="89" t="s">
        <v>1497</v>
      </c>
      <c r="C1113" s="89" t="s">
        <v>2435</v>
      </c>
      <c r="D1113" s="91" t="s">
        <v>2013</v>
      </c>
      <c r="E1113" s="130"/>
      <c r="F1113" s="130"/>
      <c r="G1113" s="130"/>
      <c r="H1113" s="130"/>
      <c r="I1113" s="130"/>
      <c r="J1113" s="130"/>
      <c r="K1113" s="130"/>
      <c r="L1113" s="130"/>
      <c r="M1113" s="130"/>
      <c r="N1113" s="130"/>
      <c r="O1113" s="135">
        <v>-866</v>
      </c>
      <c r="P1113" s="130">
        <v>0</v>
      </c>
      <c r="Q1113" s="130">
        <v>0</v>
      </c>
      <c r="R1113" s="130">
        <v>0</v>
      </c>
      <c r="S1113" s="130">
        <v>0</v>
      </c>
      <c r="T1113" s="130">
        <v>0</v>
      </c>
      <c r="U1113" s="263">
        <v>0</v>
      </c>
      <c r="V1113" s="263">
        <v>0</v>
      </c>
      <c r="W1113" s="263">
        <v>0</v>
      </c>
      <c r="X1113" s="263">
        <v>0</v>
      </c>
      <c r="Y1113" s="263">
        <v>0</v>
      </c>
      <c r="Z1113" s="3"/>
      <c r="AA1113" s="3"/>
      <c r="AB1113" s="3"/>
      <c r="AC1113" s="3"/>
    </row>
    <row r="1114" spans="1:29" ht="14.1" customHeight="1" x14ac:dyDescent="0.25">
      <c r="A1114" s="3"/>
      <c r="B1114" s="89" t="s">
        <v>1497</v>
      </c>
      <c r="C1114" s="89" t="s">
        <v>2435</v>
      </c>
      <c r="D1114" s="91" t="s">
        <v>1947</v>
      </c>
      <c r="E1114" s="130"/>
      <c r="F1114" s="130"/>
      <c r="G1114" s="130"/>
      <c r="H1114" s="130"/>
      <c r="I1114" s="130"/>
      <c r="J1114" s="130"/>
      <c r="K1114" s="130"/>
      <c r="L1114" s="130"/>
      <c r="M1114" s="130"/>
      <c r="N1114" s="130"/>
      <c r="O1114" s="135">
        <v>-151</v>
      </c>
      <c r="P1114" s="130">
        <v>1534.526459441935</v>
      </c>
      <c r="Q1114" s="130">
        <v>-144.76180043468034</v>
      </c>
      <c r="R1114" s="130">
        <v>-139.77356106015404</v>
      </c>
      <c r="S1114" s="130">
        <v>-169.98797133840191</v>
      </c>
      <c r="T1114" s="130">
        <v>-186.58883173571627</v>
      </c>
      <c r="U1114" s="263">
        <v>-193.27182160677089</v>
      </c>
      <c r="V1114" s="263">
        <v>-200.17021954748711</v>
      </c>
      <c r="W1114" s="263">
        <v>-207.12251359243035</v>
      </c>
      <c r="X1114" s="263">
        <v>-214.19920690641624</v>
      </c>
      <c r="Y1114" s="263">
        <v>-221.84394792982241</v>
      </c>
      <c r="Z1114" s="3"/>
      <c r="AA1114" s="3"/>
      <c r="AB1114" s="3"/>
      <c r="AC1114" s="3"/>
    </row>
    <row r="1115" spans="1:29" ht="14.1" customHeight="1" x14ac:dyDescent="0.25">
      <c r="A1115" s="3"/>
      <c r="B1115" s="89" t="s">
        <v>1497</v>
      </c>
      <c r="C1115" s="89" t="s">
        <v>2435</v>
      </c>
      <c r="D1115" s="91" t="s">
        <v>1948</v>
      </c>
      <c r="E1115" s="130"/>
      <c r="F1115" s="130"/>
      <c r="G1115" s="130"/>
      <c r="H1115" s="130"/>
      <c r="I1115" s="130"/>
      <c r="J1115" s="130"/>
      <c r="K1115" s="130"/>
      <c r="L1115" s="130"/>
      <c r="M1115" s="130"/>
      <c r="N1115" s="130"/>
      <c r="O1115" s="135">
        <v>121</v>
      </c>
      <c r="P1115" s="130">
        <v>236.845</v>
      </c>
      <c r="Q1115" s="130">
        <v>0</v>
      </c>
      <c r="R1115" s="130">
        <v>0</v>
      </c>
      <c r="S1115" s="130">
        <v>0</v>
      </c>
      <c r="T1115" s="130">
        <v>0</v>
      </c>
      <c r="U1115" s="263">
        <v>0</v>
      </c>
      <c r="V1115" s="263">
        <v>0</v>
      </c>
      <c r="W1115" s="263">
        <v>0</v>
      </c>
      <c r="X1115" s="263">
        <v>0</v>
      </c>
      <c r="Y1115" s="263">
        <v>0</v>
      </c>
      <c r="Z1115" s="3"/>
      <c r="AA1115" s="3"/>
      <c r="AB1115" s="3"/>
      <c r="AC1115" s="3"/>
    </row>
    <row r="1116" spans="1:29" ht="14.1" customHeight="1" x14ac:dyDescent="0.25">
      <c r="A1116" s="3"/>
      <c r="B1116" s="89" t="s">
        <v>1497</v>
      </c>
      <c r="C1116" s="89" t="s">
        <v>2435</v>
      </c>
      <c r="D1116" s="91" t="s">
        <v>2280</v>
      </c>
      <c r="E1116" s="130"/>
      <c r="F1116" s="130"/>
      <c r="G1116" s="130"/>
      <c r="H1116" s="130"/>
      <c r="I1116" s="130"/>
      <c r="J1116" s="130"/>
      <c r="K1116" s="130"/>
      <c r="L1116" s="130"/>
      <c r="M1116" s="130"/>
      <c r="N1116" s="130"/>
      <c r="O1116" s="135">
        <v>-189</v>
      </c>
      <c r="P1116" s="130">
        <v>0</v>
      </c>
      <c r="Q1116" s="130">
        <v>0</v>
      </c>
      <c r="R1116" s="130">
        <v>0</v>
      </c>
      <c r="S1116" s="130">
        <v>0</v>
      </c>
      <c r="T1116" s="130">
        <v>0</v>
      </c>
      <c r="U1116" s="263">
        <v>0</v>
      </c>
      <c r="V1116" s="263">
        <v>0</v>
      </c>
      <c r="W1116" s="263">
        <v>0</v>
      </c>
      <c r="X1116" s="263">
        <v>0</v>
      </c>
      <c r="Y1116" s="263">
        <v>0</v>
      </c>
      <c r="Z1116" s="3"/>
      <c r="AA1116" s="3"/>
      <c r="AB1116" s="3"/>
      <c r="AC1116" s="3"/>
    </row>
    <row r="1117" spans="1:29" ht="14.1" customHeight="1" x14ac:dyDescent="0.25">
      <c r="A1117" s="3"/>
      <c r="B1117" s="89" t="s">
        <v>1497</v>
      </c>
      <c r="C1117" s="89" t="s">
        <v>2436</v>
      </c>
      <c r="D1117" s="91" t="s">
        <v>2103</v>
      </c>
      <c r="E1117" s="130"/>
      <c r="F1117" s="130"/>
      <c r="G1117" s="130"/>
      <c r="H1117" s="130"/>
      <c r="I1117" s="130"/>
      <c r="J1117" s="130"/>
      <c r="K1117" s="130"/>
      <c r="L1117" s="130"/>
      <c r="M1117" s="130"/>
      <c r="N1117" s="130"/>
      <c r="O1117" s="135">
        <v>-121</v>
      </c>
      <c r="P1117" s="130">
        <v>-668</v>
      </c>
      <c r="Q1117" s="130">
        <v>-623</v>
      </c>
      <c r="R1117" s="130">
        <v>-635</v>
      </c>
      <c r="S1117" s="130">
        <v>-533</v>
      </c>
      <c r="T1117" s="130">
        <v>-389</v>
      </c>
      <c r="U1117" s="263">
        <v>-402.93268308535431</v>
      </c>
      <c r="V1117" s="263">
        <v>-417.31444845671092</v>
      </c>
      <c r="W1117" s="263">
        <v>-431.80857631165929</v>
      </c>
      <c r="X1117" s="263">
        <v>-446.56205149842509</v>
      </c>
      <c r="Y1117" s="263">
        <v>-462.49979134298923</v>
      </c>
      <c r="Z1117" s="3"/>
      <c r="AA1117" s="3"/>
      <c r="AB1117" s="3"/>
      <c r="AC1117" s="3"/>
    </row>
    <row r="1118" spans="1:29" ht="14.1" customHeight="1" x14ac:dyDescent="0.25">
      <c r="A1118" s="3"/>
      <c r="B1118" s="89" t="s">
        <v>1497</v>
      </c>
      <c r="C1118" s="89" t="s">
        <v>2437</v>
      </c>
      <c r="D1118" s="91" t="s">
        <v>2106</v>
      </c>
      <c r="E1118" s="130"/>
      <c r="F1118" s="130"/>
      <c r="G1118" s="130"/>
      <c r="H1118" s="130"/>
      <c r="I1118" s="130"/>
      <c r="J1118" s="130"/>
      <c r="K1118" s="130"/>
      <c r="L1118" s="130"/>
      <c r="M1118" s="130"/>
      <c r="N1118" s="130"/>
      <c r="O1118" s="135">
        <v>9.3015000000000008</v>
      </c>
      <c r="P1118" s="130">
        <v>131.25450000000001</v>
      </c>
      <c r="Q1118" s="130">
        <v>103.35</v>
      </c>
      <c r="R1118" s="130">
        <v>-25.837499999999999</v>
      </c>
      <c r="S1118" s="130">
        <v>-686.24400000000003</v>
      </c>
      <c r="T1118" s="130">
        <v>-498.14699999999999</v>
      </c>
      <c r="U1118" s="263">
        <v>-515.98896473244213</v>
      </c>
      <c r="V1118" s="263">
        <v>-534.40601685183844</v>
      </c>
      <c r="W1118" s="263">
        <v>-552.9669585190851</v>
      </c>
      <c r="X1118" s="263">
        <v>-571.86001611256029</v>
      </c>
      <c r="Y1118" s="263">
        <v>-592.26962354276611</v>
      </c>
      <c r="Z1118" s="3"/>
      <c r="AA1118" s="3"/>
      <c r="AB1118" s="3"/>
      <c r="AC1118" s="3"/>
    </row>
    <row r="1119" spans="1:29" ht="14.1" customHeight="1" x14ac:dyDescent="0.25">
      <c r="A1119" s="3"/>
      <c r="B1119" s="89" t="s">
        <v>1497</v>
      </c>
      <c r="C1119" s="89" t="s">
        <v>2437</v>
      </c>
      <c r="D1119" s="91" t="s">
        <v>2103</v>
      </c>
      <c r="E1119" s="130"/>
      <c r="F1119" s="130"/>
      <c r="G1119" s="130"/>
      <c r="H1119" s="130"/>
      <c r="I1119" s="130"/>
      <c r="J1119" s="130"/>
      <c r="K1119" s="130"/>
      <c r="L1119" s="130"/>
      <c r="M1119" s="130"/>
      <c r="N1119" s="130"/>
      <c r="O1119" s="135">
        <v>-6</v>
      </c>
      <c r="P1119" s="130">
        <v>-107.48399999999999</v>
      </c>
      <c r="Q1119" s="130">
        <v>-23.770499999999998</v>
      </c>
      <c r="R1119" s="130">
        <v>206.7</v>
      </c>
      <c r="S1119" s="130">
        <v>838.16849999999999</v>
      </c>
      <c r="T1119" s="130">
        <v>527.08500000000004</v>
      </c>
      <c r="U1119" s="263">
        <v>545.96342741399485</v>
      </c>
      <c r="V1119" s="263">
        <v>565.45034978099102</v>
      </c>
      <c r="W1119" s="263">
        <v>585.08952042475823</v>
      </c>
      <c r="X1119" s="263">
        <v>605.08010003611162</v>
      </c>
      <c r="Y1119" s="263">
        <v>626.67532781496016</v>
      </c>
      <c r="Z1119" s="3"/>
      <c r="AA1119" s="3"/>
      <c r="AB1119" s="3"/>
      <c r="AC1119" s="3"/>
    </row>
    <row r="1120" spans="1:29" ht="14.1" customHeight="1" x14ac:dyDescent="0.25">
      <c r="A1120" s="3"/>
      <c r="B1120" s="89" t="s">
        <v>1497</v>
      </c>
      <c r="C1120" s="89" t="s">
        <v>2438</v>
      </c>
      <c r="D1120" s="91" t="s">
        <v>2106</v>
      </c>
      <c r="E1120" s="130"/>
      <c r="F1120" s="130"/>
      <c r="G1120" s="130"/>
      <c r="H1120" s="130"/>
      <c r="I1120" s="130"/>
      <c r="J1120" s="130"/>
      <c r="K1120" s="130"/>
      <c r="L1120" s="130"/>
      <c r="M1120" s="130"/>
      <c r="N1120" s="130"/>
      <c r="O1120" s="135">
        <v>0</v>
      </c>
      <c r="P1120" s="130">
        <v>-7.2344999999999997</v>
      </c>
      <c r="Q1120" s="130">
        <v>-15.5025</v>
      </c>
      <c r="R1120" s="130">
        <v>-11.368500000000001</v>
      </c>
      <c r="S1120" s="130">
        <v>-12.401999999999999</v>
      </c>
      <c r="T1120" s="130">
        <v>-14.468999999999999</v>
      </c>
      <c r="U1120" s="263">
        <v>-14.987231340776328</v>
      </c>
      <c r="V1120" s="263">
        <v>-15.522166464576221</v>
      </c>
      <c r="W1120" s="263">
        <v>-16.061280952836498</v>
      </c>
      <c r="X1120" s="263">
        <v>-16.610041961775611</v>
      </c>
      <c r="Y1120" s="263">
        <v>-17.202852136096944</v>
      </c>
      <c r="Z1120" s="3"/>
      <c r="AA1120" s="3"/>
      <c r="AB1120" s="3"/>
      <c r="AC1120" s="3"/>
    </row>
    <row r="1121" spans="1:29" ht="14.1" customHeight="1" x14ac:dyDescent="0.2">
      <c r="A1121" s="3"/>
      <c r="B1121" s="92" t="s">
        <v>1497</v>
      </c>
      <c r="C1121" s="286" t="s">
        <v>2439</v>
      </c>
      <c r="D1121" s="240" t="s">
        <v>2106</v>
      </c>
      <c r="E1121" s="241"/>
      <c r="F1121" s="241"/>
      <c r="G1121" s="241"/>
      <c r="H1121" s="241"/>
      <c r="I1121" s="241"/>
      <c r="J1121" s="241"/>
      <c r="K1121" s="241"/>
      <c r="L1121" s="241"/>
      <c r="M1121" s="241"/>
      <c r="N1121" s="241"/>
      <c r="O1121" s="242">
        <v>21</v>
      </c>
      <c r="P1121" s="241">
        <v>28</v>
      </c>
      <c r="Q1121" s="241">
        <v>-6</v>
      </c>
      <c r="R1121" s="241">
        <v>-14</v>
      </c>
      <c r="S1121" s="241">
        <v>0</v>
      </c>
      <c r="T1121" s="241">
        <v>0</v>
      </c>
      <c r="U1121" s="234">
        <v>0</v>
      </c>
      <c r="V1121" s="234">
        <v>0</v>
      </c>
      <c r="W1121" s="234">
        <v>0</v>
      </c>
      <c r="X1121" s="234">
        <v>0</v>
      </c>
      <c r="Y1121" s="234">
        <v>0</v>
      </c>
      <c r="Z1121" s="3"/>
      <c r="AA1121" s="3"/>
      <c r="AB1121" s="3"/>
      <c r="AC1121" s="3"/>
    </row>
    <row r="1122" spans="1:29" ht="14.1" customHeight="1" x14ac:dyDescent="0.25">
      <c r="A1122" s="3"/>
      <c r="B1122" s="291" t="s">
        <v>1539</v>
      </c>
      <c r="C1122" s="291" t="s">
        <v>2440</v>
      </c>
      <c r="D1122" s="34" t="s">
        <v>1947</v>
      </c>
      <c r="E1122" s="139"/>
      <c r="F1122" s="139"/>
      <c r="G1122" s="139"/>
      <c r="H1122" s="139"/>
      <c r="I1122" s="139"/>
      <c r="J1122" s="139"/>
      <c r="K1122" s="139"/>
      <c r="L1122" s="139"/>
      <c r="M1122" s="139"/>
      <c r="N1122" s="139"/>
      <c r="O1122" s="139"/>
      <c r="P1122" s="139">
        <v>0</v>
      </c>
      <c r="Q1122" s="139">
        <v>-23111.71227829314</v>
      </c>
      <c r="R1122" s="139">
        <v>-18039.442909650814</v>
      </c>
      <c r="S1122" s="139">
        <v>-11845.166156539892</v>
      </c>
      <c r="T1122" s="139">
        <v>0</v>
      </c>
      <c r="U1122" s="139">
        <v>0</v>
      </c>
      <c r="V1122" s="263">
        <v>0</v>
      </c>
      <c r="W1122" s="263">
        <v>0</v>
      </c>
      <c r="X1122" s="263">
        <v>0</v>
      </c>
      <c r="Y1122" s="263">
        <v>0</v>
      </c>
      <c r="Z1122" s="3"/>
      <c r="AA1122" s="3"/>
      <c r="AB1122" s="3"/>
      <c r="AC1122" s="3"/>
    </row>
    <row r="1123" spans="1:29" ht="14.1" customHeight="1" x14ac:dyDescent="0.25">
      <c r="A1123" s="3"/>
      <c r="B1123" s="34" t="s">
        <v>1539</v>
      </c>
      <c r="C1123" s="34" t="s">
        <v>2440</v>
      </c>
      <c r="D1123" s="34" t="s">
        <v>2276</v>
      </c>
      <c r="E1123" s="139"/>
      <c r="F1123" s="139"/>
      <c r="G1123" s="139"/>
      <c r="H1123" s="139"/>
      <c r="I1123" s="139"/>
      <c r="J1123" s="139"/>
      <c r="K1123" s="139"/>
      <c r="L1123" s="139"/>
      <c r="M1123" s="139"/>
      <c r="N1123" s="139"/>
      <c r="O1123" s="139"/>
      <c r="P1123" s="139">
        <v>0</v>
      </c>
      <c r="Q1123" s="139">
        <v>-1469.4923634596435</v>
      </c>
      <c r="R1123" s="139">
        <v>-1088.750977402728</v>
      </c>
      <c r="S1123" s="139">
        <v>-25.045460925470479</v>
      </c>
      <c r="T1123" s="139">
        <v>0</v>
      </c>
      <c r="U1123" s="139">
        <v>0</v>
      </c>
      <c r="V1123" s="263">
        <v>0</v>
      </c>
      <c r="W1123" s="263">
        <v>0</v>
      </c>
      <c r="X1123" s="263">
        <v>0</v>
      </c>
      <c r="Y1123" s="263">
        <v>0</v>
      </c>
      <c r="Z1123" s="3"/>
      <c r="AA1123" s="3"/>
      <c r="AB1123" s="3"/>
      <c r="AC1123" s="3"/>
    </row>
    <row r="1124" spans="1:29" ht="14.1" customHeight="1" x14ac:dyDescent="0.25">
      <c r="A1124" s="3"/>
      <c r="B1124" s="34" t="s">
        <v>1539</v>
      </c>
      <c r="C1124" s="34" t="s">
        <v>2441</v>
      </c>
      <c r="D1124" s="34" t="s">
        <v>2280</v>
      </c>
      <c r="E1124" s="139"/>
      <c r="F1124" s="139"/>
      <c r="G1124" s="139"/>
      <c r="H1124" s="139"/>
      <c r="I1124" s="139"/>
      <c r="J1124" s="139"/>
      <c r="K1124" s="139"/>
      <c r="L1124" s="139"/>
      <c r="M1124" s="139"/>
      <c r="N1124" s="139"/>
      <c r="O1124" s="139"/>
      <c r="P1124" s="139">
        <v>0</v>
      </c>
      <c r="Q1124" s="139">
        <v>985.59161683167406</v>
      </c>
      <c r="R1124" s="139">
        <v>1035.5251362296815</v>
      </c>
      <c r="S1124" s="139">
        <v>1331.3836573024043</v>
      </c>
      <c r="T1124" s="139">
        <v>1403.1586480207752</v>
      </c>
      <c r="U1124" s="139">
        <v>1456.6424069395252</v>
      </c>
      <c r="V1124" s="263">
        <v>1508.6339435062789</v>
      </c>
      <c r="W1124" s="263">
        <v>1561.0316818169456</v>
      </c>
      <c r="X1124" s="263">
        <v>1614.3669869657233</v>
      </c>
      <c r="Y1124" s="263">
        <v>1671.9835286435898</v>
      </c>
      <c r="Z1124" s="3"/>
      <c r="AA1124" s="3"/>
      <c r="AB1124" s="3"/>
      <c r="AC1124" s="3"/>
    </row>
    <row r="1125" spans="1:29" ht="14.1" customHeight="1" x14ac:dyDescent="0.25">
      <c r="A1125" s="3"/>
      <c r="B1125" s="34" t="s">
        <v>1539</v>
      </c>
      <c r="C1125" s="34" t="s">
        <v>2441</v>
      </c>
      <c r="D1125" s="34" t="s">
        <v>1948</v>
      </c>
      <c r="E1125" s="139"/>
      <c r="F1125" s="139"/>
      <c r="G1125" s="139"/>
      <c r="H1125" s="139"/>
      <c r="I1125" s="139"/>
      <c r="J1125" s="139"/>
      <c r="K1125" s="139"/>
      <c r="L1125" s="139"/>
      <c r="M1125" s="139"/>
      <c r="N1125" s="139"/>
      <c r="O1125" s="139"/>
      <c r="P1125" s="139">
        <v>0</v>
      </c>
      <c r="Q1125" s="139">
        <v>-1524.9472967432071</v>
      </c>
      <c r="R1125" s="139">
        <v>-4976.6542912629984</v>
      </c>
      <c r="S1125" s="139">
        <v>-1161.7875866489935</v>
      </c>
      <c r="T1125" s="139">
        <v>-862.50990649474579</v>
      </c>
      <c r="U1125" s="139">
        <v>-931.92041447984764</v>
      </c>
      <c r="V1125" s="263">
        <v>-965.18319337184289</v>
      </c>
      <c r="W1125" s="263">
        <v>-998.70584915314635</v>
      </c>
      <c r="X1125" s="263">
        <v>-1032.8283348393136</v>
      </c>
      <c r="Y1125" s="263">
        <v>-1069.6898398631488</v>
      </c>
      <c r="Z1125" s="3"/>
      <c r="AA1125" s="3"/>
      <c r="AB1125" s="3"/>
      <c r="AC1125" s="3"/>
    </row>
    <row r="1126" spans="1:29" ht="14.1" customHeight="1" x14ac:dyDescent="0.25">
      <c r="A1126" s="3"/>
      <c r="B1126" s="34" t="s">
        <v>1539</v>
      </c>
      <c r="C1126" s="34" t="s">
        <v>2441</v>
      </c>
      <c r="D1126" s="34" t="s">
        <v>1922</v>
      </c>
      <c r="E1126" s="139"/>
      <c r="F1126" s="139"/>
      <c r="G1126" s="139"/>
      <c r="H1126" s="139"/>
      <c r="I1126" s="139"/>
      <c r="J1126" s="139"/>
      <c r="K1126" s="139"/>
      <c r="L1126" s="139"/>
      <c r="M1126" s="139"/>
      <c r="N1126" s="139"/>
      <c r="O1126" s="139"/>
      <c r="P1126" s="139">
        <v>0</v>
      </c>
      <c r="Q1126" s="139">
        <v>-333</v>
      </c>
      <c r="R1126" s="139">
        <v>-685</v>
      </c>
      <c r="S1126" s="139">
        <v>-1055</v>
      </c>
      <c r="T1126" s="139">
        <v>-1088</v>
      </c>
      <c r="U1126" s="139">
        <v>-1120</v>
      </c>
      <c r="V1126" s="263">
        <v>-1159.9758517789614</v>
      </c>
      <c r="W1126" s="263">
        <v>-1200.2640286357973</v>
      </c>
      <c r="X1126" s="263">
        <v>-1241.2730926875149</v>
      </c>
      <c r="Y1126" s="263">
        <v>-1285.5739632181155</v>
      </c>
      <c r="Z1126" s="3"/>
      <c r="AA1126" s="3"/>
      <c r="AB1126" s="3"/>
      <c r="AC1126" s="3"/>
    </row>
    <row r="1127" spans="1:29" ht="14.1" customHeight="1" x14ac:dyDescent="0.25">
      <c r="A1127" s="3"/>
      <c r="B1127" s="34" t="s">
        <v>1539</v>
      </c>
      <c r="C1127" s="34" t="s">
        <v>2442</v>
      </c>
      <c r="D1127" s="34" t="s">
        <v>1922</v>
      </c>
      <c r="E1127" s="139"/>
      <c r="F1127" s="139"/>
      <c r="G1127" s="139"/>
      <c r="H1127" s="139"/>
      <c r="I1127" s="139"/>
      <c r="J1127" s="139"/>
      <c r="K1127" s="139"/>
      <c r="L1127" s="139"/>
      <c r="M1127" s="139"/>
      <c r="N1127" s="139"/>
      <c r="O1127" s="139"/>
      <c r="P1127" s="139">
        <v>0</v>
      </c>
      <c r="Q1127" s="139">
        <v>-2009</v>
      </c>
      <c r="R1127" s="139">
        <v>-2040</v>
      </c>
      <c r="S1127" s="139">
        <v>-2065</v>
      </c>
      <c r="T1127" s="139">
        <v>-15</v>
      </c>
      <c r="U1127" s="139">
        <v>0</v>
      </c>
      <c r="V1127" s="263">
        <v>0</v>
      </c>
      <c r="W1127" s="263">
        <v>0</v>
      </c>
      <c r="X1127" s="263">
        <v>0</v>
      </c>
      <c r="Y1127" s="263">
        <v>0</v>
      </c>
      <c r="Z1127" s="3"/>
      <c r="AA1127" s="3"/>
      <c r="AB1127" s="3"/>
      <c r="AC1127" s="3"/>
    </row>
    <row r="1128" spans="1:29" ht="14.1" customHeight="1" x14ac:dyDescent="0.25">
      <c r="A1128" s="3"/>
      <c r="B1128" s="34" t="s">
        <v>1539</v>
      </c>
      <c r="C1128" s="34" t="s">
        <v>2442</v>
      </c>
      <c r="D1128" s="34" t="s">
        <v>1948</v>
      </c>
      <c r="E1128" s="139"/>
      <c r="F1128" s="139"/>
      <c r="G1128" s="139"/>
      <c r="H1128" s="139"/>
      <c r="I1128" s="139"/>
      <c r="J1128" s="139"/>
      <c r="K1128" s="139"/>
      <c r="L1128" s="139"/>
      <c r="M1128" s="139"/>
      <c r="N1128" s="139"/>
      <c r="O1128" s="139"/>
      <c r="P1128" s="139">
        <v>0</v>
      </c>
      <c r="Q1128" s="139">
        <v>1080</v>
      </c>
      <c r="R1128" s="139">
        <v>1080</v>
      </c>
      <c r="S1128" s="139">
        <v>1080</v>
      </c>
      <c r="T1128" s="139">
        <v>0</v>
      </c>
      <c r="U1128" s="139">
        <v>0</v>
      </c>
      <c r="V1128" s="263">
        <v>0</v>
      </c>
      <c r="W1128" s="263">
        <v>0</v>
      </c>
      <c r="X1128" s="263">
        <v>0</v>
      </c>
      <c r="Y1128" s="263">
        <v>0</v>
      </c>
      <c r="Z1128" s="3"/>
      <c r="AA1128" s="3"/>
      <c r="AB1128" s="3"/>
      <c r="AC1128" s="3"/>
    </row>
    <row r="1129" spans="1:29" ht="14.1" customHeight="1" x14ac:dyDescent="0.25">
      <c r="A1129" s="3"/>
      <c r="B1129" s="34" t="s">
        <v>1539</v>
      </c>
      <c r="C1129" s="34" t="s">
        <v>2442</v>
      </c>
      <c r="D1129" s="34" t="s">
        <v>1947</v>
      </c>
      <c r="E1129" s="139"/>
      <c r="F1129" s="139"/>
      <c r="G1129" s="139"/>
      <c r="H1129" s="139"/>
      <c r="I1129" s="139"/>
      <c r="J1129" s="139"/>
      <c r="K1129" s="139"/>
      <c r="L1129" s="139"/>
      <c r="M1129" s="139"/>
      <c r="N1129" s="139"/>
      <c r="O1129" s="139"/>
      <c r="P1129" s="139">
        <v>0</v>
      </c>
      <c r="Q1129" s="139">
        <v>848</v>
      </c>
      <c r="R1129" s="139">
        <v>860</v>
      </c>
      <c r="S1129" s="139">
        <v>866</v>
      </c>
      <c r="T1129" s="139">
        <v>0</v>
      </c>
      <c r="U1129" s="139">
        <v>0</v>
      </c>
      <c r="V1129" s="263">
        <v>0</v>
      </c>
      <c r="W1129" s="263">
        <v>0</v>
      </c>
      <c r="X1129" s="263">
        <v>0</v>
      </c>
      <c r="Y1129" s="263">
        <v>0</v>
      </c>
      <c r="Z1129" s="3"/>
      <c r="AA1129" s="3"/>
      <c r="AB1129" s="3"/>
      <c r="AC1129" s="3"/>
    </row>
    <row r="1130" spans="1:29" ht="14.1" customHeight="1" x14ac:dyDescent="0.25">
      <c r="A1130" s="3"/>
      <c r="B1130" s="34" t="s">
        <v>1539</v>
      </c>
      <c r="C1130" s="34" t="s">
        <v>2442</v>
      </c>
      <c r="D1130" s="34" t="s">
        <v>2276</v>
      </c>
      <c r="E1130" s="139"/>
      <c r="F1130" s="139"/>
      <c r="G1130" s="139"/>
      <c r="H1130" s="139"/>
      <c r="I1130" s="139"/>
      <c r="J1130" s="139"/>
      <c r="K1130" s="139"/>
      <c r="L1130" s="139"/>
      <c r="M1130" s="139"/>
      <c r="N1130" s="139"/>
      <c r="O1130" s="139"/>
      <c r="P1130" s="139">
        <v>0</v>
      </c>
      <c r="Q1130" s="139">
        <v>-23</v>
      </c>
      <c r="R1130" s="139">
        <v>-29</v>
      </c>
      <c r="S1130" s="139">
        <v>-34</v>
      </c>
      <c r="T1130" s="139">
        <v>0</v>
      </c>
      <c r="U1130" s="139">
        <v>0</v>
      </c>
      <c r="V1130" s="263">
        <v>0</v>
      </c>
      <c r="W1130" s="263">
        <v>0</v>
      </c>
      <c r="X1130" s="263">
        <v>0</v>
      </c>
      <c r="Y1130" s="263">
        <v>0</v>
      </c>
      <c r="Z1130" s="3"/>
      <c r="AA1130" s="3"/>
      <c r="AB1130" s="3"/>
      <c r="AC1130" s="3"/>
    </row>
    <row r="1131" spans="1:29" ht="14.1" customHeight="1" x14ac:dyDescent="0.25">
      <c r="A1131" s="3"/>
      <c r="B1131" s="34" t="s">
        <v>1539</v>
      </c>
      <c r="C1131" s="31" t="s">
        <v>2443</v>
      </c>
      <c r="D1131" s="34" t="s">
        <v>1947</v>
      </c>
      <c r="E1131" s="139"/>
      <c r="F1131" s="139"/>
      <c r="G1131" s="139"/>
      <c r="H1131" s="139"/>
      <c r="I1131" s="139"/>
      <c r="J1131" s="139"/>
      <c r="K1131" s="139"/>
      <c r="L1131" s="139"/>
      <c r="M1131" s="139"/>
      <c r="N1131" s="139"/>
      <c r="O1131" s="139"/>
      <c r="P1131" s="139">
        <v>0</v>
      </c>
      <c r="Q1131" s="139">
        <v>-13216.329895398805</v>
      </c>
      <c r="R1131" s="139">
        <v>-11034.99038562884</v>
      </c>
      <c r="S1131" s="139">
        <v>-12070.264586738636</v>
      </c>
      <c r="T1131" s="139">
        <v>0</v>
      </c>
      <c r="U1131" s="139">
        <v>0</v>
      </c>
      <c r="V1131" s="263">
        <v>0</v>
      </c>
      <c r="W1131" s="263">
        <v>0</v>
      </c>
      <c r="X1131" s="263">
        <v>0</v>
      </c>
      <c r="Y1131" s="263">
        <v>0</v>
      </c>
      <c r="Z1131" s="3"/>
      <c r="AA1131" s="3"/>
      <c r="AB1131" s="3"/>
      <c r="AC1131" s="3"/>
    </row>
    <row r="1132" spans="1:29" ht="14.1" customHeight="1" x14ac:dyDescent="0.25">
      <c r="A1132" s="3"/>
      <c r="B1132" s="34" t="s">
        <v>1539</v>
      </c>
      <c r="C1132" s="31" t="s">
        <v>2443</v>
      </c>
      <c r="D1132" s="34" t="s">
        <v>2276</v>
      </c>
      <c r="E1132" s="139"/>
      <c r="F1132" s="139"/>
      <c r="G1132" s="139"/>
      <c r="H1132" s="139"/>
      <c r="I1132" s="139"/>
      <c r="J1132" s="139"/>
      <c r="K1132" s="139"/>
      <c r="L1132" s="139"/>
      <c r="M1132" s="139"/>
      <c r="N1132" s="139"/>
      <c r="O1132" s="139"/>
      <c r="P1132" s="139">
        <v>0</v>
      </c>
      <c r="Q1132" s="139">
        <v>-875.2085375561735</v>
      </c>
      <c r="R1132" s="139">
        <v>-678.64715901751856</v>
      </c>
      <c r="S1132" s="139">
        <v>-884.23369396844021</v>
      </c>
      <c r="T1132" s="139">
        <v>0</v>
      </c>
      <c r="U1132" s="139">
        <v>0</v>
      </c>
      <c r="V1132" s="263">
        <v>0</v>
      </c>
      <c r="W1132" s="263">
        <v>0</v>
      </c>
      <c r="X1132" s="263">
        <v>0</v>
      </c>
      <c r="Y1132" s="263">
        <v>0</v>
      </c>
      <c r="Z1132" s="3"/>
      <c r="AA1132" s="3"/>
      <c r="AB1132" s="3"/>
      <c r="AC1132" s="3"/>
    </row>
    <row r="1133" spans="1:29" ht="14.1" customHeight="1" x14ac:dyDescent="0.25">
      <c r="A1133" s="3"/>
      <c r="B1133" s="34" t="s">
        <v>1539</v>
      </c>
      <c r="C1133" s="31" t="s">
        <v>2443</v>
      </c>
      <c r="D1133" s="34" t="s">
        <v>2106</v>
      </c>
      <c r="E1133" s="139"/>
      <c r="F1133" s="139"/>
      <c r="G1133" s="139"/>
      <c r="H1133" s="139"/>
      <c r="I1133" s="139"/>
      <c r="J1133" s="139"/>
      <c r="K1133" s="139"/>
      <c r="L1133" s="139"/>
      <c r="M1133" s="139"/>
      <c r="N1133" s="139"/>
      <c r="O1133" s="139"/>
      <c r="P1133" s="139">
        <v>0</v>
      </c>
      <c r="Q1133" s="139">
        <v>-97.857860635196005</v>
      </c>
      <c r="R1133" s="139">
        <v>-105.84486960659191</v>
      </c>
      <c r="S1133" s="139">
        <v>-115.19779149085301</v>
      </c>
      <c r="T1133" s="139">
        <v>-132.018305275589</v>
      </c>
      <c r="U1133" s="139">
        <v>-143.85868035916999</v>
      </c>
      <c r="V1133" s="263">
        <v>-148.99338864770141</v>
      </c>
      <c r="W1133" s="263">
        <v>-154.16821360904183</v>
      </c>
      <c r="X1133" s="263">
        <v>-159.4356331065818</v>
      </c>
      <c r="Y1133" s="263">
        <v>-165.12586951130916</v>
      </c>
      <c r="Z1133" s="3"/>
      <c r="AA1133" s="3"/>
      <c r="AB1133" s="3"/>
      <c r="AC1133" s="3"/>
    </row>
    <row r="1134" spans="1:29" ht="14.1" customHeight="1" x14ac:dyDescent="0.25">
      <c r="A1134" s="3"/>
      <c r="B1134" s="34" t="s">
        <v>1539</v>
      </c>
      <c r="C1134" s="31" t="s">
        <v>2443</v>
      </c>
      <c r="D1134" s="34" t="s">
        <v>2276</v>
      </c>
      <c r="E1134" s="139"/>
      <c r="F1134" s="139"/>
      <c r="G1134" s="139"/>
      <c r="H1134" s="139"/>
      <c r="I1134" s="139"/>
      <c r="J1134" s="139"/>
      <c r="K1134" s="139"/>
      <c r="L1134" s="139"/>
      <c r="M1134" s="139"/>
      <c r="N1134" s="139"/>
      <c r="O1134" s="139"/>
      <c r="P1134" s="139">
        <v>2.2227105114030099</v>
      </c>
      <c r="Q1134" s="139">
        <v>-58.035026516206784</v>
      </c>
      <c r="R1134" s="139">
        <v>-84.337184832461247</v>
      </c>
      <c r="S1134" s="139">
        <v>-115.00727226271131</v>
      </c>
      <c r="T1134" s="139">
        <v>-137.78116158441128</v>
      </c>
      <c r="U1134" s="139">
        <v>-157.98374693031536</v>
      </c>
      <c r="V1134" s="263">
        <v>-163.6226173327897</v>
      </c>
      <c r="W1134" s="263">
        <v>-169.30554334782019</v>
      </c>
      <c r="X1134" s="263">
        <v>-175.09015548799488</v>
      </c>
      <c r="Y1134" s="263">
        <v>-181.33909970111907</v>
      </c>
      <c r="Z1134" s="3"/>
      <c r="AA1134" s="3"/>
      <c r="AB1134" s="3"/>
      <c r="AC1134" s="3"/>
    </row>
    <row r="1135" spans="1:29" ht="14.1" customHeight="1" x14ac:dyDescent="0.25">
      <c r="A1135" s="3"/>
      <c r="B1135" s="34" t="s">
        <v>1539</v>
      </c>
      <c r="C1135" s="31" t="s">
        <v>2443</v>
      </c>
      <c r="D1135" s="34" t="s">
        <v>1947</v>
      </c>
      <c r="E1135" s="139"/>
      <c r="F1135" s="139"/>
      <c r="G1135" s="139"/>
      <c r="H1135" s="139"/>
      <c r="I1135" s="139"/>
      <c r="J1135" s="139"/>
      <c r="K1135" s="139"/>
      <c r="L1135" s="139"/>
      <c r="M1135" s="139"/>
      <c r="N1135" s="139"/>
      <c r="O1135" s="139"/>
      <c r="P1135" s="139">
        <v>0.15602987353653033</v>
      </c>
      <c r="Q1135" s="139">
        <v>-2.2796480846790614</v>
      </c>
      <c r="R1135" s="139">
        <v>-3.9201743732112999</v>
      </c>
      <c r="S1135" s="139">
        <v>-7.900990963296687</v>
      </c>
      <c r="T1135" s="139">
        <v>-10.38832923817672</v>
      </c>
      <c r="U1135" s="139">
        <v>-12.423718291164038</v>
      </c>
      <c r="V1135" s="263">
        <v>-12.867154649156133</v>
      </c>
      <c r="W1135" s="263">
        <v>-13.314055506061422</v>
      </c>
      <c r="X1135" s="263">
        <v>-13.768952880313959</v>
      </c>
      <c r="Y1135" s="263">
        <v>-14.260364965604596</v>
      </c>
      <c r="Z1135" s="3"/>
      <c r="AA1135" s="3"/>
      <c r="AB1135" s="3"/>
      <c r="AC1135" s="3"/>
    </row>
    <row r="1136" spans="1:29" ht="14.1" customHeight="1" x14ac:dyDescent="0.25">
      <c r="A1136" s="3"/>
      <c r="B1136" s="34" t="s">
        <v>1539</v>
      </c>
      <c r="C1136" s="31" t="s">
        <v>2444</v>
      </c>
      <c r="D1136" s="34" t="s">
        <v>1947</v>
      </c>
      <c r="E1136" s="139"/>
      <c r="F1136" s="139"/>
      <c r="G1136" s="139"/>
      <c r="H1136" s="139"/>
      <c r="I1136" s="139"/>
      <c r="J1136" s="139"/>
      <c r="K1136" s="139"/>
      <c r="L1136" s="139"/>
      <c r="M1136" s="139"/>
      <c r="N1136" s="139"/>
      <c r="O1136" s="139"/>
      <c r="P1136" s="139">
        <v>0</v>
      </c>
      <c r="Q1136" s="139">
        <v>-1792.2072304700991</v>
      </c>
      <c r="R1136" s="139">
        <v>-1830.9817045548157</v>
      </c>
      <c r="S1136" s="139">
        <v>-1872.581677787502</v>
      </c>
      <c r="T1136" s="139">
        <v>0</v>
      </c>
      <c r="U1136" s="139">
        <v>0</v>
      </c>
      <c r="V1136" s="263">
        <v>0</v>
      </c>
      <c r="W1136" s="263">
        <v>0</v>
      </c>
      <c r="X1136" s="263">
        <v>0</v>
      </c>
      <c r="Y1136" s="263">
        <v>0</v>
      </c>
      <c r="Z1136" s="3"/>
      <c r="AA1136" s="3"/>
      <c r="AB1136" s="3"/>
      <c r="AC1136" s="3"/>
    </row>
    <row r="1137" spans="1:29" ht="14.1" customHeight="1" x14ac:dyDescent="0.25">
      <c r="A1137" s="3"/>
      <c r="B1137" s="34" t="s">
        <v>1539</v>
      </c>
      <c r="C1137" s="31" t="s">
        <v>2444</v>
      </c>
      <c r="D1137" s="34" t="s">
        <v>2276</v>
      </c>
      <c r="E1137" s="139"/>
      <c r="F1137" s="139"/>
      <c r="G1137" s="139"/>
      <c r="H1137" s="139"/>
      <c r="I1137" s="139"/>
      <c r="J1137" s="139"/>
      <c r="K1137" s="139"/>
      <c r="L1137" s="139"/>
      <c r="M1137" s="139"/>
      <c r="N1137" s="139"/>
      <c r="O1137" s="139"/>
      <c r="P1137" s="139">
        <v>0</v>
      </c>
      <c r="Q1137" s="139">
        <v>-137.55809898418212</v>
      </c>
      <c r="R1137" s="139">
        <v>-140.62286357975134</v>
      </c>
      <c r="S1137" s="139">
        <v>-143.87784510608807</v>
      </c>
      <c r="T1137" s="139">
        <v>0</v>
      </c>
      <c r="U1137" s="139">
        <v>0</v>
      </c>
      <c r="V1137" s="263">
        <v>0</v>
      </c>
      <c r="W1137" s="263">
        <v>0</v>
      </c>
      <c r="X1137" s="263">
        <v>0</v>
      </c>
      <c r="Y1137" s="263">
        <v>0</v>
      </c>
      <c r="Z1137" s="3"/>
      <c r="AA1137" s="3"/>
      <c r="AB1137" s="3"/>
      <c r="AC1137" s="3"/>
    </row>
    <row r="1138" spans="1:29" ht="14.1" customHeight="1" x14ac:dyDescent="0.25">
      <c r="A1138" s="3"/>
      <c r="B1138" s="34" t="s">
        <v>1539</v>
      </c>
      <c r="C1138" s="31" t="s">
        <v>2444</v>
      </c>
      <c r="D1138" s="34" t="s">
        <v>2276</v>
      </c>
      <c r="E1138" s="139"/>
      <c r="F1138" s="139"/>
      <c r="G1138" s="139"/>
      <c r="H1138" s="139"/>
      <c r="I1138" s="139"/>
      <c r="J1138" s="139"/>
      <c r="K1138" s="139"/>
      <c r="L1138" s="139"/>
      <c r="M1138" s="139"/>
      <c r="N1138" s="139"/>
      <c r="O1138" s="139"/>
      <c r="P1138" s="139">
        <v>0</v>
      </c>
      <c r="Q1138" s="139">
        <v>0</v>
      </c>
      <c r="R1138" s="139">
        <v>4.1614200562168326</v>
      </c>
      <c r="S1138" s="139">
        <v>17.384240606493538</v>
      </c>
      <c r="T1138" s="139">
        <v>25.086273107644171</v>
      </c>
      <c r="U1138" s="139">
        <v>31.825525645501582</v>
      </c>
      <c r="V1138" s="263">
        <v>32.961465374065966</v>
      </c>
      <c r="W1138" s="263">
        <v>34.106280022072873</v>
      </c>
      <c r="X1138" s="263">
        <v>35.271579146783544</v>
      </c>
      <c r="Y1138" s="263">
        <v>36.530417085345753</v>
      </c>
      <c r="Z1138" s="3"/>
      <c r="AA1138" s="3"/>
      <c r="AB1138" s="3"/>
      <c r="AC1138" s="3"/>
    </row>
    <row r="1139" spans="1:29" ht="14.1" customHeight="1" x14ac:dyDescent="0.25">
      <c r="A1139" s="3"/>
      <c r="B1139" s="34" t="s">
        <v>1539</v>
      </c>
      <c r="C1139" s="31" t="s">
        <v>2444</v>
      </c>
      <c r="D1139" s="34" t="s">
        <v>1947</v>
      </c>
      <c r="E1139" s="139"/>
      <c r="F1139" s="139"/>
      <c r="G1139" s="139"/>
      <c r="H1139" s="139"/>
      <c r="I1139" s="139"/>
      <c r="J1139" s="139"/>
      <c r="K1139" s="139"/>
      <c r="L1139" s="139"/>
      <c r="M1139" s="139"/>
      <c r="N1139" s="139"/>
      <c r="O1139" s="139"/>
      <c r="P1139" s="139">
        <v>0</v>
      </c>
      <c r="Q1139" s="139">
        <v>0</v>
      </c>
      <c r="R1139" s="139">
        <v>1.0423857474729763</v>
      </c>
      <c r="S1139" s="139">
        <v>2.937942219139611</v>
      </c>
      <c r="T1139" s="139">
        <v>4.1375812660909785</v>
      </c>
      <c r="U1139" s="139">
        <v>5.1588896179985619</v>
      </c>
      <c r="V1139" s="263">
        <v>5.343024445421003</v>
      </c>
      <c r="W1139" s="263">
        <v>5.5285978894520929</v>
      </c>
      <c r="X1139" s="263">
        <v>5.7174918490773106</v>
      </c>
      <c r="Y1139" s="263">
        <v>5.9215483678707157</v>
      </c>
      <c r="Z1139" s="3"/>
      <c r="AA1139" s="3"/>
      <c r="AB1139" s="3"/>
      <c r="AC1139" s="3"/>
    </row>
    <row r="1140" spans="1:29" ht="14.1" customHeight="1" x14ac:dyDescent="0.25">
      <c r="A1140" s="3"/>
      <c r="B1140" s="34" t="s">
        <v>1539</v>
      </c>
      <c r="C1140" s="34" t="s">
        <v>2445</v>
      </c>
      <c r="D1140" s="34" t="s">
        <v>2106</v>
      </c>
      <c r="E1140" s="139"/>
      <c r="F1140" s="139"/>
      <c r="G1140" s="139"/>
      <c r="H1140" s="139"/>
      <c r="I1140" s="139"/>
      <c r="J1140" s="139"/>
      <c r="K1140" s="139"/>
      <c r="L1140" s="139"/>
      <c r="M1140" s="139"/>
      <c r="N1140" s="139"/>
      <c r="O1140" s="139"/>
      <c r="P1140" s="139">
        <v>-744.1</v>
      </c>
      <c r="Q1140" s="139">
        <v>-2219.1999999999998</v>
      </c>
      <c r="R1140" s="139">
        <v>-2383.5</v>
      </c>
      <c r="S1140" s="139">
        <v>-2490.1</v>
      </c>
      <c r="T1140" s="139">
        <v>-2756.7</v>
      </c>
      <c r="U1140" s="139">
        <v>-2982.1</v>
      </c>
      <c r="V1140" s="263">
        <v>-3088.5392746339653</v>
      </c>
      <c r="W1140" s="263">
        <v>-3195.8101426739386</v>
      </c>
      <c r="X1140" s="263">
        <v>-3305.0004372352128</v>
      </c>
      <c r="Y1140" s="263">
        <v>-3422.9554604578057</v>
      </c>
      <c r="Z1140" s="3"/>
      <c r="AA1140" s="3"/>
      <c r="AB1140" s="3"/>
      <c r="AC1140" s="3"/>
    </row>
    <row r="1141" spans="1:29" ht="14.1" customHeight="1" x14ac:dyDescent="0.25">
      <c r="A1141" s="3"/>
      <c r="B1141" s="34" t="s">
        <v>1539</v>
      </c>
      <c r="C1141" s="34" t="s">
        <v>2446</v>
      </c>
      <c r="D1141" s="34" t="s">
        <v>2106</v>
      </c>
      <c r="E1141" s="139"/>
      <c r="F1141" s="139"/>
      <c r="G1141" s="139"/>
      <c r="H1141" s="139"/>
      <c r="I1141" s="139"/>
      <c r="J1141" s="139"/>
      <c r="K1141" s="139"/>
      <c r="L1141" s="139"/>
      <c r="M1141" s="139"/>
      <c r="N1141" s="139"/>
      <c r="O1141" s="139"/>
      <c r="P1141" s="139">
        <v>0</v>
      </c>
      <c r="Q1141" s="139">
        <v>-72.344999999999999</v>
      </c>
      <c r="R1141" s="139">
        <v>0</v>
      </c>
      <c r="S1141" s="139">
        <v>0</v>
      </c>
      <c r="T1141" s="139">
        <v>0</v>
      </c>
      <c r="U1141" s="139">
        <v>0</v>
      </c>
      <c r="V1141" s="263">
        <v>0</v>
      </c>
      <c r="W1141" s="263">
        <v>0</v>
      </c>
      <c r="X1141" s="263">
        <v>0</v>
      </c>
      <c r="Y1141" s="263">
        <v>0</v>
      </c>
      <c r="Z1141" s="3"/>
      <c r="AA1141" s="3"/>
      <c r="AB1141" s="3"/>
      <c r="AC1141" s="3"/>
    </row>
    <row r="1142" spans="1:29" ht="14.1" customHeight="1" x14ac:dyDescent="0.25">
      <c r="A1142" s="3"/>
      <c r="B1142" s="34" t="s">
        <v>1539</v>
      </c>
      <c r="C1142" s="34" t="s">
        <v>2447</v>
      </c>
      <c r="D1142" s="34" t="s">
        <v>2106</v>
      </c>
      <c r="E1142" s="139"/>
      <c r="F1142" s="139"/>
      <c r="G1142" s="139"/>
      <c r="H1142" s="139"/>
      <c r="I1142" s="139"/>
      <c r="J1142" s="139"/>
      <c r="K1142" s="139"/>
      <c r="L1142" s="139"/>
      <c r="M1142" s="139"/>
      <c r="N1142" s="139"/>
      <c r="O1142" s="139"/>
      <c r="P1142" s="139">
        <v>0</v>
      </c>
      <c r="Q1142" s="139">
        <v>-6.2009999999999996</v>
      </c>
      <c r="R1142" s="139">
        <v>-6.2009999999999996</v>
      </c>
      <c r="S1142" s="139">
        <v>0</v>
      </c>
      <c r="T1142" s="139">
        <v>0</v>
      </c>
      <c r="U1142" s="139">
        <v>0</v>
      </c>
      <c r="V1142" s="263">
        <v>0</v>
      </c>
      <c r="W1142" s="263">
        <v>0</v>
      </c>
      <c r="X1142" s="263">
        <v>0</v>
      </c>
      <c r="Y1142" s="263">
        <v>0</v>
      </c>
      <c r="Z1142" s="3"/>
      <c r="AA1142" s="3"/>
      <c r="AB1142" s="3"/>
      <c r="AC1142" s="3"/>
    </row>
    <row r="1143" spans="1:29" ht="14.1" customHeight="1" x14ac:dyDescent="0.25">
      <c r="A1143" s="3"/>
      <c r="B1143" s="34" t="s">
        <v>1539</v>
      </c>
      <c r="C1143" s="34" t="s">
        <v>2447</v>
      </c>
      <c r="D1143" s="32" t="s">
        <v>2103</v>
      </c>
      <c r="E1143" s="139"/>
      <c r="F1143" s="139"/>
      <c r="G1143" s="139"/>
      <c r="H1143" s="139"/>
      <c r="I1143" s="139"/>
      <c r="J1143" s="139"/>
      <c r="K1143" s="139"/>
      <c r="L1143" s="139"/>
      <c r="M1143" s="139"/>
      <c r="N1143" s="139"/>
      <c r="O1143" s="139"/>
      <c r="P1143" s="139">
        <v>0</v>
      </c>
      <c r="Q1143" s="139">
        <v>-1.0335000000000001</v>
      </c>
      <c r="R1143" s="139">
        <v>-1.0335000000000001</v>
      </c>
      <c r="S1143" s="139">
        <v>0</v>
      </c>
      <c r="T1143" s="139">
        <v>0</v>
      </c>
      <c r="U1143" s="139">
        <v>0</v>
      </c>
      <c r="V1143" s="263">
        <v>0</v>
      </c>
      <c r="W1143" s="263">
        <v>0</v>
      </c>
      <c r="X1143" s="263">
        <v>0</v>
      </c>
      <c r="Y1143" s="263">
        <v>0</v>
      </c>
      <c r="Z1143" s="3"/>
      <c r="AA1143" s="3"/>
      <c r="AB1143" s="3"/>
      <c r="AC1143" s="3"/>
    </row>
    <row r="1144" spans="1:29" ht="14.1" customHeight="1" x14ac:dyDescent="0.25">
      <c r="A1144" s="3"/>
      <c r="B1144" s="34" t="s">
        <v>1539</v>
      </c>
      <c r="C1144" s="32" t="s">
        <v>1547</v>
      </c>
      <c r="D1144" s="32" t="s">
        <v>1947</v>
      </c>
      <c r="E1144" s="139"/>
      <c r="F1144" s="139"/>
      <c r="G1144" s="139"/>
      <c r="H1144" s="139"/>
      <c r="I1144" s="139"/>
      <c r="J1144" s="139"/>
      <c r="K1144" s="139"/>
      <c r="L1144" s="139"/>
      <c r="M1144" s="139"/>
      <c r="N1144" s="139"/>
      <c r="O1144" s="139"/>
      <c r="P1144" s="139">
        <v>0</v>
      </c>
      <c r="Q1144" s="139">
        <v>-1143.2</v>
      </c>
      <c r="R1144" s="139">
        <v>0.5</v>
      </c>
      <c r="S1144" s="139">
        <v>-0.1</v>
      </c>
      <c r="T1144" s="139">
        <v>0</v>
      </c>
      <c r="U1144" s="139">
        <v>0</v>
      </c>
      <c r="V1144" s="263">
        <v>0</v>
      </c>
      <c r="W1144" s="263">
        <v>0</v>
      </c>
      <c r="X1144" s="263">
        <v>0</v>
      </c>
      <c r="Y1144" s="263">
        <v>0</v>
      </c>
      <c r="Z1144" s="3"/>
      <c r="AA1144" s="3"/>
      <c r="AB1144" s="3"/>
      <c r="AC1144" s="3"/>
    </row>
    <row r="1145" spans="1:29" ht="14.1" customHeight="1" x14ac:dyDescent="0.25">
      <c r="A1145" s="3"/>
      <c r="B1145" s="34" t="s">
        <v>1539</v>
      </c>
      <c r="C1145" s="32" t="s">
        <v>1547</v>
      </c>
      <c r="D1145" s="32" t="s">
        <v>1922</v>
      </c>
      <c r="E1145" s="139"/>
      <c r="F1145" s="139"/>
      <c r="G1145" s="139"/>
      <c r="H1145" s="139"/>
      <c r="I1145" s="139"/>
      <c r="J1145" s="139"/>
      <c r="K1145" s="139"/>
      <c r="L1145" s="139"/>
      <c r="M1145" s="139"/>
      <c r="N1145" s="139"/>
      <c r="O1145" s="139"/>
      <c r="P1145" s="139">
        <v>0</v>
      </c>
      <c r="Q1145" s="139">
        <v>996</v>
      </c>
      <c r="R1145" s="139">
        <v>0</v>
      </c>
      <c r="S1145" s="139">
        <v>0</v>
      </c>
      <c r="T1145" s="139">
        <v>0</v>
      </c>
      <c r="U1145" s="139">
        <v>0</v>
      </c>
      <c r="V1145" s="263">
        <v>0</v>
      </c>
      <c r="W1145" s="263">
        <v>0</v>
      </c>
      <c r="X1145" s="263">
        <v>0</v>
      </c>
      <c r="Y1145" s="263">
        <v>0</v>
      </c>
      <c r="Z1145" s="3"/>
      <c r="AA1145" s="3"/>
      <c r="AB1145" s="3"/>
      <c r="AC1145" s="3"/>
    </row>
    <row r="1146" spans="1:29" ht="14.1" customHeight="1" x14ac:dyDescent="0.25">
      <c r="A1146" s="3"/>
      <c r="B1146" s="34" t="s">
        <v>1539</v>
      </c>
      <c r="C1146" s="32" t="s">
        <v>1547</v>
      </c>
      <c r="D1146" s="32" t="s">
        <v>2276</v>
      </c>
      <c r="E1146" s="139"/>
      <c r="F1146" s="139"/>
      <c r="G1146" s="139"/>
      <c r="H1146" s="139"/>
      <c r="I1146" s="139"/>
      <c r="J1146" s="139"/>
      <c r="K1146" s="139"/>
      <c r="L1146" s="139"/>
      <c r="M1146" s="139"/>
      <c r="N1146" s="139"/>
      <c r="O1146" s="139"/>
      <c r="P1146" s="139">
        <v>0</v>
      </c>
      <c r="Q1146" s="139">
        <v>-155.4</v>
      </c>
      <c r="R1146" s="139">
        <v>1.7</v>
      </c>
      <c r="S1146" s="139">
        <v>-0.5</v>
      </c>
      <c r="T1146" s="139">
        <v>0</v>
      </c>
      <c r="U1146" s="139">
        <v>0</v>
      </c>
      <c r="V1146" s="263">
        <v>0</v>
      </c>
      <c r="W1146" s="263">
        <v>0</v>
      </c>
      <c r="X1146" s="263">
        <v>0</v>
      </c>
      <c r="Y1146" s="263">
        <v>0</v>
      </c>
      <c r="Z1146" s="3"/>
      <c r="AA1146" s="3"/>
      <c r="AB1146" s="3"/>
      <c r="AC1146" s="3"/>
    </row>
    <row r="1147" spans="1:29" ht="14.1" customHeight="1" x14ac:dyDescent="0.25">
      <c r="A1147" s="3"/>
      <c r="B1147" s="34" t="s">
        <v>1539</v>
      </c>
      <c r="C1147" s="31" t="s">
        <v>1548</v>
      </c>
      <c r="D1147" s="32" t="s">
        <v>1947</v>
      </c>
      <c r="E1147" s="139"/>
      <c r="F1147" s="139"/>
      <c r="G1147" s="139"/>
      <c r="H1147" s="139"/>
      <c r="I1147" s="139"/>
      <c r="J1147" s="139"/>
      <c r="K1147" s="139"/>
      <c r="L1147" s="139"/>
      <c r="M1147" s="139"/>
      <c r="N1147" s="139"/>
      <c r="O1147" s="139"/>
      <c r="P1147" s="139">
        <v>0</v>
      </c>
      <c r="Q1147" s="139">
        <v>-605.6</v>
      </c>
      <c r="R1147" s="139">
        <v>-645.60000000000014</v>
      </c>
      <c r="S1147" s="139">
        <v>-687.4</v>
      </c>
      <c r="T1147" s="139">
        <v>0.2</v>
      </c>
      <c r="U1147" s="139">
        <v>0.2</v>
      </c>
      <c r="V1147" s="263">
        <v>0.20713854496052886</v>
      </c>
      <c r="W1147" s="263">
        <v>0.21433286225639242</v>
      </c>
      <c r="X1147" s="263">
        <v>0.22165590940848484</v>
      </c>
      <c r="Y1147" s="263">
        <v>0.22956677914609211</v>
      </c>
      <c r="Z1147" s="3"/>
      <c r="AA1147" s="3"/>
      <c r="AB1147" s="3"/>
      <c r="AC1147" s="3"/>
    </row>
    <row r="1148" spans="1:29" ht="14.1" customHeight="1" x14ac:dyDescent="0.25">
      <c r="A1148" s="3"/>
      <c r="B1148" s="34" t="s">
        <v>1539</v>
      </c>
      <c r="C1148" s="31" t="s">
        <v>1548</v>
      </c>
      <c r="D1148" s="32" t="s">
        <v>1922</v>
      </c>
      <c r="E1148" s="139"/>
      <c r="F1148" s="139"/>
      <c r="G1148" s="139"/>
      <c r="H1148" s="139"/>
      <c r="I1148" s="139"/>
      <c r="J1148" s="139"/>
      <c r="K1148" s="139"/>
      <c r="L1148" s="139"/>
      <c r="M1148" s="139"/>
      <c r="N1148" s="139"/>
      <c r="O1148" s="139"/>
      <c r="P1148" s="139">
        <v>0</v>
      </c>
      <c r="Q1148" s="139">
        <v>527.70000000000005</v>
      </c>
      <c r="R1148" s="139">
        <v>562.70000000000005</v>
      </c>
      <c r="S1148" s="139">
        <v>599.1</v>
      </c>
      <c r="T1148" s="139">
        <v>483</v>
      </c>
      <c r="U1148" s="139">
        <v>484.5</v>
      </c>
      <c r="V1148" s="263">
        <v>501.79312516688111</v>
      </c>
      <c r="W1148" s="263">
        <v>519.22135881611052</v>
      </c>
      <c r="X1148" s="263">
        <v>536.96144054205445</v>
      </c>
      <c r="Y1148" s="263">
        <v>556.12552248140798</v>
      </c>
      <c r="Z1148" s="3"/>
      <c r="AA1148" s="3"/>
      <c r="AB1148" s="3"/>
      <c r="AC1148" s="3"/>
    </row>
    <row r="1149" spans="1:29" ht="14.1" customHeight="1" x14ac:dyDescent="0.25">
      <c r="A1149" s="3"/>
      <c r="B1149" s="34" t="s">
        <v>1539</v>
      </c>
      <c r="C1149" s="31" t="s">
        <v>1548</v>
      </c>
      <c r="D1149" s="32" t="s">
        <v>2276</v>
      </c>
      <c r="E1149" s="139"/>
      <c r="F1149" s="139"/>
      <c r="G1149" s="139"/>
      <c r="H1149" s="139"/>
      <c r="I1149" s="139"/>
      <c r="J1149" s="139"/>
      <c r="K1149" s="139"/>
      <c r="L1149" s="139"/>
      <c r="M1149" s="139"/>
      <c r="N1149" s="139"/>
      <c r="O1149" s="139"/>
      <c r="P1149" s="139">
        <v>0</v>
      </c>
      <c r="Q1149" s="139">
        <v>-82.3</v>
      </c>
      <c r="R1149" s="139">
        <v>-86.899999999999991</v>
      </c>
      <c r="S1149" s="139">
        <v>-92.7</v>
      </c>
      <c r="T1149" s="139">
        <v>0.8</v>
      </c>
      <c r="U1149" s="139">
        <v>0.7</v>
      </c>
      <c r="V1149" s="263">
        <v>0.72498490736185084</v>
      </c>
      <c r="W1149" s="263">
        <v>0.75016501789737322</v>
      </c>
      <c r="X1149" s="263">
        <v>0.77579568292969669</v>
      </c>
      <c r="Y1149" s="263">
        <v>0.80348372701132209</v>
      </c>
      <c r="Z1149" s="3"/>
      <c r="AA1149" s="3"/>
      <c r="AB1149" s="3"/>
      <c r="AC1149" s="3"/>
    </row>
    <row r="1150" spans="1:29" ht="14.1" customHeight="1" x14ac:dyDescent="0.25">
      <c r="A1150" s="3"/>
      <c r="B1150" s="34" t="s">
        <v>1539</v>
      </c>
      <c r="C1150" s="31" t="s">
        <v>1549</v>
      </c>
      <c r="D1150" s="34" t="s">
        <v>1947</v>
      </c>
      <c r="E1150" s="139"/>
      <c r="F1150" s="139"/>
      <c r="G1150" s="139"/>
      <c r="H1150" s="139"/>
      <c r="I1150" s="139"/>
      <c r="J1150" s="139"/>
      <c r="K1150" s="139"/>
      <c r="L1150" s="139"/>
      <c r="M1150" s="139"/>
      <c r="N1150" s="139"/>
      <c r="O1150" s="139"/>
      <c r="P1150" s="139">
        <v>0</v>
      </c>
      <c r="Q1150" s="139">
        <v>0</v>
      </c>
      <c r="R1150" s="139">
        <v>-98.8</v>
      </c>
      <c r="S1150" s="139">
        <v>-101</v>
      </c>
      <c r="T1150" s="139">
        <v>0</v>
      </c>
      <c r="U1150" s="139">
        <v>0</v>
      </c>
      <c r="V1150" s="263">
        <v>0</v>
      </c>
      <c r="W1150" s="263">
        <v>0</v>
      </c>
      <c r="X1150" s="263">
        <v>0</v>
      </c>
      <c r="Y1150" s="263">
        <v>0</v>
      </c>
      <c r="Z1150" s="3"/>
      <c r="AA1150" s="3"/>
      <c r="AB1150" s="3"/>
      <c r="AC1150" s="3"/>
    </row>
    <row r="1151" spans="1:29" ht="14.1" customHeight="1" x14ac:dyDescent="0.25">
      <c r="A1151" s="3"/>
      <c r="B1151" s="34" t="s">
        <v>1539</v>
      </c>
      <c r="C1151" s="31" t="s">
        <v>1549</v>
      </c>
      <c r="D1151" s="34" t="s">
        <v>1922</v>
      </c>
      <c r="E1151" s="139"/>
      <c r="F1151" s="139"/>
      <c r="G1151" s="139"/>
      <c r="H1151" s="139"/>
      <c r="I1151" s="139"/>
      <c r="J1151" s="139"/>
      <c r="K1151" s="139"/>
      <c r="L1151" s="139"/>
      <c r="M1151" s="139"/>
      <c r="N1151" s="139"/>
      <c r="O1151" s="139"/>
      <c r="P1151" s="139">
        <v>0</v>
      </c>
      <c r="Q1151" s="139">
        <v>0</v>
      </c>
      <c r="R1151" s="139">
        <v>86.1</v>
      </c>
      <c r="S1151" s="139">
        <v>88</v>
      </c>
      <c r="T1151" s="139">
        <v>72.5</v>
      </c>
      <c r="U1151" s="139">
        <v>74</v>
      </c>
      <c r="V1151" s="263">
        <v>76.641261635395665</v>
      </c>
      <c r="W1151" s="263">
        <v>79.303159034865175</v>
      </c>
      <c r="X1151" s="263">
        <v>82.012686481139369</v>
      </c>
      <c r="Y1151" s="263">
        <v>84.939708284054049</v>
      </c>
      <c r="Z1151" s="3"/>
      <c r="AA1151" s="3"/>
      <c r="AB1151" s="3"/>
      <c r="AC1151" s="3"/>
    </row>
    <row r="1152" spans="1:29" ht="14.1" customHeight="1" x14ac:dyDescent="0.25">
      <c r="A1152" s="3"/>
      <c r="B1152" s="34" t="s">
        <v>1539</v>
      </c>
      <c r="C1152" s="31" t="s">
        <v>1549</v>
      </c>
      <c r="D1152" s="34" t="s">
        <v>2276</v>
      </c>
      <c r="E1152" s="139"/>
      <c r="F1152" s="139"/>
      <c r="G1152" s="139"/>
      <c r="H1152" s="139"/>
      <c r="I1152" s="139"/>
      <c r="J1152" s="139"/>
      <c r="K1152" s="139"/>
      <c r="L1152" s="139"/>
      <c r="M1152" s="139"/>
      <c r="N1152" s="139"/>
      <c r="O1152" s="139"/>
      <c r="P1152" s="139">
        <v>0</v>
      </c>
      <c r="Q1152" s="139">
        <v>0</v>
      </c>
      <c r="R1152" s="139">
        <v>-13.4</v>
      </c>
      <c r="S1152" s="139">
        <v>-13.6</v>
      </c>
      <c r="T1152" s="139">
        <v>0.1</v>
      </c>
      <c r="U1152" s="139">
        <v>0.1</v>
      </c>
      <c r="V1152" s="263">
        <v>0.10356927248026443</v>
      </c>
      <c r="W1152" s="263">
        <v>0.10716643112819621</v>
      </c>
      <c r="X1152" s="263">
        <v>0.11082795470424242</v>
      </c>
      <c r="Y1152" s="263">
        <v>0.11478338957304605</v>
      </c>
      <c r="Z1152" s="3"/>
      <c r="AA1152" s="3"/>
      <c r="AB1152" s="3"/>
      <c r="AC1152" s="3"/>
    </row>
    <row r="1153" spans="1:29" ht="14.1" customHeight="1" x14ac:dyDescent="0.25">
      <c r="A1153" s="3"/>
      <c r="B1153" s="34" t="s">
        <v>1539</v>
      </c>
      <c r="C1153" s="32" t="s">
        <v>1550</v>
      </c>
      <c r="D1153" s="34" t="s">
        <v>1947</v>
      </c>
      <c r="E1153" s="139"/>
      <c r="F1153" s="139"/>
      <c r="G1153" s="139"/>
      <c r="H1153" s="139"/>
      <c r="I1153" s="139"/>
      <c r="J1153" s="139"/>
      <c r="K1153" s="139"/>
      <c r="L1153" s="139"/>
      <c r="M1153" s="139"/>
      <c r="N1153" s="139"/>
      <c r="O1153" s="139"/>
      <c r="P1153" s="139">
        <v>0</v>
      </c>
      <c r="Q1153" s="139">
        <v>0</v>
      </c>
      <c r="R1153" s="139">
        <v>-25.900000000000002</v>
      </c>
      <c r="S1153" s="139">
        <v>-28.8</v>
      </c>
      <c r="T1153" s="139">
        <v>0</v>
      </c>
      <c r="U1153" s="139">
        <v>0</v>
      </c>
      <c r="V1153" s="263">
        <v>0</v>
      </c>
      <c r="W1153" s="263">
        <v>0</v>
      </c>
      <c r="X1153" s="263">
        <v>0</v>
      </c>
      <c r="Y1153" s="263">
        <v>0</v>
      </c>
      <c r="Z1153" s="3"/>
      <c r="AA1153" s="3"/>
      <c r="AB1153" s="3"/>
      <c r="AC1153" s="3"/>
    </row>
    <row r="1154" spans="1:29" ht="14.1" customHeight="1" x14ac:dyDescent="0.25">
      <c r="A1154" s="3"/>
      <c r="B1154" s="34" t="s">
        <v>1539</v>
      </c>
      <c r="C1154" s="32" t="s">
        <v>1550</v>
      </c>
      <c r="D1154" s="34" t="s">
        <v>1922</v>
      </c>
      <c r="E1154" s="139"/>
      <c r="F1154" s="139"/>
      <c r="G1154" s="139"/>
      <c r="H1154" s="139"/>
      <c r="I1154" s="139"/>
      <c r="J1154" s="139"/>
      <c r="K1154" s="139"/>
      <c r="L1154" s="139"/>
      <c r="M1154" s="139"/>
      <c r="N1154" s="139"/>
      <c r="O1154" s="139"/>
      <c r="P1154" s="139">
        <v>0</v>
      </c>
      <c r="Q1154" s="139">
        <v>0</v>
      </c>
      <c r="R1154" s="139">
        <v>22.6</v>
      </c>
      <c r="S1154" s="139">
        <v>25.1</v>
      </c>
      <c r="T1154" s="139">
        <v>22.5</v>
      </c>
      <c r="U1154" s="139">
        <v>25.1</v>
      </c>
      <c r="V1154" s="263">
        <v>25.995887392546372</v>
      </c>
      <c r="W1154" s="263">
        <v>26.898774213177248</v>
      </c>
      <c r="X1154" s="263">
        <v>27.817816630764849</v>
      </c>
      <c r="Y1154" s="263">
        <v>28.810630782834561</v>
      </c>
      <c r="Z1154" s="3"/>
      <c r="AA1154" s="3"/>
      <c r="AB1154" s="3"/>
      <c r="AC1154" s="3"/>
    </row>
    <row r="1155" spans="1:29" ht="14.1" customHeight="1" x14ac:dyDescent="0.25">
      <c r="A1155" s="3"/>
      <c r="B1155" s="34" t="s">
        <v>1539</v>
      </c>
      <c r="C1155" s="32" t="s">
        <v>1550</v>
      </c>
      <c r="D1155" s="34" t="s">
        <v>2276</v>
      </c>
      <c r="E1155" s="139"/>
      <c r="F1155" s="139"/>
      <c r="G1155" s="139"/>
      <c r="H1155" s="139"/>
      <c r="I1155" s="139"/>
      <c r="J1155" s="139"/>
      <c r="K1155" s="139"/>
      <c r="L1155" s="139"/>
      <c r="M1155" s="139"/>
      <c r="N1155" s="139"/>
      <c r="O1155" s="139"/>
      <c r="P1155" s="139">
        <v>0</v>
      </c>
      <c r="Q1155" s="139">
        <v>0</v>
      </c>
      <c r="R1155" s="139">
        <v>-3.5</v>
      </c>
      <c r="S1155" s="139">
        <v>-3.9</v>
      </c>
      <c r="T1155" s="139">
        <v>0</v>
      </c>
      <c r="U1155" s="139">
        <v>0</v>
      </c>
      <c r="V1155" s="263">
        <v>0</v>
      </c>
      <c r="W1155" s="263">
        <v>0</v>
      </c>
      <c r="X1155" s="263">
        <v>0</v>
      </c>
      <c r="Y1155" s="263">
        <v>0</v>
      </c>
      <c r="Z1155" s="3"/>
      <c r="AA1155" s="3"/>
      <c r="AB1155" s="3"/>
      <c r="AC1155" s="3"/>
    </row>
    <row r="1156" spans="1:29" ht="14.1" customHeight="1" x14ac:dyDescent="0.25">
      <c r="A1156" s="3"/>
      <c r="B1156" s="34" t="s">
        <v>1539</v>
      </c>
      <c r="C1156" s="32" t="s">
        <v>1551</v>
      </c>
      <c r="D1156" s="32" t="s">
        <v>1947</v>
      </c>
      <c r="E1156" s="139"/>
      <c r="F1156" s="139"/>
      <c r="G1156" s="139"/>
      <c r="H1156" s="139"/>
      <c r="I1156" s="139"/>
      <c r="J1156" s="139"/>
      <c r="K1156" s="139"/>
      <c r="L1156" s="139"/>
      <c r="M1156" s="139"/>
      <c r="N1156" s="139"/>
      <c r="O1156" s="139"/>
      <c r="P1156" s="139">
        <v>0</v>
      </c>
      <c r="Q1156" s="139">
        <v>-19.100000000000001</v>
      </c>
      <c r="R1156" s="139">
        <v>0</v>
      </c>
      <c r="S1156" s="139">
        <v>0</v>
      </c>
      <c r="T1156" s="139">
        <v>0</v>
      </c>
      <c r="U1156" s="139">
        <v>0</v>
      </c>
      <c r="V1156" s="263">
        <v>0</v>
      </c>
      <c r="W1156" s="263">
        <v>0</v>
      </c>
      <c r="X1156" s="263">
        <v>0</v>
      </c>
      <c r="Y1156" s="263">
        <v>0</v>
      </c>
      <c r="Z1156" s="3"/>
      <c r="AA1156" s="3"/>
      <c r="AB1156" s="3"/>
      <c r="AC1156" s="3"/>
    </row>
    <row r="1157" spans="1:29" ht="14.1" customHeight="1" x14ac:dyDescent="0.25">
      <c r="A1157" s="3"/>
      <c r="B1157" s="34" t="s">
        <v>1539</v>
      </c>
      <c r="C1157" s="32" t="s">
        <v>1551</v>
      </c>
      <c r="D1157" s="32" t="s">
        <v>1922</v>
      </c>
      <c r="E1157" s="139"/>
      <c r="F1157" s="139"/>
      <c r="G1157" s="139"/>
      <c r="H1157" s="139"/>
      <c r="I1157" s="139"/>
      <c r="J1157" s="139"/>
      <c r="K1157" s="139"/>
      <c r="L1157" s="139"/>
      <c r="M1157" s="139"/>
      <c r="N1157" s="139"/>
      <c r="O1157" s="139"/>
      <c r="P1157" s="139">
        <v>0</v>
      </c>
      <c r="Q1157" s="139">
        <v>16.600000000000001</v>
      </c>
      <c r="R1157" s="139">
        <v>0</v>
      </c>
      <c r="S1157" s="139">
        <v>0</v>
      </c>
      <c r="T1157" s="139">
        <v>0</v>
      </c>
      <c r="U1157" s="139">
        <v>0</v>
      </c>
      <c r="V1157" s="263">
        <v>0</v>
      </c>
      <c r="W1157" s="263">
        <v>0</v>
      </c>
      <c r="X1157" s="263">
        <v>0</v>
      </c>
      <c r="Y1157" s="263">
        <v>0</v>
      </c>
      <c r="Z1157" s="3"/>
      <c r="AA1157" s="3"/>
      <c r="AB1157" s="3"/>
      <c r="AC1157" s="3"/>
    </row>
    <row r="1158" spans="1:29" ht="14.1" customHeight="1" x14ac:dyDescent="0.25">
      <c r="A1158" s="3"/>
      <c r="B1158" s="34" t="s">
        <v>1539</v>
      </c>
      <c r="C1158" s="32" t="s">
        <v>1551</v>
      </c>
      <c r="D1158" s="32" t="s">
        <v>2276</v>
      </c>
      <c r="E1158" s="139"/>
      <c r="F1158" s="139"/>
      <c r="G1158" s="139"/>
      <c r="H1158" s="139"/>
      <c r="I1158" s="139"/>
      <c r="J1158" s="139"/>
      <c r="K1158" s="139"/>
      <c r="L1158" s="139"/>
      <c r="M1158" s="139"/>
      <c r="N1158" s="139"/>
      <c r="O1158" s="139"/>
      <c r="P1158" s="139">
        <v>0</v>
      </c>
      <c r="Q1158" s="139">
        <v>-2.6</v>
      </c>
      <c r="R1158" s="139">
        <v>0</v>
      </c>
      <c r="S1158" s="139">
        <v>0</v>
      </c>
      <c r="T1158" s="139">
        <v>0</v>
      </c>
      <c r="U1158" s="139">
        <v>0</v>
      </c>
      <c r="V1158" s="263">
        <v>0</v>
      </c>
      <c r="W1158" s="263">
        <v>0</v>
      </c>
      <c r="X1158" s="263">
        <v>0</v>
      </c>
      <c r="Y1158" s="263">
        <v>0</v>
      </c>
      <c r="Z1158" s="3"/>
      <c r="AA1158" s="3"/>
      <c r="AB1158" s="3"/>
      <c r="AC1158" s="3"/>
    </row>
    <row r="1159" spans="1:29" ht="14.1" customHeight="1" x14ac:dyDescent="0.25">
      <c r="A1159" s="3"/>
      <c r="B1159" s="34" t="s">
        <v>1539</v>
      </c>
      <c r="C1159" s="31" t="s">
        <v>1552</v>
      </c>
      <c r="D1159" s="34" t="s">
        <v>1947</v>
      </c>
      <c r="E1159" s="139"/>
      <c r="F1159" s="139"/>
      <c r="G1159" s="139"/>
      <c r="H1159" s="139"/>
      <c r="I1159" s="139"/>
      <c r="J1159" s="139"/>
      <c r="K1159" s="139"/>
      <c r="L1159" s="139"/>
      <c r="M1159" s="139"/>
      <c r="N1159" s="139"/>
      <c r="O1159" s="139"/>
      <c r="P1159" s="139">
        <v>0</v>
      </c>
      <c r="Q1159" s="139">
        <v>0</v>
      </c>
      <c r="R1159" s="139">
        <v>0</v>
      </c>
      <c r="S1159" s="139">
        <v>-4</v>
      </c>
      <c r="T1159" s="139">
        <v>0</v>
      </c>
      <c r="U1159" s="139">
        <v>0</v>
      </c>
      <c r="V1159" s="263">
        <v>0</v>
      </c>
      <c r="W1159" s="263">
        <v>0</v>
      </c>
      <c r="X1159" s="263">
        <v>0</v>
      </c>
      <c r="Y1159" s="263">
        <v>0</v>
      </c>
      <c r="Z1159" s="3"/>
      <c r="AA1159" s="3"/>
      <c r="AB1159" s="3"/>
      <c r="AC1159" s="3"/>
    </row>
    <row r="1160" spans="1:29" ht="14.1" customHeight="1" x14ac:dyDescent="0.25">
      <c r="A1160" s="3"/>
      <c r="B1160" s="34" t="s">
        <v>1539</v>
      </c>
      <c r="C1160" s="31" t="s">
        <v>1552</v>
      </c>
      <c r="D1160" s="34" t="s">
        <v>1922</v>
      </c>
      <c r="E1160" s="139"/>
      <c r="F1160" s="139"/>
      <c r="G1160" s="139"/>
      <c r="H1160" s="139"/>
      <c r="I1160" s="139"/>
      <c r="J1160" s="139"/>
      <c r="K1160" s="139"/>
      <c r="L1160" s="139"/>
      <c r="M1160" s="139"/>
      <c r="N1160" s="139"/>
      <c r="O1160" s="139"/>
      <c r="P1160" s="139">
        <v>0</v>
      </c>
      <c r="Q1160" s="139">
        <v>0</v>
      </c>
      <c r="R1160" s="139">
        <v>0</v>
      </c>
      <c r="S1160" s="139">
        <v>3.5</v>
      </c>
      <c r="T1160" s="139">
        <v>2.9</v>
      </c>
      <c r="U1160" s="139">
        <v>2.9</v>
      </c>
      <c r="V1160" s="263">
        <v>3.0035089019276682</v>
      </c>
      <c r="W1160" s="263">
        <v>3.1078265027176895</v>
      </c>
      <c r="X1160" s="263">
        <v>3.2140106864230296</v>
      </c>
      <c r="Y1160" s="263">
        <v>3.3287182976183347</v>
      </c>
      <c r="Z1160" s="3"/>
      <c r="AA1160" s="3"/>
      <c r="AB1160" s="3"/>
      <c r="AC1160" s="3"/>
    </row>
    <row r="1161" spans="1:29" ht="14.1" customHeight="1" x14ac:dyDescent="0.25">
      <c r="A1161" s="3"/>
      <c r="B1161" s="34" t="s">
        <v>1539</v>
      </c>
      <c r="C1161" s="31" t="s">
        <v>1552</v>
      </c>
      <c r="D1161" s="34" t="s">
        <v>2276</v>
      </c>
      <c r="E1161" s="139"/>
      <c r="F1161" s="139"/>
      <c r="G1161" s="139"/>
      <c r="H1161" s="139"/>
      <c r="I1161" s="139"/>
      <c r="J1161" s="139"/>
      <c r="K1161" s="139"/>
      <c r="L1161" s="139"/>
      <c r="M1161" s="139"/>
      <c r="N1161" s="139"/>
      <c r="O1161" s="139"/>
      <c r="P1161" s="139">
        <v>0</v>
      </c>
      <c r="Q1161" s="139">
        <v>0</v>
      </c>
      <c r="R1161" s="139">
        <v>0</v>
      </c>
      <c r="S1161" s="139">
        <v>-0.6</v>
      </c>
      <c r="T1161" s="139">
        <v>0</v>
      </c>
      <c r="U1161" s="139">
        <v>0</v>
      </c>
      <c r="V1161" s="263">
        <v>0</v>
      </c>
      <c r="W1161" s="263">
        <v>0</v>
      </c>
      <c r="X1161" s="263">
        <v>0</v>
      </c>
      <c r="Y1161" s="263">
        <v>0</v>
      </c>
      <c r="Z1161" s="3"/>
      <c r="AA1161" s="3"/>
      <c r="AB1161" s="3"/>
      <c r="AC1161" s="3"/>
    </row>
    <row r="1162" spans="1:29" ht="14.1" customHeight="1" x14ac:dyDescent="0.25">
      <c r="A1162" s="3"/>
      <c r="B1162" s="34" t="s">
        <v>1539</v>
      </c>
      <c r="C1162" s="31" t="s">
        <v>1553</v>
      </c>
      <c r="D1162" s="32" t="s">
        <v>2276</v>
      </c>
      <c r="E1162" s="139"/>
      <c r="F1162" s="139"/>
      <c r="G1162" s="139"/>
      <c r="H1162" s="139"/>
      <c r="I1162" s="139"/>
      <c r="J1162" s="139"/>
      <c r="K1162" s="139"/>
      <c r="L1162" s="139"/>
      <c r="M1162" s="139"/>
      <c r="N1162" s="139"/>
      <c r="O1162" s="139"/>
      <c r="P1162" s="139">
        <v>0</v>
      </c>
      <c r="Q1162" s="139">
        <v>-0.94895666231042242</v>
      </c>
      <c r="R1162" s="139">
        <v>-4.5359079692504771</v>
      </c>
      <c r="S1162" s="139">
        <v>2.226068534609333</v>
      </c>
      <c r="T1162" s="139">
        <v>0.42290783546419275</v>
      </c>
      <c r="U1162" s="139">
        <v>0.33133795641864422</v>
      </c>
      <c r="V1162" s="263">
        <v>0.34316431091376542</v>
      </c>
      <c r="W1162" s="263">
        <v>0.35508306286695912</v>
      </c>
      <c r="X1162" s="263">
        <v>0.36721508025761751</v>
      </c>
      <c r="Y1162" s="263">
        <v>0.38032093731938194</v>
      </c>
      <c r="Z1162" s="3"/>
      <c r="AA1162" s="3"/>
      <c r="AB1162" s="3"/>
      <c r="AC1162" s="3"/>
    </row>
    <row r="1163" spans="1:29" ht="14.1" customHeight="1" x14ac:dyDescent="0.25">
      <c r="A1163" s="3"/>
      <c r="B1163" s="34" t="s">
        <v>1539</v>
      </c>
      <c r="C1163" s="31" t="s">
        <v>1553</v>
      </c>
      <c r="D1163" s="32" t="s">
        <v>1947</v>
      </c>
      <c r="E1163" s="139"/>
      <c r="F1163" s="139"/>
      <c r="G1163" s="139"/>
      <c r="H1163" s="139"/>
      <c r="I1163" s="139"/>
      <c r="J1163" s="139"/>
      <c r="K1163" s="139"/>
      <c r="L1163" s="139"/>
      <c r="M1163" s="139"/>
      <c r="N1163" s="139"/>
      <c r="O1163" s="139"/>
      <c r="P1163" s="139">
        <v>0</v>
      </c>
      <c r="Q1163" s="139">
        <v>-0.10569597759816164</v>
      </c>
      <c r="R1163" s="139">
        <v>-0.50179775394723269</v>
      </c>
      <c r="S1163" s="139">
        <v>0.24435982353256663</v>
      </c>
      <c r="T1163" s="139">
        <v>4.6254314535440905E-2</v>
      </c>
      <c r="U1163" s="139">
        <v>3.6038417613300518E-2</v>
      </c>
      <c r="V1163" s="263">
        <v>3.7324726935494816E-2</v>
      </c>
      <c r="W1163" s="263">
        <v>3.8621085991249422E-2</v>
      </c>
      <c r="X1163" s="263">
        <v>3.9940641148594414E-2</v>
      </c>
      <c r="Y1163" s="263">
        <v>4.1366117285035968E-2</v>
      </c>
      <c r="Z1163" s="3"/>
      <c r="AA1163" s="3"/>
      <c r="AB1163" s="3"/>
      <c r="AC1163" s="3"/>
    </row>
    <row r="1164" spans="1:29" ht="14.1" customHeight="1" x14ac:dyDescent="0.25">
      <c r="A1164" s="3"/>
      <c r="B1164" s="34" t="s">
        <v>1539</v>
      </c>
      <c r="C1164" s="31" t="s">
        <v>2448</v>
      </c>
      <c r="D1164" s="32" t="s">
        <v>2003</v>
      </c>
      <c r="E1164" s="139"/>
      <c r="F1164" s="139"/>
      <c r="G1164" s="139"/>
      <c r="H1164" s="139"/>
      <c r="I1164" s="139"/>
      <c r="J1164" s="139"/>
      <c r="K1164" s="139"/>
      <c r="L1164" s="139"/>
      <c r="M1164" s="139"/>
      <c r="N1164" s="139"/>
      <c r="O1164" s="139"/>
      <c r="P1164" s="139">
        <v>0</v>
      </c>
      <c r="Q1164" s="139">
        <v>-9.8608339109200992E-3</v>
      </c>
      <c r="R1164" s="139">
        <v>-4.1450827311299481</v>
      </c>
      <c r="S1164" s="139">
        <v>-10.985714878454136</v>
      </c>
      <c r="T1164" s="139">
        <v>-6.9505140351201558</v>
      </c>
      <c r="U1164" s="139">
        <v>0</v>
      </c>
      <c r="V1164" s="263">
        <v>0</v>
      </c>
      <c r="W1164" s="263">
        <v>0</v>
      </c>
      <c r="X1164" s="263">
        <v>0</v>
      </c>
      <c r="Y1164" s="263">
        <v>0</v>
      </c>
      <c r="Z1164" s="3"/>
      <c r="AA1164" s="3"/>
      <c r="AB1164" s="3"/>
      <c r="AC1164" s="3"/>
    </row>
    <row r="1165" spans="1:29" ht="14.1" customHeight="1" x14ac:dyDescent="0.25">
      <c r="A1165" s="3"/>
      <c r="B1165" s="34" t="s">
        <v>1539</v>
      </c>
      <c r="C1165" s="31" t="s">
        <v>2449</v>
      </c>
      <c r="D1165" s="32" t="s">
        <v>2003</v>
      </c>
      <c r="E1165" s="139"/>
      <c r="F1165" s="139"/>
      <c r="G1165" s="139"/>
      <c r="H1165" s="139"/>
      <c r="I1165" s="139"/>
      <c r="J1165" s="139"/>
      <c r="K1165" s="139"/>
      <c r="L1165" s="139"/>
      <c r="M1165" s="139"/>
      <c r="N1165" s="139"/>
      <c r="O1165" s="139"/>
      <c r="P1165" s="139">
        <v>-3.8019944290350347</v>
      </c>
      <c r="Q1165" s="139">
        <v>-41.403947833133792</v>
      </c>
      <c r="R1165" s="139">
        <v>-114.73714978297672</v>
      </c>
      <c r="S1165" s="139">
        <v>-72.289809763023641</v>
      </c>
      <c r="T1165" s="139">
        <v>-12.667891240114301</v>
      </c>
      <c r="U1165" s="139">
        <v>0</v>
      </c>
      <c r="V1165" s="263">
        <v>0</v>
      </c>
      <c r="W1165" s="263">
        <v>0</v>
      </c>
      <c r="X1165" s="263">
        <v>0</v>
      </c>
      <c r="Y1165" s="263">
        <v>0</v>
      </c>
      <c r="Z1165" s="3"/>
      <c r="AA1165" s="3"/>
      <c r="AB1165" s="3"/>
      <c r="AC1165" s="3"/>
    </row>
    <row r="1166" spans="1:29" ht="14.1" customHeight="1" x14ac:dyDescent="0.25">
      <c r="A1166" s="3"/>
      <c r="B1166" s="34" t="s">
        <v>1539</v>
      </c>
      <c r="C1166" s="34" t="s">
        <v>1563</v>
      </c>
      <c r="D1166" s="32" t="s">
        <v>2276</v>
      </c>
      <c r="E1166" s="139"/>
      <c r="F1166" s="139"/>
      <c r="G1166" s="139"/>
      <c r="H1166" s="139"/>
      <c r="I1166" s="139"/>
      <c r="J1166" s="139"/>
      <c r="K1166" s="139"/>
      <c r="L1166" s="139"/>
      <c r="M1166" s="139"/>
      <c r="N1166" s="139"/>
      <c r="O1166" s="139"/>
      <c r="P1166" s="139">
        <v>0.25904331715918394</v>
      </c>
      <c r="Q1166" s="139">
        <v>0.2532980476424439</v>
      </c>
      <c r="R1166" s="139">
        <v>0.24379178060461032</v>
      </c>
      <c r="S1166" s="139">
        <v>0.23045375701553866</v>
      </c>
      <c r="T1166" s="139">
        <v>0.21270561403170299</v>
      </c>
      <c r="U1166" s="139">
        <v>0</v>
      </c>
      <c r="V1166" s="263">
        <v>0</v>
      </c>
      <c r="W1166" s="263">
        <v>0</v>
      </c>
      <c r="X1166" s="263">
        <v>0</v>
      </c>
      <c r="Y1166" s="263">
        <v>0</v>
      </c>
      <c r="Z1166" s="3"/>
      <c r="AA1166" s="3"/>
      <c r="AB1166" s="3"/>
      <c r="AC1166" s="3"/>
    </row>
    <row r="1167" spans="1:29" ht="14.1" customHeight="1" x14ac:dyDescent="0.25">
      <c r="A1167" s="3"/>
      <c r="B1167" s="34" t="s">
        <v>1539</v>
      </c>
      <c r="C1167" s="34" t="s">
        <v>1563</v>
      </c>
      <c r="D1167" s="32" t="s">
        <v>1947</v>
      </c>
      <c r="E1167" s="139"/>
      <c r="F1167" s="139"/>
      <c r="G1167" s="139"/>
      <c r="H1167" s="139"/>
      <c r="I1167" s="139"/>
      <c r="J1167" s="139"/>
      <c r="K1167" s="139"/>
      <c r="L1167" s="139"/>
      <c r="M1167" s="139"/>
      <c r="N1167" s="139"/>
      <c r="O1167" s="139"/>
      <c r="P1167" s="139">
        <v>2.8203164626572349E-2</v>
      </c>
      <c r="Q1167" s="139">
        <v>2.7400856311936686E-2</v>
      </c>
      <c r="R1167" s="139">
        <v>2.6439879905644163E-2</v>
      </c>
      <c r="S1167" s="139">
        <v>2.5371800734368292E-2</v>
      </c>
      <c r="T1167" s="139">
        <v>2.4054058357272777E-2</v>
      </c>
      <c r="U1167" s="139">
        <v>0</v>
      </c>
      <c r="V1167" s="263">
        <v>0</v>
      </c>
      <c r="W1167" s="263">
        <v>0</v>
      </c>
      <c r="X1167" s="263">
        <v>0</v>
      </c>
      <c r="Y1167" s="263">
        <v>0</v>
      </c>
      <c r="Z1167" s="3"/>
      <c r="AA1167" s="3"/>
      <c r="AB1167" s="3"/>
      <c r="AC1167" s="3"/>
    </row>
    <row r="1168" spans="1:29" ht="14.1" customHeight="1" x14ac:dyDescent="0.25">
      <c r="A1168" s="3"/>
      <c r="B1168" s="34" t="s">
        <v>1539</v>
      </c>
      <c r="C1168" s="31" t="s">
        <v>1564</v>
      </c>
      <c r="D1168" s="32" t="s">
        <v>2276</v>
      </c>
      <c r="E1168" s="139"/>
      <c r="F1168" s="139"/>
      <c r="G1168" s="139"/>
      <c r="H1168" s="139"/>
      <c r="I1168" s="139"/>
      <c r="J1168" s="139"/>
      <c r="K1168" s="139"/>
      <c r="L1168" s="139"/>
      <c r="M1168" s="139"/>
      <c r="N1168" s="139"/>
      <c r="O1168" s="139"/>
      <c r="P1168" s="139">
        <v>0</v>
      </c>
      <c r="Q1168" s="139">
        <v>0.14331025668431993</v>
      </c>
      <c r="R1168" s="139">
        <v>0.14941966390073139</v>
      </c>
      <c r="S1168" s="139">
        <v>0.15631192041321015</v>
      </c>
      <c r="T1168" s="139">
        <v>0.16354062661673505</v>
      </c>
      <c r="U1168" s="139">
        <v>0.17135156230555565</v>
      </c>
      <c r="V1168" s="263">
        <v>0.17746756646343098</v>
      </c>
      <c r="W1168" s="263">
        <v>0.18363135400527147</v>
      </c>
      <c r="X1168" s="263">
        <v>0.18990543185701292</v>
      </c>
      <c r="Y1168" s="263">
        <v>0.19668313130068665</v>
      </c>
      <c r="Z1168" s="3"/>
      <c r="AA1168" s="3"/>
      <c r="AB1168" s="3"/>
      <c r="AC1168" s="3"/>
    </row>
    <row r="1169" spans="1:29" ht="14.1" customHeight="1" x14ac:dyDescent="0.25">
      <c r="A1169" s="3"/>
      <c r="B1169" s="34" t="s">
        <v>1539</v>
      </c>
      <c r="C1169" s="31" t="s">
        <v>1564</v>
      </c>
      <c r="D1169" s="32" t="s">
        <v>1947</v>
      </c>
      <c r="E1169" s="139"/>
      <c r="F1169" s="139"/>
      <c r="G1169" s="139"/>
      <c r="H1169" s="139"/>
      <c r="I1169" s="139"/>
      <c r="J1169" s="139"/>
      <c r="K1169" s="139"/>
      <c r="L1169" s="139"/>
      <c r="M1169" s="139"/>
      <c r="N1169" s="139"/>
      <c r="O1169" s="139"/>
      <c r="P1169" s="139">
        <v>0</v>
      </c>
      <c r="Q1169" s="139">
        <v>2.4141146285630785E-2</v>
      </c>
      <c r="R1169" s="139">
        <v>2.500125025017275E-2</v>
      </c>
      <c r="S1169" s="139">
        <v>2.5867179746734349E-2</v>
      </c>
      <c r="T1169" s="139">
        <v>2.6830865783364605E-2</v>
      </c>
      <c r="U1169" s="139">
        <v>2.7913136456958681E-2</v>
      </c>
      <c r="V1169" s="263">
        <v>2.8909432354895563E-2</v>
      </c>
      <c r="W1169" s="263">
        <v>2.9913512156866051E-2</v>
      </c>
      <c r="X1169" s="263">
        <v>3.0935558229051544E-2</v>
      </c>
      <c r="Y1169" s="263">
        <v>3.2039644161446827E-2</v>
      </c>
      <c r="Z1169" s="3"/>
      <c r="AA1169" s="3"/>
      <c r="AB1169" s="3"/>
      <c r="AC1169" s="3"/>
    </row>
    <row r="1170" spans="1:29" ht="14.1" customHeight="1" x14ac:dyDescent="0.25">
      <c r="A1170" s="3"/>
      <c r="B1170" s="34" t="s">
        <v>1539</v>
      </c>
      <c r="C1170" s="31" t="s">
        <v>2450</v>
      </c>
      <c r="D1170" s="32" t="s">
        <v>2106</v>
      </c>
      <c r="E1170" s="139"/>
      <c r="F1170" s="139"/>
      <c r="G1170" s="139"/>
      <c r="H1170" s="139"/>
      <c r="I1170" s="139"/>
      <c r="J1170" s="139"/>
      <c r="K1170" s="139"/>
      <c r="L1170" s="139"/>
      <c r="M1170" s="139"/>
      <c r="N1170" s="139"/>
      <c r="O1170" s="139"/>
      <c r="P1170" s="139">
        <v>0</v>
      </c>
      <c r="Q1170" s="139">
        <v>0</v>
      </c>
      <c r="R1170" s="139">
        <v>6.2040000000000006</v>
      </c>
      <c r="S1170" s="139">
        <v>47.564</v>
      </c>
      <c r="T1170" s="139">
        <v>93.06</v>
      </c>
      <c r="U1170" s="139">
        <v>127.182</v>
      </c>
      <c r="V1170" s="263">
        <v>131.72147212584989</v>
      </c>
      <c r="W1170" s="263">
        <v>136.29641043746247</v>
      </c>
      <c r="X1170" s="263">
        <v>140.95320935194957</v>
      </c>
      <c r="Y1170" s="263">
        <v>145.98381052679139</v>
      </c>
      <c r="Z1170" s="3"/>
      <c r="AA1170" s="3"/>
      <c r="AB1170" s="3"/>
      <c r="AC1170" s="3"/>
    </row>
    <row r="1171" spans="1:29" ht="14.1" customHeight="1" x14ac:dyDescent="0.25">
      <c r="A1171" s="3"/>
      <c r="B1171" s="34" t="s">
        <v>1539</v>
      </c>
      <c r="C1171" s="31" t="s">
        <v>2451</v>
      </c>
      <c r="D1171" s="32" t="s">
        <v>1945</v>
      </c>
      <c r="E1171" s="139"/>
      <c r="F1171" s="139"/>
      <c r="G1171" s="139"/>
      <c r="H1171" s="139"/>
      <c r="I1171" s="139"/>
      <c r="J1171" s="139"/>
      <c r="K1171" s="139"/>
      <c r="L1171" s="139"/>
      <c r="M1171" s="139"/>
      <c r="N1171" s="139"/>
      <c r="O1171" s="139"/>
      <c r="P1171" s="139">
        <v>0</v>
      </c>
      <c r="Q1171" s="139">
        <v>0</v>
      </c>
      <c r="R1171" s="139">
        <v>0</v>
      </c>
      <c r="S1171" s="139">
        <v>0</v>
      </c>
      <c r="T1171" s="139">
        <v>-13.5010323232</v>
      </c>
      <c r="U1171" s="139">
        <v>-13.72142511750765</v>
      </c>
      <c r="V1171" s="263">
        <v>-14.211180168126941</v>
      </c>
      <c r="W1171" s="263">
        <v>-14.70476159836085</v>
      </c>
      <c r="X1171" s="263">
        <v>-15.207174814007919</v>
      </c>
      <c r="Y1171" s="263">
        <v>-15.749916847602597</v>
      </c>
      <c r="Z1171" s="3"/>
      <c r="AA1171" s="3"/>
      <c r="AB1171" s="3"/>
      <c r="AC1171" s="3"/>
    </row>
    <row r="1172" spans="1:29" ht="14.1" customHeight="1" x14ac:dyDescent="0.25">
      <c r="A1172" s="3"/>
      <c r="B1172" s="34" t="s">
        <v>1539</v>
      </c>
      <c r="C1172" s="31" t="s">
        <v>2451</v>
      </c>
      <c r="D1172" s="32" t="s">
        <v>2106</v>
      </c>
      <c r="E1172" s="139"/>
      <c r="F1172" s="139"/>
      <c r="G1172" s="139"/>
      <c r="H1172" s="139"/>
      <c r="I1172" s="139"/>
      <c r="J1172" s="139"/>
      <c r="K1172" s="139"/>
      <c r="L1172" s="139"/>
      <c r="M1172" s="139"/>
      <c r="N1172" s="139"/>
      <c r="O1172" s="139"/>
      <c r="P1172" s="139">
        <v>0</v>
      </c>
      <c r="Q1172" s="139">
        <v>0</v>
      </c>
      <c r="R1172" s="139">
        <v>0</v>
      </c>
      <c r="S1172" s="139">
        <v>0</v>
      </c>
      <c r="T1172" s="139">
        <v>1.1191645215284212</v>
      </c>
      <c r="U1172" s="139">
        <v>1.1374339242144498</v>
      </c>
      <c r="V1172" s="263">
        <v>1.1780320402526279</v>
      </c>
      <c r="W1172" s="263">
        <v>1.2189473430220177</v>
      </c>
      <c r="X1172" s="263">
        <v>1.2605947543190774</v>
      </c>
      <c r="Y1172" s="263">
        <v>1.3055852123670573</v>
      </c>
      <c r="Z1172" s="3"/>
      <c r="AA1172" s="3"/>
      <c r="AB1172" s="3"/>
      <c r="AC1172" s="3"/>
    </row>
    <row r="1173" spans="1:29" ht="14.1" customHeight="1" x14ac:dyDescent="0.25">
      <c r="A1173" s="3"/>
      <c r="B1173" s="34" t="s">
        <v>1539</v>
      </c>
      <c r="C1173" s="31" t="s">
        <v>1567</v>
      </c>
      <c r="D1173" s="32" t="s">
        <v>1945</v>
      </c>
      <c r="E1173" s="139"/>
      <c r="F1173" s="139"/>
      <c r="G1173" s="139"/>
      <c r="H1173" s="139"/>
      <c r="I1173" s="139"/>
      <c r="J1173" s="139"/>
      <c r="K1173" s="139"/>
      <c r="L1173" s="139"/>
      <c r="M1173" s="139"/>
      <c r="N1173" s="139"/>
      <c r="O1173" s="139"/>
      <c r="P1173" s="139">
        <v>0</v>
      </c>
      <c r="Q1173" s="139">
        <v>-5</v>
      </c>
      <c r="R1173" s="139">
        <v>-20</v>
      </c>
      <c r="S1173" s="139">
        <v>-20</v>
      </c>
      <c r="T1173" s="139">
        <v>-10</v>
      </c>
      <c r="U1173" s="139">
        <v>-5</v>
      </c>
      <c r="V1173" s="263">
        <v>-5.1784636240132205</v>
      </c>
      <c r="W1173" s="263">
        <v>-5.358321556409809</v>
      </c>
      <c r="X1173" s="263">
        <v>-5.5413977352121195</v>
      </c>
      <c r="Y1173" s="263">
        <v>-5.7391694786523013</v>
      </c>
      <c r="Z1173" s="3"/>
      <c r="AA1173" s="3"/>
      <c r="AB1173" s="3"/>
      <c r="AC1173" s="3"/>
    </row>
    <row r="1174" spans="1:29" ht="14.1" customHeight="1" x14ac:dyDescent="0.25">
      <c r="A1174" s="3"/>
      <c r="B1174" s="34" t="s">
        <v>1539</v>
      </c>
      <c r="C1174" s="31" t="s">
        <v>1568</v>
      </c>
      <c r="D1174" s="32" t="s">
        <v>1925</v>
      </c>
      <c r="E1174" s="139"/>
      <c r="F1174" s="139"/>
      <c r="G1174" s="139"/>
      <c r="H1174" s="139"/>
      <c r="I1174" s="139"/>
      <c r="J1174" s="139"/>
      <c r="K1174" s="139"/>
      <c r="L1174" s="139"/>
      <c r="M1174" s="139"/>
      <c r="N1174" s="139"/>
      <c r="O1174" s="139"/>
      <c r="P1174" s="139">
        <v>0</v>
      </c>
      <c r="Q1174" s="139">
        <v>0</v>
      </c>
      <c r="R1174" s="139">
        <v>0</v>
      </c>
      <c r="S1174" s="139">
        <v>0</v>
      </c>
      <c r="T1174" s="139">
        <v>0</v>
      </c>
      <c r="U1174" s="139">
        <v>0</v>
      </c>
      <c r="V1174" s="263">
        <v>0</v>
      </c>
      <c r="W1174" s="263">
        <v>0</v>
      </c>
      <c r="X1174" s="263">
        <v>0</v>
      </c>
      <c r="Y1174" s="263">
        <v>0</v>
      </c>
      <c r="Z1174" s="3"/>
      <c r="AA1174" s="3"/>
      <c r="AB1174" s="3"/>
      <c r="AC1174" s="3"/>
    </row>
    <row r="1175" spans="1:29" ht="14.1" customHeight="1" x14ac:dyDescent="0.25">
      <c r="A1175" s="3"/>
      <c r="B1175" s="34" t="s">
        <v>1539</v>
      </c>
      <c r="C1175" s="31" t="s">
        <v>2452</v>
      </c>
      <c r="D1175" s="32" t="s">
        <v>2103</v>
      </c>
      <c r="E1175" s="139"/>
      <c r="F1175" s="139"/>
      <c r="G1175" s="139"/>
      <c r="H1175" s="139"/>
      <c r="I1175" s="139"/>
      <c r="J1175" s="139"/>
      <c r="K1175" s="139"/>
      <c r="L1175" s="139"/>
      <c r="M1175" s="139"/>
      <c r="N1175" s="139"/>
      <c r="O1175" s="139"/>
      <c r="P1175" s="139">
        <v>0</v>
      </c>
      <c r="Q1175" s="139">
        <v>4602.1755000000003</v>
      </c>
      <c r="R1175" s="139">
        <v>4963.9004999999997</v>
      </c>
      <c r="S1175" s="139">
        <v>5284.2855</v>
      </c>
      <c r="T1175" s="139">
        <v>5604.6705000000002</v>
      </c>
      <c r="U1175" s="139">
        <v>5854.7775000000001</v>
      </c>
      <c r="V1175" s="263">
        <v>6063.7504620882137</v>
      </c>
      <c r="W1175" s="263">
        <v>6274.3560972466275</v>
      </c>
      <c r="X1175" s="263">
        <v>6488.7301557341771</v>
      </c>
      <c r="Y1175" s="263">
        <v>6720.3120664600465</v>
      </c>
      <c r="Z1175" s="3"/>
      <c r="AA1175" s="3"/>
      <c r="AB1175" s="3"/>
      <c r="AC1175" s="3"/>
    </row>
    <row r="1176" spans="1:29" ht="14.1" customHeight="1" x14ac:dyDescent="0.25">
      <c r="A1176" s="3"/>
      <c r="B1176" s="34" t="s">
        <v>1539</v>
      </c>
      <c r="C1176" s="31" t="s">
        <v>2452</v>
      </c>
      <c r="D1176" s="32" t="s">
        <v>2106</v>
      </c>
      <c r="E1176" s="139"/>
      <c r="F1176" s="139"/>
      <c r="G1176" s="139"/>
      <c r="H1176" s="139"/>
      <c r="I1176" s="139"/>
      <c r="J1176" s="139"/>
      <c r="K1176" s="139"/>
      <c r="L1176" s="139"/>
      <c r="M1176" s="139"/>
      <c r="N1176" s="139"/>
      <c r="O1176" s="139"/>
      <c r="P1176" s="139">
        <v>0</v>
      </c>
      <c r="Q1176" s="139">
        <v>815.12144999999998</v>
      </c>
      <c r="R1176" s="139">
        <v>817.18844999999999</v>
      </c>
      <c r="S1176" s="139">
        <v>829.59044999999992</v>
      </c>
      <c r="T1176" s="139">
        <v>848.09010000000001</v>
      </c>
      <c r="U1176" s="139">
        <v>875.99459999999999</v>
      </c>
      <c r="V1176" s="263">
        <v>907.26123418640236</v>
      </c>
      <c r="W1176" s="263">
        <v>938.77214969571776</v>
      </c>
      <c r="X1176" s="263">
        <v>970.84689849960944</v>
      </c>
      <c r="Y1176" s="263">
        <v>1005.4962943568463</v>
      </c>
      <c r="Z1176" s="3"/>
      <c r="AA1176" s="3"/>
      <c r="AB1176" s="3"/>
      <c r="AC1176" s="3"/>
    </row>
    <row r="1177" spans="1:29" ht="14.1" customHeight="1" x14ac:dyDescent="0.25">
      <c r="A1177" s="3"/>
      <c r="B1177" s="34" t="s">
        <v>1539</v>
      </c>
      <c r="C1177" s="32" t="s">
        <v>1575</v>
      </c>
      <c r="D1177" s="32" t="s">
        <v>1947</v>
      </c>
      <c r="E1177" s="139"/>
      <c r="F1177" s="139"/>
      <c r="G1177" s="139"/>
      <c r="H1177" s="139"/>
      <c r="I1177" s="139"/>
      <c r="J1177" s="139"/>
      <c r="K1177" s="139"/>
      <c r="L1177" s="139"/>
      <c r="M1177" s="139"/>
      <c r="N1177" s="139"/>
      <c r="O1177" s="139"/>
      <c r="P1177" s="139">
        <v>-0.12218634546893128</v>
      </c>
      <c r="Q1177" s="139">
        <v>-4.9434370787055357</v>
      </c>
      <c r="R1177" s="139">
        <v>-10.049600339038868</v>
      </c>
      <c r="S1177" s="139">
        <v>-15.454629675121764</v>
      </c>
      <c r="T1177" s="139">
        <v>-0.16062014586622106</v>
      </c>
      <c r="U1177" s="139">
        <v>-0.12762649849320143</v>
      </c>
      <c r="V1177" s="263">
        <v>-0.13218183598144434</v>
      </c>
      <c r="W1177" s="263">
        <v>-0.13677276360904506</v>
      </c>
      <c r="X1177" s="263">
        <v>-0.14144583794065588</v>
      </c>
      <c r="Y1177" s="263">
        <v>-0.14649402096388911</v>
      </c>
      <c r="Z1177" s="3"/>
      <c r="AA1177" s="3"/>
      <c r="AB1177" s="3"/>
      <c r="AC1177" s="3"/>
    </row>
    <row r="1178" spans="1:29" ht="14.1" customHeight="1" x14ac:dyDescent="0.25">
      <c r="A1178" s="3"/>
      <c r="B1178" s="34" t="s">
        <v>1539</v>
      </c>
      <c r="C1178" s="32" t="s">
        <v>1575</v>
      </c>
      <c r="D1178" s="32" t="s">
        <v>1922</v>
      </c>
      <c r="E1178" s="139"/>
      <c r="F1178" s="139"/>
      <c r="G1178" s="139"/>
      <c r="H1178" s="139"/>
      <c r="I1178" s="139"/>
      <c r="J1178" s="139"/>
      <c r="K1178" s="139"/>
      <c r="L1178" s="139"/>
      <c r="M1178" s="139"/>
      <c r="N1178" s="139"/>
      <c r="O1178" s="139"/>
      <c r="P1178" s="139">
        <v>0</v>
      </c>
      <c r="Q1178" s="139">
        <v>4.4000000000000004</v>
      </c>
      <c r="R1178" s="139">
        <v>9.1</v>
      </c>
      <c r="S1178" s="139">
        <v>14</v>
      </c>
      <c r="T1178" s="139">
        <v>19</v>
      </c>
      <c r="U1178" s="139">
        <v>24.3</v>
      </c>
      <c r="V1178" s="263">
        <v>25.167333212704253</v>
      </c>
      <c r="W1178" s="263">
        <v>26.041442764151675</v>
      </c>
      <c r="X1178" s="263">
        <v>26.931192993130907</v>
      </c>
      <c r="Y1178" s="263">
        <v>27.892363666250187</v>
      </c>
      <c r="Z1178" s="3"/>
      <c r="AA1178" s="3"/>
      <c r="AB1178" s="3"/>
      <c r="AC1178" s="3"/>
    </row>
    <row r="1179" spans="1:29" ht="14.1" customHeight="1" x14ac:dyDescent="0.25">
      <c r="A1179" s="3"/>
      <c r="B1179" s="34" t="s">
        <v>1539</v>
      </c>
      <c r="C1179" s="32" t="s">
        <v>1575</v>
      </c>
      <c r="D1179" s="32" t="s">
        <v>2276</v>
      </c>
      <c r="E1179" s="139"/>
      <c r="F1179" s="139"/>
      <c r="G1179" s="139"/>
      <c r="H1179" s="139"/>
      <c r="I1179" s="139"/>
      <c r="J1179" s="139"/>
      <c r="K1179" s="139"/>
      <c r="L1179" s="139"/>
      <c r="M1179" s="139"/>
      <c r="N1179" s="139"/>
      <c r="O1179" s="139"/>
      <c r="P1179" s="139">
        <v>-0.27790288593425472</v>
      </c>
      <c r="Q1179" s="139">
        <v>-0.72731668321771648</v>
      </c>
      <c r="R1179" s="139">
        <v>-1.2426851476341358</v>
      </c>
      <c r="S1179" s="139">
        <v>-1.7558024370794099</v>
      </c>
      <c r="T1179" s="139">
        <v>-0.36952048940967369</v>
      </c>
      <c r="U1179" s="139">
        <v>-0.29384379091878943</v>
      </c>
      <c r="V1179" s="263">
        <v>-0.30433187648301951</v>
      </c>
      <c r="W1179" s="263">
        <v>-0.31490190381946531</v>
      </c>
      <c r="X1179" s="263">
        <v>-0.32566106350070473</v>
      </c>
      <c r="Y1179" s="263">
        <v>-0.33728386326652093</v>
      </c>
      <c r="Z1179" s="3"/>
      <c r="AA1179" s="3"/>
      <c r="AB1179" s="3"/>
      <c r="AC1179" s="3"/>
    </row>
    <row r="1180" spans="1:29" ht="14.1" customHeight="1" x14ac:dyDescent="0.25">
      <c r="A1180" s="3"/>
      <c r="B1180" s="34" t="s">
        <v>1539</v>
      </c>
      <c r="C1180" s="32" t="s">
        <v>1576</v>
      </c>
      <c r="D1180" s="32" t="s">
        <v>2392</v>
      </c>
      <c r="E1180" s="139"/>
      <c r="F1180" s="139"/>
      <c r="G1180" s="139"/>
      <c r="H1180" s="139"/>
      <c r="I1180" s="139"/>
      <c r="J1180" s="139"/>
      <c r="K1180" s="139"/>
      <c r="L1180" s="139"/>
      <c r="M1180" s="139"/>
      <c r="N1180" s="139"/>
      <c r="O1180" s="139"/>
      <c r="P1180" s="139">
        <v>-178.7038502748882</v>
      </c>
      <c r="Q1180" s="139">
        <v>0</v>
      </c>
      <c r="R1180" s="139">
        <v>0</v>
      </c>
      <c r="S1180" s="139">
        <v>0</v>
      </c>
      <c r="T1180" s="139">
        <v>0</v>
      </c>
      <c r="U1180" s="139">
        <v>0</v>
      </c>
      <c r="V1180" s="263">
        <v>0</v>
      </c>
      <c r="W1180" s="263">
        <v>0</v>
      </c>
      <c r="X1180" s="263">
        <v>0</v>
      </c>
      <c r="Y1180" s="263">
        <v>0</v>
      </c>
      <c r="Z1180" s="3"/>
      <c r="AA1180" s="3"/>
      <c r="AB1180" s="3"/>
      <c r="AC1180" s="3"/>
    </row>
    <row r="1181" spans="1:29" ht="14.1" customHeight="1" x14ac:dyDescent="0.25">
      <c r="A1181" s="3"/>
      <c r="B1181" s="34" t="s">
        <v>1539</v>
      </c>
      <c r="C1181" s="32" t="s">
        <v>1576</v>
      </c>
      <c r="D1181" s="32" t="s">
        <v>2276</v>
      </c>
      <c r="E1181" s="139"/>
      <c r="F1181" s="139"/>
      <c r="G1181" s="139"/>
      <c r="H1181" s="139"/>
      <c r="I1181" s="139"/>
      <c r="J1181" s="139"/>
      <c r="K1181" s="139"/>
      <c r="L1181" s="139"/>
      <c r="M1181" s="139"/>
      <c r="N1181" s="139"/>
      <c r="O1181" s="139"/>
      <c r="P1181" s="139">
        <v>0</v>
      </c>
      <c r="Q1181" s="139">
        <v>1.4360874389201117</v>
      </c>
      <c r="R1181" s="139">
        <v>0</v>
      </c>
      <c r="S1181" s="139">
        <v>0</v>
      </c>
      <c r="T1181" s="139">
        <v>0</v>
      </c>
      <c r="U1181" s="139">
        <v>0</v>
      </c>
      <c r="V1181" s="263">
        <v>0</v>
      </c>
      <c r="W1181" s="263">
        <v>0</v>
      </c>
      <c r="X1181" s="263">
        <v>0</v>
      </c>
      <c r="Y1181" s="263">
        <v>0</v>
      </c>
      <c r="Z1181" s="3"/>
      <c r="AA1181" s="3"/>
      <c r="AB1181" s="3"/>
      <c r="AC1181" s="3"/>
    </row>
    <row r="1182" spans="1:29" ht="14.1" customHeight="1" x14ac:dyDescent="0.25">
      <c r="A1182" s="3"/>
      <c r="B1182" s="34" t="s">
        <v>1539</v>
      </c>
      <c r="C1182" s="32" t="s">
        <v>1576</v>
      </c>
      <c r="D1182" s="32" t="s">
        <v>1947</v>
      </c>
      <c r="E1182" s="139"/>
      <c r="F1182" s="139"/>
      <c r="G1182" s="139"/>
      <c r="H1182" s="139"/>
      <c r="I1182" s="139"/>
      <c r="J1182" s="139"/>
      <c r="K1182" s="139"/>
      <c r="L1182" s="139"/>
      <c r="M1182" s="139"/>
      <c r="N1182" s="139"/>
      <c r="O1182" s="139"/>
      <c r="P1182" s="139">
        <v>0</v>
      </c>
      <c r="Q1182" s="139">
        <v>0.37859858385759765</v>
      </c>
      <c r="R1182" s="139">
        <v>0</v>
      </c>
      <c r="S1182" s="139">
        <v>0</v>
      </c>
      <c r="T1182" s="139">
        <v>0</v>
      </c>
      <c r="U1182" s="139">
        <v>0</v>
      </c>
      <c r="V1182" s="263">
        <v>0</v>
      </c>
      <c r="W1182" s="263">
        <v>0</v>
      </c>
      <c r="X1182" s="263">
        <v>0</v>
      </c>
      <c r="Y1182" s="263">
        <v>0</v>
      </c>
      <c r="Z1182" s="3"/>
      <c r="AA1182" s="3"/>
      <c r="AB1182" s="3"/>
      <c r="AC1182" s="3"/>
    </row>
    <row r="1183" spans="1:29" ht="14.1" customHeight="1" x14ac:dyDescent="0.25">
      <c r="A1183" s="3"/>
      <c r="B1183" s="34" t="s">
        <v>1539</v>
      </c>
      <c r="C1183" s="31" t="s">
        <v>1577</v>
      </c>
      <c r="D1183" s="32" t="s">
        <v>1947</v>
      </c>
      <c r="E1183" s="139"/>
      <c r="F1183" s="139"/>
      <c r="G1183" s="139"/>
      <c r="H1183" s="139"/>
      <c r="I1183" s="139"/>
      <c r="J1183" s="139"/>
      <c r="K1183" s="139"/>
      <c r="L1183" s="139"/>
      <c r="M1183" s="139"/>
      <c r="N1183" s="139"/>
      <c r="O1183" s="139"/>
      <c r="P1183" s="139">
        <v>-1212.5999999999999</v>
      </c>
      <c r="Q1183" s="139">
        <v>0.4</v>
      </c>
      <c r="R1183" s="139">
        <v>-0.1</v>
      </c>
      <c r="S1183" s="139">
        <v>0</v>
      </c>
      <c r="T1183" s="139">
        <v>0</v>
      </c>
      <c r="U1183" s="139">
        <v>0</v>
      </c>
      <c r="V1183" s="263">
        <v>0</v>
      </c>
      <c r="W1183" s="263">
        <v>0</v>
      </c>
      <c r="X1183" s="263">
        <v>0</v>
      </c>
      <c r="Y1183" s="263">
        <v>0</v>
      </c>
      <c r="Z1183" s="3"/>
      <c r="AA1183" s="3"/>
      <c r="AB1183" s="3"/>
      <c r="AC1183" s="3"/>
    </row>
    <row r="1184" spans="1:29" ht="14.1" customHeight="1" x14ac:dyDescent="0.25">
      <c r="A1184" s="3"/>
      <c r="B1184" s="34" t="s">
        <v>1539</v>
      </c>
      <c r="C1184" s="31" t="s">
        <v>1577</v>
      </c>
      <c r="D1184" s="32" t="s">
        <v>1922</v>
      </c>
      <c r="E1184" s="139"/>
      <c r="F1184" s="139"/>
      <c r="G1184" s="139"/>
      <c r="H1184" s="139"/>
      <c r="I1184" s="139"/>
      <c r="J1184" s="139"/>
      <c r="K1184" s="139"/>
      <c r="L1184" s="139"/>
      <c r="M1184" s="139"/>
      <c r="N1184" s="139"/>
      <c r="O1184" s="139"/>
      <c r="P1184" s="139">
        <v>985.5</v>
      </c>
      <c r="Q1184" s="139">
        <v>0</v>
      </c>
      <c r="R1184" s="139">
        <v>0</v>
      </c>
      <c r="S1184" s="139">
        <v>0</v>
      </c>
      <c r="T1184" s="139">
        <v>0</v>
      </c>
      <c r="U1184" s="139">
        <v>0</v>
      </c>
      <c r="V1184" s="263">
        <v>0</v>
      </c>
      <c r="W1184" s="263">
        <v>0</v>
      </c>
      <c r="X1184" s="263">
        <v>0</v>
      </c>
      <c r="Y1184" s="263">
        <v>0</v>
      </c>
      <c r="Z1184" s="3"/>
      <c r="AA1184" s="3"/>
      <c r="AB1184" s="3"/>
      <c r="AC1184" s="3"/>
    </row>
    <row r="1185" spans="1:29" ht="14.1" customHeight="1" x14ac:dyDescent="0.25">
      <c r="A1185" s="3"/>
      <c r="B1185" s="34" t="s">
        <v>1539</v>
      </c>
      <c r="C1185" s="31" t="s">
        <v>1577</v>
      </c>
      <c r="D1185" s="32" t="s">
        <v>2276</v>
      </c>
      <c r="E1185" s="139"/>
      <c r="F1185" s="139"/>
      <c r="G1185" s="139"/>
      <c r="H1185" s="139"/>
      <c r="I1185" s="139"/>
      <c r="J1185" s="139"/>
      <c r="K1185" s="139"/>
      <c r="L1185" s="139"/>
      <c r="M1185" s="139"/>
      <c r="N1185" s="139"/>
      <c r="O1185" s="139"/>
      <c r="P1185" s="139">
        <v>0</v>
      </c>
      <c r="Q1185" s="139">
        <v>1.6</v>
      </c>
      <c r="R1185" s="139">
        <v>-0.4</v>
      </c>
      <c r="S1185" s="139">
        <v>0</v>
      </c>
      <c r="T1185" s="139">
        <v>0</v>
      </c>
      <c r="U1185" s="139">
        <v>0</v>
      </c>
      <c r="V1185" s="263">
        <v>0</v>
      </c>
      <c r="W1185" s="263">
        <v>0</v>
      </c>
      <c r="X1185" s="263">
        <v>0</v>
      </c>
      <c r="Y1185" s="263">
        <v>0</v>
      </c>
      <c r="Z1185" s="3"/>
      <c r="AA1185" s="3"/>
      <c r="AB1185" s="3"/>
      <c r="AC1185" s="3"/>
    </row>
    <row r="1186" spans="1:29" ht="14.1" customHeight="1" x14ac:dyDescent="0.25">
      <c r="A1186" s="3"/>
      <c r="B1186" s="34" t="s">
        <v>1539</v>
      </c>
      <c r="C1186" s="31" t="s">
        <v>1578</v>
      </c>
      <c r="D1186" s="32" t="s">
        <v>1922</v>
      </c>
      <c r="E1186" s="139"/>
      <c r="F1186" s="139"/>
      <c r="G1186" s="139"/>
      <c r="H1186" s="139"/>
      <c r="I1186" s="139"/>
      <c r="J1186" s="139"/>
      <c r="K1186" s="139"/>
      <c r="L1186" s="139"/>
      <c r="M1186" s="139"/>
      <c r="N1186" s="139"/>
      <c r="O1186" s="139"/>
      <c r="P1186" s="139">
        <v>-909</v>
      </c>
      <c r="Q1186" s="139">
        <v>0</v>
      </c>
      <c r="R1186" s="139">
        <v>0</v>
      </c>
      <c r="S1186" s="139">
        <v>0</v>
      </c>
      <c r="T1186" s="139">
        <v>0</v>
      </c>
      <c r="U1186" s="139">
        <v>0</v>
      </c>
      <c r="V1186" s="263">
        <v>0</v>
      </c>
      <c r="W1186" s="263">
        <v>0</v>
      </c>
      <c r="X1186" s="263">
        <v>0</v>
      </c>
      <c r="Y1186" s="263">
        <v>0</v>
      </c>
      <c r="Z1186" s="3"/>
      <c r="AA1186" s="3"/>
      <c r="AB1186" s="3"/>
      <c r="AC1186" s="3"/>
    </row>
    <row r="1187" spans="1:29" ht="14.1" customHeight="1" x14ac:dyDescent="0.25">
      <c r="A1187" s="3"/>
      <c r="B1187" s="34" t="s">
        <v>1539</v>
      </c>
      <c r="C1187" s="32" t="s">
        <v>2453</v>
      </c>
      <c r="D1187" s="32" t="s">
        <v>2253</v>
      </c>
      <c r="E1187" s="139"/>
      <c r="F1187" s="139"/>
      <c r="G1187" s="139"/>
      <c r="H1187" s="139"/>
      <c r="I1187" s="139"/>
      <c r="J1187" s="139"/>
      <c r="K1187" s="139"/>
      <c r="L1187" s="139"/>
      <c r="M1187" s="139"/>
      <c r="N1187" s="139"/>
      <c r="O1187" s="139"/>
      <c r="P1187" s="139">
        <v>187</v>
      </c>
      <c r="Q1187" s="139">
        <v>209</v>
      </c>
      <c r="R1187" s="139">
        <v>191</v>
      </c>
      <c r="S1187" s="139">
        <v>134</v>
      </c>
      <c r="T1187" s="139">
        <v>88</v>
      </c>
      <c r="U1187" s="139">
        <v>68</v>
      </c>
      <c r="V1187" s="263">
        <v>70.427105286579803</v>
      </c>
      <c r="W1187" s="263">
        <v>72.873173167173405</v>
      </c>
      <c r="X1187" s="263">
        <v>75.363009198884825</v>
      </c>
      <c r="Y1187" s="263">
        <v>78.052704909671291</v>
      </c>
      <c r="Z1187" s="3"/>
      <c r="AA1187" s="3"/>
      <c r="AB1187" s="3"/>
      <c r="AC1187" s="3"/>
    </row>
    <row r="1188" spans="1:29" ht="14.1" customHeight="1" x14ac:dyDescent="0.25">
      <c r="A1188" s="3"/>
      <c r="B1188" s="34" t="s">
        <v>1539</v>
      </c>
      <c r="C1188" s="32" t="s">
        <v>2453</v>
      </c>
      <c r="D1188" s="32" t="s">
        <v>2013</v>
      </c>
      <c r="E1188" s="139"/>
      <c r="F1188" s="139"/>
      <c r="G1188" s="139"/>
      <c r="H1188" s="139"/>
      <c r="I1188" s="139"/>
      <c r="J1188" s="139"/>
      <c r="K1188" s="139"/>
      <c r="L1188" s="139"/>
      <c r="M1188" s="139"/>
      <c r="N1188" s="139"/>
      <c r="O1188" s="139"/>
      <c r="P1188" s="139">
        <v>59</v>
      </c>
      <c r="Q1188" s="139">
        <v>41</v>
      </c>
      <c r="R1188" s="139">
        <v>7</v>
      </c>
      <c r="S1188" s="139">
        <v>-38</v>
      </c>
      <c r="T1188" s="139">
        <v>-79</v>
      </c>
      <c r="U1188" s="139">
        <v>-92</v>
      </c>
      <c r="V1188" s="263">
        <v>-95.283730681843267</v>
      </c>
      <c r="W1188" s="263">
        <v>-98.593116637940497</v>
      </c>
      <c r="X1188" s="263">
        <v>-101.96171832790301</v>
      </c>
      <c r="Y1188" s="263">
        <v>-105.60071840720235</v>
      </c>
      <c r="Z1188" s="3"/>
      <c r="AA1188" s="3"/>
      <c r="AB1188" s="3"/>
      <c r="AC1188" s="3"/>
    </row>
    <row r="1189" spans="1:29" ht="14.1" customHeight="1" x14ac:dyDescent="0.25">
      <c r="A1189" s="3"/>
      <c r="B1189" s="34" t="s">
        <v>1539</v>
      </c>
      <c r="C1189" s="31" t="s">
        <v>1580</v>
      </c>
      <c r="D1189" s="32" t="s">
        <v>1947</v>
      </c>
      <c r="E1189" s="139"/>
      <c r="F1189" s="139"/>
      <c r="G1189" s="139"/>
      <c r="H1189" s="139"/>
      <c r="I1189" s="139"/>
      <c r="J1189" s="139"/>
      <c r="K1189" s="139"/>
      <c r="L1189" s="139"/>
      <c r="M1189" s="139"/>
      <c r="N1189" s="139"/>
      <c r="O1189" s="139"/>
      <c r="P1189" s="139">
        <v>0</v>
      </c>
      <c r="Q1189" s="139">
        <v>0</v>
      </c>
      <c r="R1189" s="139">
        <v>1.3055091461780469E-2</v>
      </c>
      <c r="S1189" s="139">
        <v>2.5003995429319092E-2</v>
      </c>
      <c r="T1189" s="139">
        <v>2.2440914842074264E-2</v>
      </c>
      <c r="U1189" s="139">
        <v>2.3916930997865456E-2</v>
      </c>
      <c r="V1189" s="263">
        <v>2.4770591434096097E-2</v>
      </c>
      <c r="W1189" s="263">
        <v>2.563092138580569E-2</v>
      </c>
      <c r="X1189" s="263">
        <v>2.6506645452959238E-2</v>
      </c>
      <c r="Y1189" s="263">
        <v>2.7452664081196513E-2</v>
      </c>
      <c r="Z1189" s="3"/>
      <c r="AA1189" s="3"/>
      <c r="AB1189" s="3"/>
      <c r="AC1189" s="3"/>
    </row>
    <row r="1190" spans="1:29" ht="14.1" customHeight="1" x14ac:dyDescent="0.25">
      <c r="A1190" s="3"/>
      <c r="B1190" s="34" t="s">
        <v>1539</v>
      </c>
      <c r="C1190" s="31" t="s">
        <v>1580</v>
      </c>
      <c r="D1190" s="32" t="s">
        <v>2276</v>
      </c>
      <c r="E1190" s="139"/>
      <c r="F1190" s="139"/>
      <c r="G1190" s="139"/>
      <c r="H1190" s="139"/>
      <c r="I1190" s="139"/>
      <c r="J1190" s="139"/>
      <c r="K1190" s="139"/>
      <c r="L1190" s="139"/>
      <c r="M1190" s="139"/>
      <c r="N1190" s="139"/>
      <c r="O1190" s="139"/>
      <c r="P1190" s="139">
        <v>0</v>
      </c>
      <c r="Q1190" s="139">
        <v>0</v>
      </c>
      <c r="R1190" s="139">
        <v>0.11340330472325982</v>
      </c>
      <c r="S1190" s="139">
        <v>0.22037314492459201</v>
      </c>
      <c r="T1190" s="139">
        <v>0.20020064223947517</v>
      </c>
      <c r="U1190" s="139">
        <v>0.2152164794074444</v>
      </c>
      <c r="V1190" s="263">
        <v>0.22289814197992824</v>
      </c>
      <c r="W1190" s="263">
        <v>0.23063982018070744</v>
      </c>
      <c r="X1190" s="263">
        <v>0.23852002231374766</v>
      </c>
      <c r="Y1190" s="263">
        <v>0.24703276998364129</v>
      </c>
      <c r="Z1190" s="3"/>
      <c r="AA1190" s="3"/>
      <c r="AB1190" s="3"/>
      <c r="AC1190" s="3"/>
    </row>
    <row r="1191" spans="1:29" ht="14.1" customHeight="1" x14ac:dyDescent="0.25">
      <c r="A1191" s="3"/>
      <c r="B1191" s="34" t="s">
        <v>1539</v>
      </c>
      <c r="C1191" s="31" t="s">
        <v>2454</v>
      </c>
      <c r="D1191" s="32" t="s">
        <v>2106</v>
      </c>
      <c r="E1191" s="139"/>
      <c r="F1191" s="139"/>
      <c r="G1191" s="139"/>
      <c r="H1191" s="139"/>
      <c r="I1191" s="139"/>
      <c r="J1191" s="139"/>
      <c r="K1191" s="139"/>
      <c r="L1191" s="139"/>
      <c r="M1191" s="139"/>
      <c r="N1191" s="139"/>
      <c r="O1191" s="139"/>
      <c r="P1191" s="139">
        <v>0</v>
      </c>
      <c r="Q1191" s="139">
        <v>-117.819</v>
      </c>
      <c r="R1191" s="139">
        <v>-32.245200000000004</v>
      </c>
      <c r="S1191" s="139">
        <v>-26.250900000000001</v>
      </c>
      <c r="T1191" s="139">
        <v>-23.357099999999999</v>
      </c>
      <c r="U1191" s="139">
        <v>-21.4968</v>
      </c>
      <c r="V1191" s="263">
        <v>-22.26407936653748</v>
      </c>
      <c r="W1191" s="263">
        <v>-23.037353366766077</v>
      </c>
      <c r="X1191" s="263">
        <v>-23.82446376686158</v>
      </c>
      <c r="Y1191" s="263">
        <v>-24.674755689738557</v>
      </c>
      <c r="Z1191" s="3"/>
      <c r="AA1191" s="3"/>
      <c r="AB1191" s="3"/>
      <c r="AC1191" s="3"/>
    </row>
    <row r="1192" spans="1:29" ht="14.1" customHeight="1" x14ac:dyDescent="0.25">
      <c r="A1192" s="3"/>
      <c r="B1192" s="34" t="s">
        <v>1539</v>
      </c>
      <c r="C1192" s="34" t="s">
        <v>2455</v>
      </c>
      <c r="D1192" s="32" t="s">
        <v>2106</v>
      </c>
      <c r="E1192" s="139"/>
      <c r="F1192" s="139"/>
      <c r="G1192" s="139"/>
      <c r="H1192" s="139"/>
      <c r="I1192" s="139"/>
      <c r="J1192" s="139"/>
      <c r="K1192" s="139"/>
      <c r="L1192" s="139"/>
      <c r="M1192" s="139"/>
      <c r="N1192" s="139"/>
      <c r="O1192" s="139"/>
      <c r="P1192" s="139">
        <v>0</v>
      </c>
      <c r="Q1192" s="139">
        <v>13.510023626638709</v>
      </c>
      <c r="R1192" s="139">
        <v>38.404208096980234</v>
      </c>
      <c r="S1192" s="139">
        <v>12.550109048890963</v>
      </c>
      <c r="T1192" s="139">
        <v>-11.29376679797576</v>
      </c>
      <c r="U1192" s="139">
        <v>-4.0357689528254781</v>
      </c>
      <c r="V1192" s="263">
        <v>-4.1798165434257335</v>
      </c>
      <c r="W1192" s="263">
        <v>-4.3249895553228406</v>
      </c>
      <c r="X1192" s="263">
        <v>-4.4727601870052984</v>
      </c>
      <c r="Y1192" s="263">
        <v>-4.6323923993897083</v>
      </c>
      <c r="Z1192" s="3"/>
      <c r="AA1192" s="3"/>
      <c r="AB1192" s="3"/>
      <c r="AC1192" s="3"/>
    </row>
    <row r="1193" spans="1:29" ht="14.1" customHeight="1" x14ac:dyDescent="0.25">
      <c r="A1193" s="3"/>
      <c r="B1193" s="34" t="s">
        <v>1539</v>
      </c>
      <c r="C1193" s="34" t="s">
        <v>2455</v>
      </c>
      <c r="D1193" s="32" t="s">
        <v>2276</v>
      </c>
      <c r="E1193" s="139"/>
      <c r="F1193" s="139"/>
      <c r="G1193" s="139"/>
      <c r="H1193" s="139"/>
      <c r="I1193" s="139"/>
      <c r="J1193" s="139"/>
      <c r="K1193" s="139"/>
      <c r="L1193" s="139"/>
      <c r="M1193" s="139"/>
      <c r="N1193" s="139"/>
      <c r="O1193" s="139"/>
      <c r="P1193" s="139">
        <v>0</v>
      </c>
      <c r="Q1193" s="139">
        <v>1.2245858698122389</v>
      </c>
      <c r="R1193" s="139">
        <v>2.9166596113501706</v>
      </c>
      <c r="S1193" s="139">
        <v>0.42116563853613975</v>
      </c>
      <c r="T1193" s="139">
        <v>-1.7691581485303463</v>
      </c>
      <c r="U1193" s="139">
        <v>-1.0677299350889804</v>
      </c>
      <c r="V1193" s="263">
        <v>-1.1058401258256565</v>
      </c>
      <c r="W1193" s="263">
        <v>-1.144248065522266</v>
      </c>
      <c r="X1193" s="263">
        <v>-1.1833432488240518</v>
      </c>
      <c r="Y1193" s="263">
        <v>-1.2255766109812156</v>
      </c>
      <c r="Z1193" s="3"/>
      <c r="AA1193" s="3"/>
      <c r="AB1193" s="3"/>
      <c r="AC1193" s="3"/>
    </row>
    <row r="1194" spans="1:29" ht="14.1" customHeight="1" x14ac:dyDescent="0.25">
      <c r="A1194" s="3"/>
      <c r="B1194" s="34" t="s">
        <v>1539</v>
      </c>
      <c r="C1194" s="34" t="s">
        <v>2456</v>
      </c>
      <c r="D1194" s="32" t="s">
        <v>2106</v>
      </c>
      <c r="E1194" s="139"/>
      <c r="F1194" s="139"/>
      <c r="G1194" s="139"/>
      <c r="H1194" s="139"/>
      <c r="I1194" s="139"/>
      <c r="J1194" s="139"/>
      <c r="K1194" s="139"/>
      <c r="L1194" s="139"/>
      <c r="M1194" s="139"/>
      <c r="N1194" s="139"/>
      <c r="O1194" s="139"/>
      <c r="P1194" s="139">
        <v>-9.3015000000000008</v>
      </c>
      <c r="Q1194" s="139">
        <v>-15.5025</v>
      </c>
      <c r="R1194" s="139">
        <v>-20.67</v>
      </c>
      <c r="S1194" s="139">
        <v>0</v>
      </c>
      <c r="T1194" s="139">
        <v>0</v>
      </c>
      <c r="U1194" s="139">
        <v>0</v>
      </c>
      <c r="V1194" s="263">
        <v>0</v>
      </c>
      <c r="W1194" s="263">
        <v>0</v>
      </c>
      <c r="X1194" s="263">
        <v>0</v>
      </c>
      <c r="Y1194" s="263">
        <v>0</v>
      </c>
      <c r="Z1194" s="3"/>
      <c r="AA1194" s="3"/>
      <c r="AB1194" s="3"/>
      <c r="AC1194" s="3"/>
    </row>
    <row r="1195" spans="1:29" ht="14.1" customHeight="1" x14ac:dyDescent="0.25">
      <c r="A1195" s="3"/>
      <c r="B1195" s="34" t="s">
        <v>1539</v>
      </c>
      <c r="C1195" s="34" t="s">
        <v>1582</v>
      </c>
      <c r="D1195" s="32" t="s">
        <v>1947</v>
      </c>
      <c r="E1195" s="139"/>
      <c r="F1195" s="139"/>
      <c r="G1195" s="139"/>
      <c r="H1195" s="139"/>
      <c r="I1195" s="139"/>
      <c r="J1195" s="139"/>
      <c r="K1195" s="139"/>
      <c r="L1195" s="139"/>
      <c r="M1195" s="139"/>
      <c r="N1195" s="139"/>
      <c r="O1195" s="139"/>
      <c r="P1195" s="139">
        <v>0</v>
      </c>
      <c r="Q1195" s="139">
        <v>0</v>
      </c>
      <c r="R1195" s="139">
        <v>-4.2993493448992656E-2</v>
      </c>
      <c r="S1195" s="139">
        <v>-1.4771129987567959</v>
      </c>
      <c r="T1195" s="139">
        <v>-1.7567959742139601</v>
      </c>
      <c r="U1195" s="139">
        <v>-0.19328631209277924</v>
      </c>
      <c r="V1195" s="263">
        <v>-0.2001852272384248</v>
      </c>
      <c r="W1195" s="263">
        <v>-0.20713804252913862</v>
      </c>
      <c r="X1195" s="263">
        <v>-0.214215266415686</v>
      </c>
      <c r="Y1195" s="263">
        <v>-0.22186058060082839</v>
      </c>
      <c r="Z1195" s="3"/>
      <c r="AA1195" s="3"/>
      <c r="AB1195" s="3"/>
      <c r="AC1195" s="3"/>
    </row>
    <row r="1196" spans="1:29" ht="14.1" customHeight="1" x14ac:dyDescent="0.25">
      <c r="A1196" s="3"/>
      <c r="B1196" s="34" t="s">
        <v>1539</v>
      </c>
      <c r="C1196" s="34" t="s">
        <v>1582</v>
      </c>
      <c r="D1196" s="32" t="s">
        <v>2276</v>
      </c>
      <c r="E1196" s="139"/>
      <c r="F1196" s="139"/>
      <c r="G1196" s="139"/>
      <c r="H1196" s="139"/>
      <c r="I1196" s="139"/>
      <c r="J1196" s="139"/>
      <c r="K1196" s="139"/>
      <c r="L1196" s="139"/>
      <c r="M1196" s="139"/>
      <c r="N1196" s="139"/>
      <c r="O1196" s="139"/>
      <c r="P1196" s="139">
        <v>0</v>
      </c>
      <c r="Q1196" s="139">
        <v>0</v>
      </c>
      <c r="R1196" s="139">
        <v>-0.27419648067768182</v>
      </c>
      <c r="S1196" s="139">
        <v>-9.3542703511838017</v>
      </c>
      <c r="T1196" s="139">
        <v>-10.749943198488698</v>
      </c>
      <c r="U1196" s="139">
        <v>-0.30940759171909038</v>
      </c>
      <c r="V1196" s="263">
        <v>-0.32045119174216874</v>
      </c>
      <c r="W1196" s="263">
        <v>-0.33158107368504947</v>
      </c>
      <c r="X1196" s="263">
        <v>-0.34291010560192076</v>
      </c>
      <c r="Y1196" s="263">
        <v>-0.35514852137150321</v>
      </c>
      <c r="Z1196" s="3"/>
      <c r="AA1196" s="3"/>
      <c r="AB1196" s="3"/>
      <c r="AC1196" s="3"/>
    </row>
    <row r="1197" spans="1:29" ht="14.1" customHeight="1" x14ac:dyDescent="0.25">
      <c r="A1197" s="3"/>
      <c r="B1197" s="34" t="s">
        <v>1539</v>
      </c>
      <c r="C1197" s="32" t="s">
        <v>1583</v>
      </c>
      <c r="D1197" s="32" t="s">
        <v>1947</v>
      </c>
      <c r="E1197" s="139"/>
      <c r="F1197" s="139"/>
      <c r="G1197" s="139"/>
      <c r="H1197" s="139"/>
      <c r="I1197" s="139"/>
      <c r="J1197" s="139"/>
      <c r="K1197" s="139"/>
      <c r="L1197" s="139"/>
      <c r="M1197" s="139"/>
      <c r="N1197" s="139"/>
      <c r="O1197" s="139"/>
      <c r="P1197" s="139">
        <v>0</v>
      </c>
      <c r="Q1197" s="139">
        <v>0</v>
      </c>
      <c r="R1197" s="139">
        <v>0</v>
      </c>
      <c r="S1197" s="139">
        <v>10.410189654089047</v>
      </c>
      <c r="T1197" s="139">
        <v>6.3959782849111457</v>
      </c>
      <c r="U1197" s="139">
        <v>4.5188822282452978</v>
      </c>
      <c r="V1197" s="263">
        <v>4.6801734480336172</v>
      </c>
      <c r="W1197" s="263">
        <v>4.8427248108967955</v>
      </c>
      <c r="X1197" s="263">
        <v>5.0081847490577598</v>
      </c>
      <c r="Y1197" s="263">
        <v>5.1869261923939449</v>
      </c>
      <c r="Z1197" s="3"/>
      <c r="AA1197" s="3"/>
      <c r="AB1197" s="3"/>
      <c r="AC1197" s="3"/>
    </row>
    <row r="1198" spans="1:29" ht="14.1" customHeight="1" x14ac:dyDescent="0.25">
      <c r="A1198" s="3"/>
      <c r="B1198" s="34" t="s">
        <v>1539</v>
      </c>
      <c r="C1198" s="32" t="s">
        <v>1583</v>
      </c>
      <c r="D1198" s="32" t="s">
        <v>2276</v>
      </c>
      <c r="E1198" s="139"/>
      <c r="F1198" s="139"/>
      <c r="G1198" s="139"/>
      <c r="H1198" s="139"/>
      <c r="I1198" s="139"/>
      <c r="J1198" s="139"/>
      <c r="K1198" s="139"/>
      <c r="L1198" s="139"/>
      <c r="M1198" s="139"/>
      <c r="N1198" s="139"/>
      <c r="O1198" s="139"/>
      <c r="P1198" s="139">
        <v>0</v>
      </c>
      <c r="Q1198" s="139">
        <v>0</v>
      </c>
      <c r="R1198" s="139">
        <v>0</v>
      </c>
      <c r="S1198" s="139">
        <v>52.108894870744621</v>
      </c>
      <c r="T1198" s="139">
        <v>32.228076819371125</v>
      </c>
      <c r="U1198" s="139">
        <v>22.827672316078644</v>
      </c>
      <c r="V1198" s="263">
        <v>23.642454141941379</v>
      </c>
      <c r="W1198" s="263">
        <v>24.463601730780731</v>
      </c>
      <c r="X1198" s="263">
        <v>25.299442334496526</v>
      </c>
      <c r="Y1198" s="263">
        <v>26.202376045022934</v>
      </c>
      <c r="Z1198" s="3"/>
      <c r="AA1198" s="3"/>
      <c r="AB1198" s="3"/>
      <c r="AC1198" s="3"/>
    </row>
    <row r="1199" spans="1:29" ht="14.1" customHeight="1" x14ac:dyDescent="0.25">
      <c r="A1199" s="3"/>
      <c r="B1199" s="34" t="s">
        <v>1539</v>
      </c>
      <c r="C1199" s="34" t="s">
        <v>2457</v>
      </c>
      <c r="D1199" s="32" t="s">
        <v>2106</v>
      </c>
      <c r="E1199" s="139"/>
      <c r="F1199" s="139"/>
      <c r="G1199" s="139"/>
      <c r="H1199" s="139"/>
      <c r="I1199" s="139"/>
      <c r="J1199" s="139"/>
      <c r="K1199" s="139"/>
      <c r="L1199" s="139"/>
      <c r="M1199" s="139"/>
      <c r="N1199" s="139"/>
      <c r="O1199" s="139"/>
      <c r="P1199" s="139">
        <v>-4.9272999999999998</v>
      </c>
      <c r="Q1199" s="139">
        <v>-4.82395</v>
      </c>
      <c r="R1199" s="139">
        <v>-5.3406999999999991</v>
      </c>
      <c r="S1199" s="139">
        <v>-4.82395</v>
      </c>
      <c r="T1199" s="139">
        <v>-1.6536000000000002</v>
      </c>
      <c r="U1199" s="139">
        <v>-0.93015000000000003</v>
      </c>
      <c r="V1199" s="263">
        <v>-0.96334958797517956</v>
      </c>
      <c r="W1199" s="263">
        <v>-0.99680855913891697</v>
      </c>
      <c r="X1199" s="263">
        <v>-1.0308662206815109</v>
      </c>
      <c r="Y1199" s="263">
        <v>-1.0676576981136878</v>
      </c>
      <c r="Z1199" s="3"/>
      <c r="AA1199" s="3"/>
      <c r="AB1199" s="3"/>
      <c r="AC1199" s="3"/>
    </row>
    <row r="1200" spans="1:29" ht="14.1" customHeight="1" x14ac:dyDescent="0.25">
      <c r="A1200" s="3"/>
      <c r="B1200" s="34" t="s">
        <v>1539</v>
      </c>
      <c r="C1200" s="33" t="s">
        <v>1585</v>
      </c>
      <c r="D1200" s="32" t="s">
        <v>1947</v>
      </c>
      <c r="E1200" s="139"/>
      <c r="F1200" s="139"/>
      <c r="G1200" s="139"/>
      <c r="H1200" s="139"/>
      <c r="I1200" s="139"/>
      <c r="J1200" s="139"/>
      <c r="K1200" s="139"/>
      <c r="L1200" s="139"/>
      <c r="M1200" s="139"/>
      <c r="N1200" s="139"/>
      <c r="O1200" s="139"/>
      <c r="P1200" s="139">
        <v>6.4173600752619381E-2</v>
      </c>
      <c r="Q1200" s="139">
        <v>0.34849115834313887</v>
      </c>
      <c r="R1200" s="139">
        <v>0.32222014489983053</v>
      </c>
      <c r="S1200" s="139">
        <v>0.30266251063661065</v>
      </c>
      <c r="T1200" s="139">
        <v>0.27702413800220321</v>
      </c>
      <c r="U1200" s="139">
        <v>0.24972476670586866</v>
      </c>
      <c r="V1200" s="263">
        <v>0.25863812408030573</v>
      </c>
      <c r="W1200" s="263">
        <v>0.26762112012189332</v>
      </c>
      <c r="X1200" s="263">
        <v>0.27676485133005513</v>
      </c>
      <c r="Y1200" s="263">
        <v>0.28664255182837756</v>
      </c>
      <c r="Z1200" s="3"/>
      <c r="AA1200" s="3"/>
      <c r="AB1200" s="3"/>
      <c r="AC1200" s="3"/>
    </row>
    <row r="1201" spans="1:29" ht="14.1" customHeight="1" x14ac:dyDescent="0.25">
      <c r="A1201" s="3"/>
      <c r="B1201" s="34" t="s">
        <v>1539</v>
      </c>
      <c r="C1201" s="33" t="s">
        <v>1585</v>
      </c>
      <c r="D1201" s="32" t="s">
        <v>2276</v>
      </c>
      <c r="E1201" s="139"/>
      <c r="F1201" s="139"/>
      <c r="G1201" s="139"/>
      <c r="H1201" s="139"/>
      <c r="I1201" s="139"/>
      <c r="J1201" s="139"/>
      <c r="K1201" s="139"/>
      <c r="L1201" s="139"/>
      <c r="M1201" s="139"/>
      <c r="N1201" s="139"/>
      <c r="O1201" s="139"/>
      <c r="P1201" s="139">
        <v>0.26259023952854438</v>
      </c>
      <c r="Q1201" s="139">
        <v>1.4848314792925168</v>
      </c>
      <c r="R1201" s="139">
        <v>1.6132005450498572</v>
      </c>
      <c r="S1201" s="139">
        <v>1.4459846345828364</v>
      </c>
      <c r="T1201" s="139">
        <v>1.3548821253004577</v>
      </c>
      <c r="U1201" s="139">
        <v>1.2292506636738403</v>
      </c>
      <c r="V1201" s="263">
        <v>1.2731259693258183</v>
      </c>
      <c r="W1201" s="263">
        <v>1.3173440658789206</v>
      </c>
      <c r="X1201" s="263">
        <v>1.3623533687380429</v>
      </c>
      <c r="Y1201" s="263">
        <v>1.4109755781139981</v>
      </c>
      <c r="Z1201" s="3"/>
      <c r="AA1201" s="3"/>
      <c r="AB1201" s="3"/>
      <c r="AC1201" s="3"/>
    </row>
    <row r="1202" spans="1:29" ht="14.1" customHeight="1" x14ac:dyDescent="0.25">
      <c r="A1202" s="3"/>
      <c r="B1202" s="34" t="s">
        <v>1539</v>
      </c>
      <c r="C1202" s="33" t="s">
        <v>2458</v>
      </c>
      <c r="D1202" s="32" t="s">
        <v>1926</v>
      </c>
      <c r="E1202" s="139"/>
      <c r="F1202" s="139"/>
      <c r="G1202" s="139"/>
      <c r="H1202" s="139"/>
      <c r="I1202" s="139"/>
      <c r="J1202" s="139"/>
      <c r="K1202" s="139"/>
      <c r="L1202" s="139"/>
      <c r="M1202" s="139"/>
      <c r="N1202" s="139"/>
      <c r="O1202" s="139"/>
      <c r="P1202" s="139">
        <v>0</v>
      </c>
      <c r="Q1202" s="139">
        <v>0</v>
      </c>
      <c r="R1202" s="139">
        <v>-585</v>
      </c>
      <c r="S1202" s="139">
        <v>-591</v>
      </c>
      <c r="T1202" s="139">
        <v>-459</v>
      </c>
      <c r="U1202" s="139">
        <v>-548</v>
      </c>
      <c r="V1202" s="263">
        <v>-567.55961319184905</v>
      </c>
      <c r="W1202" s="263">
        <v>-587.27204258251516</v>
      </c>
      <c r="X1202" s="263">
        <v>-607.33719177924843</v>
      </c>
      <c r="Y1202" s="263">
        <v>-629.01297486029227</v>
      </c>
      <c r="Z1202" s="3"/>
      <c r="AA1202" s="3"/>
      <c r="AB1202" s="3"/>
      <c r="AC1202" s="3"/>
    </row>
    <row r="1203" spans="1:29" ht="14.1" customHeight="1" x14ac:dyDescent="0.25">
      <c r="A1203" s="3"/>
      <c r="B1203" s="34" t="s">
        <v>1539</v>
      </c>
      <c r="C1203" s="33" t="s">
        <v>2459</v>
      </c>
      <c r="D1203" s="32" t="s">
        <v>1945</v>
      </c>
      <c r="E1203" s="139"/>
      <c r="F1203" s="139"/>
      <c r="G1203" s="139"/>
      <c r="H1203" s="139"/>
      <c r="I1203" s="139"/>
      <c r="J1203" s="139"/>
      <c r="K1203" s="139"/>
      <c r="L1203" s="139"/>
      <c r="M1203" s="139"/>
      <c r="N1203" s="139"/>
      <c r="O1203" s="139"/>
      <c r="P1203" s="139">
        <v>-30</v>
      </c>
      <c r="Q1203" s="139">
        <v>-30</v>
      </c>
      <c r="R1203" s="139">
        <v>0</v>
      </c>
      <c r="S1203" s="139">
        <v>0</v>
      </c>
      <c r="T1203" s="139">
        <v>0</v>
      </c>
      <c r="U1203" s="139">
        <v>0</v>
      </c>
      <c r="V1203" s="263">
        <v>0</v>
      </c>
      <c r="W1203" s="263">
        <v>0</v>
      </c>
      <c r="X1203" s="263">
        <v>0</v>
      </c>
      <c r="Y1203" s="263">
        <v>0</v>
      </c>
      <c r="Z1203" s="3"/>
      <c r="AA1203" s="3"/>
      <c r="AB1203" s="3"/>
      <c r="AC1203" s="3"/>
    </row>
    <row r="1204" spans="1:29" ht="14.1" customHeight="1" x14ac:dyDescent="0.25">
      <c r="A1204" s="3"/>
      <c r="B1204" s="34" t="s">
        <v>1539</v>
      </c>
      <c r="C1204" s="33" t="s">
        <v>2459</v>
      </c>
      <c r="D1204" s="32" t="s">
        <v>1925</v>
      </c>
      <c r="E1204" s="139"/>
      <c r="F1204" s="139"/>
      <c r="G1204" s="139"/>
      <c r="H1204" s="139"/>
      <c r="I1204" s="139"/>
      <c r="J1204" s="139"/>
      <c r="K1204" s="139"/>
      <c r="L1204" s="139"/>
      <c r="M1204" s="139"/>
      <c r="N1204" s="139"/>
      <c r="O1204" s="139"/>
      <c r="P1204" s="139">
        <v>3</v>
      </c>
      <c r="Q1204" s="139">
        <v>8</v>
      </c>
      <c r="R1204" s="139">
        <v>8</v>
      </c>
      <c r="S1204" s="139">
        <v>6</v>
      </c>
      <c r="T1204" s="139">
        <v>3</v>
      </c>
      <c r="U1204" s="139">
        <v>1</v>
      </c>
      <c r="V1204" s="263">
        <v>1.0356927248026442</v>
      </c>
      <c r="W1204" s="263">
        <v>1.0716643112819619</v>
      </c>
      <c r="X1204" s="263">
        <v>1.108279547042424</v>
      </c>
      <c r="Y1204" s="263">
        <v>1.1478338957304604</v>
      </c>
      <c r="Z1204" s="3"/>
      <c r="AA1204" s="3"/>
      <c r="AB1204" s="3"/>
      <c r="AC1204" s="3"/>
    </row>
    <row r="1205" spans="1:29" ht="14.1" customHeight="1" x14ac:dyDescent="0.25">
      <c r="A1205" s="3"/>
      <c r="B1205" s="34" t="s">
        <v>1539</v>
      </c>
      <c r="C1205" s="33" t="s">
        <v>2459</v>
      </c>
      <c r="D1205" s="32" t="s">
        <v>2371</v>
      </c>
      <c r="E1205" s="139"/>
      <c r="F1205" s="139"/>
      <c r="G1205" s="139"/>
      <c r="H1205" s="139"/>
      <c r="I1205" s="139"/>
      <c r="J1205" s="139"/>
      <c r="K1205" s="139"/>
      <c r="L1205" s="139"/>
      <c r="M1205" s="139"/>
      <c r="N1205" s="139"/>
      <c r="O1205" s="139"/>
      <c r="P1205" s="139">
        <v>0</v>
      </c>
      <c r="Q1205" s="139">
        <v>0</v>
      </c>
      <c r="R1205" s="139">
        <v>-5</v>
      </c>
      <c r="S1205" s="139">
        <v>-5</v>
      </c>
      <c r="T1205" s="139">
        <v>-5</v>
      </c>
      <c r="U1205" s="139">
        <v>-5</v>
      </c>
      <c r="V1205" s="263">
        <v>-5.1784636240132205</v>
      </c>
      <c r="W1205" s="263">
        <v>-5.358321556409809</v>
      </c>
      <c r="X1205" s="263">
        <v>-5.5413977352121195</v>
      </c>
      <c r="Y1205" s="263">
        <v>-5.7391694786523013</v>
      </c>
      <c r="Z1205" s="3"/>
      <c r="AA1205" s="3"/>
      <c r="AB1205" s="3"/>
      <c r="AC1205" s="3"/>
    </row>
    <row r="1206" spans="1:29" ht="14.1" customHeight="1" x14ac:dyDescent="0.25">
      <c r="A1206" s="3"/>
      <c r="B1206" s="34" t="s">
        <v>1539</v>
      </c>
      <c r="C1206" s="33" t="s">
        <v>2460</v>
      </c>
      <c r="D1206" s="32" t="s">
        <v>1947</v>
      </c>
      <c r="E1206" s="139"/>
      <c r="F1206" s="139"/>
      <c r="G1206" s="139"/>
      <c r="H1206" s="139"/>
      <c r="I1206" s="139"/>
      <c r="J1206" s="139"/>
      <c r="K1206" s="139"/>
      <c r="L1206" s="139"/>
      <c r="M1206" s="139"/>
      <c r="N1206" s="139"/>
      <c r="O1206" s="139"/>
      <c r="P1206" s="140">
        <v>0</v>
      </c>
      <c r="Q1206" s="141">
        <v>1</v>
      </c>
      <c r="R1206" s="141">
        <v>3.000000000007276</v>
      </c>
      <c r="S1206" s="141">
        <v>-3.999999999996362</v>
      </c>
      <c r="T1206" s="141">
        <v>-25253.996347678225</v>
      </c>
      <c r="U1206" s="141">
        <v>-26359.74415258714</v>
      </c>
      <c r="V1206" s="263">
        <v>-27300.595246493544</v>
      </c>
      <c r="W1206" s="263">
        <v>-28248.797062851023</v>
      </c>
      <c r="X1206" s="263">
        <v>-29213.965309583466</v>
      </c>
      <c r="Y1206" s="263">
        <v>-30256.607821122325</v>
      </c>
      <c r="Z1206" s="3"/>
      <c r="AA1206" s="3"/>
      <c r="AB1206" s="3"/>
      <c r="AC1206" s="3"/>
    </row>
    <row r="1207" spans="1:29" ht="14.1" customHeight="1" x14ac:dyDescent="0.25">
      <c r="A1207" s="3"/>
      <c r="B1207" s="34" t="s">
        <v>1539</v>
      </c>
      <c r="C1207" s="33" t="s">
        <v>2460</v>
      </c>
      <c r="D1207" s="32" t="s">
        <v>2276</v>
      </c>
      <c r="E1207" s="139"/>
      <c r="F1207" s="139"/>
      <c r="G1207" s="139"/>
      <c r="H1207" s="139"/>
      <c r="I1207" s="139"/>
      <c r="J1207" s="139"/>
      <c r="K1207" s="139"/>
      <c r="L1207" s="139"/>
      <c r="M1207" s="139"/>
      <c r="N1207" s="139"/>
      <c r="O1207" s="139"/>
      <c r="P1207" s="140">
        <v>0</v>
      </c>
      <c r="Q1207" s="141">
        <v>0</v>
      </c>
      <c r="R1207" s="141">
        <v>0</v>
      </c>
      <c r="S1207" s="141">
        <v>1.5916157281026244E-12</v>
      </c>
      <c r="T1207" s="141">
        <v>-1023.6309808420517</v>
      </c>
      <c r="U1207" s="141">
        <v>-1075.4846205694046</v>
      </c>
      <c r="V1207" s="263">
        <v>-1113.8715971608644</v>
      </c>
      <c r="W1207" s="263">
        <v>-1152.5584851968531</v>
      </c>
      <c r="X1207" s="263">
        <v>-1191.937608135753</v>
      </c>
      <c r="Y1207" s="263">
        <v>-1234.4777018263756</v>
      </c>
      <c r="Z1207" s="3"/>
      <c r="AA1207" s="3"/>
      <c r="AB1207" s="3"/>
      <c r="AC1207" s="3"/>
    </row>
    <row r="1208" spans="1:29" ht="14.1" customHeight="1" x14ac:dyDescent="0.25">
      <c r="A1208" s="3"/>
      <c r="B1208" s="34" t="s">
        <v>1539</v>
      </c>
      <c r="C1208" s="31" t="s">
        <v>2461</v>
      </c>
      <c r="D1208" s="34" t="s">
        <v>1947</v>
      </c>
      <c r="E1208" s="139"/>
      <c r="F1208" s="139"/>
      <c r="G1208" s="139"/>
      <c r="H1208" s="139"/>
      <c r="I1208" s="139"/>
      <c r="J1208" s="139"/>
      <c r="K1208" s="139"/>
      <c r="L1208" s="139"/>
      <c r="M1208" s="139"/>
      <c r="N1208" s="139"/>
      <c r="O1208" s="139"/>
      <c r="P1208" s="139">
        <v>2719.8625000000002</v>
      </c>
      <c r="Q1208" s="139">
        <v>3904.4849404162019</v>
      </c>
      <c r="R1208" s="139">
        <v>2311.8911249875873</v>
      </c>
      <c r="S1208" s="139">
        <v>1287.9306210533007</v>
      </c>
      <c r="T1208" s="139">
        <v>1262.7498173839112</v>
      </c>
      <c r="U1208" s="139">
        <v>1318.1372076293574</v>
      </c>
      <c r="V1208" s="263">
        <v>1365.1851162333978</v>
      </c>
      <c r="W1208" s="263">
        <v>1412.6006027892436</v>
      </c>
      <c r="X1208" s="263">
        <v>1460.8645074112296</v>
      </c>
      <c r="Y1208" s="263">
        <v>1513.0025661404757</v>
      </c>
      <c r="Z1208" s="3"/>
      <c r="AA1208" s="3"/>
      <c r="AB1208" s="3"/>
      <c r="AC1208" s="3"/>
    </row>
    <row r="1209" spans="1:29" ht="14.1" customHeight="1" x14ac:dyDescent="0.25">
      <c r="A1209" s="3"/>
      <c r="B1209" s="34" t="s">
        <v>1539</v>
      </c>
      <c r="C1209" s="31" t="s">
        <v>2461</v>
      </c>
      <c r="D1209" s="34" t="s">
        <v>2276</v>
      </c>
      <c r="E1209" s="139"/>
      <c r="F1209" s="139"/>
      <c r="G1209" s="139"/>
      <c r="H1209" s="139"/>
      <c r="I1209" s="139"/>
      <c r="J1209" s="139"/>
      <c r="K1209" s="139"/>
      <c r="L1209" s="139"/>
      <c r="M1209" s="139"/>
      <c r="N1209" s="139"/>
      <c r="O1209" s="139"/>
      <c r="P1209" s="139">
        <v>-516</v>
      </c>
      <c r="Q1209" s="139">
        <v>274.64344481469107</v>
      </c>
      <c r="R1209" s="139">
        <v>153.22673276795973</v>
      </c>
      <c r="S1209" s="139">
        <v>60.021652472376452</v>
      </c>
      <c r="T1209" s="139">
        <v>51.015120588668864</v>
      </c>
      <c r="U1209" s="139">
        <v>53.513081320619719</v>
      </c>
      <c r="V1209" s="263">
        <v>55.423109005538116</v>
      </c>
      <c r="W1209" s="263">
        <v>57.348059438037552</v>
      </c>
      <c r="X1209" s="263">
        <v>59.307453526860826</v>
      </c>
      <c r="Y1209" s="263">
        <v>61.42412860478786</v>
      </c>
      <c r="Z1209" s="3"/>
      <c r="AA1209" s="3"/>
      <c r="AB1209" s="3"/>
      <c r="AC1209" s="3"/>
    </row>
    <row r="1210" spans="1:29" ht="14.1" customHeight="1" x14ac:dyDescent="0.25">
      <c r="A1210" s="3"/>
      <c r="B1210" s="34" t="s">
        <v>1539</v>
      </c>
      <c r="C1210" s="31" t="s">
        <v>2461</v>
      </c>
      <c r="D1210" s="34" t="s">
        <v>1948</v>
      </c>
      <c r="E1210" s="139"/>
      <c r="F1210" s="139"/>
      <c r="G1210" s="139"/>
      <c r="H1210" s="139"/>
      <c r="I1210" s="139"/>
      <c r="J1210" s="139"/>
      <c r="K1210" s="139"/>
      <c r="L1210" s="139"/>
      <c r="M1210" s="139"/>
      <c r="N1210" s="139"/>
      <c r="O1210" s="139"/>
      <c r="P1210" s="139">
        <v>1151</v>
      </c>
      <c r="Q1210" s="139">
        <v>88.98945934864139</v>
      </c>
      <c r="R1210" s="139">
        <v>779.13085825259964</v>
      </c>
      <c r="S1210" s="139">
        <v>16.157517329798669</v>
      </c>
      <c r="T1210" s="139">
        <v>172.30198129894916</v>
      </c>
      <c r="U1210" s="139">
        <v>186.38408289596953</v>
      </c>
      <c r="V1210" s="263">
        <v>193.03663867436859</v>
      </c>
      <c r="W1210" s="263">
        <v>199.74116983062927</v>
      </c>
      <c r="X1210" s="263">
        <v>206.56566696786271</v>
      </c>
      <c r="Y1210" s="263">
        <v>213.93796797262976</v>
      </c>
      <c r="Z1210" s="3"/>
      <c r="AA1210" s="3"/>
      <c r="AB1210" s="3"/>
      <c r="AC1210" s="3"/>
    </row>
    <row r="1211" spans="1:29" ht="14.1" customHeight="1" x14ac:dyDescent="0.25">
      <c r="A1211" s="3"/>
      <c r="B1211" s="286" t="s">
        <v>1539</v>
      </c>
      <c r="C1211" s="286" t="s">
        <v>2461</v>
      </c>
      <c r="D1211" s="293" t="s">
        <v>2280</v>
      </c>
      <c r="E1211" s="265"/>
      <c r="F1211" s="265"/>
      <c r="G1211" s="265"/>
      <c r="H1211" s="265"/>
      <c r="I1211" s="265"/>
      <c r="J1211" s="265"/>
      <c r="K1211" s="265"/>
      <c r="L1211" s="131"/>
      <c r="M1211" s="131"/>
      <c r="N1211" s="131"/>
      <c r="O1211" s="131"/>
      <c r="P1211" s="131">
        <v>-89</v>
      </c>
      <c r="Q1211" s="265">
        <v>0</v>
      </c>
      <c r="R1211" s="265">
        <v>0</v>
      </c>
      <c r="S1211" s="260">
        <v>0</v>
      </c>
      <c r="T1211" s="260">
        <v>0</v>
      </c>
      <c r="U1211" s="260">
        <v>0</v>
      </c>
      <c r="V1211" s="231">
        <v>0</v>
      </c>
      <c r="W1211" s="231">
        <v>0</v>
      </c>
      <c r="X1211" s="231">
        <v>0</v>
      </c>
      <c r="Y1211" s="231">
        <v>0</v>
      </c>
      <c r="Z1211" s="3"/>
      <c r="AA1211" s="3"/>
      <c r="AB1211" s="3"/>
      <c r="AC1211" s="3"/>
    </row>
    <row r="1212" spans="1:29" ht="14.1" customHeight="1" x14ac:dyDescent="0.25">
      <c r="A1212" s="3"/>
      <c r="B1212" s="91" t="s">
        <v>1588</v>
      </c>
      <c r="C1212" s="91" t="s">
        <v>2462</v>
      </c>
      <c r="D1212" s="89" t="s">
        <v>2106</v>
      </c>
      <c r="E1212" s="130"/>
      <c r="F1212" s="130"/>
      <c r="G1212" s="130"/>
      <c r="H1212" s="130"/>
      <c r="I1212" s="130"/>
      <c r="J1212" s="130"/>
      <c r="K1212" s="130"/>
      <c r="L1212" s="130"/>
      <c r="M1212" s="264"/>
      <c r="N1212" s="264"/>
      <c r="O1212" s="264"/>
      <c r="P1212" s="264">
        <v>0</v>
      </c>
      <c r="Q1212" s="264">
        <v>179.14366972673437</v>
      </c>
      <c r="R1212" s="264">
        <v>177.30644575914843</v>
      </c>
      <c r="S1212" s="270">
        <v>161.83078131191797</v>
      </c>
      <c r="T1212" s="270">
        <v>187.09569065282813</v>
      </c>
      <c r="U1212" s="270">
        <v>192.32085279072655</v>
      </c>
      <c r="V1212" s="263">
        <v>199.18530806319581</v>
      </c>
      <c r="W1212" s="263">
        <v>206.10339425113355</v>
      </c>
      <c r="X1212" s="263">
        <v>213.14526761771913</v>
      </c>
      <c r="Y1212" s="263">
        <v>220.75239368898403</v>
      </c>
      <c r="Z1212" s="3"/>
      <c r="AA1212" s="3"/>
      <c r="AB1212" s="3"/>
      <c r="AC1212" s="3"/>
    </row>
    <row r="1213" spans="1:29" ht="14.1" customHeight="1" x14ac:dyDescent="0.25">
      <c r="A1213" s="3"/>
      <c r="B1213" s="34" t="s">
        <v>1588</v>
      </c>
      <c r="C1213" s="34" t="s">
        <v>2462</v>
      </c>
      <c r="D1213" s="34" t="s">
        <v>2276</v>
      </c>
      <c r="E1213" s="139"/>
      <c r="F1213" s="139"/>
      <c r="G1213" s="139"/>
      <c r="H1213" s="139"/>
      <c r="I1213" s="139"/>
      <c r="J1213" s="139"/>
      <c r="K1213" s="139"/>
      <c r="L1213" s="139"/>
      <c r="M1213" s="139"/>
      <c r="N1213" s="139"/>
      <c r="O1213" s="139"/>
      <c r="P1213" s="139">
        <v>0</v>
      </c>
      <c r="Q1213" s="139">
        <v>2.7166172512487234</v>
      </c>
      <c r="R1213" s="139">
        <v>5.7512843980811574</v>
      </c>
      <c r="S1213" s="139">
        <v>7.598899076726509</v>
      </c>
      <c r="T1213" s="139">
        <v>11.809373889657762</v>
      </c>
      <c r="U1213" s="139">
        <v>14.892598031490508</v>
      </c>
      <c r="V1213" s="263">
        <v>15.424155434624899</v>
      </c>
      <c r="W1213" s="263">
        <v>15.959865812616377</v>
      </c>
      <c r="X1213" s="263">
        <v>16.505161800625196</v>
      </c>
      <c r="Y1213" s="263">
        <v>17.094228816033535</v>
      </c>
      <c r="Z1213" s="3"/>
      <c r="AA1213" s="3"/>
      <c r="AB1213" s="3"/>
      <c r="AC1213" s="3"/>
    </row>
    <row r="1214" spans="1:29" ht="14.1" customHeight="1" x14ac:dyDescent="0.25">
      <c r="A1214" s="3"/>
      <c r="B1214" s="34" t="s">
        <v>1588</v>
      </c>
      <c r="C1214" s="34" t="s">
        <v>2462</v>
      </c>
      <c r="D1214" s="34" t="s">
        <v>1947</v>
      </c>
      <c r="E1214" s="139"/>
      <c r="F1214" s="139"/>
      <c r="G1214" s="139"/>
      <c r="H1214" s="139"/>
      <c r="I1214" s="139"/>
      <c r="J1214" s="139"/>
      <c r="K1214" s="139"/>
      <c r="L1214" s="139"/>
      <c r="M1214" s="139"/>
      <c r="N1214" s="139"/>
      <c r="O1214" s="139"/>
      <c r="P1214" s="139">
        <v>0</v>
      </c>
      <c r="Q1214" s="139">
        <v>0.142940612747079</v>
      </c>
      <c r="R1214" s="139">
        <v>0.52195703268007221</v>
      </c>
      <c r="S1214" s="139">
        <v>0.80542530008267998</v>
      </c>
      <c r="T1214" s="139">
        <v>1.3648872330491688</v>
      </c>
      <c r="U1214" s="139">
        <v>1.7377958333913517</v>
      </c>
      <c r="V1214" s="263">
        <v>1.799822501835771</v>
      </c>
      <c r="W1214" s="263">
        <v>1.862333774940006</v>
      </c>
      <c r="X1214" s="263">
        <v>1.9259635790831791</v>
      </c>
      <c r="Y1214" s="263">
        <v>1.9947009614257571</v>
      </c>
      <c r="Z1214" s="3"/>
      <c r="AA1214" s="3"/>
      <c r="AB1214" s="3"/>
      <c r="AC1214" s="3"/>
    </row>
    <row r="1215" spans="1:29" ht="14.1" customHeight="1" x14ac:dyDescent="0.25">
      <c r="A1215" s="3"/>
      <c r="B1215" s="34" t="s">
        <v>1588</v>
      </c>
      <c r="C1215" s="34" t="s">
        <v>2463</v>
      </c>
      <c r="D1215" s="34" t="s">
        <v>2106</v>
      </c>
      <c r="E1215" s="139"/>
      <c r="F1215" s="139"/>
      <c r="G1215" s="139"/>
      <c r="H1215" s="139"/>
      <c r="I1215" s="139"/>
      <c r="J1215" s="139"/>
      <c r="K1215" s="139"/>
      <c r="L1215" s="139"/>
      <c r="M1215" s="139"/>
      <c r="N1215" s="139"/>
      <c r="O1215" s="139"/>
      <c r="P1215" s="139">
        <v>0</v>
      </c>
      <c r="Q1215" s="139">
        <v>2</v>
      </c>
      <c r="R1215" s="139">
        <v>4</v>
      </c>
      <c r="S1215" s="139">
        <v>4</v>
      </c>
      <c r="T1215" s="139">
        <v>4</v>
      </c>
      <c r="U1215" s="139">
        <v>4</v>
      </c>
      <c r="V1215" s="263">
        <v>4.1427708992105767</v>
      </c>
      <c r="W1215" s="263">
        <v>4.2866572451278477</v>
      </c>
      <c r="X1215" s="263">
        <v>4.4331181881696962</v>
      </c>
      <c r="Y1215" s="263">
        <v>4.5913355829218414</v>
      </c>
      <c r="Z1215" s="3"/>
      <c r="AA1215" s="3"/>
      <c r="AB1215" s="3"/>
      <c r="AC1215" s="3"/>
    </row>
    <row r="1216" spans="1:29" ht="14.1" customHeight="1" x14ac:dyDescent="0.25">
      <c r="A1216" s="3"/>
      <c r="B1216" s="34" t="s">
        <v>1588</v>
      </c>
      <c r="C1216" s="34" t="s">
        <v>2464</v>
      </c>
      <c r="D1216" s="34" t="s">
        <v>2106</v>
      </c>
      <c r="E1216" s="139"/>
      <c r="F1216" s="139"/>
      <c r="G1216" s="139"/>
      <c r="H1216" s="139"/>
      <c r="I1216" s="139"/>
      <c r="J1216" s="139"/>
      <c r="K1216" s="139"/>
      <c r="L1216" s="139"/>
      <c r="M1216" s="139"/>
      <c r="N1216" s="139"/>
      <c r="O1216" s="139"/>
      <c r="P1216" s="139">
        <v>0</v>
      </c>
      <c r="Q1216" s="139">
        <v>0</v>
      </c>
      <c r="R1216" s="139">
        <v>0</v>
      </c>
      <c r="S1216" s="139">
        <v>54.999936359999992</v>
      </c>
      <c r="T1216" s="139">
        <v>71.55296057839999</v>
      </c>
      <c r="U1216" s="139">
        <v>73.68071497119999</v>
      </c>
      <c r="V1216" s="263">
        <v>76.310580453929092</v>
      </c>
      <c r="W1216" s="263">
        <v>78.960992664373578</v>
      </c>
      <c r="X1216" s="263">
        <v>81.658829414043481</v>
      </c>
      <c r="Y1216" s="263">
        <v>84.573222105598148</v>
      </c>
      <c r="Z1216" s="3"/>
      <c r="AA1216" s="3"/>
      <c r="AB1216" s="3"/>
      <c r="AC1216" s="3"/>
    </row>
    <row r="1217" spans="1:29" ht="14.1" customHeight="1" x14ac:dyDescent="0.25">
      <c r="A1217" s="3"/>
      <c r="B1217" s="34" t="s">
        <v>1588</v>
      </c>
      <c r="C1217" s="34" t="s">
        <v>2464</v>
      </c>
      <c r="D1217" s="34" t="s">
        <v>2276</v>
      </c>
      <c r="E1217" s="139"/>
      <c r="F1217" s="139"/>
      <c r="G1217" s="139"/>
      <c r="H1217" s="139"/>
      <c r="I1217" s="139"/>
      <c r="J1217" s="139"/>
      <c r="K1217" s="139"/>
      <c r="L1217" s="139"/>
      <c r="M1217" s="139"/>
      <c r="N1217" s="139"/>
      <c r="O1217" s="139"/>
      <c r="P1217" s="139">
        <v>0</v>
      </c>
      <c r="Q1217" s="139">
        <v>0</v>
      </c>
      <c r="R1217" s="139">
        <v>0</v>
      </c>
      <c r="S1217" s="139">
        <v>-347.58320001173166</v>
      </c>
      <c r="T1217" s="139">
        <v>-386.99833192105353</v>
      </c>
      <c r="U1217" s="139">
        <v>-376.59962668077895</v>
      </c>
      <c r="V1217" s="263">
        <v>-390.04149351667451</v>
      </c>
      <c r="W1217" s="263">
        <v>-403.58837955590093</v>
      </c>
      <c r="X1217" s="263">
        <v>-417.37766367411967</v>
      </c>
      <c r="Y1217" s="263">
        <v>-432.27381662363553</v>
      </c>
      <c r="Z1217" s="3"/>
      <c r="AA1217" s="3"/>
      <c r="AB1217" s="3"/>
      <c r="AC1217" s="3"/>
    </row>
    <row r="1218" spans="1:29" ht="14.1" customHeight="1" x14ac:dyDescent="0.25">
      <c r="A1218" s="3"/>
      <c r="B1218" s="34" t="s">
        <v>1588</v>
      </c>
      <c r="C1218" s="34" t="s">
        <v>2464</v>
      </c>
      <c r="D1218" s="34" t="s">
        <v>1947</v>
      </c>
      <c r="E1218" s="139"/>
      <c r="F1218" s="139"/>
      <c r="G1218" s="139"/>
      <c r="H1218" s="139"/>
      <c r="I1218" s="139"/>
      <c r="J1218" s="139"/>
      <c r="K1218" s="139"/>
      <c r="L1218" s="139"/>
      <c r="M1218" s="139"/>
      <c r="N1218" s="139"/>
      <c r="O1218" s="139"/>
      <c r="P1218" s="139">
        <v>0</v>
      </c>
      <c r="Q1218" s="139">
        <v>0</v>
      </c>
      <c r="R1218" s="139">
        <v>0</v>
      </c>
      <c r="S1218" s="139">
        <v>-50.820499164364939</v>
      </c>
      <c r="T1218" s="139">
        <v>-51.862871963731493</v>
      </c>
      <c r="U1218" s="139">
        <v>-51.950913112508402</v>
      </c>
      <c r="V1218" s="263">
        <v>-53.805182757479244</v>
      </c>
      <c r="W1218" s="263">
        <v>-55.67393952118536</v>
      </c>
      <c r="X1218" s="263">
        <v>-57.576134452771136</v>
      </c>
      <c r="Y1218" s="263">
        <v>-59.63101898468517</v>
      </c>
      <c r="Z1218" s="3"/>
      <c r="AA1218" s="3"/>
      <c r="AB1218" s="3"/>
      <c r="AC1218" s="3"/>
    </row>
    <row r="1219" spans="1:29" ht="14.1" customHeight="1" x14ac:dyDescent="0.25">
      <c r="A1219" s="3"/>
      <c r="B1219" s="34" t="s">
        <v>1588</v>
      </c>
      <c r="C1219" s="31" t="s">
        <v>1594</v>
      </c>
      <c r="D1219" s="34" t="s">
        <v>1947</v>
      </c>
      <c r="E1219" s="139"/>
      <c r="F1219" s="139"/>
      <c r="G1219" s="139"/>
      <c r="H1219" s="139"/>
      <c r="I1219" s="139"/>
      <c r="J1219" s="139"/>
      <c r="K1219" s="139"/>
      <c r="L1219" s="139"/>
      <c r="M1219" s="139"/>
      <c r="N1219" s="139"/>
      <c r="O1219" s="139"/>
      <c r="P1219" s="139">
        <v>0</v>
      </c>
      <c r="Q1219" s="139">
        <v>-5815</v>
      </c>
      <c r="R1219" s="139">
        <v>0</v>
      </c>
      <c r="S1219" s="139">
        <v>0</v>
      </c>
      <c r="T1219" s="139">
        <v>0</v>
      </c>
      <c r="U1219" s="139">
        <v>0</v>
      </c>
      <c r="V1219" s="263">
        <v>0</v>
      </c>
      <c r="W1219" s="263">
        <v>0</v>
      </c>
      <c r="X1219" s="263">
        <v>0</v>
      </c>
      <c r="Y1219" s="263">
        <v>0</v>
      </c>
      <c r="Z1219" s="3"/>
      <c r="AA1219" s="3"/>
      <c r="AB1219" s="3"/>
      <c r="AC1219" s="3"/>
    </row>
    <row r="1220" spans="1:29" ht="14.1" customHeight="1" x14ac:dyDescent="0.25">
      <c r="A1220" s="3"/>
      <c r="B1220" s="34" t="s">
        <v>1588</v>
      </c>
      <c r="C1220" s="31" t="s">
        <v>1594</v>
      </c>
      <c r="D1220" s="34" t="s">
        <v>1947</v>
      </c>
      <c r="E1220" s="139"/>
      <c r="F1220" s="139"/>
      <c r="G1220" s="139"/>
      <c r="H1220" s="139"/>
      <c r="I1220" s="139"/>
      <c r="J1220" s="139"/>
      <c r="K1220" s="139"/>
      <c r="L1220" s="139"/>
      <c r="M1220" s="139"/>
      <c r="N1220" s="139"/>
      <c r="O1220" s="139"/>
      <c r="P1220" s="139">
        <v>0</v>
      </c>
      <c r="Q1220" s="139">
        <v>-165</v>
      </c>
      <c r="R1220" s="139">
        <v>0</v>
      </c>
      <c r="S1220" s="139">
        <v>0</v>
      </c>
      <c r="T1220" s="139">
        <v>0</v>
      </c>
      <c r="U1220" s="139">
        <v>0</v>
      </c>
      <c r="V1220" s="263">
        <v>0</v>
      </c>
      <c r="W1220" s="263">
        <v>0</v>
      </c>
      <c r="X1220" s="263">
        <v>0</v>
      </c>
      <c r="Y1220" s="263">
        <v>0</v>
      </c>
      <c r="Z1220" s="3"/>
      <c r="AA1220" s="3"/>
      <c r="AB1220" s="3"/>
      <c r="AC1220" s="3"/>
    </row>
    <row r="1221" spans="1:29" ht="14.1" customHeight="1" x14ac:dyDescent="0.25">
      <c r="A1221" s="3"/>
      <c r="B1221" s="34" t="s">
        <v>1588</v>
      </c>
      <c r="C1221" s="31" t="s">
        <v>1594</v>
      </c>
      <c r="D1221" s="34" t="s">
        <v>1947</v>
      </c>
      <c r="E1221" s="139"/>
      <c r="F1221" s="139"/>
      <c r="G1221" s="139"/>
      <c r="H1221" s="139"/>
      <c r="I1221" s="139"/>
      <c r="J1221" s="139"/>
      <c r="K1221" s="139"/>
      <c r="L1221" s="139"/>
      <c r="M1221" s="139"/>
      <c r="N1221" s="139"/>
      <c r="O1221" s="139"/>
      <c r="P1221" s="139">
        <v>0</v>
      </c>
      <c r="Q1221" s="139">
        <v>0</v>
      </c>
      <c r="R1221" s="139">
        <v>32.804271999999997</v>
      </c>
      <c r="S1221" s="139">
        <v>32.804271999999997</v>
      </c>
      <c r="T1221" s="139">
        <v>32.804271999999997</v>
      </c>
      <c r="U1221" s="139">
        <v>32.804271999999997</v>
      </c>
      <c r="V1221" s="263">
        <v>33.975145852847085</v>
      </c>
      <c r="W1221" s="263">
        <v>35.155167559986147</v>
      </c>
      <c r="X1221" s="263">
        <v>36.356303713216477</v>
      </c>
      <c r="Y1221" s="263">
        <v>37.653855326361665</v>
      </c>
      <c r="Z1221" s="3"/>
      <c r="AA1221" s="3"/>
      <c r="AB1221" s="3"/>
      <c r="AC1221" s="3"/>
    </row>
    <row r="1222" spans="1:29" ht="14.1" customHeight="1" x14ac:dyDescent="0.25">
      <c r="A1222" s="3"/>
      <c r="B1222" s="34" t="s">
        <v>1588</v>
      </c>
      <c r="C1222" s="31" t="s">
        <v>2465</v>
      </c>
      <c r="D1222" s="34" t="s">
        <v>2349</v>
      </c>
      <c r="E1222" s="139"/>
      <c r="F1222" s="139"/>
      <c r="G1222" s="139"/>
      <c r="H1222" s="139"/>
      <c r="I1222" s="139"/>
      <c r="J1222" s="139"/>
      <c r="K1222" s="139"/>
      <c r="L1222" s="139"/>
      <c r="M1222" s="139"/>
      <c r="N1222" s="139"/>
      <c r="O1222" s="139"/>
      <c r="P1222" s="139">
        <v>0</v>
      </c>
      <c r="Q1222" s="139">
        <v>-144</v>
      </c>
      <c r="R1222" s="139">
        <v>0</v>
      </c>
      <c r="S1222" s="139">
        <v>0</v>
      </c>
      <c r="T1222" s="139">
        <v>0</v>
      </c>
      <c r="U1222" s="139">
        <v>0</v>
      </c>
      <c r="V1222" s="263">
        <v>0</v>
      </c>
      <c r="W1222" s="263">
        <v>0</v>
      </c>
      <c r="X1222" s="263">
        <v>0</v>
      </c>
      <c r="Y1222" s="263">
        <v>0</v>
      </c>
      <c r="Z1222" s="3"/>
      <c r="AA1222" s="3"/>
      <c r="AB1222" s="3"/>
      <c r="AC1222" s="3"/>
    </row>
    <row r="1223" spans="1:29" ht="14.1" customHeight="1" x14ac:dyDescent="0.25">
      <c r="A1223" s="3"/>
      <c r="B1223" s="34" t="s">
        <v>1588</v>
      </c>
      <c r="C1223" s="31" t="s">
        <v>2466</v>
      </c>
      <c r="D1223" s="34" t="s">
        <v>2349</v>
      </c>
      <c r="E1223" s="139"/>
      <c r="F1223" s="139"/>
      <c r="G1223" s="139"/>
      <c r="H1223" s="139"/>
      <c r="I1223" s="139"/>
      <c r="J1223" s="139"/>
      <c r="K1223" s="139"/>
      <c r="L1223" s="139"/>
      <c r="M1223" s="139"/>
      <c r="N1223" s="139"/>
      <c r="O1223" s="139"/>
      <c r="P1223" s="139">
        <v>0</v>
      </c>
      <c r="Q1223" s="139">
        <v>-2925</v>
      </c>
      <c r="R1223" s="139">
        <v>0</v>
      </c>
      <c r="S1223" s="139">
        <v>0</v>
      </c>
      <c r="T1223" s="139">
        <v>0</v>
      </c>
      <c r="U1223" s="139">
        <v>0</v>
      </c>
      <c r="V1223" s="263">
        <v>0</v>
      </c>
      <c r="W1223" s="263">
        <v>0</v>
      </c>
      <c r="X1223" s="263">
        <v>0</v>
      </c>
      <c r="Y1223" s="263">
        <v>0</v>
      </c>
      <c r="Z1223" s="3"/>
      <c r="AA1223" s="3"/>
      <c r="AB1223" s="3"/>
      <c r="AC1223" s="3"/>
    </row>
    <row r="1224" spans="1:29" ht="14.1" customHeight="1" x14ac:dyDescent="0.25">
      <c r="A1224" s="3"/>
      <c r="B1224" s="34" t="s">
        <v>1588</v>
      </c>
      <c r="C1224" s="31" t="s">
        <v>2467</v>
      </c>
      <c r="D1224" s="31" t="s">
        <v>2349</v>
      </c>
      <c r="E1224" s="139"/>
      <c r="F1224" s="139"/>
      <c r="G1224" s="139"/>
      <c r="H1224" s="139"/>
      <c r="I1224" s="139"/>
      <c r="J1224" s="139"/>
      <c r="K1224" s="139"/>
      <c r="L1224" s="139"/>
      <c r="M1224" s="139"/>
      <c r="N1224" s="139"/>
      <c r="O1224" s="139"/>
      <c r="P1224" s="139">
        <v>0</v>
      </c>
      <c r="Q1224" s="139">
        <v>193</v>
      </c>
      <c r="R1224" s="139">
        <v>0</v>
      </c>
      <c r="S1224" s="139">
        <v>0</v>
      </c>
      <c r="T1224" s="139">
        <v>0</v>
      </c>
      <c r="U1224" s="139">
        <v>0</v>
      </c>
      <c r="V1224" s="263">
        <v>0</v>
      </c>
      <c r="W1224" s="263">
        <v>0</v>
      </c>
      <c r="X1224" s="263">
        <v>0</v>
      </c>
      <c r="Y1224" s="263">
        <v>0</v>
      </c>
      <c r="Z1224" s="3"/>
      <c r="AA1224" s="3"/>
      <c r="AB1224" s="3"/>
      <c r="AC1224" s="3"/>
    </row>
    <row r="1225" spans="1:29" ht="14.1" customHeight="1" x14ac:dyDescent="0.25">
      <c r="A1225" s="3"/>
      <c r="B1225" s="34" t="s">
        <v>1588</v>
      </c>
      <c r="C1225" s="31" t="s">
        <v>2468</v>
      </c>
      <c r="D1225" s="34" t="s">
        <v>1947</v>
      </c>
      <c r="E1225" s="139"/>
      <c r="F1225" s="139"/>
      <c r="G1225" s="139"/>
      <c r="H1225" s="139"/>
      <c r="I1225" s="139"/>
      <c r="J1225" s="139"/>
      <c r="K1225" s="139"/>
      <c r="L1225" s="139"/>
      <c r="M1225" s="139"/>
      <c r="N1225" s="139"/>
      <c r="O1225" s="139"/>
      <c r="P1225" s="139">
        <v>0</v>
      </c>
      <c r="Q1225" s="139">
        <v>-459.32600000000002</v>
      </c>
      <c r="R1225" s="139">
        <v>0</v>
      </c>
      <c r="S1225" s="139">
        <v>0</v>
      </c>
      <c r="T1225" s="139">
        <v>0</v>
      </c>
      <c r="U1225" s="139">
        <v>0</v>
      </c>
      <c r="V1225" s="263">
        <v>0</v>
      </c>
      <c r="W1225" s="263">
        <v>0</v>
      </c>
      <c r="X1225" s="263">
        <v>0</v>
      </c>
      <c r="Y1225" s="263">
        <v>0</v>
      </c>
      <c r="Z1225" s="3"/>
      <c r="AA1225" s="3"/>
      <c r="AB1225" s="3"/>
      <c r="AC1225" s="3"/>
    </row>
    <row r="1226" spans="1:29" ht="14.1" customHeight="1" x14ac:dyDescent="0.25">
      <c r="A1226" s="3"/>
      <c r="B1226" s="34" t="s">
        <v>1588</v>
      </c>
      <c r="C1226" s="31" t="s">
        <v>2468</v>
      </c>
      <c r="D1226" s="34" t="s">
        <v>2276</v>
      </c>
      <c r="E1226" s="139"/>
      <c r="F1226" s="139"/>
      <c r="G1226" s="139"/>
      <c r="H1226" s="139"/>
      <c r="I1226" s="139"/>
      <c r="J1226" s="139"/>
      <c r="K1226" s="139"/>
      <c r="L1226" s="139"/>
      <c r="M1226" s="139"/>
      <c r="N1226" s="139"/>
      <c r="O1226" s="139"/>
      <c r="P1226" s="139">
        <v>0</v>
      </c>
      <c r="Q1226" s="139">
        <v>-40.673999999999999</v>
      </c>
      <c r="R1226" s="139">
        <v>0</v>
      </c>
      <c r="S1226" s="139">
        <v>0</v>
      </c>
      <c r="T1226" s="139">
        <v>0</v>
      </c>
      <c r="U1226" s="139">
        <v>0</v>
      </c>
      <c r="V1226" s="263">
        <v>0</v>
      </c>
      <c r="W1226" s="263">
        <v>0</v>
      </c>
      <c r="X1226" s="263">
        <v>0</v>
      </c>
      <c r="Y1226" s="263">
        <v>0</v>
      </c>
      <c r="Z1226" s="3"/>
      <c r="AA1226" s="3"/>
      <c r="AB1226" s="3"/>
      <c r="AC1226" s="3"/>
    </row>
    <row r="1227" spans="1:29" ht="14.1" customHeight="1" x14ac:dyDescent="0.25">
      <c r="A1227" s="3"/>
      <c r="B1227" s="34" t="s">
        <v>1588</v>
      </c>
      <c r="C1227" s="31" t="s">
        <v>1598</v>
      </c>
      <c r="D1227" s="34" t="s">
        <v>2276</v>
      </c>
      <c r="E1227" s="139"/>
      <c r="F1227" s="139"/>
      <c r="G1227" s="139"/>
      <c r="H1227" s="139"/>
      <c r="I1227" s="139"/>
      <c r="J1227" s="139"/>
      <c r="K1227" s="139"/>
      <c r="L1227" s="139"/>
      <c r="M1227" s="139"/>
      <c r="N1227" s="139"/>
      <c r="O1227" s="139"/>
      <c r="P1227" s="139">
        <v>0</v>
      </c>
      <c r="Q1227" s="139">
        <v>-3.3830299999999998</v>
      </c>
      <c r="R1227" s="139">
        <v>3.6409097599454619E-2</v>
      </c>
      <c r="S1227" s="139">
        <v>-1.0360546769721896E-2</v>
      </c>
      <c r="T1227" s="139">
        <v>0</v>
      </c>
      <c r="U1227" s="139">
        <v>0</v>
      </c>
      <c r="V1227" s="263">
        <v>0</v>
      </c>
      <c r="W1227" s="263">
        <v>0</v>
      </c>
      <c r="X1227" s="263">
        <v>0</v>
      </c>
      <c r="Y1227" s="263">
        <v>0</v>
      </c>
      <c r="Z1227" s="3"/>
      <c r="AA1227" s="3"/>
      <c r="AB1227" s="3"/>
      <c r="AC1227" s="3"/>
    </row>
    <row r="1228" spans="1:29" ht="14.1" customHeight="1" x14ac:dyDescent="0.25">
      <c r="A1228" s="3"/>
      <c r="B1228" s="34" t="s">
        <v>1588</v>
      </c>
      <c r="C1228" s="31" t="s">
        <v>1598</v>
      </c>
      <c r="D1228" s="34" t="s">
        <v>1947</v>
      </c>
      <c r="E1228" s="139"/>
      <c r="F1228" s="139"/>
      <c r="G1228" s="139"/>
      <c r="H1228" s="139"/>
      <c r="I1228" s="139"/>
      <c r="J1228" s="139"/>
      <c r="K1228" s="139"/>
      <c r="L1228" s="139"/>
      <c r="M1228" s="139"/>
      <c r="N1228" s="139"/>
      <c r="O1228" s="139"/>
      <c r="P1228" s="139">
        <v>0</v>
      </c>
      <c r="Q1228" s="139">
        <v>-24.903655000000001</v>
      </c>
      <c r="R1228" s="139">
        <v>1.0419617154871908E-2</v>
      </c>
      <c r="S1228" s="139">
        <v>-2.9701544643655781E-3</v>
      </c>
      <c r="T1228" s="139">
        <v>0</v>
      </c>
      <c r="U1228" s="139">
        <v>0</v>
      </c>
      <c r="V1228" s="263">
        <v>0</v>
      </c>
      <c r="W1228" s="263">
        <v>0</v>
      </c>
      <c r="X1228" s="263">
        <v>0</v>
      </c>
      <c r="Y1228" s="263">
        <v>0</v>
      </c>
      <c r="Z1228" s="3"/>
      <c r="AA1228" s="3"/>
      <c r="AB1228" s="3"/>
      <c r="AC1228" s="3"/>
    </row>
    <row r="1229" spans="1:29" ht="14.1" customHeight="1" x14ac:dyDescent="0.25">
      <c r="A1229" s="3"/>
      <c r="B1229" s="34" t="s">
        <v>1588</v>
      </c>
      <c r="C1229" s="31" t="s">
        <v>1598</v>
      </c>
      <c r="D1229" s="34" t="s">
        <v>1922</v>
      </c>
      <c r="E1229" s="139"/>
      <c r="F1229" s="139"/>
      <c r="G1229" s="139"/>
      <c r="H1229" s="139"/>
      <c r="I1229" s="139"/>
      <c r="J1229" s="139"/>
      <c r="K1229" s="139"/>
      <c r="L1229" s="139"/>
      <c r="M1229" s="139"/>
      <c r="N1229" s="139"/>
      <c r="O1229" s="139"/>
      <c r="P1229" s="139">
        <v>0</v>
      </c>
      <c r="Q1229" s="139">
        <v>21.7</v>
      </c>
      <c r="R1229" s="139">
        <v>0</v>
      </c>
      <c r="S1229" s="139">
        <v>0</v>
      </c>
      <c r="T1229" s="139">
        <v>0</v>
      </c>
      <c r="U1229" s="139">
        <v>0</v>
      </c>
      <c r="V1229" s="263">
        <v>0</v>
      </c>
      <c r="W1229" s="263">
        <v>0</v>
      </c>
      <c r="X1229" s="263">
        <v>0</v>
      </c>
      <c r="Y1229" s="263">
        <v>0</v>
      </c>
      <c r="Z1229" s="3"/>
      <c r="AA1229" s="3"/>
      <c r="AB1229" s="3"/>
      <c r="AC1229" s="3"/>
    </row>
    <row r="1230" spans="1:29" ht="14.1" customHeight="1" x14ac:dyDescent="0.25">
      <c r="A1230" s="3"/>
      <c r="B1230" s="34" t="s">
        <v>1588</v>
      </c>
      <c r="C1230" s="31" t="s">
        <v>1526</v>
      </c>
      <c r="D1230" s="36" t="s">
        <v>2106</v>
      </c>
      <c r="E1230" s="139"/>
      <c r="F1230" s="139"/>
      <c r="G1230" s="139"/>
      <c r="H1230" s="139"/>
      <c r="I1230" s="139"/>
      <c r="J1230" s="139"/>
      <c r="K1230" s="139"/>
      <c r="L1230" s="139"/>
      <c r="M1230" s="139"/>
      <c r="N1230" s="139"/>
      <c r="O1230" s="139"/>
      <c r="P1230" s="139">
        <v>0</v>
      </c>
      <c r="Q1230" s="139">
        <v>0</v>
      </c>
      <c r="R1230" s="139">
        <v>18.556009777920202</v>
      </c>
      <c r="S1230" s="139">
        <v>23.499246408753471</v>
      </c>
      <c r="T1230" s="139">
        <v>11.571096084366973</v>
      </c>
      <c r="U1230" s="139">
        <v>2.0728919714663001</v>
      </c>
      <c r="V1230" s="263">
        <v>2.1468791341494575</v>
      </c>
      <c r="W1230" s="263">
        <v>2.2214443469633411</v>
      </c>
      <c r="X1230" s="263">
        <v>2.2973437752045487</v>
      </c>
      <c r="Y1230" s="263">
        <v>2.3793356670365577</v>
      </c>
      <c r="Z1230" s="3"/>
      <c r="AA1230" s="3"/>
      <c r="AB1230" s="3"/>
      <c r="AC1230" s="3"/>
    </row>
    <row r="1231" spans="1:29" ht="14.1" customHeight="1" x14ac:dyDescent="0.25">
      <c r="A1231" s="3"/>
      <c r="B1231" s="34" t="s">
        <v>1588</v>
      </c>
      <c r="C1231" s="31" t="s">
        <v>1526</v>
      </c>
      <c r="D1231" s="34" t="s">
        <v>2276</v>
      </c>
      <c r="E1231" s="139"/>
      <c r="F1231" s="139"/>
      <c r="G1231" s="139"/>
      <c r="H1231" s="139"/>
      <c r="I1231" s="139"/>
      <c r="J1231" s="139"/>
      <c r="K1231" s="139"/>
      <c r="L1231" s="139"/>
      <c r="M1231" s="139"/>
      <c r="N1231" s="139"/>
      <c r="O1231" s="139"/>
      <c r="P1231" s="139">
        <v>3.0572860877238436E-3</v>
      </c>
      <c r="Q1231" s="139">
        <v>4.7667137617350424</v>
      </c>
      <c r="R1231" s="139">
        <v>10.316307371126403</v>
      </c>
      <c r="S1231" s="139">
        <v>9.0056636473644804</v>
      </c>
      <c r="T1231" s="139">
        <v>0.33532072006154545</v>
      </c>
      <c r="U1231" s="139">
        <v>0.9577480723634253</v>
      </c>
      <c r="V1231" s="263">
        <v>0.991932710740556</v>
      </c>
      <c r="W1231" s="263">
        <v>1.0263844283509769</v>
      </c>
      <c r="X1231" s="263">
        <v>1.0614525998196918</v>
      </c>
      <c r="Y1231" s="263">
        <v>1.0993357010292493</v>
      </c>
      <c r="Z1231" s="3"/>
      <c r="AA1231" s="3"/>
      <c r="AB1231" s="3"/>
      <c r="AC1231" s="3"/>
    </row>
    <row r="1232" spans="1:29" ht="14.1" customHeight="1" x14ac:dyDescent="0.25">
      <c r="A1232" s="3"/>
      <c r="B1232" s="34" t="s">
        <v>1588</v>
      </c>
      <c r="C1232" s="31" t="s">
        <v>1526</v>
      </c>
      <c r="D1232" s="34" t="s">
        <v>1947</v>
      </c>
      <c r="E1232" s="139"/>
      <c r="F1232" s="139"/>
      <c r="G1232" s="139"/>
      <c r="H1232" s="139"/>
      <c r="I1232" s="139"/>
      <c r="J1232" s="139"/>
      <c r="K1232" s="139"/>
      <c r="L1232" s="139"/>
      <c r="M1232" s="139"/>
      <c r="N1232" s="139"/>
      <c r="O1232" s="139"/>
      <c r="P1232" s="139">
        <v>7.8338893361963927E-4</v>
      </c>
      <c r="Q1232" s="139">
        <v>0.56990020048138101</v>
      </c>
      <c r="R1232" s="139">
        <v>1.1754079556583807</v>
      </c>
      <c r="S1232" s="139">
        <v>0.96408967726812067</v>
      </c>
      <c r="T1232" s="139">
        <v>-7.4278749942712496E-3</v>
      </c>
      <c r="U1232" s="139">
        <v>0.21258201528894496</v>
      </c>
      <c r="V1232" s="263">
        <v>0.22016964665864477</v>
      </c>
      <c r="W1232" s="263">
        <v>0.22781655900555869</v>
      </c>
      <c r="X1232" s="263">
        <v>0.23560029961379758</v>
      </c>
      <c r="Y1232" s="263">
        <v>0.24400884277134197</v>
      </c>
      <c r="Z1232" s="3"/>
      <c r="AA1232" s="3"/>
      <c r="AB1232" s="3"/>
      <c r="AC1232" s="3"/>
    </row>
    <row r="1233" spans="1:29" ht="14.1" customHeight="1" x14ac:dyDescent="0.25">
      <c r="A1233" s="3"/>
      <c r="B1233" s="34" t="s">
        <v>1588</v>
      </c>
      <c r="C1233" s="37" t="s">
        <v>2469</v>
      </c>
      <c r="D1233" s="34" t="s">
        <v>2106</v>
      </c>
      <c r="E1233" s="139"/>
      <c r="F1233" s="139"/>
      <c r="G1233" s="139"/>
      <c r="H1233" s="139"/>
      <c r="I1233" s="139"/>
      <c r="J1233" s="139"/>
      <c r="K1233" s="139"/>
      <c r="L1233" s="139"/>
      <c r="M1233" s="139"/>
      <c r="N1233" s="139"/>
      <c r="O1233" s="139"/>
      <c r="P1233" s="139">
        <v>4.2</v>
      </c>
      <c r="Q1233" s="139">
        <v>204.4</v>
      </c>
      <c r="R1233" s="139">
        <v>468.59999999999997</v>
      </c>
      <c r="S1233" s="139">
        <v>754.58900000000006</v>
      </c>
      <c r="T1233" s="139">
        <v>773.43899999999996</v>
      </c>
      <c r="U1233" s="139">
        <v>991.4</v>
      </c>
      <c r="V1233" s="263">
        <v>1026.7857673693413</v>
      </c>
      <c r="W1233" s="263">
        <v>1062.447998204937</v>
      </c>
      <c r="X1233" s="263">
        <v>1098.7483429378592</v>
      </c>
      <c r="Y1233" s="263">
        <v>1137.9625242271784</v>
      </c>
      <c r="Z1233" s="3"/>
      <c r="AA1233" s="3"/>
      <c r="AB1233" s="3"/>
      <c r="AC1233" s="3"/>
    </row>
    <row r="1234" spans="1:29" ht="14.1" customHeight="1" x14ac:dyDescent="0.25">
      <c r="A1234" s="3"/>
      <c r="B1234" s="34" t="s">
        <v>1588</v>
      </c>
      <c r="C1234" s="37" t="s">
        <v>2469</v>
      </c>
      <c r="D1234" s="34" t="s">
        <v>1947</v>
      </c>
      <c r="E1234" s="139"/>
      <c r="F1234" s="139"/>
      <c r="G1234" s="139"/>
      <c r="H1234" s="139"/>
      <c r="I1234" s="139"/>
      <c r="J1234" s="139"/>
      <c r="K1234" s="139"/>
      <c r="L1234" s="139"/>
      <c r="M1234" s="139"/>
      <c r="N1234" s="139"/>
      <c r="O1234" s="139"/>
      <c r="P1234" s="139">
        <v>0</v>
      </c>
      <c r="Q1234" s="139">
        <v>-148.12623110363924</v>
      </c>
      <c r="R1234" s="139">
        <v>-190.98512194482018</v>
      </c>
      <c r="S1234" s="139">
        <v>-197.42767792481121</v>
      </c>
      <c r="T1234" s="139">
        <v>-204.67001397845598</v>
      </c>
      <c r="U1234" s="139">
        <v>-212.2779507134307</v>
      </c>
      <c r="V1234" s="263">
        <v>-219.85472918991445</v>
      </c>
      <c r="W1234" s="263">
        <v>-227.49070385165498</v>
      </c>
      <c r="X1234" s="263">
        <v>-235.26331106377501</v>
      </c>
      <c r="Y1234" s="263">
        <v>-243.65982714507584</v>
      </c>
      <c r="Z1234" s="3"/>
      <c r="AA1234" s="3"/>
      <c r="AB1234" s="3"/>
      <c r="AC1234" s="3"/>
    </row>
    <row r="1235" spans="1:29" ht="14.1" customHeight="1" x14ac:dyDescent="0.25">
      <c r="A1235" s="3"/>
      <c r="B1235" s="34" t="s">
        <v>1588</v>
      </c>
      <c r="C1235" s="37" t="s">
        <v>2469</v>
      </c>
      <c r="D1235" s="34" t="s">
        <v>2276</v>
      </c>
      <c r="E1235" s="139"/>
      <c r="F1235" s="139"/>
      <c r="G1235" s="139"/>
      <c r="H1235" s="139"/>
      <c r="I1235" s="139"/>
      <c r="J1235" s="139"/>
      <c r="K1235" s="139"/>
      <c r="L1235" s="139"/>
      <c r="M1235" s="139"/>
      <c r="N1235" s="139"/>
      <c r="O1235" s="139"/>
      <c r="P1235" s="139">
        <v>0</v>
      </c>
      <c r="Q1235" s="139">
        <v>-0.21051336406042301</v>
      </c>
      <c r="R1235" s="139">
        <v>-0.65899835705871601</v>
      </c>
      <c r="S1235" s="139">
        <v>-0.7871369264868</v>
      </c>
      <c r="T1235" s="139">
        <v>-0.81601185527982134</v>
      </c>
      <c r="U1235" s="139">
        <v>-0.84634442060916026</v>
      </c>
      <c r="V1235" s="263">
        <v>-0.87655275910221631</v>
      </c>
      <c r="W1235" s="263">
        <v>-0.90699711061944677</v>
      </c>
      <c r="X1235" s="263">
        <v>-0.9379862111146029</v>
      </c>
      <c r="Y1235" s="263">
        <v>-0.9714628134375517</v>
      </c>
      <c r="Z1235" s="3"/>
      <c r="AA1235" s="3"/>
      <c r="AB1235" s="3"/>
      <c r="AC1235" s="3"/>
    </row>
    <row r="1236" spans="1:29" ht="14.1" customHeight="1" x14ac:dyDescent="0.25">
      <c r="A1236" s="3"/>
      <c r="B1236" s="34" t="s">
        <v>1588</v>
      </c>
      <c r="C1236" s="37" t="s">
        <v>2469</v>
      </c>
      <c r="D1236" s="34" t="s">
        <v>2280</v>
      </c>
      <c r="E1236" s="139"/>
      <c r="F1236" s="139"/>
      <c r="G1236" s="139"/>
      <c r="H1236" s="139"/>
      <c r="I1236" s="139"/>
      <c r="J1236" s="139"/>
      <c r="K1236" s="139"/>
      <c r="L1236" s="139"/>
      <c r="M1236" s="139"/>
      <c r="N1236" s="139"/>
      <c r="O1236" s="139"/>
      <c r="P1236" s="139">
        <v>0</v>
      </c>
      <c r="Q1236" s="139">
        <v>-0.36611019836595399</v>
      </c>
      <c r="R1236" s="139">
        <v>-0.18305509918297699</v>
      </c>
      <c r="S1236" s="139">
        <v>0</v>
      </c>
      <c r="T1236" s="139">
        <v>0</v>
      </c>
      <c r="U1236" s="139">
        <v>0</v>
      </c>
      <c r="V1236" s="263">
        <v>0</v>
      </c>
      <c r="W1236" s="263">
        <v>0</v>
      </c>
      <c r="X1236" s="263">
        <v>0</v>
      </c>
      <c r="Y1236" s="263">
        <v>0</v>
      </c>
      <c r="Z1236" s="3"/>
      <c r="AA1236" s="3"/>
      <c r="AB1236" s="3"/>
      <c r="AC1236" s="3"/>
    </row>
    <row r="1237" spans="1:29" ht="14.1" customHeight="1" x14ac:dyDescent="0.25">
      <c r="A1237" s="3"/>
      <c r="B1237" s="34" t="s">
        <v>1588</v>
      </c>
      <c r="C1237" s="37" t="s">
        <v>2469</v>
      </c>
      <c r="D1237" s="34" t="s">
        <v>2103</v>
      </c>
      <c r="E1237" s="139"/>
      <c r="F1237" s="139"/>
      <c r="G1237" s="139"/>
      <c r="H1237" s="139"/>
      <c r="I1237" s="139"/>
      <c r="J1237" s="139"/>
      <c r="K1237" s="139"/>
      <c r="L1237" s="139"/>
      <c r="M1237" s="139"/>
      <c r="N1237" s="139"/>
      <c r="O1237" s="139"/>
      <c r="P1237" s="139">
        <v>0</v>
      </c>
      <c r="Q1237" s="139">
        <v>6</v>
      </c>
      <c r="R1237" s="139">
        <v>12.899999999999999</v>
      </c>
      <c r="S1237" s="139">
        <v>16.799999999999997</v>
      </c>
      <c r="T1237" s="139">
        <v>8.1</v>
      </c>
      <c r="U1237" s="139">
        <v>6.4</v>
      </c>
      <c r="V1237" s="263">
        <v>6.6284334387369235</v>
      </c>
      <c r="W1237" s="263">
        <v>6.8586515922045574</v>
      </c>
      <c r="X1237" s="263">
        <v>7.0929891010715149</v>
      </c>
      <c r="Y1237" s="263">
        <v>7.3461369326749475</v>
      </c>
      <c r="Z1237" s="3"/>
      <c r="AA1237" s="3"/>
      <c r="AB1237" s="3"/>
      <c r="AC1237" s="3"/>
    </row>
    <row r="1238" spans="1:29" ht="14.1" customHeight="1" x14ac:dyDescent="0.25">
      <c r="A1238" s="3"/>
      <c r="B1238" s="34" t="s">
        <v>1588</v>
      </c>
      <c r="C1238" s="37" t="s">
        <v>2469</v>
      </c>
      <c r="D1238" s="34" t="s">
        <v>1948</v>
      </c>
      <c r="E1238" s="139"/>
      <c r="F1238" s="139"/>
      <c r="G1238" s="139"/>
      <c r="H1238" s="139"/>
      <c r="I1238" s="139"/>
      <c r="J1238" s="139"/>
      <c r="K1238" s="139"/>
      <c r="L1238" s="139"/>
      <c r="M1238" s="139"/>
      <c r="N1238" s="139"/>
      <c r="O1238" s="139"/>
      <c r="P1238" s="139">
        <v>0</v>
      </c>
      <c r="Q1238" s="139">
        <v>-4.1237863892338149</v>
      </c>
      <c r="R1238" s="139">
        <v>-2.0618931946169075</v>
      </c>
      <c r="S1238" s="139">
        <v>0</v>
      </c>
      <c r="T1238" s="139">
        <v>0</v>
      </c>
      <c r="U1238" s="139">
        <v>0</v>
      </c>
      <c r="V1238" s="263">
        <v>0</v>
      </c>
      <c r="W1238" s="263">
        <v>0</v>
      </c>
      <c r="X1238" s="263">
        <v>0</v>
      </c>
      <c r="Y1238" s="263">
        <v>0</v>
      </c>
      <c r="Z1238" s="3"/>
      <c r="AA1238" s="3"/>
      <c r="AB1238" s="3"/>
      <c r="AC1238" s="3"/>
    </row>
    <row r="1239" spans="1:29" ht="14.1" customHeight="1" x14ac:dyDescent="0.25">
      <c r="A1239" s="3"/>
      <c r="B1239" s="34" t="s">
        <v>1588</v>
      </c>
      <c r="C1239" s="34" t="s">
        <v>2470</v>
      </c>
      <c r="D1239" s="34" t="s">
        <v>1947</v>
      </c>
      <c r="E1239" s="139"/>
      <c r="F1239" s="139"/>
      <c r="G1239" s="139"/>
      <c r="H1239" s="139"/>
      <c r="I1239" s="139"/>
      <c r="J1239" s="139"/>
      <c r="K1239" s="139"/>
      <c r="L1239" s="139"/>
      <c r="M1239" s="139"/>
      <c r="N1239" s="139"/>
      <c r="O1239" s="139"/>
      <c r="P1239" s="139">
        <v>0</v>
      </c>
      <c r="Q1239" s="139">
        <v>0</v>
      </c>
      <c r="R1239" s="139">
        <v>0</v>
      </c>
      <c r="S1239" s="139">
        <v>0</v>
      </c>
      <c r="T1239" s="139">
        <v>-13.515054487905687</v>
      </c>
      <c r="U1239" s="139">
        <v>403.0333654566931</v>
      </c>
      <c r="V1239" s="263">
        <v>417.41872445622238</v>
      </c>
      <c r="W1239" s="263">
        <v>431.91647401579831</v>
      </c>
      <c r="X1239" s="263">
        <v>446.67363571132762</v>
      </c>
      <c r="Y1239" s="263">
        <v>462.61535798151442</v>
      </c>
      <c r="Z1239" s="3"/>
      <c r="AA1239" s="3"/>
      <c r="AB1239" s="3"/>
      <c r="AC1239" s="3"/>
    </row>
    <row r="1240" spans="1:29" ht="14.1" customHeight="1" x14ac:dyDescent="0.25">
      <c r="A1240" s="3"/>
      <c r="B1240" s="34" t="s">
        <v>1588</v>
      </c>
      <c r="C1240" s="34" t="s">
        <v>2470</v>
      </c>
      <c r="D1240" s="34" t="s">
        <v>1948</v>
      </c>
      <c r="E1240" s="139"/>
      <c r="F1240" s="139"/>
      <c r="G1240" s="139"/>
      <c r="H1240" s="139"/>
      <c r="I1240" s="139"/>
      <c r="J1240" s="139"/>
      <c r="K1240" s="139"/>
      <c r="L1240" s="139"/>
      <c r="M1240" s="139"/>
      <c r="N1240" s="139"/>
      <c r="O1240" s="139"/>
      <c r="P1240" s="139">
        <v>0</v>
      </c>
      <c r="Q1240" s="139">
        <v>0</v>
      </c>
      <c r="R1240" s="139">
        <v>0</v>
      </c>
      <c r="S1240" s="139">
        <v>0</v>
      </c>
      <c r="T1240" s="139">
        <v>-0.89964773801698428</v>
      </c>
      <c r="U1240" s="139">
        <v>104.18389037350462</v>
      </c>
      <c r="V1240" s="263">
        <v>107.90249730147498</v>
      </c>
      <c r="W1240" s="263">
        <v>111.65015712379726</v>
      </c>
      <c r="X1240" s="263">
        <v>115.46487483226527</v>
      </c>
      <c r="Y1240" s="263">
        <v>119.58580075977501</v>
      </c>
      <c r="Z1240" s="3"/>
      <c r="AA1240" s="3"/>
      <c r="AB1240" s="3"/>
      <c r="AC1240" s="3"/>
    </row>
    <row r="1241" spans="1:29" ht="14.1" customHeight="1" x14ac:dyDescent="0.25">
      <c r="A1241" s="3"/>
      <c r="B1241" s="34" t="s">
        <v>1588</v>
      </c>
      <c r="C1241" s="34" t="s">
        <v>2470</v>
      </c>
      <c r="D1241" s="34" t="s">
        <v>2280</v>
      </c>
      <c r="E1241" s="139"/>
      <c r="F1241" s="139"/>
      <c r="G1241" s="139"/>
      <c r="H1241" s="139"/>
      <c r="I1241" s="139"/>
      <c r="J1241" s="139"/>
      <c r="K1241" s="139"/>
      <c r="L1241" s="139"/>
      <c r="M1241" s="139"/>
      <c r="N1241" s="139"/>
      <c r="O1241" s="139"/>
      <c r="P1241" s="139">
        <v>0</v>
      </c>
      <c r="Q1241" s="139">
        <v>0</v>
      </c>
      <c r="R1241" s="139">
        <v>0</v>
      </c>
      <c r="S1241" s="139">
        <v>0</v>
      </c>
      <c r="T1241" s="139">
        <v>-0.52877435225529013</v>
      </c>
      <c r="U1241" s="139">
        <v>4.3196719769138525</v>
      </c>
      <c r="V1241" s="263">
        <v>4.4738528400235325</v>
      </c>
      <c r="W1241" s="263">
        <v>4.6292382941033745</v>
      </c>
      <c r="X1241" s="263">
        <v>4.7874041019459366</v>
      </c>
      <c r="Y1241" s="263">
        <v>4.9582659135387264</v>
      </c>
      <c r="Z1241" s="3"/>
      <c r="AA1241" s="3"/>
      <c r="AB1241" s="3"/>
      <c r="AC1241" s="3"/>
    </row>
    <row r="1242" spans="1:29" ht="14.1" customHeight="1" x14ac:dyDescent="0.25">
      <c r="A1242" s="3"/>
      <c r="B1242" s="34" t="s">
        <v>1588</v>
      </c>
      <c r="C1242" s="34" t="s">
        <v>2470</v>
      </c>
      <c r="D1242" s="34" t="s">
        <v>2276</v>
      </c>
      <c r="E1242" s="139"/>
      <c r="F1242" s="139"/>
      <c r="G1242" s="139"/>
      <c r="H1242" s="139"/>
      <c r="I1242" s="139"/>
      <c r="J1242" s="139"/>
      <c r="K1242" s="139"/>
      <c r="L1242" s="139"/>
      <c r="M1242" s="139"/>
      <c r="N1242" s="139"/>
      <c r="O1242" s="139"/>
      <c r="P1242" s="139">
        <v>0</v>
      </c>
      <c r="Q1242" s="139">
        <v>0</v>
      </c>
      <c r="R1242" s="139">
        <v>0</v>
      </c>
      <c r="S1242" s="139">
        <v>0</v>
      </c>
      <c r="T1242" s="139">
        <v>-1.9058255118267198</v>
      </c>
      <c r="U1242" s="139">
        <v>33.573711767623138</v>
      </c>
      <c r="V1242" s="263">
        <v>34.772049022348206</v>
      </c>
      <c r="W1242" s="263">
        <v>35.979748698628953</v>
      </c>
      <c r="X1242" s="263">
        <v>37.209058070354274</v>
      </c>
      <c r="Y1242" s="263">
        <v>38.537044372362466</v>
      </c>
      <c r="Z1242" s="3"/>
      <c r="AA1242" s="3"/>
      <c r="AB1242" s="3"/>
      <c r="AC1242" s="3"/>
    </row>
    <row r="1243" spans="1:29" ht="14.1" customHeight="1" x14ac:dyDescent="0.25">
      <c r="A1243" s="3"/>
      <c r="B1243" s="34" t="s">
        <v>1588</v>
      </c>
      <c r="C1243" s="34" t="s">
        <v>1599</v>
      </c>
      <c r="D1243" s="34" t="s">
        <v>2371</v>
      </c>
      <c r="E1243" s="139"/>
      <c r="F1243" s="139"/>
      <c r="G1243" s="139"/>
      <c r="H1243" s="139"/>
      <c r="I1243" s="139"/>
      <c r="J1243" s="139"/>
      <c r="K1243" s="139"/>
      <c r="L1243" s="139"/>
      <c r="M1243" s="139"/>
      <c r="N1243" s="139"/>
      <c r="O1243" s="139"/>
      <c r="P1243" s="139">
        <v>0</v>
      </c>
      <c r="Q1243" s="139">
        <v>9995</v>
      </c>
      <c r="R1243" s="139">
        <v>2290</v>
      </c>
      <c r="S1243" s="139">
        <v>3810</v>
      </c>
      <c r="T1243" s="139">
        <v>5205</v>
      </c>
      <c r="U1243" s="139">
        <v>6125</v>
      </c>
      <c r="V1243" s="263">
        <v>6343.6179394161954</v>
      </c>
      <c r="W1243" s="263">
        <v>6563.9439066020168</v>
      </c>
      <c r="X1243" s="263">
        <v>6788.2122256348475</v>
      </c>
      <c r="Y1243" s="263">
        <v>7030.4826113490699</v>
      </c>
      <c r="Z1243" s="3"/>
      <c r="AA1243" s="3"/>
      <c r="AB1243" s="3"/>
      <c r="AC1243" s="3"/>
    </row>
    <row r="1244" spans="1:29" ht="14.1" customHeight="1" x14ac:dyDescent="0.25">
      <c r="A1244" s="3"/>
      <c r="B1244" s="34" t="s">
        <v>1588</v>
      </c>
      <c r="C1244" s="34" t="s">
        <v>1600</v>
      </c>
      <c r="D1244" s="34" t="s">
        <v>2371</v>
      </c>
      <c r="E1244" s="139"/>
      <c r="F1244" s="139"/>
      <c r="G1244" s="139"/>
      <c r="H1244" s="139"/>
      <c r="I1244" s="139"/>
      <c r="J1244" s="139"/>
      <c r="K1244" s="139"/>
      <c r="L1244" s="139"/>
      <c r="M1244" s="139"/>
      <c r="N1244" s="139"/>
      <c r="O1244" s="139"/>
      <c r="P1244" s="139">
        <v>2215</v>
      </c>
      <c r="Q1244" s="139">
        <v>320</v>
      </c>
      <c r="R1244" s="139">
        <v>335</v>
      </c>
      <c r="S1244" s="139">
        <v>355</v>
      </c>
      <c r="T1244" s="139">
        <v>375</v>
      </c>
      <c r="U1244" s="139">
        <v>400</v>
      </c>
      <c r="V1244" s="263">
        <v>414.27708992105767</v>
      </c>
      <c r="W1244" s="263">
        <v>428.66572451278478</v>
      </c>
      <c r="X1244" s="263">
        <v>443.31181881696961</v>
      </c>
      <c r="Y1244" s="263">
        <v>459.13355829218415</v>
      </c>
      <c r="Z1244" s="3"/>
      <c r="AA1244" s="3"/>
      <c r="AB1244" s="3"/>
      <c r="AC1244" s="3"/>
    </row>
    <row r="1245" spans="1:29" ht="14.1" customHeight="1" x14ac:dyDescent="0.25">
      <c r="A1245" s="3"/>
      <c r="B1245" s="34" t="s">
        <v>1588</v>
      </c>
      <c r="C1245" s="34" t="s">
        <v>1601</v>
      </c>
      <c r="D1245" s="34" t="s">
        <v>2371</v>
      </c>
      <c r="E1245" s="139"/>
      <c r="F1245" s="139"/>
      <c r="G1245" s="139"/>
      <c r="H1245" s="139"/>
      <c r="I1245" s="139"/>
      <c r="J1245" s="139"/>
      <c r="K1245" s="139"/>
      <c r="L1245" s="139"/>
      <c r="M1245" s="139"/>
      <c r="N1245" s="139"/>
      <c r="O1245" s="139"/>
      <c r="P1245" s="139">
        <v>0</v>
      </c>
      <c r="Q1245" s="139">
        <v>0</v>
      </c>
      <c r="R1245" s="139">
        <v>-10</v>
      </c>
      <c r="S1245" s="139">
        <v>-30</v>
      </c>
      <c r="T1245" s="139">
        <v>-55</v>
      </c>
      <c r="U1245" s="139">
        <v>-75</v>
      </c>
      <c r="V1245" s="263">
        <v>-77.676954360198309</v>
      </c>
      <c r="W1245" s="263">
        <v>-80.374823346147139</v>
      </c>
      <c r="X1245" s="263">
        <v>-83.120966028181797</v>
      </c>
      <c r="Y1245" s="263">
        <v>-86.087542179784521</v>
      </c>
      <c r="Z1245" s="3"/>
      <c r="AA1245" s="3"/>
      <c r="AB1245" s="3"/>
      <c r="AC1245" s="3"/>
    </row>
    <row r="1246" spans="1:29" ht="14.1" customHeight="1" x14ac:dyDescent="0.25">
      <c r="A1246" s="3"/>
      <c r="B1246" s="34" t="s">
        <v>1588</v>
      </c>
      <c r="C1246" s="34" t="s">
        <v>1603</v>
      </c>
      <c r="D1246" s="34" t="s">
        <v>2276</v>
      </c>
      <c r="E1246" s="139"/>
      <c r="F1246" s="139"/>
      <c r="G1246" s="139"/>
      <c r="H1246" s="139"/>
      <c r="I1246" s="139"/>
      <c r="J1246" s="139"/>
      <c r="K1246" s="139"/>
      <c r="L1246" s="139"/>
      <c r="M1246" s="139"/>
      <c r="N1246" s="139"/>
      <c r="O1246" s="139"/>
      <c r="P1246" s="139">
        <v>-0.31401291288263705</v>
      </c>
      <c r="Q1246" s="139">
        <v>-0.4725003196536896</v>
      </c>
      <c r="R1246" s="139">
        <v>-0.20678041159757038</v>
      </c>
      <c r="S1246" s="139">
        <v>-0.13224813319232998</v>
      </c>
      <c r="T1246" s="139">
        <v>-4.5552745300243877E-2</v>
      </c>
      <c r="U1246" s="139">
        <v>0</v>
      </c>
      <c r="V1246" s="263">
        <v>0</v>
      </c>
      <c r="W1246" s="263">
        <v>0</v>
      </c>
      <c r="X1246" s="263">
        <v>0</v>
      </c>
      <c r="Y1246" s="263">
        <v>0</v>
      </c>
      <c r="Z1246" s="3"/>
      <c r="AA1246" s="3"/>
      <c r="AB1246" s="3"/>
      <c r="AC1246" s="3"/>
    </row>
    <row r="1247" spans="1:29" ht="14.1" customHeight="1" x14ac:dyDescent="0.25">
      <c r="A1247" s="3"/>
      <c r="B1247" s="34" t="s">
        <v>1588</v>
      </c>
      <c r="C1247" s="34" t="s">
        <v>1603</v>
      </c>
      <c r="D1247" s="34" t="s">
        <v>1947</v>
      </c>
      <c r="E1247" s="139"/>
      <c r="F1247" s="139"/>
      <c r="G1247" s="139"/>
      <c r="H1247" s="139"/>
      <c r="I1247" s="139"/>
      <c r="J1247" s="139"/>
      <c r="K1247" s="139"/>
      <c r="L1247" s="139"/>
      <c r="M1247" s="139"/>
      <c r="N1247" s="139"/>
      <c r="O1247" s="139"/>
      <c r="P1247" s="139">
        <v>-3.319002967313732E-2</v>
      </c>
      <c r="Q1247" s="139">
        <v>-4.9380797378943207E-2</v>
      </c>
      <c r="R1247" s="139">
        <v>-2.1604318922072371E-2</v>
      </c>
      <c r="S1247" s="139">
        <v>-1.3775137669715049E-2</v>
      </c>
      <c r="T1247" s="139">
        <v>-4.718952685741685E-3</v>
      </c>
      <c r="U1247" s="139">
        <v>0</v>
      </c>
      <c r="V1247" s="263">
        <v>0</v>
      </c>
      <c r="W1247" s="263">
        <v>0</v>
      </c>
      <c r="X1247" s="263">
        <v>0</v>
      </c>
      <c r="Y1247" s="263">
        <v>0</v>
      </c>
      <c r="Z1247" s="3"/>
      <c r="AA1247" s="3"/>
      <c r="AB1247" s="3"/>
      <c r="AC1247" s="3"/>
    </row>
    <row r="1248" spans="1:29" ht="14.1" customHeight="1" x14ac:dyDescent="0.25">
      <c r="A1248" s="3"/>
      <c r="B1248" s="34" t="s">
        <v>1588</v>
      </c>
      <c r="C1248" s="34" t="s">
        <v>1606</v>
      </c>
      <c r="D1248" s="34" t="s">
        <v>2276</v>
      </c>
      <c r="E1248" s="139"/>
      <c r="F1248" s="139"/>
      <c r="G1248" s="139"/>
      <c r="H1248" s="139"/>
      <c r="I1248" s="139"/>
      <c r="J1248" s="139"/>
      <c r="K1248" s="139"/>
      <c r="L1248" s="139"/>
      <c r="M1248" s="139"/>
      <c r="N1248" s="139"/>
      <c r="O1248" s="139"/>
      <c r="P1248" s="139">
        <v>0</v>
      </c>
      <c r="Q1248" s="139">
        <v>-0.60304015444745107</v>
      </c>
      <c r="R1248" s="139">
        <v>0</v>
      </c>
      <c r="S1248" s="139">
        <v>0</v>
      </c>
      <c r="T1248" s="139">
        <v>0</v>
      </c>
      <c r="U1248" s="139">
        <v>0</v>
      </c>
      <c r="V1248" s="263">
        <v>0</v>
      </c>
      <c r="W1248" s="263">
        <v>0</v>
      </c>
      <c r="X1248" s="263">
        <v>0</v>
      </c>
      <c r="Y1248" s="263">
        <v>0</v>
      </c>
      <c r="Z1248" s="3"/>
      <c r="AA1248" s="3"/>
      <c r="AB1248" s="3"/>
      <c r="AC1248" s="3"/>
    </row>
    <row r="1249" spans="1:29" ht="14.1" customHeight="1" x14ac:dyDescent="0.25">
      <c r="A1249" s="3"/>
      <c r="B1249" s="34" t="s">
        <v>1588</v>
      </c>
      <c r="C1249" s="34" t="s">
        <v>1606</v>
      </c>
      <c r="D1249" s="34" t="s">
        <v>1947</v>
      </c>
      <c r="E1249" s="139"/>
      <c r="F1249" s="139"/>
      <c r="G1249" s="139"/>
      <c r="H1249" s="139"/>
      <c r="I1249" s="139"/>
      <c r="J1249" s="139"/>
      <c r="K1249" s="139"/>
      <c r="L1249" s="139"/>
      <c r="M1249" s="139"/>
      <c r="N1249" s="139"/>
      <c r="O1249" s="139"/>
      <c r="P1249" s="139">
        <v>0</v>
      </c>
      <c r="Q1249" s="139">
        <v>-9.8512960690612925E-2</v>
      </c>
      <c r="R1249" s="139">
        <v>0</v>
      </c>
      <c r="S1249" s="139">
        <v>0</v>
      </c>
      <c r="T1249" s="139">
        <v>0</v>
      </c>
      <c r="U1249" s="139">
        <v>0</v>
      </c>
      <c r="V1249" s="263">
        <v>0</v>
      </c>
      <c r="W1249" s="263">
        <v>0</v>
      </c>
      <c r="X1249" s="263">
        <v>0</v>
      </c>
      <c r="Y1249" s="263">
        <v>0</v>
      </c>
      <c r="Z1249" s="3"/>
      <c r="AA1249" s="3"/>
      <c r="AB1249" s="3"/>
      <c r="AC1249" s="3"/>
    </row>
    <row r="1250" spans="1:29" ht="14.1" customHeight="1" x14ac:dyDescent="0.25">
      <c r="A1250" s="3"/>
      <c r="B1250" s="34" t="s">
        <v>1588</v>
      </c>
      <c r="C1250" s="34" t="s">
        <v>2471</v>
      </c>
      <c r="D1250" s="34" t="s">
        <v>1948</v>
      </c>
      <c r="E1250" s="139"/>
      <c r="F1250" s="139"/>
      <c r="G1250" s="139"/>
      <c r="H1250" s="139"/>
      <c r="I1250" s="139"/>
      <c r="J1250" s="139"/>
      <c r="K1250" s="139"/>
      <c r="L1250" s="139"/>
      <c r="M1250" s="139"/>
      <c r="N1250" s="139"/>
      <c r="O1250" s="139"/>
      <c r="P1250" s="139">
        <v>0</v>
      </c>
      <c r="Q1250" s="139">
        <v>-1005.6251</v>
      </c>
      <c r="R1250" s="139">
        <v>0</v>
      </c>
      <c r="S1250" s="139">
        <v>0</v>
      </c>
      <c r="T1250" s="139">
        <v>0</v>
      </c>
      <c r="U1250" s="139">
        <v>0</v>
      </c>
      <c r="V1250" s="263">
        <v>0</v>
      </c>
      <c r="W1250" s="263">
        <v>0</v>
      </c>
      <c r="X1250" s="263">
        <v>0</v>
      </c>
      <c r="Y1250" s="263">
        <v>0</v>
      </c>
      <c r="Z1250" s="3"/>
      <c r="AA1250" s="3"/>
      <c r="AB1250" s="3"/>
      <c r="AC1250" s="3"/>
    </row>
    <row r="1251" spans="1:29" ht="14.1" customHeight="1" x14ac:dyDescent="0.25">
      <c r="A1251" s="3"/>
      <c r="B1251" s="34" t="s">
        <v>1588</v>
      </c>
      <c r="C1251" s="34" t="s">
        <v>2471</v>
      </c>
      <c r="D1251" s="31" t="s">
        <v>1948</v>
      </c>
      <c r="E1251" s="139"/>
      <c r="F1251" s="139"/>
      <c r="G1251" s="139"/>
      <c r="H1251" s="139"/>
      <c r="I1251" s="139"/>
      <c r="J1251" s="139"/>
      <c r="K1251" s="139"/>
      <c r="L1251" s="139"/>
      <c r="M1251" s="139"/>
      <c r="N1251" s="139"/>
      <c r="O1251" s="139"/>
      <c r="P1251" s="139">
        <v>-1158</v>
      </c>
      <c r="Q1251" s="139">
        <v>0</v>
      </c>
      <c r="R1251" s="139">
        <v>0</v>
      </c>
      <c r="S1251" s="139">
        <v>0</v>
      </c>
      <c r="T1251" s="139">
        <v>0</v>
      </c>
      <c r="U1251" s="139">
        <v>0</v>
      </c>
      <c r="V1251" s="263">
        <v>0</v>
      </c>
      <c r="W1251" s="263">
        <v>0</v>
      </c>
      <c r="X1251" s="263">
        <v>0</v>
      </c>
      <c r="Y1251" s="263">
        <v>0</v>
      </c>
      <c r="Z1251" s="3"/>
      <c r="AA1251" s="3"/>
      <c r="AB1251" s="3"/>
      <c r="AC1251" s="3"/>
    </row>
    <row r="1252" spans="1:29" ht="14.1" customHeight="1" x14ac:dyDescent="0.25">
      <c r="A1252" s="3"/>
      <c r="B1252" s="34" t="s">
        <v>1588</v>
      </c>
      <c r="C1252" s="34" t="s">
        <v>2472</v>
      </c>
      <c r="D1252" s="34" t="s">
        <v>2106</v>
      </c>
      <c r="E1252" s="139"/>
      <c r="F1252" s="139"/>
      <c r="G1252" s="139"/>
      <c r="H1252" s="139"/>
      <c r="I1252" s="139"/>
      <c r="J1252" s="139"/>
      <c r="K1252" s="139"/>
      <c r="L1252" s="139"/>
      <c r="M1252" s="139"/>
      <c r="N1252" s="139"/>
      <c r="O1252" s="139"/>
      <c r="P1252" s="139">
        <v>-33</v>
      </c>
      <c r="Q1252" s="139">
        <v>0</v>
      </c>
      <c r="R1252" s="139">
        <v>0</v>
      </c>
      <c r="S1252" s="139">
        <v>0</v>
      </c>
      <c r="T1252" s="139">
        <v>0</v>
      </c>
      <c r="U1252" s="139">
        <v>0</v>
      </c>
      <c r="V1252" s="263">
        <v>0</v>
      </c>
      <c r="W1252" s="263">
        <v>0</v>
      </c>
      <c r="X1252" s="263">
        <v>0</v>
      </c>
      <c r="Y1252" s="263">
        <v>0</v>
      </c>
      <c r="Z1252" s="3"/>
      <c r="AA1252" s="3"/>
      <c r="AB1252" s="3"/>
      <c r="AC1252" s="3"/>
    </row>
    <row r="1253" spans="1:29" ht="14.1" customHeight="1" x14ac:dyDescent="0.25">
      <c r="A1253" s="3"/>
      <c r="B1253" s="34" t="s">
        <v>1588</v>
      </c>
      <c r="C1253" s="34" t="s">
        <v>1608</v>
      </c>
      <c r="D1253" s="34" t="s">
        <v>1926</v>
      </c>
      <c r="E1253" s="139"/>
      <c r="F1253" s="139"/>
      <c r="G1253" s="139"/>
      <c r="H1253" s="139"/>
      <c r="I1253" s="139"/>
      <c r="J1253" s="139"/>
      <c r="K1253" s="139"/>
      <c r="L1253" s="139"/>
      <c r="M1253" s="139"/>
      <c r="N1253" s="139"/>
      <c r="O1253" s="139"/>
      <c r="P1253" s="139">
        <v>-75</v>
      </c>
      <c r="Q1253" s="139">
        <v>-180</v>
      </c>
      <c r="R1253" s="139">
        <v>-95</v>
      </c>
      <c r="S1253" s="139">
        <v>-65</v>
      </c>
      <c r="T1253" s="139">
        <v>-65</v>
      </c>
      <c r="U1253" s="139">
        <v>-65</v>
      </c>
      <c r="V1253" s="263">
        <v>-67.320027112171871</v>
      </c>
      <c r="W1253" s="263">
        <v>-69.658180233327528</v>
      </c>
      <c r="X1253" s="263">
        <v>-72.038170557757567</v>
      </c>
      <c r="Y1253" s="263">
        <v>-74.60920322247992</v>
      </c>
      <c r="Z1253" s="3"/>
      <c r="AA1253" s="3"/>
      <c r="AB1253" s="3"/>
      <c r="AC1253" s="3"/>
    </row>
    <row r="1254" spans="1:29" ht="14.1" customHeight="1" x14ac:dyDescent="0.25">
      <c r="A1254" s="3"/>
      <c r="B1254" s="34" t="s">
        <v>1588</v>
      </c>
      <c r="C1254" s="34" t="s">
        <v>1608</v>
      </c>
      <c r="D1254" s="34" t="s">
        <v>2276</v>
      </c>
      <c r="E1254" s="139"/>
      <c r="F1254" s="139"/>
      <c r="G1254" s="139"/>
      <c r="H1254" s="139"/>
      <c r="I1254" s="139"/>
      <c r="J1254" s="139"/>
      <c r="K1254" s="139"/>
      <c r="L1254" s="139"/>
      <c r="M1254" s="139"/>
      <c r="N1254" s="139"/>
      <c r="O1254" s="139"/>
      <c r="P1254" s="139">
        <v>0.98556992691593426</v>
      </c>
      <c r="Q1254" s="139">
        <v>2.378818416749779</v>
      </c>
      <c r="R1254" s="139">
        <v>1.2282296796374212</v>
      </c>
      <c r="S1254" s="139">
        <v>0.94658566960128032</v>
      </c>
      <c r="T1254" s="139">
        <v>0.94578269566239004</v>
      </c>
      <c r="U1254" s="139">
        <v>0.94400710353194472</v>
      </c>
      <c r="V1254" s="263">
        <v>0.97770128929005162</v>
      </c>
      <c r="W1254" s="263">
        <v>1.0116587224518412</v>
      </c>
      <c r="X1254" s="263">
        <v>1.0462237651072144</v>
      </c>
      <c r="Y1254" s="263">
        <v>1.0835633512443001</v>
      </c>
      <c r="Z1254" s="3"/>
      <c r="AA1254" s="3"/>
      <c r="AB1254" s="3"/>
      <c r="AC1254" s="3"/>
    </row>
    <row r="1255" spans="1:29" ht="14.1" customHeight="1" x14ac:dyDescent="0.25">
      <c r="A1255" s="3"/>
      <c r="B1255" s="34" t="s">
        <v>1588</v>
      </c>
      <c r="C1255" s="34" t="s">
        <v>1608</v>
      </c>
      <c r="D1255" s="34" t="s">
        <v>1947</v>
      </c>
      <c r="E1255" s="139"/>
      <c r="F1255" s="139"/>
      <c r="G1255" s="139"/>
      <c r="H1255" s="139"/>
      <c r="I1255" s="139"/>
      <c r="J1255" s="139"/>
      <c r="K1255" s="139"/>
      <c r="L1255" s="139"/>
      <c r="M1255" s="139"/>
      <c r="N1255" s="139"/>
      <c r="O1255" s="139"/>
      <c r="P1255" s="139">
        <v>0.21582920327842398</v>
      </c>
      <c r="Q1255" s="139">
        <v>0.51532057256744679</v>
      </c>
      <c r="R1255" s="139">
        <v>0.26623300030675701</v>
      </c>
      <c r="S1255" s="139">
        <v>0.20451955796185503</v>
      </c>
      <c r="T1255" s="139">
        <v>0.20341827335310078</v>
      </c>
      <c r="U1255" s="139">
        <v>0.202768202610495</v>
      </c>
      <c r="V1255" s="263">
        <v>0.2100055522649982</v>
      </c>
      <c r="W1255" s="263">
        <v>0.21729944620045744</v>
      </c>
      <c r="X1255" s="263">
        <v>0.22472385174376586</v>
      </c>
      <c r="Y1255" s="263">
        <v>0.23274421593266778</v>
      </c>
      <c r="Z1255" s="3"/>
      <c r="AA1255" s="3"/>
      <c r="AB1255" s="3"/>
      <c r="AC1255" s="3"/>
    </row>
    <row r="1256" spans="1:29" ht="14.1" customHeight="1" x14ac:dyDescent="0.25">
      <c r="A1256" s="3"/>
      <c r="B1256" s="34" t="s">
        <v>1588</v>
      </c>
      <c r="C1256" s="34" t="s">
        <v>2473</v>
      </c>
      <c r="D1256" s="34" t="s">
        <v>2371</v>
      </c>
      <c r="E1256" s="139"/>
      <c r="F1256" s="139"/>
      <c r="G1256" s="139"/>
      <c r="H1256" s="139"/>
      <c r="I1256" s="139"/>
      <c r="J1256" s="139"/>
      <c r="K1256" s="139"/>
      <c r="L1256" s="139"/>
      <c r="M1256" s="139"/>
      <c r="N1256" s="139"/>
      <c r="O1256" s="139"/>
      <c r="P1256" s="139">
        <v>0</v>
      </c>
      <c r="Q1256" s="139">
        <v>0</v>
      </c>
      <c r="R1256" s="139">
        <v>0</v>
      </c>
      <c r="S1256" s="139">
        <v>0</v>
      </c>
      <c r="T1256" s="139">
        <v>-5</v>
      </c>
      <c r="U1256" s="139">
        <v>-5</v>
      </c>
      <c r="V1256" s="263">
        <v>-5.1784636240132205</v>
      </c>
      <c r="W1256" s="263">
        <v>-5.358321556409809</v>
      </c>
      <c r="X1256" s="263">
        <v>-5.5413977352121195</v>
      </c>
      <c r="Y1256" s="263">
        <v>-5.7391694786523013</v>
      </c>
      <c r="Z1256" s="3"/>
      <c r="AA1256" s="3"/>
      <c r="AB1256" s="3"/>
      <c r="AC1256" s="3"/>
    </row>
    <row r="1257" spans="1:29" ht="14.1" customHeight="1" x14ac:dyDescent="0.25">
      <c r="A1257" s="3"/>
      <c r="B1257" s="34" t="s">
        <v>1588</v>
      </c>
      <c r="C1257" s="34" t="s">
        <v>2474</v>
      </c>
      <c r="D1257" s="34" t="s">
        <v>2253</v>
      </c>
      <c r="E1257" s="139"/>
      <c r="F1257" s="139"/>
      <c r="G1257" s="139"/>
      <c r="H1257" s="139"/>
      <c r="I1257" s="139"/>
      <c r="J1257" s="139"/>
      <c r="K1257" s="139"/>
      <c r="L1257" s="139"/>
      <c r="M1257" s="139"/>
      <c r="N1257" s="139"/>
      <c r="O1257" s="139"/>
      <c r="P1257" s="139">
        <v>-10</v>
      </c>
      <c r="Q1257" s="139">
        <v>-42</v>
      </c>
      <c r="R1257" s="139">
        <v>0</v>
      </c>
      <c r="S1257" s="139">
        <v>0</v>
      </c>
      <c r="T1257" s="139">
        <v>0</v>
      </c>
      <c r="U1257" s="139">
        <v>0</v>
      </c>
      <c r="V1257" s="263">
        <v>0</v>
      </c>
      <c r="W1257" s="263">
        <v>0</v>
      </c>
      <c r="X1257" s="263">
        <v>0</v>
      </c>
      <c r="Y1257" s="263">
        <v>0</v>
      </c>
      <c r="Z1257" s="3"/>
      <c r="AA1257" s="3"/>
      <c r="AB1257" s="3"/>
      <c r="AC1257" s="3"/>
    </row>
    <row r="1258" spans="1:29" ht="14.1" customHeight="1" x14ac:dyDescent="0.25">
      <c r="A1258" s="3"/>
      <c r="B1258" s="34" t="s">
        <v>1588</v>
      </c>
      <c r="C1258" s="34" t="s">
        <v>2475</v>
      </c>
      <c r="D1258" s="34" t="s">
        <v>2276</v>
      </c>
      <c r="E1258" s="139"/>
      <c r="F1258" s="139"/>
      <c r="G1258" s="139"/>
      <c r="H1258" s="139"/>
      <c r="I1258" s="139"/>
      <c r="J1258" s="139"/>
      <c r="K1258" s="139"/>
      <c r="L1258" s="139"/>
      <c r="M1258" s="139"/>
      <c r="N1258" s="139"/>
      <c r="O1258" s="139"/>
      <c r="P1258" s="139">
        <v>-3</v>
      </c>
      <c r="Q1258" s="139">
        <v>-6</v>
      </c>
      <c r="R1258" s="139">
        <v>0</v>
      </c>
      <c r="S1258" s="139">
        <v>0</v>
      </c>
      <c r="T1258" s="139">
        <v>0</v>
      </c>
      <c r="U1258" s="139">
        <v>0</v>
      </c>
      <c r="V1258" s="263">
        <v>0</v>
      </c>
      <c r="W1258" s="263">
        <v>0</v>
      </c>
      <c r="X1258" s="263">
        <v>0</v>
      </c>
      <c r="Y1258" s="263">
        <v>0</v>
      </c>
      <c r="Z1258" s="3"/>
      <c r="AA1258" s="3"/>
      <c r="AB1258" s="3"/>
      <c r="AC1258" s="3"/>
    </row>
    <row r="1259" spans="1:29" ht="14.1" customHeight="1" x14ac:dyDescent="0.25">
      <c r="A1259" s="3"/>
      <c r="B1259" s="34" t="s">
        <v>1588</v>
      </c>
      <c r="C1259" s="34" t="s">
        <v>2475</v>
      </c>
      <c r="D1259" s="34" t="s">
        <v>2106</v>
      </c>
      <c r="E1259" s="139"/>
      <c r="F1259" s="139"/>
      <c r="G1259" s="139"/>
      <c r="H1259" s="139"/>
      <c r="I1259" s="139"/>
      <c r="J1259" s="139"/>
      <c r="K1259" s="139"/>
      <c r="L1259" s="139"/>
      <c r="M1259" s="139"/>
      <c r="N1259" s="139"/>
      <c r="O1259" s="139"/>
      <c r="P1259" s="139">
        <v>-28</v>
      </c>
      <c r="Q1259" s="139">
        <v>-49</v>
      </c>
      <c r="R1259" s="139">
        <v>0</v>
      </c>
      <c r="S1259" s="139">
        <v>0</v>
      </c>
      <c r="T1259" s="139">
        <v>0</v>
      </c>
      <c r="U1259" s="139">
        <v>0</v>
      </c>
      <c r="V1259" s="263">
        <v>0</v>
      </c>
      <c r="W1259" s="263">
        <v>0</v>
      </c>
      <c r="X1259" s="263">
        <v>0</v>
      </c>
      <c r="Y1259" s="263">
        <v>0</v>
      </c>
      <c r="Z1259" s="3"/>
      <c r="AA1259" s="3"/>
      <c r="AB1259" s="3"/>
      <c r="AC1259" s="3"/>
    </row>
    <row r="1260" spans="1:29" ht="14.1" customHeight="1" x14ac:dyDescent="0.25">
      <c r="A1260" s="3"/>
      <c r="B1260" s="34" t="s">
        <v>1588</v>
      </c>
      <c r="C1260" s="31" t="s">
        <v>2476</v>
      </c>
      <c r="D1260" s="31" t="s">
        <v>1947</v>
      </c>
      <c r="E1260" s="139"/>
      <c r="F1260" s="139"/>
      <c r="G1260" s="139"/>
      <c r="H1260" s="139"/>
      <c r="I1260" s="139"/>
      <c r="J1260" s="139"/>
      <c r="K1260" s="139"/>
      <c r="L1260" s="139"/>
      <c r="M1260" s="139"/>
      <c r="N1260" s="139"/>
      <c r="O1260" s="139"/>
      <c r="P1260" s="139">
        <v>-7073</v>
      </c>
      <c r="Q1260" s="139">
        <v>0</v>
      </c>
      <c r="R1260" s="139">
        <v>0</v>
      </c>
      <c r="S1260" s="139">
        <v>0</v>
      </c>
      <c r="T1260" s="139">
        <v>0</v>
      </c>
      <c r="U1260" s="139">
        <v>0</v>
      </c>
      <c r="V1260" s="263">
        <v>0</v>
      </c>
      <c r="W1260" s="263">
        <v>0</v>
      </c>
      <c r="X1260" s="263">
        <v>0</v>
      </c>
      <c r="Y1260" s="263">
        <v>0</v>
      </c>
      <c r="Z1260" s="3"/>
      <c r="AA1260" s="3"/>
      <c r="AB1260" s="3"/>
      <c r="AC1260" s="3"/>
    </row>
    <row r="1261" spans="1:29" ht="14.1" customHeight="1" x14ac:dyDescent="0.25">
      <c r="A1261" s="3"/>
      <c r="B1261" s="34" t="s">
        <v>1588</v>
      </c>
      <c r="C1261" s="31" t="s">
        <v>2476</v>
      </c>
      <c r="D1261" s="31" t="s">
        <v>1948</v>
      </c>
      <c r="E1261" s="139"/>
      <c r="F1261" s="139"/>
      <c r="G1261" s="139"/>
      <c r="H1261" s="139"/>
      <c r="I1261" s="139"/>
      <c r="J1261" s="139"/>
      <c r="K1261" s="139"/>
      <c r="L1261" s="139"/>
      <c r="M1261" s="139"/>
      <c r="N1261" s="139"/>
      <c r="O1261" s="139"/>
      <c r="P1261" s="139">
        <v>9562</v>
      </c>
      <c r="Q1261" s="139">
        <v>0</v>
      </c>
      <c r="R1261" s="139">
        <v>0</v>
      </c>
      <c r="S1261" s="139">
        <v>0</v>
      </c>
      <c r="T1261" s="139">
        <v>0</v>
      </c>
      <c r="U1261" s="139">
        <v>0</v>
      </c>
      <c r="V1261" s="263">
        <v>0</v>
      </c>
      <c r="W1261" s="263">
        <v>0</v>
      </c>
      <c r="X1261" s="263">
        <v>0</v>
      </c>
      <c r="Y1261" s="263">
        <v>0</v>
      </c>
      <c r="Z1261" s="3"/>
      <c r="AA1261" s="3"/>
      <c r="AB1261" s="3"/>
      <c r="AC1261" s="3"/>
    </row>
    <row r="1262" spans="1:29" ht="14.1" customHeight="1" x14ac:dyDescent="0.25">
      <c r="A1262" s="3"/>
      <c r="B1262" s="34" t="s">
        <v>1588</v>
      </c>
      <c r="C1262" s="31" t="s">
        <v>2388</v>
      </c>
      <c r="D1262" s="31" t="s">
        <v>1947</v>
      </c>
      <c r="E1262" s="139"/>
      <c r="F1262" s="139"/>
      <c r="G1262" s="139"/>
      <c r="H1262" s="139"/>
      <c r="I1262" s="139"/>
      <c r="J1262" s="139"/>
      <c r="K1262" s="139"/>
      <c r="L1262" s="139"/>
      <c r="M1262" s="139"/>
      <c r="N1262" s="139"/>
      <c r="O1262" s="139"/>
      <c r="P1262" s="139">
        <v>722</v>
      </c>
      <c r="Q1262" s="139">
        <v>0</v>
      </c>
      <c r="R1262" s="139">
        <v>0</v>
      </c>
      <c r="S1262" s="139">
        <v>0</v>
      </c>
      <c r="T1262" s="139">
        <v>1.7447279446764936</v>
      </c>
      <c r="U1262" s="139">
        <v>-10.601047360097779</v>
      </c>
      <c r="V1262" s="263">
        <v>-10.979427626141547</v>
      </c>
      <c r="W1262" s="263">
        <v>-11.360764118026648</v>
      </c>
      <c r="X1262" s="263">
        <v>-11.748923966424453</v>
      </c>
      <c r="Y1262" s="263">
        <v>-12.168241490164148</v>
      </c>
      <c r="Z1262" s="3"/>
      <c r="AA1262" s="3"/>
      <c r="AB1262" s="3"/>
      <c r="AC1262" s="3"/>
    </row>
    <row r="1263" spans="1:29" ht="14.1" customHeight="1" x14ac:dyDescent="0.25">
      <c r="A1263" s="3"/>
      <c r="B1263" s="34" t="s">
        <v>1588</v>
      </c>
      <c r="C1263" s="31" t="s">
        <v>2477</v>
      </c>
      <c r="D1263" s="31" t="s">
        <v>1947</v>
      </c>
      <c r="E1263" s="139"/>
      <c r="F1263" s="139"/>
      <c r="G1263" s="139"/>
      <c r="H1263" s="139"/>
      <c r="I1263" s="139"/>
      <c r="J1263" s="139"/>
      <c r="K1263" s="139"/>
      <c r="L1263" s="139"/>
      <c r="M1263" s="139"/>
      <c r="N1263" s="139"/>
      <c r="O1263" s="139"/>
      <c r="P1263" s="139">
        <v>0.85307739999999999</v>
      </c>
      <c r="Q1263" s="139">
        <v>-45.0503815</v>
      </c>
      <c r="R1263" s="139">
        <v>-26.7715633</v>
      </c>
      <c r="S1263" s="139">
        <v>22.486615799999999</v>
      </c>
      <c r="T1263" s="139">
        <v>24.366577400000001</v>
      </c>
      <c r="U1263" s="139">
        <v>21.851879</v>
      </c>
      <c r="V1263" s="263">
        <v>22.631832103567678</v>
      </c>
      <c r="W1263" s="263">
        <v>23.417878858751767</v>
      </c>
      <c r="X1263" s="263">
        <v>24.217990560145857</v>
      </c>
      <c r="Y1263" s="263">
        <v>25.082327401600637</v>
      </c>
      <c r="Z1263" s="3"/>
      <c r="AA1263" s="3"/>
      <c r="AB1263" s="3"/>
      <c r="AC1263" s="3"/>
    </row>
    <row r="1264" spans="1:29" ht="14.1" customHeight="1" x14ac:dyDescent="0.25">
      <c r="A1264" s="3"/>
      <c r="B1264" s="34" t="s">
        <v>1588</v>
      </c>
      <c r="C1264" s="31" t="s">
        <v>2477</v>
      </c>
      <c r="D1264" s="31" t="s">
        <v>1948</v>
      </c>
      <c r="E1264" s="139"/>
      <c r="F1264" s="139"/>
      <c r="G1264" s="139"/>
      <c r="H1264" s="139"/>
      <c r="I1264" s="139"/>
      <c r="J1264" s="139"/>
      <c r="K1264" s="139"/>
      <c r="L1264" s="139"/>
      <c r="M1264" s="139"/>
      <c r="N1264" s="139"/>
      <c r="O1264" s="139"/>
      <c r="P1264" s="139">
        <v>0.33500400000000002</v>
      </c>
      <c r="Q1264" s="139">
        <v>-13.2511136</v>
      </c>
      <c r="R1264" s="139">
        <v>-10.7781068</v>
      </c>
      <c r="S1264" s="139">
        <v>-3</v>
      </c>
      <c r="T1264" s="139">
        <v>-5.4875313000000006</v>
      </c>
      <c r="U1264" s="139">
        <v>-7.6502081000000004</v>
      </c>
      <c r="V1264" s="263">
        <v>-7.9232648723962598</v>
      </c>
      <c r="W1264" s="263">
        <v>-8.1984549946501861</v>
      </c>
      <c r="X1264" s="263">
        <v>-8.4785691678482831</v>
      </c>
      <c r="Y1264" s="263">
        <v>-8.7811681665717227</v>
      </c>
      <c r="Z1264" s="3"/>
      <c r="AA1264" s="3"/>
      <c r="AB1264" s="3"/>
      <c r="AC1264" s="3"/>
    </row>
    <row r="1265" spans="1:29" ht="14.1" customHeight="1" x14ac:dyDescent="0.25">
      <c r="A1265" s="3"/>
      <c r="B1265" s="34" t="s">
        <v>1588</v>
      </c>
      <c r="C1265" s="31" t="s">
        <v>1609</v>
      </c>
      <c r="D1265" s="31" t="s">
        <v>2153</v>
      </c>
      <c r="E1265" s="139"/>
      <c r="F1265" s="139"/>
      <c r="G1265" s="139"/>
      <c r="H1265" s="139"/>
      <c r="I1265" s="139"/>
      <c r="J1265" s="139"/>
      <c r="K1265" s="139"/>
      <c r="L1265" s="139"/>
      <c r="M1265" s="139"/>
      <c r="N1265" s="139"/>
      <c r="O1265" s="139"/>
      <c r="P1265" s="139">
        <v>0</v>
      </c>
      <c r="Q1265" s="139">
        <v>36</v>
      </c>
      <c r="R1265" s="139">
        <v>237</v>
      </c>
      <c r="S1265" s="139">
        <v>253</v>
      </c>
      <c r="T1265" s="139">
        <v>257</v>
      </c>
      <c r="U1265" s="139">
        <v>260</v>
      </c>
      <c r="V1265" s="263">
        <v>269.28010844868749</v>
      </c>
      <c r="W1265" s="263">
        <v>278.63272093331011</v>
      </c>
      <c r="X1265" s="263">
        <v>288.15268223103027</v>
      </c>
      <c r="Y1265" s="263">
        <v>298.43681288991968</v>
      </c>
      <c r="Z1265" s="3"/>
      <c r="AA1265" s="3"/>
      <c r="AB1265" s="3"/>
      <c r="AC1265" s="3"/>
    </row>
    <row r="1266" spans="1:29" ht="14.1" customHeight="1" x14ac:dyDescent="0.25">
      <c r="A1266" s="3"/>
      <c r="B1266" s="34" t="s">
        <v>1588</v>
      </c>
      <c r="C1266" s="31" t="s">
        <v>1611</v>
      </c>
      <c r="D1266" s="31" t="s">
        <v>1922</v>
      </c>
      <c r="E1266" s="139"/>
      <c r="F1266" s="139"/>
      <c r="G1266" s="139"/>
      <c r="H1266" s="139"/>
      <c r="I1266" s="139"/>
      <c r="J1266" s="139"/>
      <c r="K1266" s="139"/>
      <c r="L1266" s="139"/>
      <c r="M1266" s="139"/>
      <c r="N1266" s="139"/>
      <c r="O1266" s="139"/>
      <c r="P1266" s="139">
        <v>0</v>
      </c>
      <c r="Q1266" s="139">
        <v>-76</v>
      </c>
      <c r="R1266" s="139">
        <v>-78</v>
      </c>
      <c r="S1266" s="139">
        <v>-81</v>
      </c>
      <c r="T1266" s="139">
        <v>-83</v>
      </c>
      <c r="U1266" s="139">
        <v>-86</v>
      </c>
      <c r="V1266" s="263">
        <v>-89.069574333027404</v>
      </c>
      <c r="W1266" s="263">
        <v>-92.163130770248728</v>
      </c>
      <c r="X1266" s="263">
        <v>-95.312041045648471</v>
      </c>
      <c r="Y1266" s="263">
        <v>-98.713715032819593</v>
      </c>
      <c r="Z1266" s="3"/>
      <c r="AA1266" s="3"/>
      <c r="AB1266" s="3"/>
      <c r="AC1266" s="3"/>
    </row>
    <row r="1267" spans="1:29" ht="14.1" customHeight="1" x14ac:dyDescent="0.25">
      <c r="A1267" s="3"/>
      <c r="B1267" s="34" t="s">
        <v>1588</v>
      </c>
      <c r="C1267" s="31" t="s">
        <v>2478</v>
      </c>
      <c r="D1267" s="31" t="s">
        <v>1947</v>
      </c>
      <c r="E1267" s="139"/>
      <c r="F1267" s="139"/>
      <c r="G1267" s="139"/>
      <c r="H1267" s="139"/>
      <c r="I1267" s="139"/>
      <c r="J1267" s="139"/>
      <c r="K1267" s="139"/>
      <c r="L1267" s="139"/>
      <c r="M1267" s="139"/>
      <c r="N1267" s="139"/>
      <c r="O1267" s="139"/>
      <c r="P1267" s="139">
        <v>-144</v>
      </c>
      <c r="Q1267" s="139">
        <v>0</v>
      </c>
      <c r="R1267" s="139">
        <v>0</v>
      </c>
      <c r="S1267" s="139">
        <v>0</v>
      </c>
      <c r="T1267" s="139">
        <v>0</v>
      </c>
      <c r="U1267" s="139">
        <v>0</v>
      </c>
      <c r="V1267" s="263">
        <v>0</v>
      </c>
      <c r="W1267" s="263">
        <v>0</v>
      </c>
      <c r="X1267" s="263">
        <v>0</v>
      </c>
      <c r="Y1267" s="263">
        <v>0</v>
      </c>
      <c r="Z1267" s="3"/>
      <c r="AA1267" s="3"/>
      <c r="AB1267" s="3"/>
      <c r="AC1267" s="3"/>
    </row>
    <row r="1268" spans="1:29" ht="14.1" customHeight="1" x14ac:dyDescent="0.25">
      <c r="A1268" s="3"/>
      <c r="B1268" s="34" t="s">
        <v>1588</v>
      </c>
      <c r="C1268" s="31" t="s">
        <v>2478</v>
      </c>
      <c r="D1268" s="31" t="s">
        <v>1922</v>
      </c>
      <c r="E1268" s="139"/>
      <c r="F1268" s="139"/>
      <c r="G1268" s="139"/>
      <c r="H1268" s="139"/>
      <c r="I1268" s="139"/>
      <c r="J1268" s="139"/>
      <c r="K1268" s="139"/>
      <c r="L1268" s="139"/>
      <c r="M1268" s="139"/>
      <c r="N1268" s="139"/>
      <c r="O1268" s="139"/>
      <c r="P1268" s="139">
        <v>144</v>
      </c>
      <c r="Q1268" s="139">
        <v>0</v>
      </c>
      <c r="R1268" s="139">
        <v>0</v>
      </c>
      <c r="S1268" s="139">
        <v>0</v>
      </c>
      <c r="T1268" s="139">
        <v>0</v>
      </c>
      <c r="U1268" s="139">
        <v>0</v>
      </c>
      <c r="V1268" s="263">
        <v>0</v>
      </c>
      <c r="W1268" s="263">
        <v>0</v>
      </c>
      <c r="X1268" s="263">
        <v>0</v>
      </c>
      <c r="Y1268" s="263">
        <v>0</v>
      </c>
      <c r="Z1268" s="3"/>
      <c r="AA1268" s="3"/>
      <c r="AB1268" s="3"/>
      <c r="AC1268" s="3"/>
    </row>
    <row r="1269" spans="1:29" ht="14.1" customHeight="1" x14ac:dyDescent="0.25">
      <c r="A1269" s="3"/>
      <c r="B1269" s="34" t="s">
        <v>1588</v>
      </c>
      <c r="C1269" s="31" t="s">
        <v>2479</v>
      </c>
      <c r="D1269" s="31" t="s">
        <v>2106</v>
      </c>
      <c r="E1269" s="139"/>
      <c r="F1269" s="139"/>
      <c r="G1269" s="139"/>
      <c r="H1269" s="139"/>
      <c r="I1269" s="139"/>
      <c r="J1269" s="139"/>
      <c r="K1269" s="139"/>
      <c r="L1269" s="139"/>
      <c r="M1269" s="139"/>
      <c r="N1269" s="139"/>
      <c r="O1269" s="139"/>
      <c r="P1269" s="139">
        <v>0</v>
      </c>
      <c r="Q1269" s="139">
        <v>8</v>
      </c>
      <c r="R1269" s="139">
        <v>8</v>
      </c>
      <c r="S1269" s="139">
        <v>8</v>
      </c>
      <c r="T1269" s="139">
        <v>8</v>
      </c>
      <c r="U1269" s="139">
        <v>8</v>
      </c>
      <c r="V1269" s="263">
        <v>8.2855417984211535</v>
      </c>
      <c r="W1269" s="263">
        <v>8.5733144902556955</v>
      </c>
      <c r="X1269" s="263">
        <v>8.8662363763393923</v>
      </c>
      <c r="Y1269" s="263">
        <v>9.1826711658436828</v>
      </c>
      <c r="Z1269" s="3"/>
      <c r="AA1269" s="3"/>
      <c r="AB1269" s="3"/>
      <c r="AC1269" s="3"/>
    </row>
    <row r="1270" spans="1:29" ht="14.1" customHeight="1" x14ac:dyDescent="0.25">
      <c r="A1270" s="3"/>
      <c r="B1270" s="92" t="s">
        <v>1588</v>
      </c>
      <c r="C1270" s="286" t="s">
        <v>2479</v>
      </c>
      <c r="D1270" s="238" t="s">
        <v>2276</v>
      </c>
      <c r="E1270" s="239"/>
      <c r="F1270" s="239"/>
      <c r="G1270" s="239"/>
      <c r="H1270" s="239"/>
      <c r="I1270" s="239"/>
      <c r="J1270" s="239"/>
      <c r="K1270" s="239"/>
      <c r="L1270" s="239"/>
      <c r="M1270" s="239"/>
      <c r="N1270" s="239"/>
      <c r="O1270" s="239"/>
      <c r="P1270" s="239">
        <v>0</v>
      </c>
      <c r="Q1270" s="239">
        <v>-7.69</v>
      </c>
      <c r="R1270" s="239">
        <v>-7.65</v>
      </c>
      <c r="S1270" s="239">
        <v>-7.62</v>
      </c>
      <c r="T1270" s="239">
        <v>-7.59</v>
      </c>
      <c r="U1270" s="239">
        <v>-8</v>
      </c>
      <c r="V1270" s="234">
        <v>-8.2855417984211535</v>
      </c>
      <c r="W1270" s="234">
        <v>-8.5733144902556955</v>
      </c>
      <c r="X1270" s="234">
        <v>-8.8662363763393923</v>
      </c>
      <c r="Y1270" s="234">
        <v>-9.1826711658436828</v>
      </c>
      <c r="Z1270" s="3"/>
      <c r="AA1270" s="3"/>
      <c r="AB1270" s="3"/>
      <c r="AC1270" s="3"/>
    </row>
    <row r="1271" spans="1:29" ht="14.1" customHeight="1" x14ac:dyDescent="0.25">
      <c r="A1271" s="3"/>
      <c r="B1271" s="291" t="s">
        <v>1612</v>
      </c>
      <c r="C1271" s="291" t="s">
        <v>2480</v>
      </c>
      <c r="D1271" s="34" t="s">
        <v>2481</v>
      </c>
      <c r="E1271" s="139"/>
      <c r="F1271" s="139"/>
      <c r="G1271" s="139"/>
      <c r="H1271" s="139"/>
      <c r="I1271" s="139"/>
      <c r="J1271" s="139"/>
      <c r="K1271" s="139"/>
      <c r="L1271" s="139"/>
      <c r="M1271" s="139"/>
      <c r="N1271" s="139"/>
      <c r="O1271" s="139"/>
      <c r="P1271" s="139"/>
      <c r="Q1271" s="139">
        <v>-24782</v>
      </c>
      <c r="R1271" s="139">
        <v>-12777</v>
      </c>
      <c r="S1271" s="139">
        <v>0</v>
      </c>
      <c r="T1271" s="139">
        <v>0</v>
      </c>
      <c r="U1271" s="139">
        <v>0</v>
      </c>
      <c r="V1271" s="139">
        <v>0</v>
      </c>
      <c r="W1271" s="263">
        <v>0</v>
      </c>
      <c r="X1271" s="263">
        <v>0</v>
      </c>
      <c r="Y1271" s="263">
        <v>0</v>
      </c>
      <c r="Z1271" s="3"/>
      <c r="AA1271" s="3"/>
      <c r="AB1271" s="3"/>
      <c r="AC1271" s="3"/>
    </row>
    <row r="1272" spans="1:29" ht="14.1" customHeight="1" x14ac:dyDescent="0.25">
      <c r="A1272" s="3"/>
      <c r="B1272" s="34" t="s">
        <v>1612</v>
      </c>
      <c r="C1272" s="129" t="s">
        <v>2482</v>
      </c>
      <c r="D1272" s="34" t="s">
        <v>2103</v>
      </c>
      <c r="E1272" s="139"/>
      <c r="F1272" s="139"/>
      <c r="G1272" s="139"/>
      <c r="H1272" s="139"/>
      <c r="I1272" s="139"/>
      <c r="J1272" s="139"/>
      <c r="K1272" s="139"/>
      <c r="L1272" s="139"/>
      <c r="M1272" s="139"/>
      <c r="N1272" s="139"/>
      <c r="O1272" s="139"/>
      <c r="P1272" s="139"/>
      <c r="Q1272" s="139">
        <v>0</v>
      </c>
      <c r="R1272" s="139">
        <v>-6652</v>
      </c>
      <c r="S1272" s="139">
        <v>-14</v>
      </c>
      <c r="T1272" s="139">
        <v>-14</v>
      </c>
      <c r="U1272" s="139">
        <v>-14</v>
      </c>
      <c r="V1272" s="139">
        <v>-14</v>
      </c>
      <c r="W1272" s="263">
        <v>-14.486246739646077</v>
      </c>
      <c r="X1272" s="263">
        <v>-14.981194023111982</v>
      </c>
      <c r="Y1272" s="263">
        <v>-15.515870832527661</v>
      </c>
      <c r="Z1272" s="3"/>
      <c r="AA1272" s="3"/>
      <c r="AB1272" s="3"/>
      <c r="AC1272" s="3"/>
    </row>
    <row r="1273" spans="1:29" ht="14.1" customHeight="1" x14ac:dyDescent="0.25">
      <c r="A1273" s="3"/>
      <c r="B1273" s="34" t="s">
        <v>1612</v>
      </c>
      <c r="C1273" s="129" t="s">
        <v>2482</v>
      </c>
      <c r="D1273" s="34" t="s">
        <v>1947</v>
      </c>
      <c r="E1273" s="139"/>
      <c r="F1273" s="139"/>
      <c r="G1273" s="139"/>
      <c r="H1273" s="139"/>
      <c r="I1273" s="139"/>
      <c r="J1273" s="139"/>
      <c r="K1273" s="139"/>
      <c r="L1273" s="139"/>
      <c r="M1273" s="139"/>
      <c r="N1273" s="139"/>
      <c r="O1273" s="139"/>
      <c r="P1273" s="139"/>
      <c r="Q1273" s="139">
        <v>0</v>
      </c>
      <c r="R1273" s="139">
        <v>-750</v>
      </c>
      <c r="S1273" s="139">
        <v>-5</v>
      </c>
      <c r="T1273" s="139">
        <v>0</v>
      </c>
      <c r="U1273" s="139">
        <v>0</v>
      </c>
      <c r="V1273" s="139">
        <v>0</v>
      </c>
      <c r="W1273" s="263">
        <v>0</v>
      </c>
      <c r="X1273" s="263">
        <v>0</v>
      </c>
      <c r="Y1273" s="263">
        <v>0</v>
      </c>
      <c r="Z1273" s="3"/>
      <c r="AA1273" s="3"/>
      <c r="AB1273" s="3"/>
      <c r="AC1273" s="3"/>
    </row>
    <row r="1274" spans="1:29" ht="14.1" customHeight="1" x14ac:dyDescent="0.25">
      <c r="A1274" s="3"/>
      <c r="B1274" s="34" t="s">
        <v>1612</v>
      </c>
      <c r="C1274" s="34" t="s">
        <v>2482</v>
      </c>
      <c r="D1274" s="34" t="s">
        <v>2106</v>
      </c>
      <c r="E1274" s="139"/>
      <c r="F1274" s="139"/>
      <c r="G1274" s="139"/>
      <c r="H1274" s="139"/>
      <c r="I1274" s="139"/>
      <c r="J1274" s="139"/>
      <c r="K1274" s="139"/>
      <c r="L1274" s="139"/>
      <c r="M1274" s="139"/>
      <c r="N1274" s="139"/>
      <c r="O1274" s="139"/>
      <c r="P1274" s="139"/>
      <c r="Q1274" s="139">
        <v>0</v>
      </c>
      <c r="R1274" s="139">
        <v>-73</v>
      </c>
      <c r="S1274" s="139">
        <v>-72</v>
      </c>
      <c r="T1274" s="139">
        <v>-66</v>
      </c>
      <c r="U1274" s="139">
        <v>-60</v>
      </c>
      <c r="V1274" s="139">
        <v>-55</v>
      </c>
      <c r="W1274" s="263">
        <v>-56.910255048609592</v>
      </c>
      <c r="X1274" s="263">
        <v>-58.854690805082789</v>
      </c>
      <c r="Y1274" s="263">
        <v>-60.955206842072954</v>
      </c>
      <c r="Z1274" s="3"/>
      <c r="AA1274" s="3"/>
      <c r="AB1274" s="3"/>
      <c r="AC1274" s="3"/>
    </row>
    <row r="1275" spans="1:29" ht="14.1" customHeight="1" x14ac:dyDescent="0.25">
      <c r="A1275" s="3"/>
      <c r="B1275" s="34" t="s">
        <v>1612</v>
      </c>
      <c r="C1275" s="34" t="s">
        <v>2483</v>
      </c>
      <c r="D1275" s="34" t="s">
        <v>2103</v>
      </c>
      <c r="E1275" s="139"/>
      <c r="F1275" s="139"/>
      <c r="G1275" s="139"/>
      <c r="H1275" s="139"/>
      <c r="I1275" s="139"/>
      <c r="J1275" s="139"/>
      <c r="K1275" s="139"/>
      <c r="L1275" s="139"/>
      <c r="M1275" s="139"/>
      <c r="N1275" s="139"/>
      <c r="O1275" s="139"/>
      <c r="P1275" s="139"/>
      <c r="Q1275" s="139">
        <v>0</v>
      </c>
      <c r="R1275" s="139">
        <v>-2608</v>
      </c>
      <c r="S1275" s="139">
        <v>0</v>
      </c>
      <c r="T1275" s="139">
        <v>0</v>
      </c>
      <c r="U1275" s="139">
        <v>0</v>
      </c>
      <c r="V1275" s="139">
        <v>0</v>
      </c>
      <c r="W1275" s="263">
        <v>0</v>
      </c>
      <c r="X1275" s="263">
        <v>0</v>
      </c>
      <c r="Y1275" s="263">
        <v>0</v>
      </c>
      <c r="Z1275" s="3"/>
      <c r="AA1275" s="3"/>
      <c r="AB1275" s="3"/>
      <c r="AC1275" s="3"/>
    </row>
    <row r="1276" spans="1:29" ht="14.1" customHeight="1" x14ac:dyDescent="0.25">
      <c r="A1276" s="3"/>
      <c r="B1276" s="34" t="s">
        <v>1612</v>
      </c>
      <c r="C1276" s="34" t="s">
        <v>2484</v>
      </c>
      <c r="D1276" s="34" t="s">
        <v>2103</v>
      </c>
      <c r="E1276" s="139"/>
      <c r="F1276" s="139"/>
      <c r="G1276" s="139"/>
      <c r="H1276" s="139"/>
      <c r="I1276" s="139"/>
      <c r="J1276" s="139"/>
      <c r="K1276" s="139"/>
      <c r="L1276" s="139"/>
      <c r="M1276" s="139"/>
      <c r="N1276" s="139"/>
      <c r="O1276" s="139"/>
      <c r="P1276" s="139"/>
      <c r="Q1276" s="139">
        <v>0</v>
      </c>
      <c r="R1276" s="139">
        <v>-1169</v>
      </c>
      <c r="S1276" s="139">
        <v>-133</v>
      </c>
      <c r="T1276" s="139">
        <v>-120</v>
      </c>
      <c r="U1276" s="139">
        <v>-108</v>
      </c>
      <c r="V1276" s="139">
        <v>-99</v>
      </c>
      <c r="W1276" s="263">
        <v>-102.43845908749726</v>
      </c>
      <c r="X1276" s="263">
        <v>-105.93844344914902</v>
      </c>
      <c r="Y1276" s="263">
        <v>-109.71937231573132</v>
      </c>
      <c r="Z1276" s="3"/>
      <c r="AA1276" s="3"/>
      <c r="AB1276" s="3"/>
      <c r="AC1276" s="3"/>
    </row>
    <row r="1277" spans="1:29" ht="14.1" customHeight="1" x14ac:dyDescent="0.25">
      <c r="A1277" s="3"/>
      <c r="B1277" s="34" t="s">
        <v>1612</v>
      </c>
      <c r="C1277" s="34" t="s">
        <v>2485</v>
      </c>
      <c r="D1277" s="34" t="s">
        <v>1947</v>
      </c>
      <c r="E1277" s="139"/>
      <c r="F1277" s="139"/>
      <c r="G1277" s="139"/>
      <c r="H1277" s="139"/>
      <c r="I1277" s="139"/>
      <c r="J1277" s="139"/>
      <c r="K1277" s="139"/>
      <c r="L1277" s="139"/>
      <c r="M1277" s="139"/>
      <c r="N1277" s="139"/>
      <c r="O1277" s="139"/>
      <c r="P1277" s="139"/>
      <c r="Q1277" s="139">
        <v>0</v>
      </c>
      <c r="R1277" s="139">
        <v>-918.79766114297502</v>
      </c>
      <c r="S1277" s="139">
        <v>0</v>
      </c>
      <c r="T1277" s="139">
        <v>0</v>
      </c>
      <c r="U1277" s="139">
        <v>0</v>
      </c>
      <c r="V1277" s="139">
        <v>0</v>
      </c>
      <c r="W1277" s="263">
        <v>0</v>
      </c>
      <c r="X1277" s="263">
        <v>0</v>
      </c>
      <c r="Y1277" s="263">
        <v>0</v>
      </c>
      <c r="Z1277" s="3"/>
      <c r="AA1277" s="3"/>
      <c r="AB1277" s="3"/>
      <c r="AC1277" s="3"/>
    </row>
    <row r="1278" spans="1:29" ht="14.1" customHeight="1" x14ac:dyDescent="0.25">
      <c r="A1278" s="3"/>
      <c r="B1278" s="34" t="s">
        <v>1612</v>
      </c>
      <c r="C1278" s="34" t="s">
        <v>2485</v>
      </c>
      <c r="D1278" s="34" t="s">
        <v>2276</v>
      </c>
      <c r="E1278" s="139"/>
      <c r="F1278" s="139"/>
      <c r="G1278" s="139"/>
      <c r="H1278" s="139"/>
      <c r="I1278" s="139"/>
      <c r="J1278" s="139"/>
      <c r="K1278" s="139"/>
      <c r="L1278" s="139"/>
      <c r="M1278" s="139"/>
      <c r="N1278" s="139"/>
      <c r="O1278" s="139"/>
      <c r="P1278" s="139"/>
      <c r="Q1278" s="139">
        <v>0</v>
      </c>
      <c r="R1278" s="139">
        <v>-81.361525589910997</v>
      </c>
      <c r="S1278" s="139">
        <v>0</v>
      </c>
      <c r="T1278" s="139">
        <v>0</v>
      </c>
      <c r="U1278" s="139">
        <v>0</v>
      </c>
      <c r="V1278" s="139">
        <v>0</v>
      </c>
      <c r="W1278" s="263">
        <v>0</v>
      </c>
      <c r="X1278" s="263">
        <v>0</v>
      </c>
      <c r="Y1278" s="263">
        <v>0</v>
      </c>
      <c r="Z1278" s="3"/>
      <c r="AA1278" s="3"/>
      <c r="AB1278" s="3"/>
      <c r="AC1278" s="3"/>
    </row>
    <row r="1279" spans="1:29" ht="14.1" customHeight="1" x14ac:dyDescent="0.25">
      <c r="A1279" s="3"/>
      <c r="B1279" s="34" t="s">
        <v>1612</v>
      </c>
      <c r="C1279" s="34" t="s">
        <v>2486</v>
      </c>
      <c r="D1279" s="34" t="s">
        <v>2481</v>
      </c>
      <c r="E1279" s="139"/>
      <c r="F1279" s="139"/>
      <c r="G1279" s="139"/>
      <c r="H1279" s="139"/>
      <c r="I1279" s="139"/>
      <c r="J1279" s="139"/>
      <c r="K1279" s="139"/>
      <c r="L1279" s="139"/>
      <c r="M1279" s="139"/>
      <c r="N1279" s="139"/>
      <c r="O1279" s="139"/>
      <c r="P1279" s="139"/>
      <c r="Q1279" s="139">
        <v>-18407</v>
      </c>
      <c r="R1279" s="139">
        <v>0</v>
      </c>
      <c r="S1279" s="139">
        <v>0</v>
      </c>
      <c r="T1279" s="139">
        <v>0</v>
      </c>
      <c r="U1279" s="139">
        <v>0</v>
      </c>
      <c r="V1279" s="139">
        <v>0</v>
      </c>
      <c r="W1279" s="263">
        <v>0</v>
      </c>
      <c r="X1279" s="263">
        <v>0</v>
      </c>
      <c r="Y1279" s="263">
        <v>0</v>
      </c>
      <c r="Z1279" s="3"/>
      <c r="AA1279" s="3"/>
      <c r="AB1279" s="3"/>
      <c r="AC1279" s="3"/>
    </row>
    <row r="1280" spans="1:29" ht="14.1" customHeight="1" x14ac:dyDescent="0.25">
      <c r="A1280" s="3"/>
      <c r="B1280" s="34" t="s">
        <v>1612</v>
      </c>
      <c r="C1280" s="34" t="s">
        <v>2487</v>
      </c>
      <c r="D1280" s="34" t="s">
        <v>1947</v>
      </c>
      <c r="E1280" s="139"/>
      <c r="F1280" s="139"/>
      <c r="G1280" s="139"/>
      <c r="H1280" s="139"/>
      <c r="I1280" s="139"/>
      <c r="J1280" s="139"/>
      <c r="K1280" s="139"/>
      <c r="L1280" s="139"/>
      <c r="M1280" s="139"/>
      <c r="N1280" s="139"/>
      <c r="O1280" s="139"/>
      <c r="P1280" s="139"/>
      <c r="Q1280" s="139">
        <v>0</v>
      </c>
      <c r="R1280" s="139">
        <v>-4694.3087767632705</v>
      </c>
      <c r="S1280" s="139">
        <v>-5438.416430222811</v>
      </c>
      <c r="T1280" s="139">
        <v>0</v>
      </c>
      <c r="U1280" s="139">
        <v>0</v>
      </c>
      <c r="V1280" s="139">
        <v>0</v>
      </c>
      <c r="W1280" s="263">
        <v>0</v>
      </c>
      <c r="X1280" s="263">
        <v>0</v>
      </c>
      <c r="Y1280" s="263">
        <v>0</v>
      </c>
      <c r="Z1280" s="3"/>
      <c r="AA1280" s="3"/>
      <c r="AB1280" s="3"/>
      <c r="AC1280" s="3"/>
    </row>
    <row r="1281" spans="1:29" ht="14.1" customHeight="1" x14ac:dyDescent="0.25">
      <c r="A1281" s="3"/>
      <c r="B1281" s="34" t="s">
        <v>1612</v>
      </c>
      <c r="C1281" s="34" t="s">
        <v>2487</v>
      </c>
      <c r="D1281" s="34" t="s">
        <v>2276</v>
      </c>
      <c r="E1281" s="139"/>
      <c r="F1281" s="139"/>
      <c r="G1281" s="139"/>
      <c r="H1281" s="139"/>
      <c r="I1281" s="139"/>
      <c r="J1281" s="139"/>
      <c r="K1281" s="139"/>
      <c r="L1281" s="139"/>
      <c r="M1281" s="139"/>
      <c r="N1281" s="139"/>
      <c r="O1281" s="139"/>
      <c r="P1281" s="139"/>
      <c r="Q1281" s="139">
        <v>0</v>
      </c>
      <c r="R1281" s="139">
        <v>-415.69122323672946</v>
      </c>
      <c r="S1281" s="139">
        <v>-481.58356977718904</v>
      </c>
      <c r="T1281" s="139">
        <v>0</v>
      </c>
      <c r="U1281" s="139">
        <v>0</v>
      </c>
      <c r="V1281" s="139">
        <v>0</v>
      </c>
      <c r="W1281" s="263">
        <v>0</v>
      </c>
      <c r="X1281" s="263">
        <v>0</v>
      </c>
      <c r="Y1281" s="263">
        <v>0</v>
      </c>
      <c r="Z1281" s="3"/>
      <c r="AA1281" s="3"/>
      <c r="AB1281" s="3"/>
      <c r="AC1281" s="3"/>
    </row>
    <row r="1282" spans="1:29" ht="14.1" customHeight="1" x14ac:dyDescent="0.25">
      <c r="A1282" s="3"/>
      <c r="B1282" s="34" t="s">
        <v>1612</v>
      </c>
      <c r="C1282" s="34" t="s">
        <v>2488</v>
      </c>
      <c r="D1282" s="34" t="s">
        <v>1947</v>
      </c>
      <c r="E1282" s="139"/>
      <c r="F1282" s="139"/>
      <c r="G1282" s="139"/>
      <c r="H1282" s="139"/>
      <c r="I1282" s="139"/>
      <c r="J1282" s="139"/>
      <c r="K1282" s="139"/>
      <c r="L1282" s="139"/>
      <c r="M1282" s="139"/>
      <c r="N1282" s="139"/>
      <c r="O1282" s="139"/>
      <c r="P1282" s="139"/>
      <c r="Q1282" s="139">
        <v>0</v>
      </c>
      <c r="R1282" s="139">
        <v>-2535.4779303065811</v>
      </c>
      <c r="S1282" s="139">
        <v>-2540.0711874267017</v>
      </c>
      <c r="T1282" s="139">
        <v>0</v>
      </c>
      <c r="U1282" s="139">
        <v>0</v>
      </c>
      <c r="V1282" s="139">
        <v>0</v>
      </c>
      <c r="W1282" s="263">
        <v>0</v>
      </c>
      <c r="X1282" s="263">
        <v>0</v>
      </c>
      <c r="Y1282" s="263">
        <v>0</v>
      </c>
      <c r="Z1282" s="3"/>
      <c r="AA1282" s="3"/>
      <c r="AB1282" s="3"/>
      <c r="AC1282" s="3"/>
    </row>
    <row r="1283" spans="1:29" ht="14.1" customHeight="1" x14ac:dyDescent="0.25">
      <c r="A1283" s="3"/>
      <c r="B1283" s="34" t="s">
        <v>1612</v>
      </c>
      <c r="C1283" s="34" t="s">
        <v>2488</v>
      </c>
      <c r="D1283" s="34" t="s">
        <v>2276</v>
      </c>
      <c r="E1283" s="139"/>
      <c r="F1283" s="139"/>
      <c r="G1283" s="139"/>
      <c r="H1283" s="139"/>
      <c r="I1283" s="139"/>
      <c r="J1283" s="139"/>
      <c r="K1283" s="139"/>
      <c r="L1283" s="139"/>
      <c r="M1283" s="139"/>
      <c r="N1283" s="139"/>
      <c r="O1283" s="139"/>
      <c r="P1283" s="139"/>
      <c r="Q1283" s="139">
        <v>0</v>
      </c>
      <c r="R1283" s="139">
        <v>-224.52206969341887</v>
      </c>
      <c r="S1283" s="139">
        <v>-224.92881257329827</v>
      </c>
      <c r="T1283" s="139">
        <v>0</v>
      </c>
      <c r="U1283" s="139">
        <v>0</v>
      </c>
      <c r="V1283" s="139">
        <v>0</v>
      </c>
      <c r="W1283" s="263">
        <v>0</v>
      </c>
      <c r="X1283" s="263">
        <v>0</v>
      </c>
      <c r="Y1283" s="263">
        <v>0</v>
      </c>
      <c r="Z1283" s="3"/>
      <c r="AA1283" s="3"/>
      <c r="AB1283" s="3"/>
      <c r="AC1283" s="3"/>
    </row>
    <row r="1284" spans="1:29" ht="14.1" customHeight="1" x14ac:dyDescent="0.25">
      <c r="A1284" s="3"/>
      <c r="B1284" s="34" t="s">
        <v>1612</v>
      </c>
      <c r="C1284" s="34" t="s">
        <v>2489</v>
      </c>
      <c r="D1284" s="34" t="s">
        <v>1947</v>
      </c>
      <c r="E1284" s="139"/>
      <c r="F1284" s="139"/>
      <c r="G1284" s="139"/>
      <c r="H1284" s="139"/>
      <c r="I1284" s="139"/>
      <c r="J1284" s="139"/>
      <c r="K1284" s="139"/>
      <c r="L1284" s="139"/>
      <c r="M1284" s="139"/>
      <c r="N1284" s="139"/>
      <c r="O1284" s="139"/>
      <c r="P1284" s="139"/>
      <c r="Q1284" s="139">
        <v>0</v>
      </c>
      <c r="R1284" s="139">
        <v>0</v>
      </c>
      <c r="S1284" s="139">
        <v>5220</v>
      </c>
      <c r="T1284" s="139">
        <v>0</v>
      </c>
      <c r="U1284" s="139">
        <v>0</v>
      </c>
      <c r="V1284" s="139">
        <v>0</v>
      </c>
      <c r="W1284" s="263">
        <v>0</v>
      </c>
      <c r="X1284" s="263">
        <v>0</v>
      </c>
      <c r="Y1284" s="263">
        <v>0</v>
      </c>
      <c r="Z1284" s="3"/>
      <c r="AA1284" s="3"/>
      <c r="AB1284" s="3"/>
      <c r="AC1284" s="3"/>
    </row>
    <row r="1285" spans="1:29" ht="14.1" customHeight="1" x14ac:dyDescent="0.25">
      <c r="A1285" s="3"/>
      <c r="B1285" s="34" t="s">
        <v>1612</v>
      </c>
      <c r="C1285" s="34" t="s">
        <v>1638</v>
      </c>
      <c r="D1285" s="33" t="s">
        <v>1922</v>
      </c>
      <c r="E1285" s="139"/>
      <c r="F1285" s="139"/>
      <c r="G1285" s="139"/>
      <c r="H1285" s="139"/>
      <c r="I1285" s="139"/>
      <c r="J1285" s="139"/>
      <c r="K1285" s="139"/>
      <c r="L1285" s="139"/>
      <c r="M1285" s="139"/>
      <c r="N1285" s="139"/>
      <c r="O1285" s="139"/>
      <c r="P1285" s="139"/>
      <c r="Q1285" s="139">
        <v>0</v>
      </c>
      <c r="R1285" s="139">
        <v>-560</v>
      </c>
      <c r="S1285" s="139">
        <v>-1180</v>
      </c>
      <c r="T1285" s="139">
        <v>-2200</v>
      </c>
      <c r="U1285" s="139">
        <v>-3320</v>
      </c>
      <c r="V1285" s="139">
        <v>-4520</v>
      </c>
      <c r="W1285" s="263">
        <v>-4676.9882330857336</v>
      </c>
      <c r="X1285" s="263">
        <v>-4836.7854988904401</v>
      </c>
      <c r="Y1285" s="263">
        <v>-5009.4097259303589</v>
      </c>
      <c r="Z1285" s="3"/>
      <c r="AA1285" s="3"/>
      <c r="AB1285" s="3"/>
      <c r="AC1285" s="3"/>
    </row>
    <row r="1286" spans="1:29" ht="14.1" customHeight="1" x14ac:dyDescent="0.25">
      <c r="A1286" s="3"/>
      <c r="B1286" s="34" t="s">
        <v>1612</v>
      </c>
      <c r="C1286" s="34" t="s">
        <v>2490</v>
      </c>
      <c r="D1286" s="34" t="s">
        <v>1947</v>
      </c>
      <c r="E1286" s="139"/>
      <c r="F1286" s="139"/>
      <c r="G1286" s="139"/>
      <c r="H1286" s="139"/>
      <c r="I1286" s="139"/>
      <c r="J1286" s="139"/>
      <c r="K1286" s="139"/>
      <c r="L1286" s="139"/>
      <c r="M1286" s="139"/>
      <c r="N1286" s="139"/>
      <c r="O1286" s="139"/>
      <c r="P1286" s="139"/>
      <c r="Q1286" s="139">
        <v>-1079</v>
      </c>
      <c r="R1286" s="139">
        <v>-189.00688504641698</v>
      </c>
      <c r="S1286" s="139">
        <v>314.4767395274921</v>
      </c>
      <c r="T1286" s="139">
        <v>0</v>
      </c>
      <c r="U1286" s="139">
        <v>0</v>
      </c>
      <c r="V1286" s="139">
        <v>0</v>
      </c>
      <c r="W1286" s="263">
        <v>0</v>
      </c>
      <c r="X1286" s="263">
        <v>0</v>
      </c>
      <c r="Y1286" s="263">
        <v>0</v>
      </c>
      <c r="Z1286" s="3"/>
      <c r="AA1286" s="3"/>
      <c r="AB1286" s="3"/>
      <c r="AC1286" s="3"/>
    </row>
    <row r="1287" spans="1:29" ht="14.1" customHeight="1" x14ac:dyDescent="0.25">
      <c r="A1287" s="3"/>
      <c r="B1287" s="34" t="s">
        <v>1612</v>
      </c>
      <c r="C1287" s="34" t="s">
        <v>2490</v>
      </c>
      <c r="D1287" s="34" t="s">
        <v>2276</v>
      </c>
      <c r="E1287" s="139"/>
      <c r="F1287" s="139"/>
      <c r="G1287" s="139"/>
      <c r="H1287" s="139"/>
      <c r="I1287" s="139"/>
      <c r="J1287" s="139"/>
      <c r="K1287" s="139"/>
      <c r="L1287" s="139"/>
      <c r="M1287" s="139"/>
      <c r="N1287" s="139"/>
      <c r="O1287" s="139"/>
      <c r="P1287" s="139"/>
      <c r="Q1287" s="139">
        <v>0</v>
      </c>
      <c r="R1287" s="139">
        <v>124.006885046417</v>
      </c>
      <c r="S1287" s="139">
        <v>125.523260472508</v>
      </c>
      <c r="T1287" s="139">
        <v>0</v>
      </c>
      <c r="U1287" s="139">
        <v>0</v>
      </c>
      <c r="V1287" s="139">
        <v>0</v>
      </c>
      <c r="W1287" s="263">
        <v>0</v>
      </c>
      <c r="X1287" s="263">
        <v>0</v>
      </c>
      <c r="Y1287" s="263">
        <v>0</v>
      </c>
      <c r="Z1287" s="3"/>
      <c r="AA1287" s="3"/>
      <c r="AB1287" s="3"/>
      <c r="AC1287" s="3"/>
    </row>
    <row r="1288" spans="1:29" ht="14.1" customHeight="1" x14ac:dyDescent="0.25">
      <c r="A1288" s="3"/>
      <c r="B1288" s="34" t="s">
        <v>1612</v>
      </c>
      <c r="C1288" s="34" t="s">
        <v>2491</v>
      </c>
      <c r="D1288" s="34" t="s">
        <v>1947</v>
      </c>
      <c r="E1288" s="139"/>
      <c r="F1288" s="139"/>
      <c r="G1288" s="139"/>
      <c r="H1288" s="139"/>
      <c r="I1288" s="139"/>
      <c r="J1288" s="139"/>
      <c r="K1288" s="139"/>
      <c r="L1288" s="139"/>
      <c r="M1288" s="139"/>
      <c r="N1288" s="139"/>
      <c r="O1288" s="139"/>
      <c r="P1288" s="139"/>
      <c r="Q1288" s="139">
        <v>0</v>
      </c>
      <c r="R1288" s="139">
        <v>0</v>
      </c>
      <c r="S1288" s="139">
        <v>0</v>
      </c>
      <c r="T1288" s="139">
        <v>6063.2834076906738</v>
      </c>
      <c r="U1288" s="139">
        <v>12692.69206745784</v>
      </c>
      <c r="V1288" s="139">
        <v>19588.937904154485</v>
      </c>
      <c r="W1288" s="263">
        <v>20269.299131941956</v>
      </c>
      <c r="X1288" s="263">
        <v>20961.834246345068</v>
      </c>
      <c r="Y1288" s="263">
        <v>21709.959304804725</v>
      </c>
      <c r="Z1288" s="3"/>
      <c r="AA1288" s="3"/>
      <c r="AB1288" s="3"/>
      <c r="AC1288" s="3"/>
    </row>
    <row r="1289" spans="1:29" ht="14.1" customHeight="1" x14ac:dyDescent="0.25">
      <c r="A1289" s="3"/>
      <c r="B1289" s="34" t="s">
        <v>1612</v>
      </c>
      <c r="C1289" s="34" t="s">
        <v>2491</v>
      </c>
      <c r="D1289" s="34" t="s">
        <v>2276</v>
      </c>
      <c r="E1289" s="139"/>
      <c r="F1289" s="139"/>
      <c r="G1289" s="139"/>
      <c r="H1289" s="139"/>
      <c r="I1289" s="139"/>
      <c r="J1289" s="139"/>
      <c r="K1289" s="139"/>
      <c r="L1289" s="139"/>
      <c r="M1289" s="139"/>
      <c r="N1289" s="139"/>
      <c r="O1289" s="139"/>
      <c r="P1289" s="139"/>
      <c r="Q1289" s="139">
        <v>0</v>
      </c>
      <c r="R1289" s="139">
        <v>0</v>
      </c>
      <c r="S1289" s="139">
        <v>0</v>
      </c>
      <c r="T1289" s="139">
        <v>691.71659230932653</v>
      </c>
      <c r="U1289" s="139">
        <v>1307.3079325421611</v>
      </c>
      <c r="V1289" s="139">
        <v>1931.0620958455133</v>
      </c>
      <c r="W1289" s="263">
        <v>1998.1315707140136</v>
      </c>
      <c r="X1289" s="263">
        <v>2066.4011377527791</v>
      </c>
      <c r="Y1289" s="263">
        <v>2140.1507177663671</v>
      </c>
      <c r="Z1289" s="3"/>
      <c r="AA1289" s="3"/>
      <c r="AB1289" s="3"/>
      <c r="AC1289" s="3"/>
    </row>
    <row r="1290" spans="1:29" ht="14.1" customHeight="1" x14ac:dyDescent="0.25">
      <c r="A1290" s="3"/>
      <c r="B1290" s="34" t="s">
        <v>1612</v>
      </c>
      <c r="C1290" s="34" t="s">
        <v>2492</v>
      </c>
      <c r="D1290" s="34" t="s">
        <v>1948</v>
      </c>
      <c r="E1290" s="139"/>
      <c r="F1290" s="139"/>
      <c r="G1290" s="139"/>
      <c r="H1290" s="139"/>
      <c r="I1290" s="139"/>
      <c r="J1290" s="139"/>
      <c r="K1290" s="139"/>
      <c r="L1290" s="139"/>
      <c r="M1290" s="139"/>
      <c r="N1290" s="139"/>
      <c r="O1290" s="139"/>
      <c r="P1290" s="139"/>
      <c r="Q1290" s="139">
        <v>0</v>
      </c>
      <c r="R1290" s="139">
        <v>0</v>
      </c>
      <c r="S1290" s="139">
        <v>0</v>
      </c>
      <c r="T1290" s="139">
        <v>4620.3633139763469</v>
      </c>
      <c r="U1290" s="139">
        <v>8760.2936281674156</v>
      </c>
      <c r="V1290" s="139">
        <v>14098.194641374843</v>
      </c>
      <c r="W1290" s="263">
        <v>14587.851868465152</v>
      </c>
      <c r="X1290" s="263">
        <v>15086.270664145299</v>
      </c>
      <c r="Y1290" s="263">
        <v>15624.697644814692</v>
      </c>
      <c r="Z1290" s="3"/>
      <c r="AA1290" s="3"/>
      <c r="AB1290" s="3"/>
      <c r="AC1290" s="3"/>
    </row>
    <row r="1291" spans="1:29" ht="14.1" customHeight="1" x14ac:dyDescent="0.25">
      <c r="A1291" s="3"/>
      <c r="B1291" s="34" t="s">
        <v>1612</v>
      </c>
      <c r="C1291" s="34" t="s">
        <v>2492</v>
      </c>
      <c r="D1291" s="34" t="s">
        <v>2280</v>
      </c>
      <c r="E1291" s="139"/>
      <c r="F1291" s="139"/>
      <c r="G1291" s="139"/>
      <c r="H1291" s="139"/>
      <c r="I1291" s="139"/>
      <c r="J1291" s="139"/>
      <c r="K1291" s="139"/>
      <c r="L1291" s="139"/>
      <c r="M1291" s="139"/>
      <c r="N1291" s="139"/>
      <c r="O1291" s="139"/>
      <c r="P1291" s="139"/>
      <c r="Q1291" s="139">
        <v>0</v>
      </c>
      <c r="R1291" s="139">
        <v>0</v>
      </c>
      <c r="S1291" s="139">
        <v>0</v>
      </c>
      <c r="T1291" s="139">
        <v>201.6844742409063</v>
      </c>
      <c r="U1291" s="139">
        <v>413.55019119824823</v>
      </c>
      <c r="V1291" s="139">
        <v>666.22251548183704</v>
      </c>
      <c r="W1291" s="263">
        <v>689.36169591268356</v>
      </c>
      <c r="X1291" s="263">
        <v>712.91491192850901</v>
      </c>
      <c r="Y1291" s="263">
        <v>738.35874970984582</v>
      </c>
      <c r="Z1291" s="3"/>
      <c r="AA1291" s="3"/>
      <c r="AB1291" s="3"/>
      <c r="AC1291" s="3"/>
    </row>
    <row r="1292" spans="1:29" ht="14.1" customHeight="1" x14ac:dyDescent="0.25">
      <c r="A1292" s="3"/>
      <c r="B1292" s="34" t="s">
        <v>1612</v>
      </c>
      <c r="C1292" s="34" t="s">
        <v>1639</v>
      </c>
      <c r="D1292" s="34" t="s">
        <v>1947</v>
      </c>
      <c r="E1292" s="139"/>
      <c r="F1292" s="139"/>
      <c r="G1292" s="139"/>
      <c r="H1292" s="139"/>
      <c r="I1292" s="139"/>
      <c r="J1292" s="139"/>
      <c r="K1292" s="139"/>
      <c r="L1292" s="139"/>
      <c r="M1292" s="139"/>
      <c r="N1292" s="139"/>
      <c r="O1292" s="139"/>
      <c r="P1292" s="139"/>
      <c r="Q1292" s="139">
        <v>0</v>
      </c>
      <c r="R1292" s="139">
        <v>-1244.5531659732367</v>
      </c>
      <c r="S1292" s="139">
        <v>-1372.018421368891</v>
      </c>
      <c r="T1292" s="139">
        <v>-1140.0534114162188</v>
      </c>
      <c r="U1292" s="139">
        <v>-1106.7298116415491</v>
      </c>
      <c r="V1292" s="139">
        <v>-1107.7988126837295</v>
      </c>
      <c r="W1292" s="263">
        <v>-1146.2747813159624</v>
      </c>
      <c r="X1292" s="263">
        <v>-1185.4392108134314</v>
      </c>
      <c r="Y1292" s="263">
        <v>-1227.7473775734466</v>
      </c>
      <c r="Z1292" s="3"/>
      <c r="AA1292" s="3"/>
      <c r="AB1292" s="3"/>
      <c r="AC1292" s="3"/>
    </row>
    <row r="1293" spans="1:29" ht="14.1" customHeight="1" x14ac:dyDescent="0.25">
      <c r="A1293" s="3"/>
      <c r="B1293" s="34" t="s">
        <v>1612</v>
      </c>
      <c r="C1293" s="34" t="s">
        <v>1639</v>
      </c>
      <c r="D1293" s="34" t="s">
        <v>1922</v>
      </c>
      <c r="E1293" s="139"/>
      <c r="F1293" s="139"/>
      <c r="G1293" s="139"/>
      <c r="H1293" s="139"/>
      <c r="I1293" s="139"/>
      <c r="J1293" s="139"/>
      <c r="K1293" s="139"/>
      <c r="L1293" s="139"/>
      <c r="M1293" s="139"/>
      <c r="N1293" s="139"/>
      <c r="O1293" s="139"/>
      <c r="P1293" s="139"/>
      <c r="Q1293" s="139">
        <v>0</v>
      </c>
      <c r="R1293" s="139">
        <v>1084.45184436</v>
      </c>
      <c r="S1293" s="139">
        <v>1195.6441776199999</v>
      </c>
      <c r="T1293" s="139">
        <v>963.74134900000001</v>
      </c>
      <c r="U1293" s="139">
        <v>935.57078799999999</v>
      </c>
      <c r="V1293" s="139">
        <v>936.47035400000004</v>
      </c>
      <c r="W1293" s="263">
        <v>968.99575802912204</v>
      </c>
      <c r="X1293" s="263">
        <v>1002.103147869026</v>
      </c>
      <c r="Y1293" s="263">
        <v>1037.8680750825324</v>
      </c>
      <c r="Z1293" s="3"/>
      <c r="AA1293" s="3"/>
      <c r="AB1293" s="3"/>
      <c r="AC1293" s="3"/>
    </row>
    <row r="1294" spans="1:29" ht="14.1" customHeight="1" x14ac:dyDescent="0.25">
      <c r="A1294" s="3"/>
      <c r="B1294" s="34" t="s">
        <v>1612</v>
      </c>
      <c r="C1294" s="33" t="s">
        <v>1639</v>
      </c>
      <c r="D1294" s="34" t="s">
        <v>2276</v>
      </c>
      <c r="E1294" s="139"/>
      <c r="F1294" s="139"/>
      <c r="G1294" s="139"/>
      <c r="H1294" s="139"/>
      <c r="I1294" s="139"/>
      <c r="J1294" s="139"/>
      <c r="K1294" s="139"/>
      <c r="L1294" s="139"/>
      <c r="M1294" s="139"/>
      <c r="N1294" s="139"/>
      <c r="O1294" s="139"/>
      <c r="P1294" s="139"/>
      <c r="Q1294" s="139">
        <v>0</v>
      </c>
      <c r="R1294" s="139">
        <v>-169.06532375125227</v>
      </c>
      <c r="S1294" s="139">
        <v>-185.90170333696477</v>
      </c>
      <c r="T1294" s="139">
        <v>-185.90278250877236</v>
      </c>
      <c r="U1294" s="139">
        <v>-180.47169198871154</v>
      </c>
      <c r="V1294" s="139">
        <v>-180.66282928491833</v>
      </c>
      <c r="W1294" s="263">
        <v>-186.93759440742031</v>
      </c>
      <c r="X1294" s="263">
        <v>-193.32463559155136</v>
      </c>
      <c r="Y1294" s="263">
        <v>-200.22436595884204</v>
      </c>
      <c r="Z1294" s="3"/>
      <c r="AA1294" s="3"/>
      <c r="AB1294" s="3"/>
      <c r="AC1294" s="3"/>
    </row>
    <row r="1295" spans="1:29" ht="14.1" customHeight="1" x14ac:dyDescent="0.25">
      <c r="A1295" s="3"/>
      <c r="B1295" s="34" t="s">
        <v>1612</v>
      </c>
      <c r="C1295" s="33" t="s">
        <v>1640</v>
      </c>
      <c r="D1295" s="33" t="s">
        <v>1947</v>
      </c>
      <c r="E1295" s="139"/>
      <c r="F1295" s="139"/>
      <c r="G1295" s="139"/>
      <c r="H1295" s="139"/>
      <c r="I1295" s="139"/>
      <c r="J1295" s="139"/>
      <c r="K1295" s="139"/>
      <c r="L1295" s="139"/>
      <c r="M1295" s="139"/>
      <c r="N1295" s="139"/>
      <c r="O1295" s="139"/>
      <c r="P1295" s="139"/>
      <c r="Q1295" s="139">
        <v>0</v>
      </c>
      <c r="R1295" s="139">
        <v>-1467.5572704855765</v>
      </c>
      <c r="S1295" s="139">
        <v>0.56121681447666971</v>
      </c>
      <c r="T1295" s="139">
        <v>-0.15997714716567257</v>
      </c>
      <c r="U1295" s="139">
        <v>0</v>
      </c>
      <c r="V1295" s="139">
        <v>0</v>
      </c>
      <c r="W1295" s="263">
        <v>0</v>
      </c>
      <c r="X1295" s="263">
        <v>0</v>
      </c>
      <c r="Y1295" s="263">
        <v>0</v>
      </c>
      <c r="Z1295" s="3"/>
      <c r="AA1295" s="3"/>
      <c r="AB1295" s="3"/>
      <c r="AC1295" s="3"/>
    </row>
    <row r="1296" spans="1:29" ht="14.1" customHeight="1" x14ac:dyDescent="0.25">
      <c r="A1296" s="3"/>
      <c r="B1296" s="34" t="s">
        <v>1612</v>
      </c>
      <c r="C1296" s="33" t="s">
        <v>1640</v>
      </c>
      <c r="D1296" s="33" t="s">
        <v>1922</v>
      </c>
      <c r="E1296" s="139"/>
      <c r="F1296" s="139"/>
      <c r="G1296" s="139"/>
      <c r="H1296" s="139"/>
      <c r="I1296" s="139"/>
      <c r="J1296" s="139"/>
      <c r="K1296" s="139"/>
      <c r="L1296" s="139"/>
      <c r="M1296" s="139"/>
      <c r="N1296" s="139"/>
      <c r="O1296" s="139"/>
      <c r="P1296" s="139"/>
      <c r="Q1296" s="139">
        <v>0</v>
      </c>
      <c r="R1296" s="139">
        <v>1278.7683420799999</v>
      </c>
      <c r="S1296" s="139">
        <v>0</v>
      </c>
      <c r="T1296" s="139">
        <v>0</v>
      </c>
      <c r="U1296" s="139">
        <v>0</v>
      </c>
      <c r="V1296" s="139">
        <v>0</v>
      </c>
      <c r="W1296" s="263">
        <v>0</v>
      </c>
      <c r="X1296" s="263">
        <v>0</v>
      </c>
      <c r="Y1296" s="263">
        <v>0</v>
      </c>
      <c r="Z1296" s="3"/>
      <c r="AA1296" s="3"/>
      <c r="AB1296" s="3"/>
      <c r="AC1296" s="3"/>
    </row>
    <row r="1297" spans="1:29" ht="14.1" customHeight="1" x14ac:dyDescent="0.25">
      <c r="A1297" s="3"/>
      <c r="B1297" s="34" t="s">
        <v>1612</v>
      </c>
      <c r="C1297" s="33" t="s">
        <v>1640</v>
      </c>
      <c r="D1297" s="33" t="s">
        <v>2276</v>
      </c>
      <c r="E1297" s="139"/>
      <c r="F1297" s="139"/>
      <c r="G1297" s="139"/>
      <c r="H1297" s="139"/>
      <c r="I1297" s="139"/>
      <c r="J1297" s="139"/>
      <c r="K1297" s="139"/>
      <c r="L1297" s="139"/>
      <c r="M1297" s="139"/>
      <c r="N1297" s="139"/>
      <c r="O1297" s="139"/>
      <c r="P1297" s="139"/>
      <c r="Q1297" s="139">
        <v>0</v>
      </c>
      <c r="R1297" s="139">
        <v>-199.35913695107149</v>
      </c>
      <c r="S1297" s="139">
        <v>1.9591415028500485</v>
      </c>
      <c r="T1297" s="139">
        <v>-0.55749190469047005</v>
      </c>
      <c r="U1297" s="139">
        <v>0</v>
      </c>
      <c r="V1297" s="139">
        <v>0</v>
      </c>
      <c r="W1297" s="263">
        <v>0</v>
      </c>
      <c r="X1297" s="263">
        <v>0</v>
      </c>
      <c r="Y1297" s="263">
        <v>0</v>
      </c>
      <c r="Z1297" s="3"/>
      <c r="AA1297" s="3"/>
      <c r="AB1297" s="3"/>
      <c r="AC1297" s="3"/>
    </row>
    <row r="1298" spans="1:29" ht="14.1" customHeight="1" x14ac:dyDescent="0.25">
      <c r="A1298" s="3"/>
      <c r="B1298" s="34" t="s">
        <v>1612</v>
      </c>
      <c r="C1298" s="33" t="s">
        <v>1641</v>
      </c>
      <c r="D1298" s="33" t="s">
        <v>1947</v>
      </c>
      <c r="E1298" s="139"/>
      <c r="F1298" s="139"/>
      <c r="G1298" s="139"/>
      <c r="H1298" s="139"/>
      <c r="I1298" s="139"/>
      <c r="J1298" s="139"/>
      <c r="K1298" s="139"/>
      <c r="L1298" s="139"/>
      <c r="M1298" s="139"/>
      <c r="N1298" s="139"/>
      <c r="O1298" s="139"/>
      <c r="P1298" s="139"/>
      <c r="Q1298" s="139">
        <v>0</v>
      </c>
      <c r="R1298" s="139">
        <v>-812.39982872473433</v>
      </c>
      <c r="S1298" s="139">
        <v>-264.00368653250729</v>
      </c>
      <c r="T1298" s="139">
        <v>-59.356721022066516</v>
      </c>
      <c r="U1298" s="139">
        <v>-1.3536434003632444E-3</v>
      </c>
      <c r="V1298" s="139">
        <v>-6.9568012429373138E-3</v>
      </c>
      <c r="W1298" s="263">
        <v>-7.1984242374190316E-3</v>
      </c>
      <c r="X1298" s="263">
        <v>-7.4443706571907494E-3</v>
      </c>
      <c r="Y1298" s="263">
        <v>-7.7100592494988027E-3</v>
      </c>
      <c r="Z1298" s="3"/>
      <c r="AA1298" s="3"/>
      <c r="AB1298" s="3"/>
      <c r="AC1298" s="3"/>
    </row>
    <row r="1299" spans="1:29" ht="14.1" customHeight="1" x14ac:dyDescent="0.25">
      <c r="A1299" s="3"/>
      <c r="B1299" s="34" t="s">
        <v>1612</v>
      </c>
      <c r="C1299" s="129" t="s">
        <v>1641</v>
      </c>
      <c r="D1299" s="34" t="s">
        <v>1922</v>
      </c>
      <c r="E1299" s="142"/>
      <c r="F1299" s="142"/>
      <c r="G1299" s="142"/>
      <c r="H1299" s="142"/>
      <c r="I1299" s="142"/>
      <c r="J1299" s="142"/>
      <c r="K1299" s="142"/>
      <c r="L1299" s="142"/>
      <c r="M1299" s="142"/>
      <c r="N1299" s="142"/>
      <c r="O1299" s="142"/>
      <c r="P1299" s="142"/>
      <c r="Q1299" s="139">
        <v>0</v>
      </c>
      <c r="R1299" s="139">
        <v>707.89140769999995</v>
      </c>
      <c r="S1299" s="139">
        <v>230.28546540000002</v>
      </c>
      <c r="T1299" s="139">
        <v>50.180964000000003</v>
      </c>
      <c r="U1299" s="139">
        <v>0</v>
      </c>
      <c r="V1299" s="139">
        <v>0</v>
      </c>
      <c r="W1299" s="263">
        <v>0</v>
      </c>
      <c r="X1299" s="263">
        <v>0</v>
      </c>
      <c r="Y1299" s="263">
        <v>0</v>
      </c>
      <c r="Z1299" s="3"/>
      <c r="AA1299" s="3"/>
      <c r="AB1299" s="3"/>
      <c r="AC1299" s="3"/>
    </row>
    <row r="1300" spans="1:29" ht="14.1" customHeight="1" x14ac:dyDescent="0.25">
      <c r="A1300" s="3"/>
      <c r="B1300" s="34" t="s">
        <v>1612</v>
      </c>
      <c r="C1300" s="129" t="s">
        <v>1641</v>
      </c>
      <c r="D1300" s="34" t="s">
        <v>2276</v>
      </c>
      <c r="E1300" s="142"/>
      <c r="F1300" s="142"/>
      <c r="G1300" s="142"/>
      <c r="H1300" s="142"/>
      <c r="I1300" s="142"/>
      <c r="J1300" s="142"/>
      <c r="K1300" s="142"/>
      <c r="L1300" s="142"/>
      <c r="M1300" s="142"/>
      <c r="N1300" s="142"/>
      <c r="O1300" s="142"/>
      <c r="P1300" s="142"/>
      <c r="Q1300" s="139">
        <v>0</v>
      </c>
      <c r="R1300" s="139">
        <v>-110.35980126361488</v>
      </c>
      <c r="S1300" s="139">
        <v>-34.925276668307923</v>
      </c>
      <c r="T1300" s="139">
        <v>-9.6636546809343127</v>
      </c>
      <c r="U1300" s="139">
        <v>-4.7086213261396575E-3</v>
      </c>
      <c r="V1300" s="139">
        <v>-2.4153842173669265E-2</v>
      </c>
      <c r="W1300" s="263">
        <v>-2.4992751245588737E-2</v>
      </c>
      <c r="X1300" s="263">
        <v>-2.5846671143383151E-2</v>
      </c>
      <c r="Y1300" s="263">
        <v>-2.6769135376850817E-2</v>
      </c>
      <c r="Z1300" s="3"/>
      <c r="AA1300" s="3"/>
      <c r="AB1300" s="3"/>
      <c r="AC1300" s="3"/>
    </row>
    <row r="1301" spans="1:29" ht="14.1" customHeight="1" x14ac:dyDescent="0.25">
      <c r="A1301" s="3"/>
      <c r="B1301" s="34" t="s">
        <v>1612</v>
      </c>
      <c r="C1301" s="129" t="s">
        <v>1642</v>
      </c>
      <c r="D1301" s="34" t="s">
        <v>1947</v>
      </c>
      <c r="E1301" s="142"/>
      <c r="F1301" s="142"/>
      <c r="G1301" s="142"/>
      <c r="H1301" s="142"/>
      <c r="I1301" s="142"/>
      <c r="J1301" s="142"/>
      <c r="K1301" s="142"/>
      <c r="L1301" s="142"/>
      <c r="M1301" s="142"/>
      <c r="N1301" s="142"/>
      <c r="O1301" s="142"/>
      <c r="P1301" s="142"/>
      <c r="Q1301" s="139">
        <v>0</v>
      </c>
      <c r="R1301" s="139">
        <v>-122.21366494638853</v>
      </c>
      <c r="S1301" s="139">
        <v>-133.43250288198885</v>
      </c>
      <c r="T1301" s="139">
        <v>-115.82764381512379</v>
      </c>
      <c r="U1301" s="139">
        <v>3.8462399016413656E-2</v>
      </c>
      <c r="V1301" s="139">
        <v>-1.5085915472892848E-2</v>
      </c>
      <c r="W1301" s="263">
        <v>-1.5609878130983596E-2</v>
      </c>
      <c r="X1301" s="263">
        <v>-1.6143216193976781E-2</v>
      </c>
      <c r="Y1301" s="263">
        <v>-1.6719365419131136E-2</v>
      </c>
      <c r="Z1301" s="3"/>
      <c r="AA1301" s="3"/>
      <c r="AB1301" s="3"/>
      <c r="AC1301" s="3"/>
    </row>
    <row r="1302" spans="1:29" ht="14.1" customHeight="1" x14ac:dyDescent="0.25">
      <c r="A1302" s="3"/>
      <c r="B1302" s="34" t="s">
        <v>1612</v>
      </c>
      <c r="C1302" s="129" t="s">
        <v>1642</v>
      </c>
      <c r="D1302" s="34" t="s">
        <v>1922</v>
      </c>
      <c r="E1302" s="142"/>
      <c r="F1302" s="142"/>
      <c r="G1302" s="142"/>
      <c r="H1302" s="142"/>
      <c r="I1302" s="142"/>
      <c r="J1302" s="142"/>
      <c r="K1302" s="142"/>
      <c r="L1302" s="142"/>
      <c r="M1302" s="142"/>
      <c r="N1302" s="142"/>
      <c r="O1302" s="142"/>
      <c r="P1302" s="142"/>
      <c r="Q1302" s="139">
        <v>0</v>
      </c>
      <c r="R1302" s="139">
        <v>106.49190246000001</v>
      </c>
      <c r="S1302" s="139">
        <v>116.3082552</v>
      </c>
      <c r="T1302" s="139">
        <v>97.936275499999994</v>
      </c>
      <c r="U1302" s="139">
        <v>0</v>
      </c>
      <c r="V1302" s="139">
        <v>0</v>
      </c>
      <c r="W1302" s="263">
        <v>0</v>
      </c>
      <c r="X1302" s="263">
        <v>0</v>
      </c>
      <c r="Y1302" s="263">
        <v>0</v>
      </c>
      <c r="Z1302" s="3"/>
      <c r="AA1302" s="3"/>
      <c r="AB1302" s="3"/>
      <c r="AC1302" s="3"/>
    </row>
    <row r="1303" spans="1:29" ht="14.1" customHeight="1" x14ac:dyDescent="0.25">
      <c r="A1303" s="3"/>
      <c r="B1303" s="34" t="s">
        <v>1612</v>
      </c>
      <c r="C1303" s="129" t="s">
        <v>1642</v>
      </c>
      <c r="D1303" s="34" t="s">
        <v>2276</v>
      </c>
      <c r="E1303" s="142"/>
      <c r="F1303" s="142"/>
      <c r="G1303" s="142"/>
      <c r="H1303" s="142"/>
      <c r="I1303" s="142"/>
      <c r="J1303" s="142"/>
      <c r="K1303" s="142"/>
      <c r="L1303" s="142"/>
      <c r="M1303" s="142"/>
      <c r="N1303" s="142"/>
      <c r="O1303" s="142"/>
      <c r="P1303" s="142"/>
      <c r="Q1303" s="139">
        <v>0</v>
      </c>
      <c r="R1303" s="139">
        <v>-16.602017009719756</v>
      </c>
      <c r="S1303" s="139">
        <v>-17.969228604575974</v>
      </c>
      <c r="T1303" s="139">
        <v>-18.802313995102928</v>
      </c>
      <c r="U1303" s="139">
        <v>0.13379068092422244</v>
      </c>
      <c r="V1303" s="139">
        <v>-5.2377926097500319E-2</v>
      </c>
      <c r="W1303" s="263">
        <v>-5.4197111511381228E-2</v>
      </c>
      <c r="X1303" s="263">
        <v>-5.6048848099633779E-2</v>
      </c>
      <c r="Y1303" s="263">
        <v>-5.8049223986035327E-2</v>
      </c>
      <c r="Z1303" s="3"/>
      <c r="AA1303" s="3"/>
      <c r="AB1303" s="3"/>
      <c r="AC1303" s="3"/>
    </row>
    <row r="1304" spans="1:29" ht="14.1" customHeight="1" x14ac:dyDescent="0.25">
      <c r="A1304" s="3"/>
      <c r="B1304" s="34" t="s">
        <v>1612</v>
      </c>
      <c r="C1304" s="129" t="s">
        <v>1643</v>
      </c>
      <c r="D1304" s="34" t="s">
        <v>1947</v>
      </c>
      <c r="E1304" s="142"/>
      <c r="F1304" s="142"/>
      <c r="G1304" s="142"/>
      <c r="H1304" s="142"/>
      <c r="I1304" s="142"/>
      <c r="J1304" s="142"/>
      <c r="K1304" s="142"/>
      <c r="L1304" s="142"/>
      <c r="M1304" s="142"/>
      <c r="N1304" s="142"/>
      <c r="O1304" s="142"/>
      <c r="P1304" s="142"/>
      <c r="Q1304" s="139">
        <v>0</v>
      </c>
      <c r="R1304" s="139">
        <v>93.652092218382975</v>
      </c>
      <c r="S1304" s="139">
        <v>-1.0744206700666437E-2</v>
      </c>
      <c r="T1304" s="139">
        <v>3.0626800412844241E-3</v>
      </c>
      <c r="U1304" s="139">
        <v>0</v>
      </c>
      <c r="V1304" s="139">
        <v>0</v>
      </c>
      <c r="W1304" s="263">
        <v>0</v>
      </c>
      <c r="X1304" s="263">
        <v>0</v>
      </c>
      <c r="Y1304" s="263">
        <v>0</v>
      </c>
      <c r="Z1304" s="3"/>
      <c r="AA1304" s="3"/>
      <c r="AB1304" s="3"/>
      <c r="AC1304" s="3"/>
    </row>
    <row r="1305" spans="1:29" ht="14.1" customHeight="1" x14ac:dyDescent="0.25">
      <c r="A1305" s="3"/>
      <c r="B1305" s="34" t="s">
        <v>1612</v>
      </c>
      <c r="C1305" s="34" t="s">
        <v>1643</v>
      </c>
      <c r="D1305" s="34" t="s">
        <v>1922</v>
      </c>
      <c r="E1305" s="142"/>
      <c r="F1305" s="142"/>
      <c r="G1305" s="142"/>
      <c r="H1305" s="142"/>
      <c r="I1305" s="142"/>
      <c r="J1305" s="142"/>
      <c r="K1305" s="142"/>
      <c r="L1305" s="142"/>
      <c r="M1305" s="142"/>
      <c r="N1305" s="142"/>
      <c r="O1305" s="142"/>
      <c r="P1305" s="142"/>
      <c r="Q1305" s="139">
        <v>0</v>
      </c>
      <c r="R1305" s="139">
        <v>-81.604536399999986</v>
      </c>
      <c r="S1305" s="139">
        <v>0</v>
      </c>
      <c r="T1305" s="139">
        <v>0</v>
      </c>
      <c r="U1305" s="139">
        <v>0</v>
      </c>
      <c r="V1305" s="139">
        <v>0</v>
      </c>
      <c r="W1305" s="263">
        <v>0</v>
      </c>
      <c r="X1305" s="263">
        <v>0</v>
      </c>
      <c r="Y1305" s="263">
        <v>0</v>
      </c>
      <c r="Z1305" s="3"/>
      <c r="AA1305" s="3"/>
      <c r="AB1305" s="3"/>
      <c r="AC1305" s="3"/>
    </row>
    <row r="1306" spans="1:29" ht="14.1" customHeight="1" x14ac:dyDescent="0.25">
      <c r="A1306" s="3"/>
      <c r="B1306" s="34" t="s">
        <v>1612</v>
      </c>
      <c r="C1306" s="34" t="s">
        <v>1643</v>
      </c>
      <c r="D1306" s="34" t="s">
        <v>2276</v>
      </c>
      <c r="E1306" s="142"/>
      <c r="F1306" s="142"/>
      <c r="G1306" s="142"/>
      <c r="H1306" s="142"/>
      <c r="I1306" s="142"/>
      <c r="J1306" s="142"/>
      <c r="K1306" s="142"/>
      <c r="L1306" s="142"/>
      <c r="M1306" s="142"/>
      <c r="N1306" s="142"/>
      <c r="O1306" s="142"/>
      <c r="P1306" s="142"/>
      <c r="Q1306" s="139">
        <v>0</v>
      </c>
      <c r="R1306" s="139">
        <v>12.722093136536632</v>
      </c>
      <c r="S1306" s="139">
        <v>-3.7506754465479845E-2</v>
      </c>
      <c r="T1306" s="139">
        <v>1.0672895222371576E-2</v>
      </c>
      <c r="U1306" s="139">
        <v>0</v>
      </c>
      <c r="V1306" s="139">
        <v>0</v>
      </c>
      <c r="W1306" s="263">
        <v>0</v>
      </c>
      <c r="X1306" s="263">
        <v>0</v>
      </c>
      <c r="Y1306" s="263">
        <v>0</v>
      </c>
      <c r="Z1306" s="3"/>
      <c r="AA1306" s="3"/>
      <c r="AB1306" s="3"/>
      <c r="AC1306" s="3"/>
    </row>
    <row r="1307" spans="1:29" ht="15" x14ac:dyDescent="0.25">
      <c r="A1307" s="3"/>
      <c r="B1307" s="91" t="s">
        <v>1612</v>
      </c>
      <c r="C1307" s="91" t="s">
        <v>1613</v>
      </c>
      <c r="D1307" s="89" t="s">
        <v>2106</v>
      </c>
      <c r="E1307" s="130"/>
      <c r="F1307" s="130"/>
      <c r="G1307" s="130"/>
      <c r="H1307" s="130"/>
      <c r="I1307" s="130"/>
      <c r="J1307" s="130"/>
      <c r="K1307" s="130"/>
      <c r="L1307" s="130"/>
      <c r="M1307" s="264"/>
      <c r="N1307" s="264"/>
      <c r="O1307" s="264"/>
      <c r="P1307" s="264"/>
      <c r="Q1307" s="264">
        <v>0</v>
      </c>
      <c r="R1307" s="264">
        <v>0</v>
      </c>
      <c r="S1307" s="264">
        <v>0</v>
      </c>
      <c r="T1307" s="264">
        <v>0</v>
      </c>
      <c r="U1307" s="264">
        <v>0</v>
      </c>
      <c r="V1307" s="264">
        <v>-32.382934256789319</v>
      </c>
      <c r="W1307" s="263">
        <v>-33.507655414113401</v>
      </c>
      <c r="X1307" s="263">
        <v>-34.652501509902891</v>
      </c>
      <c r="Y1307" s="263">
        <v>-35.889244650469877</v>
      </c>
      <c r="Z1307" s="3"/>
      <c r="AA1307" s="3"/>
      <c r="AB1307" s="3"/>
      <c r="AC1307" s="3"/>
    </row>
    <row r="1308" spans="1:29" ht="15" x14ac:dyDescent="0.25">
      <c r="A1308" s="3"/>
      <c r="B1308" s="34" t="s">
        <v>1612</v>
      </c>
      <c r="C1308" s="34" t="s">
        <v>1613</v>
      </c>
      <c r="D1308" s="34" t="s">
        <v>2276</v>
      </c>
      <c r="E1308" s="139"/>
      <c r="F1308" s="139"/>
      <c r="G1308" s="139"/>
      <c r="H1308" s="139"/>
      <c r="I1308" s="139"/>
      <c r="J1308" s="139"/>
      <c r="K1308" s="139"/>
      <c r="L1308" s="139"/>
      <c r="M1308" s="139"/>
      <c r="N1308" s="139"/>
      <c r="O1308" s="139"/>
      <c r="P1308" s="139"/>
      <c r="Q1308" s="139">
        <v>0</v>
      </c>
      <c r="R1308" s="139">
        <v>0</v>
      </c>
      <c r="S1308" s="139">
        <v>0</v>
      </c>
      <c r="T1308" s="139">
        <v>0</v>
      </c>
      <c r="U1308" s="139">
        <v>0</v>
      </c>
      <c r="V1308" s="139">
        <v>78.896154451277695</v>
      </c>
      <c r="W1308" s="263">
        <v>81.636368585031065</v>
      </c>
      <c r="X1308" s="263">
        <v>84.42561410800009</v>
      </c>
      <c r="Y1308" s="263">
        <v>87.43875297494121</v>
      </c>
      <c r="Z1308" s="3"/>
      <c r="AA1308" s="3"/>
      <c r="AB1308" s="3"/>
      <c r="AC1308" s="3"/>
    </row>
    <row r="1309" spans="1:29" ht="15" x14ac:dyDescent="0.25">
      <c r="A1309" s="3"/>
      <c r="B1309" s="34" t="s">
        <v>1612</v>
      </c>
      <c r="C1309" s="34" t="s">
        <v>1613</v>
      </c>
      <c r="D1309" s="34" t="s">
        <v>1947</v>
      </c>
      <c r="E1309" s="139"/>
      <c r="F1309" s="139"/>
      <c r="G1309" s="139"/>
      <c r="H1309" s="139"/>
      <c r="I1309" s="139"/>
      <c r="J1309" s="139"/>
      <c r="K1309" s="139"/>
      <c r="L1309" s="139"/>
      <c r="M1309" s="139"/>
      <c r="N1309" s="139"/>
      <c r="O1309" s="139"/>
      <c r="P1309" s="139"/>
      <c r="Q1309" s="139">
        <v>0</v>
      </c>
      <c r="R1309" s="139">
        <v>0</v>
      </c>
      <c r="S1309" s="139">
        <v>0</v>
      </c>
      <c r="T1309" s="139">
        <v>0</v>
      </c>
      <c r="U1309" s="139">
        <v>0</v>
      </c>
      <c r="V1309" s="139">
        <v>24.540883856629918</v>
      </c>
      <c r="W1309" s="263">
        <v>25.393235625438443</v>
      </c>
      <c r="X1309" s="263">
        <v>26.260838753916389</v>
      </c>
      <c r="Y1309" s="263">
        <v>27.198084573966646</v>
      </c>
      <c r="Z1309" s="3"/>
      <c r="AA1309" s="3"/>
      <c r="AB1309" s="3"/>
      <c r="AC1309" s="3"/>
    </row>
    <row r="1310" spans="1:29" ht="15" x14ac:dyDescent="0.25">
      <c r="A1310" s="3"/>
      <c r="B1310" s="34" t="s">
        <v>1612</v>
      </c>
      <c r="C1310" s="34" t="s">
        <v>1615</v>
      </c>
      <c r="D1310" s="34" t="s">
        <v>2276</v>
      </c>
      <c r="E1310" s="139"/>
      <c r="F1310" s="139"/>
      <c r="G1310" s="139"/>
      <c r="H1310" s="139"/>
      <c r="I1310" s="139"/>
      <c r="J1310" s="139"/>
      <c r="K1310" s="139"/>
      <c r="L1310" s="139"/>
      <c r="M1310" s="139"/>
      <c r="N1310" s="139"/>
      <c r="O1310" s="139"/>
      <c r="P1310" s="139"/>
      <c r="Q1310" s="139">
        <v>0</v>
      </c>
      <c r="R1310" s="139">
        <v>0</v>
      </c>
      <c r="S1310" s="139">
        <v>2.2499644183300567</v>
      </c>
      <c r="T1310" s="139">
        <v>10.615704202096321</v>
      </c>
      <c r="U1310" s="139">
        <v>18.818175332206092</v>
      </c>
      <c r="V1310" s="139">
        <v>24.611112166643597</v>
      </c>
      <c r="W1310" s="263">
        <v>25.465903098793195</v>
      </c>
      <c r="X1310" s="263">
        <v>26.335989035218546</v>
      </c>
      <c r="Y1310" s="263">
        <v>27.275916958749431</v>
      </c>
      <c r="Z1310" s="3"/>
      <c r="AA1310" s="3"/>
      <c r="AB1310" s="3"/>
      <c r="AC1310" s="3"/>
    </row>
    <row r="1311" spans="1:29" ht="15" x14ac:dyDescent="0.25">
      <c r="A1311" s="3"/>
      <c r="B1311" s="34" t="s">
        <v>1612</v>
      </c>
      <c r="C1311" s="34" t="s">
        <v>1615</v>
      </c>
      <c r="D1311" s="34" t="s">
        <v>1947</v>
      </c>
      <c r="E1311" s="139"/>
      <c r="F1311" s="139"/>
      <c r="G1311" s="139"/>
      <c r="H1311" s="139"/>
      <c r="I1311" s="139"/>
      <c r="J1311" s="139"/>
      <c r="K1311" s="139"/>
      <c r="L1311" s="139"/>
      <c r="M1311" s="139"/>
      <c r="N1311" s="139"/>
      <c r="O1311" s="139"/>
      <c r="P1311" s="139"/>
      <c r="Q1311" s="139">
        <v>0</v>
      </c>
      <c r="R1311" s="139">
        <v>0</v>
      </c>
      <c r="S1311" s="139">
        <v>0.5868605110327606</v>
      </c>
      <c r="T1311" s="139">
        <v>1.9294675919926114</v>
      </c>
      <c r="U1311" s="139">
        <v>3.1451892746335779</v>
      </c>
      <c r="V1311" s="139">
        <v>4.0285344634862135</v>
      </c>
      <c r="W1311" s="263">
        <v>4.1684531598020733</v>
      </c>
      <c r="X1311" s="263">
        <v>4.3108754590200213</v>
      </c>
      <c r="Y1311" s="263">
        <v>4.4647300271313011</v>
      </c>
      <c r="Z1311" s="3"/>
      <c r="AA1311" s="3"/>
      <c r="AB1311" s="3"/>
      <c r="AC1311" s="3"/>
    </row>
    <row r="1312" spans="1:29" ht="15" x14ac:dyDescent="0.25">
      <c r="A1312" s="3"/>
      <c r="B1312" s="34" t="s">
        <v>1612</v>
      </c>
      <c r="C1312" s="34" t="s">
        <v>1616</v>
      </c>
      <c r="D1312" s="34" t="s">
        <v>2276</v>
      </c>
      <c r="E1312" s="139"/>
      <c r="F1312" s="139"/>
      <c r="G1312" s="139"/>
      <c r="H1312" s="139"/>
      <c r="I1312" s="139"/>
      <c r="J1312" s="139"/>
      <c r="K1312" s="139"/>
      <c r="L1312" s="139"/>
      <c r="M1312" s="139"/>
      <c r="N1312" s="139"/>
      <c r="O1312" s="139"/>
      <c r="P1312" s="139"/>
      <c r="Q1312" s="139">
        <v>5.1633096389549937</v>
      </c>
      <c r="R1312" s="139">
        <v>30.078051199001852</v>
      </c>
      <c r="S1312" s="139">
        <v>40.083006005828018</v>
      </c>
      <c r="T1312" s="139">
        <v>38.375972350556765</v>
      </c>
      <c r="U1312" s="139">
        <v>38.685132248696789</v>
      </c>
      <c r="V1312" s="139">
        <v>40.288601916405796</v>
      </c>
      <c r="W1312" s="263">
        <v>41.687902011173726</v>
      </c>
      <c r="X1312" s="263">
        <v>43.112240159256892</v>
      </c>
      <c r="Y1312" s="263">
        <v>44.650910239862768</v>
      </c>
      <c r="Z1312" s="3"/>
      <c r="AA1312" s="3"/>
      <c r="AB1312" s="3"/>
      <c r="AC1312" s="3"/>
    </row>
    <row r="1313" spans="1:29" ht="15" x14ac:dyDescent="0.25">
      <c r="A1313" s="3"/>
      <c r="B1313" s="34" t="s">
        <v>1612</v>
      </c>
      <c r="C1313" s="34" t="s">
        <v>1616</v>
      </c>
      <c r="D1313" s="34" t="s">
        <v>1947</v>
      </c>
      <c r="E1313" s="139"/>
      <c r="F1313" s="139"/>
      <c r="G1313" s="139"/>
      <c r="H1313" s="139"/>
      <c r="I1313" s="139"/>
      <c r="J1313" s="139"/>
      <c r="K1313" s="139"/>
      <c r="L1313" s="139"/>
      <c r="M1313" s="139"/>
      <c r="N1313" s="139"/>
      <c r="O1313" s="139"/>
      <c r="P1313" s="139"/>
      <c r="Q1313" s="139">
        <v>0.36874313464615505</v>
      </c>
      <c r="R1313" s="139">
        <v>-17.013686080634344</v>
      </c>
      <c r="S1313" s="139">
        <v>-20.289019815925965</v>
      </c>
      <c r="T1313" s="139">
        <v>-20.092985887598449</v>
      </c>
      <c r="U1313" s="139">
        <v>-21.126389988497223</v>
      </c>
      <c r="V1313" s="139">
        <v>-22.544275875604427</v>
      </c>
      <c r="W1313" s="263">
        <v>-23.327281635761167</v>
      </c>
      <c r="X1313" s="263">
        <v>-24.124297928785193</v>
      </c>
      <c r="Y1313" s="263">
        <v>-24.985290892767694</v>
      </c>
      <c r="Z1313" s="3"/>
      <c r="AA1313" s="3"/>
      <c r="AB1313" s="3"/>
      <c r="AC1313" s="3"/>
    </row>
    <row r="1314" spans="1:29" ht="15" x14ac:dyDescent="0.25">
      <c r="A1314" s="3"/>
      <c r="B1314" s="34" t="s">
        <v>1612</v>
      </c>
      <c r="C1314" s="33" t="s">
        <v>1617</v>
      </c>
      <c r="D1314" s="34" t="s">
        <v>2276</v>
      </c>
      <c r="E1314" s="139"/>
      <c r="F1314" s="139"/>
      <c r="G1314" s="139"/>
      <c r="H1314" s="139"/>
      <c r="I1314" s="139"/>
      <c r="J1314" s="139"/>
      <c r="K1314" s="139"/>
      <c r="L1314" s="139"/>
      <c r="M1314" s="139"/>
      <c r="N1314" s="139"/>
      <c r="O1314" s="139"/>
      <c r="P1314" s="139"/>
      <c r="Q1314" s="139">
        <v>0</v>
      </c>
      <c r="R1314" s="139">
        <v>0.90115664486507108</v>
      </c>
      <c r="S1314" s="139">
        <v>9.3553555384167204</v>
      </c>
      <c r="T1314" s="139">
        <v>11.729542495432247</v>
      </c>
      <c r="U1314" s="139">
        <v>9.9534607075127894</v>
      </c>
      <c r="V1314" s="139">
        <v>9.5566871100387587</v>
      </c>
      <c r="W1314" s="263">
        <v>9.8886091064011907</v>
      </c>
      <c r="X1314" s="263">
        <v>10.226470272404571</v>
      </c>
      <c r="Y1314" s="263">
        <v>10.591451627588818</v>
      </c>
      <c r="Z1314" s="3"/>
      <c r="AA1314" s="3"/>
      <c r="AB1314" s="3"/>
      <c r="AC1314" s="3"/>
    </row>
    <row r="1315" spans="1:29" ht="15" x14ac:dyDescent="0.25">
      <c r="A1315" s="3"/>
      <c r="B1315" s="34" t="s">
        <v>1612</v>
      </c>
      <c r="C1315" s="33" t="s">
        <v>1617</v>
      </c>
      <c r="D1315" s="34" t="s">
        <v>1947</v>
      </c>
      <c r="E1315" s="139"/>
      <c r="F1315" s="139"/>
      <c r="G1315" s="139"/>
      <c r="H1315" s="139"/>
      <c r="I1315" s="139"/>
      <c r="J1315" s="139"/>
      <c r="K1315" s="139"/>
      <c r="L1315" s="139"/>
      <c r="M1315" s="139"/>
      <c r="N1315" s="139"/>
      <c r="O1315" s="139"/>
      <c r="P1315" s="139"/>
      <c r="Q1315" s="139">
        <v>0</v>
      </c>
      <c r="R1315" s="139">
        <v>9.2567658516634871E-2</v>
      </c>
      <c r="S1315" s="139">
        <v>1.9683594623873988</v>
      </c>
      <c r="T1315" s="139">
        <v>2.5357619983192414</v>
      </c>
      <c r="U1315" s="139">
        <v>2.1553657439235185</v>
      </c>
      <c r="V1315" s="139">
        <v>2.0784711450528155</v>
      </c>
      <c r="W1315" s="263">
        <v>2.1506604177478428</v>
      </c>
      <c r="X1315" s="263">
        <v>2.2241413925339972</v>
      </c>
      <c r="Y1315" s="263">
        <v>2.3035207011268111</v>
      </c>
      <c r="Z1315" s="3"/>
      <c r="AA1315" s="3"/>
      <c r="AB1315" s="3"/>
      <c r="AC1315" s="3"/>
    </row>
    <row r="1316" spans="1:29" ht="15" x14ac:dyDescent="0.25">
      <c r="A1316" s="3"/>
      <c r="B1316" s="34" t="s">
        <v>1612</v>
      </c>
      <c r="C1316" s="33" t="s">
        <v>1619</v>
      </c>
      <c r="D1316" s="34" t="s">
        <v>2276</v>
      </c>
      <c r="E1316" s="139"/>
      <c r="F1316" s="139"/>
      <c r="G1316" s="139"/>
      <c r="H1316" s="139"/>
      <c r="I1316" s="139"/>
      <c r="J1316" s="139"/>
      <c r="K1316" s="139"/>
      <c r="L1316" s="139"/>
      <c r="M1316" s="139"/>
      <c r="N1316" s="139"/>
      <c r="O1316" s="139"/>
      <c r="P1316" s="139"/>
      <c r="Q1316" s="139">
        <v>0</v>
      </c>
      <c r="R1316" s="139">
        <v>0</v>
      </c>
      <c r="S1316" s="139">
        <v>0</v>
      </c>
      <c r="T1316" s="139">
        <v>0.4</v>
      </c>
      <c r="U1316" s="139">
        <v>0.3</v>
      </c>
      <c r="V1316" s="139">
        <v>0.4</v>
      </c>
      <c r="W1316" s="263">
        <v>0.41389276398988795</v>
      </c>
      <c r="X1316" s="263">
        <v>0.42803411494605664</v>
      </c>
      <c r="Y1316" s="263">
        <v>0.44331059521507604</v>
      </c>
      <c r="Z1316" s="3"/>
      <c r="AA1316" s="3"/>
      <c r="AB1316" s="3"/>
      <c r="AC1316" s="3"/>
    </row>
    <row r="1317" spans="1:29" ht="15" x14ac:dyDescent="0.25">
      <c r="A1317" s="3"/>
      <c r="B1317" s="34" t="s">
        <v>1612</v>
      </c>
      <c r="C1317" s="33" t="s">
        <v>1619</v>
      </c>
      <c r="D1317" s="34" t="s">
        <v>1947</v>
      </c>
      <c r="E1317" s="139"/>
      <c r="F1317" s="139"/>
      <c r="G1317" s="139"/>
      <c r="H1317" s="139"/>
      <c r="I1317" s="139"/>
      <c r="J1317" s="139"/>
      <c r="K1317" s="139"/>
      <c r="L1317" s="139"/>
      <c r="M1317" s="139"/>
      <c r="N1317" s="139"/>
      <c r="O1317" s="139"/>
      <c r="P1317" s="139"/>
      <c r="Q1317" s="139">
        <v>0</v>
      </c>
      <c r="R1317" s="139">
        <v>0</v>
      </c>
      <c r="S1317" s="139">
        <v>0</v>
      </c>
      <c r="T1317" s="139">
        <v>0.1</v>
      </c>
      <c r="U1317" s="139">
        <v>0</v>
      </c>
      <c r="V1317" s="139">
        <v>0.1</v>
      </c>
      <c r="W1317" s="263">
        <v>0.10347319099747199</v>
      </c>
      <c r="X1317" s="263">
        <v>0.10700852873651416</v>
      </c>
      <c r="Y1317" s="263">
        <v>0.11082764880376901</v>
      </c>
      <c r="Z1317" s="3"/>
      <c r="AA1317" s="3"/>
      <c r="AB1317" s="3"/>
      <c r="AC1317" s="3"/>
    </row>
    <row r="1318" spans="1:29" ht="15" x14ac:dyDescent="0.25">
      <c r="A1318" s="3"/>
      <c r="B1318" s="34" t="s">
        <v>1612</v>
      </c>
      <c r="C1318" s="33" t="s">
        <v>1620</v>
      </c>
      <c r="D1318" s="34" t="s">
        <v>2276</v>
      </c>
      <c r="E1318" s="139"/>
      <c r="F1318" s="139"/>
      <c r="G1318" s="139"/>
      <c r="H1318" s="139"/>
      <c r="I1318" s="139"/>
      <c r="J1318" s="139"/>
      <c r="K1318" s="139"/>
      <c r="L1318" s="139"/>
      <c r="M1318" s="139"/>
      <c r="N1318" s="139"/>
      <c r="O1318" s="139"/>
      <c r="P1318" s="139"/>
      <c r="Q1318" s="139">
        <v>0</v>
      </c>
      <c r="R1318" s="139">
        <v>0</v>
      </c>
      <c r="S1318" s="139">
        <v>-2.008798852603757</v>
      </c>
      <c r="T1318" s="139">
        <v>-3.6898536334125507</v>
      </c>
      <c r="U1318" s="139">
        <v>-4.3411011944882558</v>
      </c>
      <c r="V1318" s="139">
        <v>-5.1852011256265582</v>
      </c>
      <c r="W1318" s="263">
        <v>-5.3652930643226355</v>
      </c>
      <c r="X1318" s="263">
        <v>-5.5486074365621514</v>
      </c>
      <c r="Y1318" s="263">
        <v>-5.746636493278479</v>
      </c>
      <c r="Z1318" s="3"/>
      <c r="AA1318" s="3"/>
      <c r="AB1318" s="3"/>
      <c r="AC1318" s="3"/>
    </row>
    <row r="1319" spans="1:29" ht="15" x14ac:dyDescent="0.25">
      <c r="A1319" s="3"/>
      <c r="B1319" s="34" t="s">
        <v>1612</v>
      </c>
      <c r="C1319" s="33" t="s">
        <v>1620</v>
      </c>
      <c r="D1319" s="33" t="s">
        <v>1947</v>
      </c>
      <c r="E1319" s="139"/>
      <c r="F1319" s="139"/>
      <c r="G1319" s="139"/>
      <c r="H1319" s="139"/>
      <c r="I1319" s="139"/>
      <c r="J1319" s="139"/>
      <c r="K1319" s="139"/>
      <c r="L1319" s="139"/>
      <c r="M1319" s="139"/>
      <c r="N1319" s="139"/>
      <c r="O1319" s="139"/>
      <c r="P1319" s="139"/>
      <c r="Q1319" s="139">
        <v>0</v>
      </c>
      <c r="R1319" s="139">
        <v>0</v>
      </c>
      <c r="S1319" s="139">
        <v>-0.25883855806778938</v>
      </c>
      <c r="T1319" s="139">
        <v>-0.47919046665537524</v>
      </c>
      <c r="U1319" s="139">
        <v>-0.56556371800026728</v>
      </c>
      <c r="V1319" s="139">
        <v>-0.67193671897400586</v>
      </c>
      <c r="W1319" s="263">
        <v>-0.69527436460611969</v>
      </c>
      <c r="X1319" s="263">
        <v>-0.71902959701448954</v>
      </c>
      <c r="Y1319" s="263">
        <v>-0.74469166708807966</v>
      </c>
      <c r="Z1319" s="3"/>
      <c r="AA1319" s="3"/>
      <c r="AB1319" s="3"/>
      <c r="AC1319" s="3"/>
    </row>
    <row r="1320" spans="1:29" ht="15" x14ac:dyDescent="0.25">
      <c r="A1320" s="3"/>
      <c r="B1320" s="34" t="s">
        <v>1612</v>
      </c>
      <c r="C1320" s="33" t="s">
        <v>2493</v>
      </c>
      <c r="D1320" s="33" t="s">
        <v>2003</v>
      </c>
      <c r="E1320" s="139"/>
      <c r="F1320" s="139"/>
      <c r="G1320" s="139"/>
      <c r="H1320" s="139"/>
      <c r="I1320" s="139"/>
      <c r="J1320" s="139"/>
      <c r="K1320" s="139"/>
      <c r="L1320" s="139"/>
      <c r="M1320" s="139"/>
      <c r="N1320" s="139"/>
      <c r="O1320" s="139"/>
      <c r="P1320" s="139"/>
      <c r="Q1320" s="139">
        <v>0</v>
      </c>
      <c r="R1320" s="139">
        <v>215</v>
      </c>
      <c r="S1320" s="139">
        <v>618</v>
      </c>
      <c r="T1320" s="139">
        <v>1070</v>
      </c>
      <c r="U1320" s="139">
        <v>1249</v>
      </c>
      <c r="V1320" s="139">
        <v>1338</v>
      </c>
      <c r="W1320" s="263">
        <v>1384.4712955461753</v>
      </c>
      <c r="X1320" s="263">
        <v>1431.7741144945596</v>
      </c>
      <c r="Y1320" s="263">
        <v>1482.8739409944294</v>
      </c>
      <c r="Z1320" s="3"/>
      <c r="AA1320" s="3"/>
      <c r="AB1320" s="3"/>
      <c r="AC1320" s="3"/>
    </row>
    <row r="1321" spans="1:29" ht="15" x14ac:dyDescent="0.25">
      <c r="A1321" s="3"/>
      <c r="B1321" s="34" t="s">
        <v>1612</v>
      </c>
      <c r="C1321" s="33" t="s">
        <v>1628</v>
      </c>
      <c r="D1321" s="34" t="s">
        <v>2276</v>
      </c>
      <c r="E1321" s="139"/>
      <c r="F1321" s="139"/>
      <c r="G1321" s="139"/>
      <c r="H1321" s="139"/>
      <c r="I1321" s="139"/>
      <c r="J1321" s="139"/>
      <c r="K1321" s="139"/>
      <c r="L1321" s="139"/>
      <c r="M1321" s="139"/>
      <c r="N1321" s="139"/>
      <c r="O1321" s="139"/>
      <c r="P1321" s="139"/>
      <c r="Q1321" s="139">
        <v>0</v>
      </c>
      <c r="R1321" s="139">
        <v>0</v>
      </c>
      <c r="S1321" s="139">
        <v>0</v>
      </c>
      <c r="T1321" s="139">
        <v>1</v>
      </c>
      <c r="U1321" s="139">
        <v>1</v>
      </c>
      <c r="V1321" s="139">
        <v>2</v>
      </c>
      <c r="W1321" s="263">
        <v>2.0694638199494397</v>
      </c>
      <c r="X1321" s="263">
        <v>2.1401705747302833</v>
      </c>
      <c r="Y1321" s="263">
        <v>2.2165529760753802</v>
      </c>
      <c r="Z1321" s="3"/>
      <c r="AA1321" s="3"/>
      <c r="AB1321" s="3"/>
      <c r="AC1321" s="3"/>
    </row>
    <row r="1322" spans="1:29" ht="15" x14ac:dyDescent="0.25">
      <c r="A1322" s="3"/>
      <c r="B1322" s="34" t="s">
        <v>1612</v>
      </c>
      <c r="C1322" s="33" t="s">
        <v>1628</v>
      </c>
      <c r="D1322" s="34" t="s">
        <v>1947</v>
      </c>
      <c r="E1322" s="139"/>
      <c r="F1322" s="139"/>
      <c r="G1322" s="139"/>
      <c r="H1322" s="139"/>
      <c r="I1322" s="139"/>
      <c r="J1322" s="139"/>
      <c r="K1322" s="139"/>
      <c r="L1322" s="139"/>
      <c r="M1322" s="139"/>
      <c r="N1322" s="139"/>
      <c r="O1322" s="139"/>
      <c r="P1322" s="139"/>
      <c r="Q1322" s="139">
        <v>0</v>
      </c>
      <c r="R1322" s="139">
        <v>0</v>
      </c>
      <c r="S1322" s="139">
        <v>0</v>
      </c>
      <c r="T1322" s="139">
        <v>0</v>
      </c>
      <c r="U1322" s="139">
        <v>0</v>
      </c>
      <c r="V1322" s="139">
        <v>0</v>
      </c>
      <c r="W1322" s="263">
        <v>0</v>
      </c>
      <c r="X1322" s="263">
        <v>0</v>
      </c>
      <c r="Y1322" s="263">
        <v>0</v>
      </c>
      <c r="Z1322" s="3"/>
      <c r="AA1322" s="3"/>
      <c r="AB1322" s="3"/>
      <c r="AC1322" s="3"/>
    </row>
    <row r="1323" spans="1:29" ht="15" x14ac:dyDescent="0.25">
      <c r="A1323" s="3"/>
      <c r="B1323" s="34" t="s">
        <v>1612</v>
      </c>
      <c r="C1323" s="33" t="s">
        <v>1630</v>
      </c>
      <c r="D1323" s="34" t="s">
        <v>2276</v>
      </c>
      <c r="E1323" s="139"/>
      <c r="F1323" s="139"/>
      <c r="G1323" s="139"/>
      <c r="H1323" s="139"/>
      <c r="I1323" s="139"/>
      <c r="J1323" s="139"/>
      <c r="K1323" s="139"/>
      <c r="L1323" s="139"/>
      <c r="M1323" s="139"/>
      <c r="N1323" s="139"/>
      <c r="O1323" s="139"/>
      <c r="P1323" s="139"/>
      <c r="Q1323" s="139">
        <v>0</v>
      </c>
      <c r="R1323" s="139">
        <v>1</v>
      </c>
      <c r="S1323" s="139">
        <v>2</v>
      </c>
      <c r="T1323" s="139">
        <v>4</v>
      </c>
      <c r="U1323" s="139">
        <v>5</v>
      </c>
      <c r="V1323" s="139">
        <v>6</v>
      </c>
      <c r="W1323" s="263">
        <v>6.2083914598483192</v>
      </c>
      <c r="X1323" s="263">
        <v>6.4205117241908498</v>
      </c>
      <c r="Y1323" s="263">
        <v>6.6496589282261409</v>
      </c>
      <c r="Z1323" s="3"/>
      <c r="AA1323" s="3"/>
      <c r="AB1323" s="3"/>
      <c r="AC1323" s="3"/>
    </row>
    <row r="1324" spans="1:29" ht="15" x14ac:dyDescent="0.25">
      <c r="A1324" s="3"/>
      <c r="B1324" s="34" t="s">
        <v>1612</v>
      </c>
      <c r="C1324" s="33" t="s">
        <v>1630</v>
      </c>
      <c r="D1324" s="34" t="s">
        <v>1947</v>
      </c>
      <c r="E1324" s="139"/>
      <c r="F1324" s="139"/>
      <c r="G1324" s="139"/>
      <c r="H1324" s="139"/>
      <c r="I1324" s="139"/>
      <c r="J1324" s="139"/>
      <c r="K1324" s="139"/>
      <c r="L1324" s="139"/>
      <c r="M1324" s="139"/>
      <c r="N1324" s="139"/>
      <c r="O1324" s="139"/>
      <c r="P1324" s="139"/>
      <c r="Q1324" s="139">
        <v>0</v>
      </c>
      <c r="R1324" s="139">
        <v>0</v>
      </c>
      <c r="S1324" s="139">
        <v>0</v>
      </c>
      <c r="T1324" s="139">
        <v>1</v>
      </c>
      <c r="U1324" s="139">
        <v>1</v>
      </c>
      <c r="V1324" s="139">
        <v>1</v>
      </c>
      <c r="W1324" s="263">
        <v>1.0347319099747199</v>
      </c>
      <c r="X1324" s="263">
        <v>1.0700852873651416</v>
      </c>
      <c r="Y1324" s="263">
        <v>1.1082764880376901</v>
      </c>
      <c r="Z1324" s="3"/>
      <c r="AA1324" s="3"/>
      <c r="AB1324" s="3"/>
      <c r="AC1324" s="3"/>
    </row>
    <row r="1325" spans="1:29" ht="15" x14ac:dyDescent="0.25">
      <c r="A1325" s="3"/>
      <c r="B1325" s="34" t="s">
        <v>1612</v>
      </c>
      <c r="C1325" s="33" t="s">
        <v>1631</v>
      </c>
      <c r="D1325" s="34" t="s">
        <v>1947</v>
      </c>
      <c r="E1325" s="139"/>
      <c r="F1325" s="139"/>
      <c r="G1325" s="139"/>
      <c r="H1325" s="139"/>
      <c r="I1325" s="139"/>
      <c r="J1325" s="139"/>
      <c r="K1325" s="139"/>
      <c r="L1325" s="139"/>
      <c r="M1325" s="139"/>
      <c r="N1325" s="139"/>
      <c r="O1325" s="139"/>
      <c r="P1325" s="139"/>
      <c r="Q1325" s="139">
        <v>0</v>
      </c>
      <c r="R1325" s="139">
        <v>-1</v>
      </c>
      <c r="S1325" s="139">
        <v>4</v>
      </c>
      <c r="T1325" s="139">
        <v>17</v>
      </c>
      <c r="U1325" s="139">
        <v>29</v>
      </c>
      <c r="V1325" s="139">
        <v>33</v>
      </c>
      <c r="W1325" s="263">
        <v>34.146153029165752</v>
      </c>
      <c r="X1325" s="263">
        <v>35.312814483049671</v>
      </c>
      <c r="Y1325" s="263">
        <v>36.573124105243771</v>
      </c>
      <c r="Z1325" s="3"/>
      <c r="AA1325" s="3"/>
      <c r="AB1325" s="3"/>
      <c r="AC1325" s="3"/>
    </row>
    <row r="1326" spans="1:29" ht="15" x14ac:dyDescent="0.25">
      <c r="A1326" s="3"/>
      <c r="B1326" s="34" t="s">
        <v>1612</v>
      </c>
      <c r="C1326" s="33" t="s">
        <v>1631</v>
      </c>
      <c r="D1326" s="27" t="s">
        <v>2276</v>
      </c>
      <c r="E1326" s="139"/>
      <c r="F1326" s="139"/>
      <c r="G1326" s="139"/>
      <c r="H1326" s="139"/>
      <c r="I1326" s="139"/>
      <c r="J1326" s="139"/>
      <c r="K1326" s="139"/>
      <c r="L1326" s="139"/>
      <c r="M1326" s="139"/>
      <c r="N1326" s="139"/>
      <c r="O1326" s="139"/>
      <c r="P1326" s="139"/>
      <c r="Q1326" s="139">
        <v>-1</v>
      </c>
      <c r="R1326" s="139">
        <v>-3</v>
      </c>
      <c r="S1326" s="139">
        <v>9</v>
      </c>
      <c r="T1326" s="139">
        <v>39</v>
      </c>
      <c r="U1326" s="139">
        <v>64</v>
      </c>
      <c r="V1326" s="139">
        <v>73</v>
      </c>
      <c r="W1326" s="263">
        <v>75.535429428154544</v>
      </c>
      <c r="X1326" s="263">
        <v>78.116225977655333</v>
      </c>
      <c r="Y1326" s="263">
        <v>80.904183626751376</v>
      </c>
      <c r="Z1326" s="3"/>
      <c r="AA1326" s="3"/>
      <c r="AB1326" s="3"/>
      <c r="AC1326" s="3"/>
    </row>
    <row r="1327" spans="1:29" ht="15" x14ac:dyDescent="0.25">
      <c r="A1327" s="3"/>
      <c r="B1327" s="34" t="s">
        <v>1612</v>
      </c>
      <c r="C1327" s="33" t="s">
        <v>2494</v>
      </c>
      <c r="D1327" s="34" t="s">
        <v>2106</v>
      </c>
      <c r="E1327" s="139"/>
      <c r="F1327" s="139"/>
      <c r="G1327" s="139"/>
      <c r="H1327" s="139"/>
      <c r="I1327" s="139"/>
      <c r="J1327" s="139"/>
      <c r="K1327" s="139"/>
      <c r="L1327" s="139"/>
      <c r="M1327" s="139"/>
      <c r="N1327" s="139"/>
      <c r="O1327" s="139"/>
      <c r="P1327" s="139"/>
      <c r="Q1327" s="139">
        <v>0</v>
      </c>
      <c r="R1327" s="139">
        <v>-700.71299999999997</v>
      </c>
      <c r="S1327" s="139">
        <v>-718.28250000000003</v>
      </c>
      <c r="T1327" s="139">
        <v>-712.08150000000001</v>
      </c>
      <c r="U1327" s="139">
        <v>-701.74649999999997</v>
      </c>
      <c r="V1327" s="139">
        <v>-698.64599999999996</v>
      </c>
      <c r="W1327" s="263">
        <v>-722.91130997619814</v>
      </c>
      <c r="X1327" s="263">
        <v>-747.61080567650674</v>
      </c>
      <c r="Y1327" s="263">
        <v>-774.29293526158006</v>
      </c>
      <c r="Z1327" s="3"/>
      <c r="AA1327" s="3"/>
      <c r="AB1327" s="3"/>
      <c r="AC1327" s="3"/>
    </row>
    <row r="1328" spans="1:29" ht="15" x14ac:dyDescent="0.25">
      <c r="A1328" s="3"/>
      <c r="B1328" s="34" t="s">
        <v>1612</v>
      </c>
      <c r="C1328" s="33" t="s">
        <v>2495</v>
      </c>
      <c r="D1328" s="34" t="s">
        <v>2106</v>
      </c>
      <c r="E1328" s="139"/>
      <c r="F1328" s="139"/>
      <c r="G1328" s="139"/>
      <c r="H1328" s="139"/>
      <c r="I1328" s="139"/>
      <c r="J1328" s="139"/>
      <c r="K1328" s="139"/>
      <c r="L1328" s="139"/>
      <c r="M1328" s="139"/>
      <c r="N1328" s="139"/>
      <c r="O1328" s="139"/>
      <c r="P1328" s="139"/>
      <c r="Q1328" s="139">
        <v>0</v>
      </c>
      <c r="R1328" s="139">
        <v>-166.15049999999999</v>
      </c>
      <c r="S1328" s="139">
        <v>-243.00800000000001</v>
      </c>
      <c r="T1328" s="139">
        <v>-253.745</v>
      </c>
      <c r="U1328" s="139">
        <v>-253.946</v>
      </c>
      <c r="V1328" s="139">
        <v>-263.51549999999997</v>
      </c>
      <c r="W1328" s="263">
        <v>-272.66789662294326</v>
      </c>
      <c r="X1328" s="263">
        <v>-281.98405954266894</v>
      </c>
      <c r="Y1328" s="263">
        <v>-292.04803288349586</v>
      </c>
      <c r="Z1328" s="3"/>
      <c r="AA1328" s="3"/>
      <c r="AB1328" s="3"/>
      <c r="AC1328" s="3"/>
    </row>
    <row r="1329" spans="1:29" ht="15" x14ac:dyDescent="0.25">
      <c r="A1329" s="3"/>
      <c r="B1329" s="34" t="s">
        <v>1612</v>
      </c>
      <c r="C1329" s="129" t="s">
        <v>2495</v>
      </c>
      <c r="D1329" s="34" t="s">
        <v>2103</v>
      </c>
      <c r="E1329" s="139"/>
      <c r="F1329" s="139"/>
      <c r="G1329" s="139"/>
      <c r="H1329" s="139"/>
      <c r="I1329" s="139"/>
      <c r="J1329" s="139"/>
      <c r="K1329" s="139"/>
      <c r="L1329" s="139"/>
      <c r="M1329" s="139"/>
      <c r="N1329" s="139"/>
      <c r="O1329" s="139"/>
      <c r="P1329" s="139"/>
      <c r="Q1329" s="139">
        <v>0</v>
      </c>
      <c r="R1329" s="139">
        <v>-147</v>
      </c>
      <c r="S1329" s="139">
        <v>-220</v>
      </c>
      <c r="T1329" s="139">
        <v>-232</v>
      </c>
      <c r="U1329" s="139">
        <v>-238</v>
      </c>
      <c r="V1329" s="139">
        <v>-247</v>
      </c>
      <c r="W1329" s="263">
        <v>-255.57878176375581</v>
      </c>
      <c r="X1329" s="263">
        <v>-264.31106597919</v>
      </c>
      <c r="Y1329" s="263">
        <v>-273.74429254530946</v>
      </c>
      <c r="Z1329" s="3"/>
      <c r="AA1329" s="3"/>
      <c r="AB1329" s="3"/>
      <c r="AC1329" s="3"/>
    </row>
    <row r="1330" spans="1:29" ht="15" x14ac:dyDescent="0.25">
      <c r="A1330" s="3"/>
      <c r="B1330" s="34" t="s">
        <v>1612</v>
      </c>
      <c r="C1330" s="129" t="s">
        <v>2496</v>
      </c>
      <c r="D1330" s="34" t="s">
        <v>1945</v>
      </c>
      <c r="E1330" s="139"/>
      <c r="F1330" s="139"/>
      <c r="G1330" s="139"/>
      <c r="H1330" s="139"/>
      <c r="I1330" s="139"/>
      <c r="J1330" s="139"/>
      <c r="K1330" s="139"/>
      <c r="L1330" s="139"/>
      <c r="M1330" s="139"/>
      <c r="N1330" s="139"/>
      <c r="O1330" s="139"/>
      <c r="P1330" s="139"/>
      <c r="Q1330" s="139">
        <v>0</v>
      </c>
      <c r="R1330" s="139">
        <v>1</v>
      </c>
      <c r="S1330" s="139">
        <v>3.5</v>
      </c>
      <c r="T1330" s="139">
        <v>6.5</v>
      </c>
      <c r="U1330" s="139">
        <v>10.3</v>
      </c>
      <c r="V1330" s="139">
        <v>14.7</v>
      </c>
      <c r="W1330" s="263">
        <v>15.210559076628382</v>
      </c>
      <c r="X1330" s="263">
        <v>15.730253724267582</v>
      </c>
      <c r="Y1330" s="263">
        <v>16.291664374154045</v>
      </c>
      <c r="Z1330" s="3"/>
      <c r="AA1330" s="3"/>
      <c r="AB1330" s="3"/>
      <c r="AC1330" s="3"/>
    </row>
    <row r="1331" spans="1:29" ht="15" x14ac:dyDescent="0.25">
      <c r="A1331" s="3"/>
      <c r="B1331" s="34" t="s">
        <v>1612</v>
      </c>
      <c r="C1331" s="129" t="s">
        <v>2496</v>
      </c>
      <c r="D1331" s="34" t="s">
        <v>2349</v>
      </c>
      <c r="E1331" s="139"/>
      <c r="F1331" s="139"/>
      <c r="G1331" s="139"/>
      <c r="H1331" s="139"/>
      <c r="I1331" s="139"/>
      <c r="J1331" s="139"/>
      <c r="K1331" s="139"/>
      <c r="L1331" s="139"/>
      <c r="M1331" s="139"/>
      <c r="N1331" s="139"/>
      <c r="O1331" s="139"/>
      <c r="P1331" s="139"/>
      <c r="Q1331" s="139">
        <v>0</v>
      </c>
      <c r="R1331" s="139">
        <v>0</v>
      </c>
      <c r="S1331" s="139">
        <v>-0.1</v>
      </c>
      <c r="T1331" s="139">
        <v>-0.2</v>
      </c>
      <c r="U1331" s="139">
        <v>-0.3</v>
      </c>
      <c r="V1331" s="139">
        <v>-0.6</v>
      </c>
      <c r="W1331" s="263">
        <v>-0.62083914598483192</v>
      </c>
      <c r="X1331" s="263">
        <v>-0.64205117241908494</v>
      </c>
      <c r="Y1331" s="263">
        <v>-0.66496589282261398</v>
      </c>
      <c r="Z1331" s="3"/>
      <c r="AA1331" s="3"/>
      <c r="AB1331" s="3"/>
      <c r="AC1331" s="3"/>
    </row>
    <row r="1332" spans="1:29" ht="15" x14ac:dyDescent="0.25">
      <c r="A1332" s="3"/>
      <c r="B1332" s="34" t="s">
        <v>1612</v>
      </c>
      <c r="C1332" s="129" t="s">
        <v>2497</v>
      </c>
      <c r="D1332" s="34" t="s">
        <v>1947</v>
      </c>
      <c r="E1332" s="139"/>
      <c r="F1332" s="139"/>
      <c r="G1332" s="139"/>
      <c r="H1332" s="139"/>
      <c r="I1332" s="139"/>
      <c r="J1332" s="139"/>
      <c r="K1332" s="139"/>
      <c r="L1332" s="139"/>
      <c r="M1332" s="139"/>
      <c r="N1332" s="139"/>
      <c r="O1332" s="139"/>
      <c r="P1332" s="139"/>
      <c r="Q1332" s="139">
        <v>0</v>
      </c>
      <c r="R1332" s="139">
        <v>-26.737142667925301</v>
      </c>
      <c r="S1332" s="139">
        <v>-20.567032821481</v>
      </c>
      <c r="T1332" s="139">
        <v>0</v>
      </c>
      <c r="U1332" s="139">
        <v>0</v>
      </c>
      <c r="V1332" s="139">
        <v>0</v>
      </c>
      <c r="W1332" s="263">
        <v>0</v>
      </c>
      <c r="X1332" s="263">
        <v>0</v>
      </c>
      <c r="Y1332" s="263">
        <v>0</v>
      </c>
      <c r="Z1332" s="3"/>
      <c r="AA1332" s="3"/>
      <c r="AB1332" s="3"/>
      <c r="AC1332" s="3"/>
    </row>
    <row r="1333" spans="1:29" ht="15" x14ac:dyDescent="0.25">
      <c r="A1333" s="3"/>
      <c r="B1333" s="34" t="s">
        <v>1612</v>
      </c>
      <c r="C1333" s="34" t="s">
        <v>1637</v>
      </c>
      <c r="D1333" s="34" t="s">
        <v>2106</v>
      </c>
      <c r="E1333" s="139"/>
      <c r="F1333" s="139"/>
      <c r="G1333" s="139"/>
      <c r="H1333" s="139"/>
      <c r="I1333" s="139"/>
      <c r="J1333" s="139"/>
      <c r="K1333" s="139"/>
      <c r="L1333" s="139"/>
      <c r="M1333" s="139"/>
      <c r="N1333" s="139"/>
      <c r="O1333" s="139"/>
      <c r="P1333" s="139"/>
      <c r="Q1333" s="139">
        <v>0</v>
      </c>
      <c r="R1333" s="139">
        <v>248.26356589147287</v>
      </c>
      <c r="S1333" s="139">
        <v>258.3129770992366</v>
      </c>
      <c r="T1333" s="139">
        <v>241.98347107438016</v>
      </c>
      <c r="U1333" s="139">
        <v>234.94915254237287</v>
      </c>
      <c r="V1333" s="139">
        <v>242.15625</v>
      </c>
      <c r="W1333" s="263">
        <v>250.56679907481575</v>
      </c>
      <c r="X1333" s="263">
        <v>259.12784036851508</v>
      </c>
      <c r="Y1333" s="263">
        <v>268.37607830637688</v>
      </c>
      <c r="Z1333" s="3"/>
      <c r="AA1333" s="3"/>
      <c r="AB1333" s="3"/>
      <c r="AC1333" s="3"/>
    </row>
    <row r="1334" spans="1:29" ht="15" x14ac:dyDescent="0.25">
      <c r="A1334" s="3"/>
      <c r="B1334" s="34" t="s">
        <v>1612</v>
      </c>
      <c r="C1334" s="34" t="s">
        <v>1637</v>
      </c>
      <c r="D1334" s="34" t="s">
        <v>2013</v>
      </c>
      <c r="E1334" s="139"/>
      <c r="F1334" s="139"/>
      <c r="G1334" s="139"/>
      <c r="H1334" s="139"/>
      <c r="I1334" s="139"/>
      <c r="J1334" s="139"/>
      <c r="K1334" s="139"/>
      <c r="L1334" s="139"/>
      <c r="M1334" s="139"/>
      <c r="N1334" s="139"/>
      <c r="O1334" s="139"/>
      <c r="P1334" s="139"/>
      <c r="Q1334" s="139">
        <v>0</v>
      </c>
      <c r="R1334" s="139">
        <v>32.201550387596903</v>
      </c>
      <c r="S1334" s="139">
        <v>34.511450381679388</v>
      </c>
      <c r="T1334" s="139">
        <v>33.272727272727273</v>
      </c>
      <c r="U1334" s="139">
        <v>33.423728813559322</v>
      </c>
      <c r="V1334" s="139">
        <v>33.6328125</v>
      </c>
      <c r="W1334" s="263">
        <v>34.80094431594663</v>
      </c>
      <c r="X1334" s="263">
        <v>35.989977828960427</v>
      </c>
      <c r="Y1334" s="263">
        <v>37.274455320330127</v>
      </c>
      <c r="Z1334" s="3"/>
      <c r="AA1334" s="3"/>
      <c r="AB1334" s="3"/>
      <c r="AC1334" s="3"/>
    </row>
    <row r="1335" spans="1:29" ht="15" x14ac:dyDescent="0.25">
      <c r="A1335" s="3"/>
      <c r="B1335" s="34" t="s">
        <v>1612</v>
      </c>
      <c r="C1335" s="34" t="s">
        <v>2498</v>
      </c>
      <c r="D1335" s="34" t="s">
        <v>2106</v>
      </c>
      <c r="E1335" s="139"/>
      <c r="F1335" s="139"/>
      <c r="G1335" s="139"/>
      <c r="H1335" s="139"/>
      <c r="I1335" s="139"/>
      <c r="J1335" s="139"/>
      <c r="K1335" s="139"/>
      <c r="L1335" s="139"/>
      <c r="M1335" s="139"/>
      <c r="N1335" s="139"/>
      <c r="O1335" s="139"/>
      <c r="P1335" s="139"/>
      <c r="Q1335" s="139">
        <v>0</v>
      </c>
      <c r="R1335" s="139">
        <v>0</v>
      </c>
      <c r="S1335" s="139">
        <v>22.737000000000002</v>
      </c>
      <c r="T1335" s="139">
        <v>231.50399999999999</v>
      </c>
      <c r="U1335" s="139">
        <v>444.40499999999997</v>
      </c>
      <c r="V1335" s="139">
        <v>321.41849999999999</v>
      </c>
      <c r="W1335" s="263">
        <v>332.58197840620949</v>
      </c>
      <c r="X1335" s="263">
        <v>343.94520793697279</v>
      </c>
      <c r="Y1335" s="263">
        <v>356.22056637034234</v>
      </c>
      <c r="Z1335" s="3"/>
      <c r="AA1335" s="3"/>
      <c r="AB1335" s="3"/>
      <c r="AC1335" s="3"/>
    </row>
    <row r="1336" spans="1:29" ht="15" x14ac:dyDescent="0.25">
      <c r="A1336" s="3"/>
      <c r="B1336" s="34" t="s">
        <v>1612</v>
      </c>
      <c r="C1336" s="34" t="s">
        <v>2499</v>
      </c>
      <c r="D1336" s="34" t="s">
        <v>2106</v>
      </c>
      <c r="E1336" s="139"/>
      <c r="F1336" s="139"/>
      <c r="G1336" s="139"/>
      <c r="H1336" s="139"/>
      <c r="I1336" s="139"/>
      <c r="J1336" s="139"/>
      <c r="K1336" s="139"/>
      <c r="L1336" s="139"/>
      <c r="M1336" s="139"/>
      <c r="N1336" s="139"/>
      <c r="O1336" s="139"/>
      <c r="P1336" s="139"/>
      <c r="Q1336" s="139">
        <v>0</v>
      </c>
      <c r="R1336" s="139">
        <v>0</v>
      </c>
      <c r="S1336" s="139">
        <v>0</v>
      </c>
      <c r="T1336" s="139">
        <v>0</v>
      </c>
      <c r="U1336" s="139">
        <v>14.5025</v>
      </c>
      <c r="V1336" s="139">
        <v>128.1875</v>
      </c>
      <c r="W1336" s="263">
        <v>132.63969670988439</v>
      </c>
      <c r="X1336" s="263">
        <v>137.17155777411909</v>
      </c>
      <c r="Y1336" s="263">
        <v>142.06719231033139</v>
      </c>
      <c r="Z1336" s="3"/>
      <c r="AA1336" s="3"/>
      <c r="AB1336" s="3"/>
      <c r="AC1336" s="3"/>
    </row>
    <row r="1337" spans="1:29" ht="15" x14ac:dyDescent="0.25">
      <c r="A1337" s="3"/>
      <c r="B1337" s="34" t="s">
        <v>1612</v>
      </c>
      <c r="C1337" s="34" t="s">
        <v>2500</v>
      </c>
      <c r="D1337" s="34" t="s">
        <v>2106</v>
      </c>
      <c r="E1337" s="139"/>
      <c r="F1337" s="139"/>
      <c r="G1337" s="139"/>
      <c r="H1337" s="139"/>
      <c r="I1337" s="139"/>
      <c r="J1337" s="139"/>
      <c r="K1337" s="139"/>
      <c r="L1337" s="139"/>
      <c r="M1337" s="139"/>
      <c r="N1337" s="139"/>
      <c r="O1337" s="139"/>
      <c r="P1337" s="139"/>
      <c r="Q1337" s="139">
        <v>-0.72344999999999993</v>
      </c>
      <c r="R1337" s="139">
        <v>46.817549999999997</v>
      </c>
      <c r="S1337" s="139">
        <v>362.57189999999997</v>
      </c>
      <c r="T1337" s="139">
        <v>1051.903</v>
      </c>
      <c r="U1337" s="139">
        <v>1545.9825000000001</v>
      </c>
      <c r="V1337" s="139">
        <v>2236.7375499999998</v>
      </c>
      <c r="W1337" s="263">
        <v>2314.4237172236753</v>
      </c>
      <c r="X1337" s="263">
        <v>2393.4999439521525</v>
      </c>
      <c r="Y1337" s="263">
        <v>2478.9236365760271</v>
      </c>
      <c r="Z1337" s="3"/>
      <c r="AA1337" s="3"/>
      <c r="AB1337" s="3"/>
      <c r="AC1337" s="3"/>
    </row>
    <row r="1338" spans="1:29" ht="15" x14ac:dyDescent="0.25">
      <c r="A1338" s="3"/>
      <c r="B1338" s="34" t="s">
        <v>1612</v>
      </c>
      <c r="C1338" s="34" t="s">
        <v>2500</v>
      </c>
      <c r="D1338" s="34" t="s">
        <v>2103</v>
      </c>
      <c r="E1338" s="139"/>
      <c r="F1338" s="139"/>
      <c r="G1338" s="139"/>
      <c r="H1338" s="139"/>
      <c r="I1338" s="139"/>
      <c r="J1338" s="139"/>
      <c r="K1338" s="139"/>
      <c r="L1338" s="139"/>
      <c r="M1338" s="139"/>
      <c r="N1338" s="139"/>
      <c r="O1338" s="139"/>
      <c r="P1338" s="139"/>
      <c r="Q1338" s="139">
        <v>0</v>
      </c>
      <c r="R1338" s="139">
        <v>0</v>
      </c>
      <c r="S1338" s="139">
        <v>0</v>
      </c>
      <c r="T1338" s="139">
        <v>1</v>
      </c>
      <c r="U1338" s="139">
        <v>1</v>
      </c>
      <c r="V1338" s="139">
        <v>1</v>
      </c>
      <c r="W1338" s="263">
        <v>1.0347319099747199</v>
      </c>
      <c r="X1338" s="263">
        <v>1.0700852873651416</v>
      </c>
      <c r="Y1338" s="263">
        <v>1.1082764880376901</v>
      </c>
      <c r="Z1338" s="3"/>
      <c r="AA1338" s="3"/>
      <c r="AB1338" s="3"/>
      <c r="AC1338" s="3"/>
    </row>
    <row r="1339" spans="1:29" ht="15" x14ac:dyDescent="0.25">
      <c r="A1339" s="3"/>
      <c r="B1339" s="34" t="s">
        <v>1612</v>
      </c>
      <c r="C1339" s="34" t="s">
        <v>2500</v>
      </c>
      <c r="D1339" s="34" t="s">
        <v>1947</v>
      </c>
      <c r="E1339" s="139"/>
      <c r="F1339" s="139"/>
      <c r="G1339" s="139"/>
      <c r="H1339" s="139"/>
      <c r="I1339" s="139"/>
      <c r="J1339" s="139"/>
      <c r="K1339" s="139"/>
      <c r="L1339" s="139"/>
      <c r="M1339" s="139"/>
      <c r="N1339" s="139"/>
      <c r="O1339" s="139"/>
      <c r="P1339" s="139"/>
      <c r="Q1339" s="139">
        <v>-1.13118680518145</v>
      </c>
      <c r="R1339" s="139">
        <v>-64.477647895342898</v>
      </c>
      <c r="S1339" s="139">
        <v>-224.28349291825012</v>
      </c>
      <c r="T1339" s="139">
        <v>-409.0782828192564</v>
      </c>
      <c r="U1339" s="139">
        <v>-429.85098596895244</v>
      </c>
      <c r="V1339" s="139">
        <v>-522.60830399383144</v>
      </c>
      <c r="W1339" s="263">
        <v>-540.75948856018624</v>
      </c>
      <c r="X1339" s="263">
        <v>-559.23545715864839</v>
      </c>
      <c r="Y1339" s="263">
        <v>-579.19449576961699</v>
      </c>
      <c r="Z1339" s="3"/>
      <c r="AA1339" s="3"/>
      <c r="AB1339" s="3"/>
      <c r="AC1339" s="3"/>
    </row>
    <row r="1340" spans="1:29" ht="15" x14ac:dyDescent="0.25">
      <c r="A1340" s="3"/>
      <c r="B1340" s="34" t="s">
        <v>1612</v>
      </c>
      <c r="C1340" s="34" t="s">
        <v>2501</v>
      </c>
      <c r="D1340" s="34" t="s">
        <v>1947</v>
      </c>
      <c r="E1340" s="139"/>
      <c r="F1340" s="139"/>
      <c r="G1340" s="139"/>
      <c r="H1340" s="139"/>
      <c r="I1340" s="139"/>
      <c r="J1340" s="139"/>
      <c r="K1340" s="139"/>
      <c r="L1340" s="139"/>
      <c r="M1340" s="139"/>
      <c r="N1340" s="139"/>
      <c r="O1340" s="139"/>
      <c r="P1340" s="139"/>
      <c r="Q1340" s="139">
        <v>-7258.5</v>
      </c>
      <c r="R1340" s="139">
        <v>0</v>
      </c>
      <c r="S1340" s="139">
        <v>0</v>
      </c>
      <c r="T1340" s="139">
        <v>0</v>
      </c>
      <c r="U1340" s="139">
        <v>0</v>
      </c>
      <c r="V1340" s="139">
        <v>0</v>
      </c>
      <c r="W1340" s="263">
        <v>0</v>
      </c>
      <c r="X1340" s="263">
        <v>0</v>
      </c>
      <c r="Y1340" s="263">
        <v>0</v>
      </c>
      <c r="Z1340" s="3"/>
      <c r="AA1340" s="3"/>
      <c r="AB1340" s="3"/>
      <c r="AC1340" s="3"/>
    </row>
    <row r="1341" spans="1:29" ht="15" x14ac:dyDescent="0.25">
      <c r="A1341" s="3"/>
      <c r="B1341" s="34" t="s">
        <v>1612</v>
      </c>
      <c r="C1341" s="34" t="s">
        <v>2501</v>
      </c>
      <c r="D1341" s="34" t="s">
        <v>2103</v>
      </c>
      <c r="E1341" s="139"/>
      <c r="F1341" s="139"/>
      <c r="G1341" s="139"/>
      <c r="H1341" s="139"/>
      <c r="I1341" s="139"/>
      <c r="J1341" s="139"/>
      <c r="K1341" s="139"/>
      <c r="L1341" s="139"/>
      <c r="M1341" s="139"/>
      <c r="N1341" s="139"/>
      <c r="O1341" s="139"/>
      <c r="P1341" s="139"/>
      <c r="Q1341" s="139">
        <v>-8271.9110000000001</v>
      </c>
      <c r="R1341" s="139">
        <v>-6.07</v>
      </c>
      <c r="S1341" s="139">
        <v>0</v>
      </c>
      <c r="T1341" s="139">
        <v>0</v>
      </c>
      <c r="U1341" s="139">
        <v>0</v>
      </c>
      <c r="V1341" s="139">
        <v>0</v>
      </c>
      <c r="W1341" s="263">
        <v>0</v>
      </c>
      <c r="X1341" s="263">
        <v>0</v>
      </c>
      <c r="Y1341" s="263">
        <v>0</v>
      </c>
      <c r="Z1341" s="3"/>
      <c r="AA1341" s="3"/>
      <c r="AB1341" s="3"/>
      <c r="AC1341" s="3"/>
    </row>
    <row r="1342" spans="1:29" ht="15" x14ac:dyDescent="0.25">
      <c r="A1342" s="3"/>
      <c r="B1342" s="34" t="s">
        <v>1612</v>
      </c>
      <c r="C1342" s="34" t="s">
        <v>2502</v>
      </c>
      <c r="D1342" s="34" t="s">
        <v>2003</v>
      </c>
      <c r="E1342" s="139"/>
      <c r="F1342" s="139"/>
      <c r="G1342" s="139"/>
      <c r="H1342" s="139"/>
      <c r="I1342" s="139"/>
      <c r="J1342" s="139"/>
      <c r="K1342" s="139"/>
      <c r="L1342" s="139"/>
      <c r="M1342" s="139"/>
      <c r="N1342" s="139"/>
      <c r="O1342" s="139"/>
      <c r="P1342" s="139"/>
      <c r="Q1342" s="139">
        <v>0</v>
      </c>
      <c r="R1342" s="139">
        <v>3</v>
      </c>
      <c r="S1342" s="139">
        <v>-22</v>
      </c>
      <c r="T1342" s="139">
        <v>-39</v>
      </c>
      <c r="U1342" s="139">
        <v>-56</v>
      </c>
      <c r="V1342" s="139">
        <v>-70</v>
      </c>
      <c r="W1342" s="263">
        <v>-72.431233698230386</v>
      </c>
      <c r="X1342" s="263">
        <v>-74.90597011555991</v>
      </c>
      <c r="Y1342" s="263">
        <v>-77.579354162638296</v>
      </c>
      <c r="Z1342" s="3"/>
      <c r="AA1342" s="3"/>
      <c r="AB1342" s="3"/>
      <c r="AC1342" s="3"/>
    </row>
    <row r="1343" spans="1:29" ht="15" x14ac:dyDescent="0.25">
      <c r="A1343" s="3"/>
      <c r="B1343" s="34" t="s">
        <v>1612</v>
      </c>
      <c r="C1343" s="34" t="s">
        <v>1650</v>
      </c>
      <c r="D1343" s="34" t="s">
        <v>2276</v>
      </c>
      <c r="E1343" s="139"/>
      <c r="F1343" s="139"/>
      <c r="G1343" s="139"/>
      <c r="H1343" s="139"/>
      <c r="I1343" s="139"/>
      <c r="J1343" s="139"/>
      <c r="K1343" s="139"/>
      <c r="L1343" s="139"/>
      <c r="M1343" s="139"/>
      <c r="N1343" s="139"/>
      <c r="O1343" s="139"/>
      <c r="P1343" s="139"/>
      <c r="Q1343" s="139">
        <v>0</v>
      </c>
      <c r="R1343" s="139">
        <v>-8.2767347123028401</v>
      </c>
      <c r="S1343" s="139">
        <v>-1.4461914832885869</v>
      </c>
      <c r="T1343" s="139">
        <v>-1.2787089014746802</v>
      </c>
      <c r="U1343" s="139">
        <v>-1.0170587837505192</v>
      </c>
      <c r="V1343" s="139">
        <v>-9.6382146641230806E-2</v>
      </c>
      <c r="W1343" s="263">
        <v>-9.9729682681544279E-2</v>
      </c>
      <c r="X1343" s="263">
        <v>-0.10313711708545069</v>
      </c>
      <c r="Y1343" s="263">
        <v>-0.10681806698907692</v>
      </c>
      <c r="Z1343" s="3"/>
      <c r="AA1343" s="3"/>
      <c r="AB1343" s="3"/>
      <c r="AC1343" s="3"/>
    </row>
    <row r="1344" spans="1:29" ht="15" x14ac:dyDescent="0.25">
      <c r="A1344" s="3"/>
      <c r="B1344" s="34" t="s">
        <v>1612</v>
      </c>
      <c r="C1344" s="34" t="s">
        <v>1650</v>
      </c>
      <c r="D1344" s="34" t="s">
        <v>1947</v>
      </c>
      <c r="E1344" s="139"/>
      <c r="F1344" s="139"/>
      <c r="G1344" s="139"/>
      <c r="H1344" s="139"/>
      <c r="I1344" s="139"/>
      <c r="J1344" s="139"/>
      <c r="K1344" s="139"/>
      <c r="L1344" s="139"/>
      <c r="M1344" s="139"/>
      <c r="N1344" s="139"/>
      <c r="O1344" s="139"/>
      <c r="P1344" s="139"/>
      <c r="Q1344" s="139">
        <v>0</v>
      </c>
      <c r="R1344" s="139">
        <v>-1.4567809799190832</v>
      </c>
      <c r="S1344" s="139">
        <v>-0.25108113120020004</v>
      </c>
      <c r="T1344" s="139">
        <v>-0.22190321774963123</v>
      </c>
      <c r="U1344" s="139">
        <v>-0.17609532531303165</v>
      </c>
      <c r="V1344" s="139">
        <v>-1.658872431671975E-2</v>
      </c>
      <c r="W1344" s="263">
        <v>-1.7164882396283505E-2</v>
      </c>
      <c r="X1344" s="263">
        <v>-1.7751349827478165E-2</v>
      </c>
      <c r="Y1344" s="263">
        <v>-1.8384893126759595E-2</v>
      </c>
      <c r="Z1344" s="3"/>
      <c r="AA1344" s="3"/>
      <c r="AB1344" s="3"/>
      <c r="AC1344" s="3"/>
    </row>
    <row r="1345" spans="1:29" ht="15" x14ac:dyDescent="0.25">
      <c r="A1345" s="3"/>
      <c r="B1345" s="34" t="s">
        <v>1612</v>
      </c>
      <c r="C1345" s="34" t="s">
        <v>2503</v>
      </c>
      <c r="D1345" s="34" t="s">
        <v>2106</v>
      </c>
      <c r="E1345" s="139"/>
      <c r="F1345" s="139"/>
      <c r="G1345" s="139"/>
      <c r="H1345" s="139"/>
      <c r="I1345" s="139"/>
      <c r="J1345" s="139"/>
      <c r="K1345" s="139"/>
      <c r="L1345" s="139"/>
      <c r="M1345" s="139"/>
      <c r="N1345" s="139"/>
      <c r="O1345" s="139"/>
      <c r="P1345" s="139"/>
      <c r="Q1345" s="139">
        <v>-97.772449999999992</v>
      </c>
      <c r="R1345" s="139">
        <v>-50.0214</v>
      </c>
      <c r="S1345" s="139">
        <v>0</v>
      </c>
      <c r="T1345" s="139">
        <v>0</v>
      </c>
      <c r="U1345" s="139">
        <v>0</v>
      </c>
      <c r="V1345" s="139">
        <v>0</v>
      </c>
      <c r="W1345" s="263">
        <v>0</v>
      </c>
      <c r="X1345" s="263">
        <v>0</v>
      </c>
      <c r="Y1345" s="263">
        <v>0</v>
      </c>
      <c r="Z1345" s="3"/>
      <c r="AA1345" s="3"/>
      <c r="AB1345" s="3"/>
      <c r="AC1345" s="3"/>
    </row>
    <row r="1346" spans="1:29" ht="15" x14ac:dyDescent="0.25">
      <c r="A1346" s="3"/>
      <c r="B1346" s="34" t="s">
        <v>1612</v>
      </c>
      <c r="C1346" s="34" t="s">
        <v>2504</v>
      </c>
      <c r="D1346" s="34" t="s">
        <v>2106</v>
      </c>
      <c r="E1346" s="139"/>
      <c r="F1346" s="139"/>
      <c r="G1346" s="139"/>
      <c r="H1346" s="139"/>
      <c r="I1346" s="139"/>
      <c r="J1346" s="139"/>
      <c r="K1346" s="139"/>
      <c r="L1346" s="139"/>
      <c r="M1346" s="139"/>
      <c r="N1346" s="139"/>
      <c r="O1346" s="139"/>
      <c r="P1346" s="139"/>
      <c r="Q1346" s="139">
        <v>-46.463958250119141</v>
      </c>
      <c r="R1346" s="139">
        <v>-62.3625802491472</v>
      </c>
      <c r="S1346" s="139">
        <v>-1.9387863691887028</v>
      </c>
      <c r="T1346" s="139">
        <v>0</v>
      </c>
      <c r="U1346" s="139">
        <v>0</v>
      </c>
      <c r="V1346" s="139">
        <v>0</v>
      </c>
      <c r="W1346" s="263">
        <v>0</v>
      </c>
      <c r="X1346" s="263">
        <v>0</v>
      </c>
      <c r="Y1346" s="263">
        <v>0</v>
      </c>
      <c r="Z1346" s="3"/>
      <c r="AA1346" s="3"/>
      <c r="AB1346" s="3"/>
      <c r="AC1346" s="3"/>
    </row>
    <row r="1347" spans="1:29" ht="15" x14ac:dyDescent="0.25">
      <c r="A1347" s="3"/>
      <c r="B1347" s="34" t="s">
        <v>1612</v>
      </c>
      <c r="C1347" s="34" t="s">
        <v>2504</v>
      </c>
      <c r="D1347" s="34" t="s">
        <v>2276</v>
      </c>
      <c r="E1347" s="139"/>
      <c r="F1347" s="139"/>
      <c r="G1347" s="139"/>
      <c r="H1347" s="139"/>
      <c r="I1347" s="139"/>
      <c r="J1347" s="139"/>
      <c r="K1347" s="139"/>
      <c r="L1347" s="139"/>
      <c r="M1347" s="139"/>
      <c r="N1347" s="139"/>
      <c r="O1347" s="139"/>
      <c r="P1347" s="139"/>
      <c r="Q1347" s="139">
        <v>-5.1490522423624885</v>
      </c>
      <c r="R1347" s="139">
        <v>-6.8823954969314398</v>
      </c>
      <c r="S1347" s="139">
        <v>-0.21317519966277604</v>
      </c>
      <c r="T1347" s="139">
        <v>0</v>
      </c>
      <c r="U1347" s="139">
        <v>0</v>
      </c>
      <c r="V1347" s="139">
        <v>0</v>
      </c>
      <c r="W1347" s="263">
        <v>0</v>
      </c>
      <c r="X1347" s="263">
        <v>0</v>
      </c>
      <c r="Y1347" s="263">
        <v>0</v>
      </c>
      <c r="Z1347" s="3"/>
      <c r="AA1347" s="3"/>
      <c r="AB1347" s="3"/>
      <c r="AC1347" s="3"/>
    </row>
    <row r="1348" spans="1:29" ht="15" x14ac:dyDescent="0.25">
      <c r="A1348" s="3"/>
      <c r="B1348" s="34" t="s">
        <v>1612</v>
      </c>
      <c r="C1348" s="34" t="s">
        <v>2505</v>
      </c>
      <c r="D1348" s="34" t="s">
        <v>2106</v>
      </c>
      <c r="E1348" s="139"/>
      <c r="F1348" s="139"/>
      <c r="G1348" s="139"/>
      <c r="H1348" s="139"/>
      <c r="I1348" s="139"/>
      <c r="J1348" s="139"/>
      <c r="K1348" s="139"/>
      <c r="L1348" s="139"/>
      <c r="M1348" s="139"/>
      <c r="N1348" s="139"/>
      <c r="O1348" s="139"/>
      <c r="P1348" s="139"/>
      <c r="Q1348" s="139">
        <v>0</v>
      </c>
      <c r="R1348" s="139">
        <v>4.1493400032699403</v>
      </c>
      <c r="S1348" s="139">
        <v>87.39602117442351</v>
      </c>
      <c r="T1348" s="139">
        <v>216.7963049863942</v>
      </c>
      <c r="U1348" s="139">
        <v>230.31498818545896</v>
      </c>
      <c r="V1348" s="139">
        <v>242.72142741162213</v>
      </c>
      <c r="W1348" s="263">
        <v>251.1516061774181</v>
      </c>
      <c r="X1348" s="263">
        <v>259.73262840144304</v>
      </c>
      <c r="Y1348" s="263">
        <v>269.0024511432477</v>
      </c>
      <c r="Z1348" s="3"/>
      <c r="AA1348" s="3"/>
      <c r="AB1348" s="3"/>
      <c r="AC1348" s="3"/>
    </row>
    <row r="1349" spans="1:29" ht="15" x14ac:dyDescent="0.25">
      <c r="A1349" s="3"/>
      <c r="B1349" s="34" t="s">
        <v>1612</v>
      </c>
      <c r="C1349" s="34" t="s">
        <v>2505</v>
      </c>
      <c r="D1349" s="34" t="s">
        <v>2276</v>
      </c>
      <c r="E1349" s="139"/>
      <c r="F1349" s="139"/>
      <c r="G1349" s="139"/>
      <c r="H1349" s="139"/>
      <c r="I1349" s="139"/>
      <c r="J1349" s="139"/>
      <c r="K1349" s="139"/>
      <c r="L1349" s="139"/>
      <c r="M1349" s="139"/>
      <c r="N1349" s="139"/>
      <c r="O1349" s="139"/>
      <c r="P1349" s="139"/>
      <c r="Q1349" s="139">
        <v>0</v>
      </c>
      <c r="R1349" s="139">
        <v>0.45791054537135328</v>
      </c>
      <c r="S1349" s="139">
        <v>10.373766400701935</v>
      </c>
      <c r="T1349" s="139">
        <v>23.725521981916486</v>
      </c>
      <c r="U1349" s="139">
        <v>25.208602551014021</v>
      </c>
      <c r="V1349" s="139">
        <v>26.341116764840066</v>
      </c>
      <c r="W1349" s="263">
        <v>27.255994060950076</v>
      </c>
      <c r="X1349" s="263">
        <v>28.187241502822634</v>
      </c>
      <c r="Y1349" s="263">
        <v>29.193240379127673</v>
      </c>
      <c r="Z1349" s="3"/>
      <c r="AA1349" s="3"/>
      <c r="AB1349" s="3"/>
      <c r="AC1349" s="3"/>
    </row>
    <row r="1350" spans="1:29" ht="15" x14ac:dyDescent="0.25">
      <c r="A1350" s="3"/>
      <c r="B1350" s="34" t="s">
        <v>1612</v>
      </c>
      <c r="C1350" s="34" t="s">
        <v>2506</v>
      </c>
      <c r="D1350" s="34" t="s">
        <v>2371</v>
      </c>
      <c r="E1350" s="139"/>
      <c r="F1350" s="139"/>
      <c r="G1350" s="139"/>
      <c r="H1350" s="139"/>
      <c r="I1350" s="139"/>
      <c r="J1350" s="139"/>
      <c r="K1350" s="139"/>
      <c r="L1350" s="139"/>
      <c r="M1350" s="139"/>
      <c r="N1350" s="139"/>
      <c r="O1350" s="139"/>
      <c r="P1350" s="139"/>
      <c r="Q1350" s="139">
        <v>-5</v>
      </c>
      <c r="R1350" s="139">
        <v>-15</v>
      </c>
      <c r="S1350" s="139">
        <v>-20</v>
      </c>
      <c r="T1350" s="139">
        <v>-20</v>
      </c>
      <c r="U1350" s="139">
        <v>-15</v>
      </c>
      <c r="V1350" s="139">
        <v>-10</v>
      </c>
      <c r="W1350" s="263">
        <v>-10.3473190997472</v>
      </c>
      <c r="X1350" s="263">
        <v>-10.700852873651417</v>
      </c>
      <c r="Y1350" s="263">
        <v>-11.082764880376901</v>
      </c>
      <c r="Z1350" s="3"/>
      <c r="AA1350" s="3"/>
      <c r="AB1350" s="3"/>
      <c r="AC1350" s="3"/>
    </row>
    <row r="1351" spans="1:29" ht="15" x14ac:dyDescent="0.25">
      <c r="A1351" s="3"/>
      <c r="B1351" s="34" t="s">
        <v>1612</v>
      </c>
      <c r="C1351" s="34" t="s">
        <v>2507</v>
      </c>
      <c r="D1351" s="34" t="s">
        <v>1948</v>
      </c>
      <c r="E1351" s="139"/>
      <c r="F1351" s="139"/>
      <c r="G1351" s="139"/>
      <c r="H1351" s="139"/>
      <c r="I1351" s="139"/>
      <c r="J1351" s="139"/>
      <c r="K1351" s="139"/>
      <c r="L1351" s="139"/>
      <c r="M1351" s="139"/>
      <c r="N1351" s="139"/>
      <c r="O1351" s="139"/>
      <c r="P1351" s="139"/>
      <c r="Q1351" s="139">
        <v>-4579.3530000000001</v>
      </c>
      <c r="R1351" s="139">
        <v>0</v>
      </c>
      <c r="S1351" s="139">
        <v>0</v>
      </c>
      <c r="T1351" s="139">
        <v>0</v>
      </c>
      <c r="U1351" s="139">
        <v>0</v>
      </c>
      <c r="V1351" s="139">
        <v>0</v>
      </c>
      <c r="W1351" s="263">
        <v>0</v>
      </c>
      <c r="X1351" s="263">
        <v>0</v>
      </c>
      <c r="Y1351" s="263">
        <v>0</v>
      </c>
      <c r="Z1351" s="3"/>
      <c r="AA1351" s="3"/>
      <c r="AB1351" s="3"/>
      <c r="AC1351" s="3"/>
    </row>
    <row r="1352" spans="1:29" ht="15" x14ac:dyDescent="0.25">
      <c r="A1352" s="3"/>
      <c r="B1352" s="34" t="s">
        <v>1612</v>
      </c>
      <c r="C1352" s="34" t="s">
        <v>1653</v>
      </c>
      <c r="D1352" s="34" t="s">
        <v>2276</v>
      </c>
      <c r="E1352" s="139"/>
      <c r="F1352" s="139"/>
      <c r="G1352" s="139"/>
      <c r="H1352" s="139"/>
      <c r="I1352" s="139"/>
      <c r="J1352" s="139"/>
      <c r="K1352" s="139"/>
      <c r="L1352" s="139"/>
      <c r="M1352" s="139"/>
      <c r="N1352" s="139"/>
      <c r="O1352" s="139"/>
      <c r="P1352" s="139"/>
      <c r="Q1352" s="264">
        <v>0</v>
      </c>
      <c r="R1352" s="264">
        <v>0</v>
      </c>
      <c r="S1352" s="264">
        <v>376.00222603140065</v>
      </c>
      <c r="T1352" s="264">
        <v>415.27299549719771</v>
      </c>
      <c r="U1352" s="264">
        <v>404.45493427000491</v>
      </c>
      <c r="V1352" s="264">
        <v>408.11933798226528</v>
      </c>
      <c r="W1352" s="263">
        <v>422.29410208800761</v>
      </c>
      <c r="X1352" s="263">
        <v>436.72249906402374</v>
      </c>
      <c r="Y1352" s="263">
        <v>452.30906659925205</v>
      </c>
      <c r="Z1352" s="3"/>
      <c r="AA1352" s="3"/>
      <c r="AB1352" s="3"/>
      <c r="AC1352" s="3"/>
    </row>
    <row r="1353" spans="1:29" ht="15" x14ac:dyDescent="0.25">
      <c r="A1353" s="3"/>
      <c r="B1353" s="34" t="s">
        <v>1612</v>
      </c>
      <c r="C1353" s="34" t="s">
        <v>1653</v>
      </c>
      <c r="D1353" s="33" t="s">
        <v>2106</v>
      </c>
      <c r="E1353" s="139"/>
      <c r="F1353" s="139"/>
      <c r="G1353" s="139"/>
      <c r="H1353" s="139"/>
      <c r="I1353" s="139"/>
      <c r="J1353" s="139"/>
      <c r="K1353" s="139"/>
      <c r="L1353" s="139"/>
      <c r="M1353" s="139"/>
      <c r="N1353" s="139"/>
      <c r="O1353" s="139"/>
      <c r="P1353" s="139"/>
      <c r="Q1353" s="139">
        <v>0</v>
      </c>
      <c r="R1353" s="139">
        <v>0</v>
      </c>
      <c r="S1353" s="139">
        <v>70</v>
      </c>
      <c r="T1353" s="139">
        <v>76</v>
      </c>
      <c r="U1353" s="139">
        <v>89</v>
      </c>
      <c r="V1353" s="139">
        <v>91</v>
      </c>
      <c r="W1353" s="263">
        <v>94.160603807699502</v>
      </c>
      <c r="X1353" s="263">
        <v>97.377761150227883</v>
      </c>
      <c r="Y1353" s="263">
        <v>100.8531604114298</v>
      </c>
      <c r="Z1353" s="3"/>
      <c r="AA1353" s="3"/>
      <c r="AB1353" s="3"/>
      <c r="AC1353" s="3"/>
    </row>
    <row r="1354" spans="1:29" ht="15" x14ac:dyDescent="0.25">
      <c r="A1354" s="3"/>
      <c r="B1354" s="34" t="s">
        <v>1612</v>
      </c>
      <c r="C1354" s="34" t="s">
        <v>1653</v>
      </c>
      <c r="D1354" s="34" t="s">
        <v>1947</v>
      </c>
      <c r="E1354" s="139"/>
      <c r="F1354" s="139"/>
      <c r="G1354" s="139"/>
      <c r="H1354" s="139"/>
      <c r="I1354" s="139"/>
      <c r="J1354" s="139"/>
      <c r="K1354" s="139"/>
      <c r="L1354" s="139"/>
      <c r="M1354" s="139"/>
      <c r="N1354" s="139"/>
      <c r="O1354" s="139"/>
      <c r="P1354" s="139"/>
      <c r="Q1354" s="139">
        <v>0</v>
      </c>
      <c r="R1354" s="139">
        <v>0</v>
      </c>
      <c r="S1354" s="139">
        <v>46.868976497318258</v>
      </c>
      <c r="T1354" s="139">
        <v>-1.1204047430350381</v>
      </c>
      <c r="U1354" s="139">
        <v>-3.5060441297862783</v>
      </c>
      <c r="V1354" s="139">
        <v>-4.8264958642551985</v>
      </c>
      <c r="W1354" s="263">
        <v>-4.9941292841058678</v>
      </c>
      <c r="X1354" s="263">
        <v>-5.1647622138681921</v>
      </c>
      <c r="Y1354" s="263">
        <v>-5.3490918859651879</v>
      </c>
      <c r="Z1354" s="3"/>
      <c r="AA1354" s="3"/>
      <c r="AB1354" s="3"/>
      <c r="AC1354" s="3"/>
    </row>
    <row r="1355" spans="1:29" ht="15" x14ac:dyDescent="0.25">
      <c r="A1355" s="3"/>
      <c r="B1355" s="34" t="s">
        <v>1612</v>
      </c>
      <c r="C1355" s="34" t="s">
        <v>1654</v>
      </c>
      <c r="D1355" s="34" t="s">
        <v>2276</v>
      </c>
      <c r="E1355" s="139"/>
      <c r="F1355" s="139"/>
      <c r="G1355" s="139"/>
      <c r="H1355" s="139"/>
      <c r="I1355" s="139"/>
      <c r="J1355" s="139"/>
      <c r="K1355" s="139"/>
      <c r="L1355" s="139"/>
      <c r="M1355" s="139"/>
      <c r="N1355" s="139"/>
      <c r="O1355" s="139"/>
      <c r="P1355" s="139"/>
      <c r="Q1355" s="139">
        <v>25.034492477158132</v>
      </c>
      <c r="R1355" s="139">
        <v>72.744235706910942</v>
      </c>
      <c r="S1355" s="139">
        <v>98.57335337029204</v>
      </c>
      <c r="T1355" s="139">
        <v>118.76390331760186</v>
      </c>
      <c r="U1355" s="139">
        <v>136.20678884320304</v>
      </c>
      <c r="V1355" s="139">
        <v>152.57823800629913</v>
      </c>
      <c r="W1355" s="263">
        <v>157.8775716328353</v>
      </c>
      <c r="X1355" s="263">
        <v>163.27172766263757</v>
      </c>
      <c r="Y1355" s="263">
        <v>169.09887376860001</v>
      </c>
      <c r="Z1355" s="3"/>
      <c r="AA1355" s="3"/>
      <c r="AB1355" s="3"/>
      <c r="AC1355" s="3"/>
    </row>
    <row r="1356" spans="1:29" ht="15" x14ac:dyDescent="0.25">
      <c r="A1356" s="3"/>
      <c r="B1356" s="34" t="s">
        <v>1612</v>
      </c>
      <c r="C1356" s="34" t="s">
        <v>1654</v>
      </c>
      <c r="D1356" s="34" t="s">
        <v>2106</v>
      </c>
      <c r="E1356" s="139"/>
      <c r="F1356" s="139"/>
      <c r="G1356" s="139"/>
      <c r="H1356" s="139"/>
      <c r="I1356" s="139"/>
      <c r="J1356" s="139"/>
      <c r="K1356" s="139"/>
      <c r="L1356" s="139"/>
      <c r="M1356" s="139"/>
      <c r="N1356" s="139"/>
      <c r="O1356" s="139"/>
      <c r="P1356" s="139"/>
      <c r="Q1356" s="139">
        <v>26.922359977036329</v>
      </c>
      <c r="R1356" s="139">
        <v>77.825393000000005</v>
      </c>
      <c r="S1356" s="139">
        <v>102.17658900000001</v>
      </c>
      <c r="T1356" s="139">
        <v>114.74802200000001</v>
      </c>
      <c r="U1356" s="139">
        <v>114.015711</v>
      </c>
      <c r="V1356" s="139">
        <v>120.983963</v>
      </c>
      <c r="W1356" s="263">
        <v>125.18596711130084</v>
      </c>
      <c r="X1356" s="263">
        <v>129.46315881342866</v>
      </c>
      <c r="Y1356" s="263">
        <v>134.08368162252185</v>
      </c>
      <c r="Z1356" s="3"/>
      <c r="AA1356" s="3"/>
      <c r="AB1356" s="3"/>
      <c r="AC1356" s="3"/>
    </row>
    <row r="1357" spans="1:29" ht="15" x14ac:dyDescent="0.25">
      <c r="A1357" s="3"/>
      <c r="B1357" s="34" t="s">
        <v>1612</v>
      </c>
      <c r="C1357" s="34" t="s">
        <v>1654</v>
      </c>
      <c r="D1357" s="34" t="s">
        <v>1947</v>
      </c>
      <c r="E1357" s="139"/>
      <c r="F1357" s="139"/>
      <c r="G1357" s="139"/>
      <c r="H1357" s="139"/>
      <c r="I1357" s="139"/>
      <c r="J1357" s="139"/>
      <c r="K1357" s="139"/>
      <c r="L1357" s="139"/>
      <c r="M1357" s="139"/>
      <c r="N1357" s="139"/>
      <c r="O1357" s="139"/>
      <c r="P1357" s="139"/>
      <c r="Q1357" s="139">
        <v>0.90163798135637707</v>
      </c>
      <c r="R1357" s="139">
        <v>2.8885239378612013</v>
      </c>
      <c r="S1357" s="139">
        <v>5.2237851578709398</v>
      </c>
      <c r="T1357" s="139">
        <v>7.8805173077112336</v>
      </c>
      <c r="U1357" s="139">
        <v>9.7616886226466129</v>
      </c>
      <c r="V1357" s="139">
        <v>11.443260590315493</v>
      </c>
      <c r="W1357" s="263">
        <v>11.840706886955591</v>
      </c>
      <c r="X1357" s="263">
        <v>12.245264797181955</v>
      </c>
      <c r="Y1357" s="263">
        <v>12.682296658734959</v>
      </c>
      <c r="Z1357" s="3"/>
      <c r="AA1357" s="3"/>
      <c r="AB1357" s="3"/>
      <c r="AC1357" s="3"/>
    </row>
    <row r="1358" spans="1:29" ht="15" x14ac:dyDescent="0.25">
      <c r="A1358" s="3"/>
      <c r="B1358" s="34" t="s">
        <v>1612</v>
      </c>
      <c r="C1358" s="34" t="s">
        <v>2508</v>
      </c>
      <c r="D1358" s="34" t="s">
        <v>2276</v>
      </c>
      <c r="E1358" s="139"/>
      <c r="F1358" s="139"/>
      <c r="G1358" s="139"/>
      <c r="H1358" s="139"/>
      <c r="I1358" s="139"/>
      <c r="J1358" s="139"/>
      <c r="K1358" s="139"/>
      <c r="L1358" s="139"/>
      <c r="M1358" s="139"/>
      <c r="N1358" s="139"/>
      <c r="O1358" s="139"/>
      <c r="P1358" s="139"/>
      <c r="Q1358" s="139">
        <v>-32</v>
      </c>
      <c r="R1358" s="139">
        <v>-48</v>
      </c>
      <c r="S1358" s="139">
        <v>-47</v>
      </c>
      <c r="T1358" s="139">
        <v>-53</v>
      </c>
      <c r="U1358" s="139">
        <v>-64</v>
      </c>
      <c r="V1358" s="139">
        <v>-73</v>
      </c>
      <c r="W1358" s="263">
        <v>-75.535429428154544</v>
      </c>
      <c r="X1358" s="263">
        <v>-78.116225977655333</v>
      </c>
      <c r="Y1358" s="263">
        <v>-80.904183626751376</v>
      </c>
      <c r="Z1358" s="3"/>
      <c r="AA1358" s="3"/>
      <c r="AB1358" s="3"/>
      <c r="AC1358" s="3"/>
    </row>
    <row r="1359" spans="1:29" ht="15" x14ac:dyDescent="0.25">
      <c r="A1359" s="3"/>
      <c r="B1359" s="34" t="s">
        <v>1612</v>
      </c>
      <c r="C1359" s="34" t="s">
        <v>2508</v>
      </c>
      <c r="D1359" s="34" t="s">
        <v>1947</v>
      </c>
      <c r="E1359" s="139"/>
      <c r="F1359" s="139"/>
      <c r="G1359" s="139"/>
      <c r="H1359" s="139"/>
      <c r="I1359" s="139"/>
      <c r="J1359" s="139"/>
      <c r="K1359" s="139"/>
      <c r="L1359" s="139"/>
      <c r="M1359" s="139"/>
      <c r="N1359" s="139"/>
      <c r="O1359" s="139"/>
      <c r="P1359" s="139"/>
      <c r="Q1359" s="139">
        <v>-14</v>
      </c>
      <c r="R1359" s="139">
        <v>-22</v>
      </c>
      <c r="S1359" s="139">
        <v>-21</v>
      </c>
      <c r="T1359" s="139">
        <v>-24</v>
      </c>
      <c r="U1359" s="139">
        <v>-29</v>
      </c>
      <c r="V1359" s="139">
        <v>-33</v>
      </c>
      <c r="W1359" s="263">
        <v>-34.146153029165752</v>
      </c>
      <c r="X1359" s="263">
        <v>-35.312814483049671</v>
      </c>
      <c r="Y1359" s="263">
        <v>-36.573124105243771</v>
      </c>
      <c r="Z1359" s="3"/>
      <c r="AA1359" s="3"/>
      <c r="AB1359" s="3"/>
      <c r="AC1359" s="3"/>
    </row>
    <row r="1360" spans="1:29" ht="15" x14ac:dyDescent="0.25">
      <c r="A1360" s="3"/>
      <c r="B1360" s="34" t="s">
        <v>1612</v>
      </c>
      <c r="C1360" s="34" t="s">
        <v>1656</v>
      </c>
      <c r="D1360" s="34" t="s">
        <v>2276</v>
      </c>
      <c r="E1360" s="139"/>
      <c r="F1360" s="139"/>
      <c r="G1360" s="139"/>
      <c r="H1360" s="139"/>
      <c r="I1360" s="139"/>
      <c r="J1360" s="139"/>
      <c r="K1360" s="139"/>
      <c r="L1360" s="139"/>
      <c r="M1360" s="139"/>
      <c r="N1360" s="139"/>
      <c r="O1360" s="139"/>
      <c r="P1360" s="139"/>
      <c r="Q1360" s="139">
        <v>0</v>
      </c>
      <c r="R1360" s="139">
        <v>0</v>
      </c>
      <c r="S1360" s="139">
        <v>-7</v>
      </c>
      <c r="T1360" s="139">
        <v>-5</v>
      </c>
      <c r="U1360" s="139">
        <v>-6</v>
      </c>
      <c r="V1360" s="139">
        <v>-6</v>
      </c>
      <c r="W1360" s="263">
        <v>-6.2083914598483192</v>
      </c>
      <c r="X1360" s="263">
        <v>-6.4205117241908498</v>
      </c>
      <c r="Y1360" s="263">
        <v>-6.6496589282261409</v>
      </c>
      <c r="Z1360" s="3"/>
      <c r="AA1360" s="3"/>
      <c r="AB1360" s="3"/>
      <c r="AC1360" s="3"/>
    </row>
    <row r="1361" spans="1:29" ht="15" x14ac:dyDescent="0.25">
      <c r="A1361" s="3"/>
      <c r="B1361" s="34" t="s">
        <v>1612</v>
      </c>
      <c r="C1361" s="33" t="s">
        <v>1656</v>
      </c>
      <c r="D1361" s="34" t="s">
        <v>1947</v>
      </c>
      <c r="E1361" s="139"/>
      <c r="F1361" s="139"/>
      <c r="G1361" s="139"/>
      <c r="H1361" s="139"/>
      <c r="I1361" s="139"/>
      <c r="J1361" s="139"/>
      <c r="K1361" s="139"/>
      <c r="L1361" s="139"/>
      <c r="M1361" s="139"/>
      <c r="N1361" s="139"/>
      <c r="O1361" s="139"/>
      <c r="P1361" s="139"/>
      <c r="Q1361" s="139">
        <v>0</v>
      </c>
      <c r="R1361" s="139">
        <v>0</v>
      </c>
      <c r="S1361" s="139">
        <v>-1</v>
      </c>
      <c r="T1361" s="139">
        <v>-1</v>
      </c>
      <c r="U1361" s="139">
        <v>-1</v>
      </c>
      <c r="V1361" s="139">
        <v>-1</v>
      </c>
      <c r="W1361" s="263">
        <v>-1.0347319099747199</v>
      </c>
      <c r="X1361" s="263">
        <v>-1.0700852873651416</v>
      </c>
      <c r="Y1361" s="263">
        <v>-1.1082764880376901</v>
      </c>
      <c r="Z1361" s="3"/>
      <c r="AA1361" s="3"/>
      <c r="AB1361" s="3"/>
      <c r="AC1361" s="3"/>
    </row>
    <row r="1362" spans="1:29" ht="15" x14ac:dyDescent="0.25">
      <c r="A1362" s="3"/>
      <c r="B1362" s="34" t="s">
        <v>1612</v>
      </c>
      <c r="C1362" s="33" t="s">
        <v>1657</v>
      </c>
      <c r="D1362" s="33" t="s">
        <v>2276</v>
      </c>
      <c r="E1362" s="139"/>
      <c r="F1362" s="139"/>
      <c r="G1362" s="139"/>
      <c r="H1362" s="139"/>
      <c r="I1362" s="139"/>
      <c r="J1362" s="139"/>
      <c r="K1362" s="139"/>
      <c r="L1362" s="139"/>
      <c r="M1362" s="139"/>
      <c r="N1362" s="139"/>
      <c r="O1362" s="139"/>
      <c r="P1362" s="139"/>
      <c r="Q1362" s="139">
        <v>0</v>
      </c>
      <c r="R1362" s="139">
        <v>0</v>
      </c>
      <c r="S1362" s="139">
        <v>-1</v>
      </c>
      <c r="T1362" s="139">
        <v>-1</v>
      </c>
      <c r="U1362" s="139">
        <v>-1</v>
      </c>
      <c r="V1362" s="139">
        <v>-1</v>
      </c>
      <c r="W1362" s="263">
        <v>-1.0347319099747199</v>
      </c>
      <c r="X1362" s="263">
        <v>-1.0700852873651416</v>
      </c>
      <c r="Y1362" s="263">
        <v>-1.1082764880376901</v>
      </c>
      <c r="Z1362" s="3"/>
      <c r="AA1362" s="3"/>
      <c r="AB1362" s="3"/>
      <c r="AC1362" s="3"/>
    </row>
    <row r="1363" spans="1:29" ht="15" x14ac:dyDescent="0.25">
      <c r="A1363" s="3"/>
      <c r="B1363" s="34" t="s">
        <v>1612</v>
      </c>
      <c r="C1363" s="33" t="s">
        <v>1658</v>
      </c>
      <c r="D1363" s="33" t="s">
        <v>2276</v>
      </c>
      <c r="E1363" s="139"/>
      <c r="F1363" s="139"/>
      <c r="G1363" s="139"/>
      <c r="H1363" s="139"/>
      <c r="I1363" s="139"/>
      <c r="J1363" s="139"/>
      <c r="K1363" s="139"/>
      <c r="L1363" s="139"/>
      <c r="M1363" s="139"/>
      <c r="N1363" s="139"/>
      <c r="O1363" s="139"/>
      <c r="P1363" s="139"/>
      <c r="Q1363" s="139">
        <v>0</v>
      </c>
      <c r="R1363" s="139">
        <v>-0.27106362555291236</v>
      </c>
      <c r="S1363" s="139">
        <v>-0.48743117331151198</v>
      </c>
      <c r="T1363" s="139">
        <v>-0.71075087914887014</v>
      </c>
      <c r="U1363" s="139">
        <v>-2.8444036329560229</v>
      </c>
      <c r="V1363" s="139">
        <v>-4.3207608489487548</v>
      </c>
      <c r="W1363" s="263">
        <v>-4.4708291257767367</v>
      </c>
      <c r="X1363" s="263">
        <v>-4.6235826146833814</v>
      </c>
      <c r="Y1363" s="263">
        <v>-4.7885976593236741</v>
      </c>
      <c r="Z1363" s="3"/>
      <c r="AA1363" s="3"/>
      <c r="AB1363" s="3"/>
      <c r="AC1363" s="3"/>
    </row>
    <row r="1364" spans="1:29" ht="15" x14ac:dyDescent="0.25">
      <c r="A1364" s="3"/>
      <c r="B1364" s="34" t="s">
        <v>1612</v>
      </c>
      <c r="C1364" s="33" t="s">
        <v>1658</v>
      </c>
      <c r="D1364" s="33" t="s">
        <v>1947</v>
      </c>
      <c r="E1364" s="139"/>
      <c r="F1364" s="139"/>
      <c r="G1364" s="139"/>
      <c r="H1364" s="139"/>
      <c r="I1364" s="139"/>
      <c r="J1364" s="139"/>
      <c r="K1364" s="139"/>
      <c r="L1364" s="139"/>
      <c r="M1364" s="139"/>
      <c r="N1364" s="139"/>
      <c r="O1364" s="139"/>
      <c r="P1364" s="139"/>
      <c r="Q1364" s="139">
        <v>0</v>
      </c>
      <c r="R1364" s="139">
        <v>-7.0956755701231167E-2</v>
      </c>
      <c r="S1364" s="139">
        <v>-0.12713716942919651</v>
      </c>
      <c r="T1364" s="139">
        <v>-0.18527686526855416</v>
      </c>
      <c r="U1364" s="139">
        <v>-0.73990227442544021</v>
      </c>
      <c r="V1364" s="139">
        <v>-1.1179388600732563</v>
      </c>
      <c r="W1364" s="263">
        <v>-1.1567670119185616</v>
      </c>
      <c r="X1364" s="263">
        <v>-1.1962899263381492</v>
      </c>
      <c r="Y1364" s="263">
        <v>-1.238985353682847</v>
      </c>
      <c r="Z1364" s="3"/>
      <c r="AA1364" s="3"/>
      <c r="AB1364" s="3"/>
      <c r="AC1364" s="3"/>
    </row>
    <row r="1365" spans="1:29" ht="15" x14ac:dyDescent="0.25">
      <c r="A1365" s="3"/>
      <c r="B1365" s="34" t="s">
        <v>1612</v>
      </c>
      <c r="C1365" s="33" t="s">
        <v>2509</v>
      </c>
      <c r="D1365" s="33" t="s">
        <v>1947</v>
      </c>
      <c r="E1365" s="139"/>
      <c r="F1365" s="139"/>
      <c r="G1365" s="139"/>
      <c r="H1365" s="139"/>
      <c r="I1365" s="139"/>
      <c r="J1365" s="139"/>
      <c r="K1365" s="139"/>
      <c r="L1365" s="139"/>
      <c r="M1365" s="139"/>
      <c r="N1365" s="139"/>
      <c r="O1365" s="139"/>
      <c r="P1365" s="139"/>
      <c r="Q1365" s="139">
        <v>416.9018652412517</v>
      </c>
      <c r="R1365" s="139">
        <v>671.73129320679959</v>
      </c>
      <c r="S1365" s="139">
        <v>238.33070882294496</v>
      </c>
      <c r="T1365" s="139">
        <v>-522.79836493886216</v>
      </c>
      <c r="U1365" s="139">
        <v>-808.12827873269953</v>
      </c>
      <c r="V1365" s="139">
        <v>-1090.8746347949145</v>
      </c>
      <c r="W1365" s="263">
        <v>-1128.762794404317</v>
      </c>
      <c r="X1365" s="263">
        <v>-1167.3288970538601</v>
      </c>
      <c r="Y1365" s="263">
        <v>-1208.9907091399057</v>
      </c>
      <c r="Z1365" s="3"/>
      <c r="AA1365" s="3"/>
      <c r="AB1365" s="3"/>
      <c r="AC1365" s="3"/>
    </row>
    <row r="1366" spans="1:29" ht="15" x14ac:dyDescent="0.25">
      <c r="A1366" s="3"/>
      <c r="B1366" s="34" t="s">
        <v>1612</v>
      </c>
      <c r="C1366" s="33" t="s">
        <v>2509</v>
      </c>
      <c r="D1366" s="33" t="s">
        <v>1925</v>
      </c>
      <c r="E1366" s="139"/>
      <c r="F1366" s="139"/>
      <c r="G1366" s="139"/>
      <c r="H1366" s="139"/>
      <c r="I1366" s="139"/>
      <c r="J1366" s="139"/>
      <c r="K1366" s="139"/>
      <c r="L1366" s="139"/>
      <c r="M1366" s="139"/>
      <c r="N1366" s="139"/>
      <c r="O1366" s="139"/>
      <c r="P1366" s="139"/>
      <c r="Q1366" s="139">
        <v>0</v>
      </c>
      <c r="R1366" s="139">
        <v>0</v>
      </c>
      <c r="S1366" s="139">
        <v>-373</v>
      </c>
      <c r="T1366" s="139">
        <v>0</v>
      </c>
      <c r="U1366" s="139">
        <v>0</v>
      </c>
      <c r="V1366" s="139">
        <v>0</v>
      </c>
      <c r="W1366" s="263">
        <v>0</v>
      </c>
      <c r="X1366" s="263">
        <v>0</v>
      </c>
      <c r="Y1366" s="263">
        <v>0</v>
      </c>
      <c r="Z1366" s="3"/>
      <c r="AA1366" s="3"/>
      <c r="AB1366" s="3"/>
      <c r="AC1366" s="3"/>
    </row>
    <row r="1367" spans="1:29" ht="15" x14ac:dyDescent="0.25">
      <c r="A1367" s="3"/>
      <c r="B1367" s="34" t="s">
        <v>1612</v>
      </c>
      <c r="C1367" s="33" t="s">
        <v>2509</v>
      </c>
      <c r="D1367" s="33" t="s">
        <v>2276</v>
      </c>
      <c r="E1367" s="139"/>
      <c r="F1367" s="139"/>
      <c r="G1367" s="139"/>
      <c r="H1367" s="139"/>
      <c r="I1367" s="139"/>
      <c r="J1367" s="139"/>
      <c r="K1367" s="139"/>
      <c r="L1367" s="139"/>
      <c r="M1367" s="139"/>
      <c r="N1367" s="139"/>
      <c r="O1367" s="139"/>
      <c r="P1367" s="139"/>
      <c r="Q1367" s="139">
        <v>0</v>
      </c>
      <c r="R1367" s="139">
        <v>8.345890332468116</v>
      </c>
      <c r="S1367" s="139">
        <v>-38.381771071708215</v>
      </c>
      <c r="T1367" s="139">
        <v>272.28340769067313</v>
      </c>
      <c r="U1367" s="139">
        <v>187.69206745783868</v>
      </c>
      <c r="V1367" s="139">
        <v>94.937904154487569</v>
      </c>
      <c r="W1367" s="263">
        <v>98.23527889476982</v>
      </c>
      <c r="X1367" s="263">
        <v>101.59165444899911</v>
      </c>
      <c r="Y1367" s="263">
        <v>105.21744699799432</v>
      </c>
      <c r="Z1367" s="3"/>
      <c r="AA1367" s="3"/>
      <c r="AB1367" s="3"/>
      <c r="AC1367" s="3"/>
    </row>
    <row r="1368" spans="1:29" ht="15" x14ac:dyDescent="0.25">
      <c r="A1368" s="3"/>
      <c r="B1368" s="34" t="s">
        <v>1612</v>
      </c>
      <c r="C1368" s="33" t="s">
        <v>2509</v>
      </c>
      <c r="D1368" s="33" t="s">
        <v>1948</v>
      </c>
      <c r="E1368" s="139"/>
      <c r="F1368" s="139"/>
      <c r="G1368" s="139"/>
      <c r="H1368" s="139"/>
      <c r="I1368" s="139"/>
      <c r="J1368" s="139"/>
      <c r="K1368" s="139"/>
      <c r="L1368" s="139"/>
      <c r="M1368" s="139"/>
      <c r="N1368" s="139"/>
      <c r="O1368" s="139"/>
      <c r="P1368" s="139"/>
      <c r="Q1368" s="139">
        <v>-291.61000000000098</v>
      </c>
      <c r="R1368" s="139">
        <v>75.063055639489107</v>
      </c>
      <c r="S1368" s="139">
        <v>85.838757050644716</v>
      </c>
      <c r="T1368" s="139">
        <v>-964.40955764345063</v>
      </c>
      <c r="U1368" s="139">
        <v>-1834.7687638731327</v>
      </c>
      <c r="V1368" s="139">
        <v>-2952.8834313713401</v>
      </c>
      <c r="W1368" s="263">
        <v>-3055.4427128755715</v>
      </c>
      <c r="X1368" s="263">
        <v>-3159.8371152147661</v>
      </c>
      <c r="Y1368" s="263">
        <v>-3272.6112789049125</v>
      </c>
      <c r="Z1368" s="3"/>
      <c r="AA1368" s="3"/>
      <c r="AB1368" s="3"/>
      <c r="AC1368" s="3"/>
    </row>
    <row r="1369" spans="1:29" ht="15" x14ac:dyDescent="0.25">
      <c r="A1369" s="3"/>
      <c r="B1369" s="92" t="s">
        <v>1612</v>
      </c>
      <c r="C1369" s="286" t="s">
        <v>2509</v>
      </c>
      <c r="D1369" s="232" t="s">
        <v>2371</v>
      </c>
      <c r="E1369" s="237"/>
      <c r="F1369" s="237"/>
      <c r="G1369" s="237"/>
      <c r="H1369" s="237"/>
      <c r="I1369" s="237"/>
      <c r="J1369" s="237"/>
      <c r="K1369" s="237"/>
      <c r="L1369" s="237"/>
      <c r="M1369" s="237"/>
      <c r="N1369" s="237"/>
      <c r="O1369" s="237"/>
      <c r="P1369" s="237"/>
      <c r="Q1369" s="237">
        <v>0</v>
      </c>
      <c r="R1369" s="237">
        <v>-1</v>
      </c>
      <c r="S1369" s="237">
        <v>-2</v>
      </c>
      <c r="T1369" s="237">
        <v>-2</v>
      </c>
      <c r="U1369" s="237">
        <v>-2</v>
      </c>
      <c r="V1369" s="237">
        <v>-2</v>
      </c>
      <c r="W1369" s="234">
        <v>-2.0694638199494397</v>
      </c>
      <c r="X1369" s="234">
        <v>-2.1401705747302833</v>
      </c>
      <c r="Y1369" s="234">
        <v>-2.2165529760753802</v>
      </c>
      <c r="Z1369" s="1"/>
      <c r="AA1369" s="1"/>
      <c r="AB1369" s="1"/>
      <c r="AC1369" s="1"/>
    </row>
    <row r="1370" spans="1:29" ht="15" x14ac:dyDescent="0.25">
      <c r="A1370" s="3"/>
      <c r="B1370" s="291" t="s">
        <v>1660</v>
      </c>
      <c r="C1370" s="291" t="s">
        <v>2510</v>
      </c>
      <c r="D1370" s="1" t="s">
        <v>1947</v>
      </c>
      <c r="E1370" s="2"/>
      <c r="F1370" s="2"/>
      <c r="G1370" s="2"/>
      <c r="H1370" s="2"/>
      <c r="I1370" s="2"/>
      <c r="J1370" s="2"/>
      <c r="K1370" s="2"/>
      <c r="L1370" s="2"/>
      <c r="M1370" s="2"/>
      <c r="N1370" s="2"/>
      <c r="O1370" s="2"/>
      <c r="P1370" s="2"/>
      <c r="Q1370" s="2">
        <v>0</v>
      </c>
      <c r="R1370" s="2">
        <v>-222.24600000000001</v>
      </c>
      <c r="S1370" s="2">
        <v>-2211.5728660830109</v>
      </c>
      <c r="T1370" s="2">
        <v>-4241.5573539261486</v>
      </c>
      <c r="U1370" s="2">
        <v>-5171.327624957552</v>
      </c>
      <c r="V1370" s="2">
        <v>-5237.8246047503453</v>
      </c>
      <c r="W1370" s="263">
        <v>-5419.7442573859071</v>
      </c>
      <c r="X1370" s="263">
        <v>-5604.9190473424833</v>
      </c>
      <c r="Y1370" s="263">
        <v>-5804.9578579101153</v>
      </c>
      <c r="Z1370" s="1"/>
      <c r="AA1370" s="1"/>
      <c r="AB1370" s="1"/>
      <c r="AC1370" s="1"/>
    </row>
    <row r="1371" spans="1:29" ht="15" x14ac:dyDescent="0.25">
      <c r="A1371" s="3"/>
      <c r="B1371" s="1" t="s">
        <v>1660</v>
      </c>
      <c r="C1371" s="33" t="s">
        <v>2510</v>
      </c>
      <c r="D1371" s="1" t="s">
        <v>2276</v>
      </c>
      <c r="E1371" s="2"/>
      <c r="F1371" s="2"/>
      <c r="G1371" s="2"/>
      <c r="H1371" s="2"/>
      <c r="I1371" s="2"/>
      <c r="J1371" s="2"/>
      <c r="K1371" s="2"/>
      <c r="L1371" s="2"/>
      <c r="M1371" s="2"/>
      <c r="N1371" s="2"/>
      <c r="O1371" s="2"/>
      <c r="P1371" s="2"/>
      <c r="Q1371" s="2">
        <v>0</v>
      </c>
      <c r="R1371" s="2">
        <v>-19.754000000000001</v>
      </c>
      <c r="S1371" s="2">
        <v>-196.56775927035639</v>
      </c>
      <c r="T1371" s="2">
        <v>0</v>
      </c>
      <c r="U1371" s="2">
        <v>0</v>
      </c>
      <c r="V1371" s="2">
        <v>0</v>
      </c>
      <c r="W1371" s="263">
        <v>0</v>
      </c>
      <c r="X1371" s="263">
        <v>0</v>
      </c>
      <c r="Y1371" s="263">
        <v>0</v>
      </c>
      <c r="Z1371" s="3"/>
      <c r="AA1371" s="3"/>
      <c r="AB1371" s="3"/>
      <c r="AC1371" s="3"/>
    </row>
    <row r="1372" spans="1:29" ht="15" x14ac:dyDescent="0.25">
      <c r="A1372" s="3"/>
      <c r="B1372" s="1" t="s">
        <v>1660</v>
      </c>
      <c r="C1372" s="33" t="s">
        <v>2511</v>
      </c>
      <c r="D1372" s="1" t="s">
        <v>1947</v>
      </c>
      <c r="E1372" s="2"/>
      <c r="F1372" s="2"/>
      <c r="G1372" s="2"/>
      <c r="H1372" s="2"/>
      <c r="I1372" s="2"/>
      <c r="J1372" s="2"/>
      <c r="K1372" s="2"/>
      <c r="L1372" s="2"/>
      <c r="M1372" s="2"/>
      <c r="N1372" s="2"/>
      <c r="O1372" s="2"/>
      <c r="P1372" s="2"/>
      <c r="Q1372" s="2">
        <v>0</v>
      </c>
      <c r="R1372" s="2">
        <v>-4.3620766589408495</v>
      </c>
      <c r="S1372" s="2">
        <v>-210.470198793896</v>
      </c>
      <c r="T1372" s="2">
        <v>-109.2450382310206</v>
      </c>
      <c r="U1372" s="2">
        <v>0</v>
      </c>
      <c r="V1372" s="2">
        <v>0</v>
      </c>
      <c r="W1372" s="263">
        <v>0</v>
      </c>
      <c r="X1372" s="263">
        <v>0</v>
      </c>
      <c r="Y1372" s="263">
        <v>0</v>
      </c>
      <c r="Z1372" s="3"/>
      <c r="AA1372" s="3"/>
      <c r="AB1372" s="3"/>
      <c r="AC1372" s="3"/>
    </row>
    <row r="1373" spans="1:29" ht="15" x14ac:dyDescent="0.25">
      <c r="A1373" s="3"/>
      <c r="B1373" s="1" t="s">
        <v>1660</v>
      </c>
      <c r="C1373" s="33" t="s">
        <v>2511</v>
      </c>
      <c r="D1373" s="1" t="s">
        <v>2276</v>
      </c>
      <c r="E1373" s="2"/>
      <c r="F1373" s="2"/>
      <c r="G1373" s="2"/>
      <c r="H1373" s="2"/>
      <c r="I1373" s="2"/>
      <c r="J1373" s="2"/>
      <c r="K1373" s="2"/>
      <c r="L1373" s="2"/>
      <c r="M1373" s="2"/>
      <c r="N1373" s="2"/>
      <c r="O1373" s="2"/>
      <c r="P1373" s="2"/>
      <c r="Q1373" s="2">
        <v>0</v>
      </c>
      <c r="R1373" s="2">
        <v>-0.38770761197308939</v>
      </c>
      <c r="S1373" s="2">
        <v>-18.706892277701598</v>
      </c>
      <c r="T1373" s="2">
        <v>0</v>
      </c>
      <c r="U1373" s="2">
        <v>0</v>
      </c>
      <c r="V1373" s="2">
        <v>0</v>
      </c>
      <c r="W1373" s="263">
        <v>0</v>
      </c>
      <c r="X1373" s="263">
        <v>0</v>
      </c>
      <c r="Y1373" s="263">
        <v>0</v>
      </c>
      <c r="Z1373" s="3"/>
      <c r="AA1373" s="3"/>
      <c r="AB1373" s="3"/>
      <c r="AC1373" s="3"/>
    </row>
    <row r="1374" spans="1:29" ht="15" x14ac:dyDescent="0.25">
      <c r="A1374" s="3"/>
      <c r="B1374" s="1" t="s">
        <v>1660</v>
      </c>
      <c r="C1374" s="33" t="s">
        <v>2512</v>
      </c>
      <c r="D1374" s="1" t="s">
        <v>1947</v>
      </c>
      <c r="E1374" s="2"/>
      <c r="F1374" s="2"/>
      <c r="G1374" s="2"/>
      <c r="H1374" s="2"/>
      <c r="I1374" s="2"/>
      <c r="J1374" s="2"/>
      <c r="K1374" s="2"/>
      <c r="L1374" s="2"/>
      <c r="M1374" s="2"/>
      <c r="N1374" s="2"/>
      <c r="O1374" s="2"/>
      <c r="P1374" s="2"/>
      <c r="Q1374" s="2">
        <v>0</v>
      </c>
      <c r="R1374" s="2">
        <v>-2.9444017447850701</v>
      </c>
      <c r="S1374" s="2">
        <v>-4.9073362413084602</v>
      </c>
      <c r="T1374" s="2">
        <v>0</v>
      </c>
      <c r="U1374" s="2">
        <v>0</v>
      </c>
      <c r="V1374" s="2">
        <v>0</v>
      </c>
      <c r="W1374" s="263">
        <v>0</v>
      </c>
      <c r="X1374" s="263">
        <v>0</v>
      </c>
      <c r="Y1374" s="263">
        <v>0</v>
      </c>
      <c r="Z1374" s="3"/>
      <c r="AA1374" s="3"/>
      <c r="AB1374" s="3"/>
      <c r="AC1374" s="3"/>
    </row>
    <row r="1375" spans="1:29" ht="15" x14ac:dyDescent="0.25">
      <c r="A1375" s="3"/>
      <c r="B1375" s="1" t="s">
        <v>1660</v>
      </c>
      <c r="C1375" s="33" t="s">
        <v>2512</v>
      </c>
      <c r="D1375" s="1" t="s">
        <v>2276</v>
      </c>
      <c r="E1375" s="2"/>
      <c r="F1375" s="2"/>
      <c r="G1375" s="2"/>
      <c r="H1375" s="2"/>
      <c r="I1375" s="2"/>
      <c r="J1375" s="2"/>
      <c r="K1375" s="2"/>
      <c r="L1375" s="2"/>
      <c r="M1375" s="2"/>
      <c r="N1375" s="2"/>
      <c r="O1375" s="2"/>
      <c r="P1375" s="2"/>
      <c r="Q1375" s="2">
        <v>0</v>
      </c>
      <c r="R1375" s="2">
        <v>-0.26170263808183503</v>
      </c>
      <c r="S1375" s="2">
        <v>-0.43617106346972601</v>
      </c>
      <c r="T1375" s="2">
        <v>0</v>
      </c>
      <c r="U1375" s="2">
        <v>0</v>
      </c>
      <c r="V1375" s="2">
        <v>0</v>
      </c>
      <c r="W1375" s="263">
        <v>0</v>
      </c>
      <c r="X1375" s="263">
        <v>0</v>
      </c>
      <c r="Y1375" s="263">
        <v>0</v>
      </c>
      <c r="Z1375" s="3"/>
      <c r="AA1375" s="3"/>
      <c r="AB1375" s="3"/>
      <c r="AC1375" s="3"/>
    </row>
    <row r="1376" spans="1:29" ht="15" x14ac:dyDescent="0.25">
      <c r="A1376" s="3"/>
      <c r="B1376" s="1" t="s">
        <v>1660</v>
      </c>
      <c r="C1376" s="33" t="s">
        <v>2513</v>
      </c>
      <c r="D1376" s="1" t="s">
        <v>1947</v>
      </c>
      <c r="E1376" s="2"/>
      <c r="F1376" s="2"/>
      <c r="G1376" s="2"/>
      <c r="H1376" s="2"/>
      <c r="I1376" s="2"/>
      <c r="J1376" s="2"/>
      <c r="K1376" s="2"/>
      <c r="L1376" s="2"/>
      <c r="M1376" s="2"/>
      <c r="N1376" s="2"/>
      <c r="O1376" s="2"/>
      <c r="P1376" s="2"/>
      <c r="Q1376" s="2">
        <v>0</v>
      </c>
      <c r="R1376" s="2">
        <v>-94</v>
      </c>
      <c r="S1376" s="2">
        <v>-85</v>
      </c>
      <c r="T1376" s="2">
        <v>-64</v>
      </c>
      <c r="U1376" s="2">
        <v>-59</v>
      </c>
      <c r="V1376" s="2">
        <v>-52.454267210488226</v>
      </c>
      <c r="W1376" s="263">
        <v>-54.2761040970328</v>
      </c>
      <c r="X1376" s="263">
        <v>-56.130539601463219</v>
      </c>
      <c r="Y1376" s="263">
        <v>-58.133831046630455</v>
      </c>
      <c r="Z1376" s="3"/>
      <c r="AA1376" s="3"/>
      <c r="AB1376" s="3"/>
      <c r="AC1376" s="3"/>
    </row>
    <row r="1377" spans="1:29" ht="15" x14ac:dyDescent="0.25">
      <c r="A1377" s="3"/>
      <c r="B1377" s="1" t="s">
        <v>1660</v>
      </c>
      <c r="C1377" s="33" t="s">
        <v>2513</v>
      </c>
      <c r="D1377" s="1" t="s">
        <v>2106</v>
      </c>
      <c r="E1377" s="2"/>
      <c r="F1377" s="2"/>
      <c r="G1377" s="2"/>
      <c r="H1377" s="2"/>
      <c r="I1377" s="2"/>
      <c r="J1377" s="2"/>
      <c r="K1377" s="2"/>
      <c r="L1377" s="2"/>
      <c r="M1377" s="2"/>
      <c r="N1377" s="2"/>
      <c r="O1377" s="2"/>
      <c r="P1377" s="2"/>
      <c r="Q1377" s="2">
        <v>0</v>
      </c>
      <c r="R1377" s="2">
        <v>-6</v>
      </c>
      <c r="S1377" s="2">
        <v>-10</v>
      </c>
      <c r="T1377" s="2">
        <v>-11</v>
      </c>
      <c r="U1377" s="2">
        <v>-11</v>
      </c>
      <c r="V1377" s="2">
        <v>-10</v>
      </c>
      <c r="W1377" s="263">
        <v>-10.3473190997472</v>
      </c>
      <c r="X1377" s="263">
        <v>-10.700852873651417</v>
      </c>
      <c r="Y1377" s="263">
        <v>-11.082764880376901</v>
      </c>
      <c r="Z1377" s="3"/>
      <c r="AA1377" s="3"/>
      <c r="AB1377" s="3"/>
      <c r="AC1377" s="3"/>
    </row>
    <row r="1378" spans="1:29" ht="15" x14ac:dyDescent="0.25">
      <c r="A1378" s="3"/>
      <c r="B1378" s="1" t="s">
        <v>1660</v>
      </c>
      <c r="C1378" s="33" t="s">
        <v>2514</v>
      </c>
      <c r="D1378" s="1" t="s">
        <v>1947</v>
      </c>
      <c r="E1378" s="2"/>
      <c r="F1378" s="2"/>
      <c r="G1378" s="2"/>
      <c r="H1378" s="2"/>
      <c r="I1378" s="2"/>
      <c r="J1378" s="2"/>
      <c r="K1378" s="2"/>
      <c r="L1378" s="2"/>
      <c r="M1378" s="2"/>
      <c r="N1378" s="2"/>
      <c r="O1378" s="2"/>
      <c r="P1378" s="2"/>
      <c r="Q1378" s="2">
        <v>0</v>
      </c>
      <c r="R1378" s="2">
        <v>-8.7694167131534559</v>
      </c>
      <c r="S1378" s="2">
        <v>0</v>
      </c>
      <c r="T1378" s="2">
        <v>0</v>
      </c>
      <c r="U1378" s="2">
        <v>0</v>
      </c>
      <c r="V1378" s="2">
        <v>0</v>
      </c>
      <c r="W1378" s="263">
        <v>0</v>
      </c>
      <c r="X1378" s="263">
        <v>0</v>
      </c>
      <c r="Y1378" s="263">
        <v>0</v>
      </c>
      <c r="Z1378" s="3"/>
      <c r="AA1378" s="3"/>
      <c r="AB1378" s="3"/>
      <c r="AC1378" s="3"/>
    </row>
    <row r="1379" spans="1:29" ht="15" x14ac:dyDescent="0.25">
      <c r="A1379" s="3"/>
      <c r="B1379" s="1" t="s">
        <v>1660</v>
      </c>
      <c r="C1379" s="33" t="s">
        <v>2514</v>
      </c>
      <c r="D1379" s="1" t="s">
        <v>2106</v>
      </c>
      <c r="E1379" s="2"/>
      <c r="F1379" s="2"/>
      <c r="G1379" s="2"/>
      <c r="H1379" s="2"/>
      <c r="I1379" s="2"/>
      <c r="J1379" s="2"/>
      <c r="K1379" s="2"/>
      <c r="L1379" s="2"/>
      <c r="M1379" s="2"/>
      <c r="N1379" s="2"/>
      <c r="O1379" s="2"/>
      <c r="P1379" s="2"/>
      <c r="Q1379" s="2">
        <v>0</v>
      </c>
      <c r="R1379" s="2">
        <v>-41.34</v>
      </c>
      <c r="S1379" s="2">
        <v>-86.814000000000007</v>
      </c>
      <c r="T1379" s="2">
        <v>-75.44550000000001</v>
      </c>
      <c r="U1379" s="2">
        <v>-81.646500000000003</v>
      </c>
      <c r="V1379" s="2">
        <v>-86.814000000000007</v>
      </c>
      <c r="W1379" s="263">
        <v>-89.829216032545332</v>
      </c>
      <c r="X1379" s="263">
        <v>-92.898384137317407</v>
      </c>
      <c r="Y1379" s="263">
        <v>-96.213915032504033</v>
      </c>
      <c r="Z1379" s="3"/>
      <c r="AA1379" s="3"/>
      <c r="AB1379" s="3"/>
      <c r="AC1379" s="3"/>
    </row>
    <row r="1380" spans="1:29" ht="15" x14ac:dyDescent="0.25">
      <c r="A1380" s="3"/>
      <c r="B1380" s="1" t="s">
        <v>1660</v>
      </c>
      <c r="C1380" s="33" t="s">
        <v>2515</v>
      </c>
      <c r="D1380" s="1" t="s">
        <v>1947</v>
      </c>
      <c r="E1380" s="2"/>
      <c r="F1380" s="2"/>
      <c r="G1380" s="2"/>
      <c r="H1380" s="2"/>
      <c r="I1380" s="2"/>
      <c r="J1380" s="2"/>
      <c r="K1380" s="2"/>
      <c r="L1380" s="2"/>
      <c r="M1380" s="2"/>
      <c r="N1380" s="2"/>
      <c r="O1380" s="2"/>
      <c r="P1380" s="2"/>
      <c r="Q1380" s="2">
        <v>0</v>
      </c>
      <c r="R1380" s="2">
        <v>-87.346639633622431</v>
      </c>
      <c r="S1380" s="2">
        <v>-241.10053445903395</v>
      </c>
      <c r="T1380" s="2">
        <v>-256.80878050710362</v>
      </c>
      <c r="U1380" s="2">
        <v>-241.69937318276976</v>
      </c>
      <c r="V1380" s="2">
        <v>-224.60303128866167</v>
      </c>
      <c r="W1380" s="263">
        <v>-232.40392355142865</v>
      </c>
      <c r="X1380" s="263">
        <v>-240.34439927960941</v>
      </c>
      <c r="Y1380" s="263">
        <v>-248.92225871921735</v>
      </c>
      <c r="Z1380" s="3"/>
      <c r="AA1380" s="3"/>
      <c r="AB1380" s="3"/>
      <c r="AC1380" s="3"/>
    </row>
    <row r="1381" spans="1:29" ht="15" x14ac:dyDescent="0.25">
      <c r="A1381" s="3"/>
      <c r="B1381" s="1" t="s">
        <v>1660</v>
      </c>
      <c r="C1381" s="33" t="s">
        <v>2515</v>
      </c>
      <c r="D1381" s="1" t="s">
        <v>2106</v>
      </c>
      <c r="E1381" s="2"/>
      <c r="F1381" s="2"/>
      <c r="G1381" s="2"/>
      <c r="H1381" s="2"/>
      <c r="I1381" s="2"/>
      <c r="J1381" s="2"/>
      <c r="K1381" s="2"/>
      <c r="L1381" s="2"/>
      <c r="M1381" s="2"/>
      <c r="N1381" s="2"/>
      <c r="O1381" s="2"/>
      <c r="P1381" s="2"/>
      <c r="Q1381" s="2">
        <v>0</v>
      </c>
      <c r="R1381" s="2">
        <v>0</v>
      </c>
      <c r="S1381" s="2">
        <v>8</v>
      </c>
      <c r="T1381" s="2">
        <v>27</v>
      </c>
      <c r="U1381" s="2">
        <v>46</v>
      </c>
      <c r="V1381" s="2">
        <v>66</v>
      </c>
      <c r="W1381" s="263">
        <v>68.292306058331505</v>
      </c>
      <c r="X1381" s="263">
        <v>70.625628966099342</v>
      </c>
      <c r="Y1381" s="263">
        <v>73.146248210487542</v>
      </c>
      <c r="Z1381" s="3"/>
      <c r="AA1381" s="3"/>
      <c r="AB1381" s="3"/>
      <c r="AC1381" s="3"/>
    </row>
    <row r="1382" spans="1:29" ht="15" x14ac:dyDescent="0.25">
      <c r="A1382" s="3"/>
      <c r="B1382" s="1" t="s">
        <v>1660</v>
      </c>
      <c r="C1382" s="33" t="s">
        <v>2515</v>
      </c>
      <c r="D1382" s="1" t="s">
        <v>2276</v>
      </c>
      <c r="E1382" s="2"/>
      <c r="F1382" s="2"/>
      <c r="G1382" s="2"/>
      <c r="H1382" s="2"/>
      <c r="I1382" s="2"/>
      <c r="J1382" s="2"/>
      <c r="K1382" s="2"/>
      <c r="L1382" s="2"/>
      <c r="M1382" s="2"/>
      <c r="N1382" s="2"/>
      <c r="O1382" s="2"/>
      <c r="P1382" s="2"/>
      <c r="Q1382" s="2">
        <v>0</v>
      </c>
      <c r="R1382" s="2">
        <v>-3.9508463095590334</v>
      </c>
      <c r="S1382" s="2">
        <v>-16.63</v>
      </c>
      <c r="T1382" s="2">
        <v>0</v>
      </c>
      <c r="U1382" s="2">
        <v>0</v>
      </c>
      <c r="V1382" s="2">
        <v>0</v>
      </c>
      <c r="W1382" s="263">
        <v>0</v>
      </c>
      <c r="X1382" s="263">
        <v>0</v>
      </c>
      <c r="Y1382" s="263">
        <v>0</v>
      </c>
      <c r="Z1382" s="3"/>
      <c r="AA1382" s="3"/>
      <c r="AB1382" s="3"/>
      <c r="AC1382" s="3"/>
    </row>
    <row r="1383" spans="1:29" ht="15" x14ac:dyDescent="0.25">
      <c r="A1383" s="3"/>
      <c r="B1383" s="1" t="s">
        <v>1660</v>
      </c>
      <c r="C1383" s="33" t="s">
        <v>2516</v>
      </c>
      <c r="D1383" s="1" t="s">
        <v>1947</v>
      </c>
      <c r="E1383" s="2"/>
      <c r="F1383" s="2"/>
      <c r="G1383" s="2"/>
      <c r="H1383" s="2"/>
      <c r="I1383" s="2"/>
      <c r="J1383" s="2"/>
      <c r="K1383" s="2"/>
      <c r="L1383" s="2"/>
      <c r="M1383" s="2"/>
      <c r="N1383" s="2"/>
      <c r="O1383" s="2"/>
      <c r="P1383" s="2"/>
      <c r="Q1383" s="2">
        <v>0</v>
      </c>
      <c r="R1383" s="2">
        <v>-91.327897805602035</v>
      </c>
      <c r="S1383" s="2">
        <v>-144.85326071371313</v>
      </c>
      <c r="T1383" s="2">
        <v>-239.80363934211383</v>
      </c>
      <c r="U1383" s="2">
        <v>-220.78527903027219</v>
      </c>
      <c r="V1383" s="2">
        <v>-205.70300866858099</v>
      </c>
      <c r="W1383" s="263">
        <v>-212.84746704718717</v>
      </c>
      <c r="X1383" s="263">
        <v>-220.11976314299272</v>
      </c>
      <c r="Y1383" s="263">
        <v>-227.97580802600149</v>
      </c>
      <c r="Z1383" s="3"/>
      <c r="AA1383" s="3"/>
      <c r="AB1383" s="3"/>
      <c r="AC1383" s="3"/>
    </row>
    <row r="1384" spans="1:29" ht="15" x14ac:dyDescent="0.25">
      <c r="A1384" s="3"/>
      <c r="B1384" s="1" t="s">
        <v>1660</v>
      </c>
      <c r="C1384" s="33" t="s">
        <v>2517</v>
      </c>
      <c r="D1384" s="1" t="s">
        <v>1947</v>
      </c>
      <c r="E1384" s="2"/>
      <c r="F1384" s="2"/>
      <c r="G1384" s="2"/>
      <c r="H1384" s="2"/>
      <c r="I1384" s="2"/>
      <c r="J1384" s="2"/>
      <c r="K1384" s="2"/>
      <c r="L1384" s="2"/>
      <c r="M1384" s="2"/>
      <c r="N1384" s="2"/>
      <c r="O1384" s="2"/>
      <c r="P1384" s="2"/>
      <c r="Q1384" s="2">
        <v>0</v>
      </c>
      <c r="R1384" s="2">
        <v>0</v>
      </c>
      <c r="S1384" s="2">
        <v>0</v>
      </c>
      <c r="T1384" s="2">
        <v>0</v>
      </c>
      <c r="U1384" s="2">
        <v>-8.2281203467432498</v>
      </c>
      <c r="V1384" s="2">
        <v>-35.998026517001698</v>
      </c>
      <c r="W1384" s="263">
        <v>-37.248306733257778</v>
      </c>
      <c r="X1384" s="263">
        <v>-38.520958550023749</v>
      </c>
      <c r="Y1384" s="263">
        <v>-39.89576640455028</v>
      </c>
      <c r="Z1384" s="3"/>
      <c r="AA1384" s="3"/>
      <c r="AB1384" s="3"/>
      <c r="AC1384" s="3"/>
    </row>
    <row r="1385" spans="1:29" ht="15" x14ac:dyDescent="0.25">
      <c r="A1385" s="3"/>
      <c r="B1385" s="1" t="s">
        <v>1660</v>
      </c>
      <c r="C1385" s="33" t="s">
        <v>2518</v>
      </c>
      <c r="D1385" s="1" t="s">
        <v>1947</v>
      </c>
      <c r="E1385" s="2"/>
      <c r="F1385" s="2"/>
      <c r="G1385" s="2"/>
      <c r="H1385" s="2"/>
      <c r="I1385" s="2"/>
      <c r="J1385" s="2"/>
      <c r="K1385" s="2"/>
      <c r="L1385" s="2"/>
      <c r="M1385" s="2"/>
      <c r="N1385" s="2"/>
      <c r="O1385" s="2"/>
      <c r="P1385" s="2"/>
      <c r="Q1385" s="2">
        <v>0</v>
      </c>
      <c r="R1385" s="2">
        <v>-9.6377400105126334</v>
      </c>
      <c r="S1385" s="2">
        <v>-42.180924275564891</v>
      </c>
      <c r="T1385" s="2">
        <v>-64.945182125968401</v>
      </c>
      <c r="U1385" s="2">
        <v>0</v>
      </c>
      <c r="V1385" s="2">
        <v>0</v>
      </c>
      <c r="W1385" s="263">
        <v>0</v>
      </c>
      <c r="X1385" s="263">
        <v>0</v>
      </c>
      <c r="Y1385" s="263">
        <v>0</v>
      </c>
      <c r="Z1385" s="3"/>
      <c r="AA1385" s="3"/>
      <c r="AB1385" s="3"/>
      <c r="AC1385" s="3"/>
    </row>
    <row r="1386" spans="1:29" ht="15" x14ac:dyDescent="0.25">
      <c r="A1386" s="3"/>
      <c r="B1386" s="1" t="s">
        <v>1660</v>
      </c>
      <c r="C1386" s="33" t="s">
        <v>2518</v>
      </c>
      <c r="D1386" s="1" t="s">
        <v>2276</v>
      </c>
      <c r="E1386" s="2"/>
      <c r="F1386" s="2"/>
      <c r="G1386" s="2"/>
      <c r="H1386" s="2"/>
      <c r="I1386" s="2"/>
      <c r="J1386" s="2"/>
      <c r="K1386" s="2"/>
      <c r="L1386" s="2"/>
      <c r="M1386" s="2"/>
      <c r="N1386" s="2"/>
      <c r="O1386" s="2"/>
      <c r="P1386" s="2"/>
      <c r="Q1386" s="2">
        <v>0</v>
      </c>
      <c r="R1386" s="2">
        <v>-0.48754232205615999</v>
      </c>
      <c r="S1386" s="2">
        <v>-2.7642583464651298</v>
      </c>
      <c r="T1386" s="2">
        <v>0</v>
      </c>
      <c r="U1386" s="2">
        <v>0</v>
      </c>
      <c r="V1386" s="2">
        <v>0</v>
      </c>
      <c r="W1386" s="263">
        <v>0</v>
      </c>
      <c r="X1386" s="263">
        <v>0</v>
      </c>
      <c r="Y1386" s="263">
        <v>0</v>
      </c>
      <c r="Z1386" s="3"/>
      <c r="AA1386" s="3"/>
      <c r="AB1386" s="3"/>
      <c r="AC1386" s="3"/>
    </row>
    <row r="1387" spans="1:29" ht="15" x14ac:dyDescent="0.25">
      <c r="A1387" s="3"/>
      <c r="B1387" s="1" t="s">
        <v>1660</v>
      </c>
      <c r="C1387" s="33" t="s">
        <v>2519</v>
      </c>
      <c r="D1387" s="1" t="s">
        <v>1947</v>
      </c>
      <c r="E1387" s="2"/>
      <c r="F1387" s="2"/>
      <c r="G1387" s="2"/>
      <c r="H1387" s="2"/>
      <c r="I1387" s="2"/>
      <c r="J1387" s="2"/>
      <c r="K1387" s="2"/>
      <c r="L1387" s="2"/>
      <c r="M1387" s="2"/>
      <c r="N1387" s="2"/>
      <c r="O1387" s="2"/>
      <c r="P1387" s="2"/>
      <c r="Q1387" s="2">
        <v>0</v>
      </c>
      <c r="R1387" s="2">
        <v>-9.6417462692817466</v>
      </c>
      <c r="S1387" s="2">
        <v>-14.01534364670186</v>
      </c>
      <c r="T1387" s="2">
        <v>0</v>
      </c>
      <c r="U1387" s="2">
        <v>0</v>
      </c>
      <c r="V1387" s="2">
        <v>0</v>
      </c>
      <c r="W1387" s="263">
        <v>0</v>
      </c>
      <c r="X1387" s="263">
        <v>0</v>
      </c>
      <c r="Y1387" s="263">
        <v>0</v>
      </c>
      <c r="Z1387" s="3"/>
      <c r="AA1387" s="3"/>
      <c r="AB1387" s="3"/>
      <c r="AC1387" s="3"/>
    </row>
    <row r="1388" spans="1:29" ht="15" x14ac:dyDescent="0.25">
      <c r="A1388" s="3"/>
      <c r="B1388" s="1" t="s">
        <v>1660</v>
      </c>
      <c r="C1388" s="33" t="s">
        <v>2519</v>
      </c>
      <c r="D1388" s="1" t="s">
        <v>2276</v>
      </c>
      <c r="E1388" s="2"/>
      <c r="F1388" s="2"/>
      <c r="G1388" s="2"/>
      <c r="H1388" s="2"/>
      <c r="I1388" s="2"/>
      <c r="J1388" s="2"/>
      <c r="K1388" s="2"/>
      <c r="L1388" s="2"/>
      <c r="M1388" s="2"/>
      <c r="N1388" s="2"/>
      <c r="O1388" s="2"/>
      <c r="P1388" s="2"/>
      <c r="Q1388" s="2">
        <v>0</v>
      </c>
      <c r="R1388" s="2">
        <v>-0.48463451496636201</v>
      </c>
      <c r="S1388" s="2">
        <v>-0.96926902993272301</v>
      </c>
      <c r="T1388" s="2">
        <v>0</v>
      </c>
      <c r="U1388" s="2">
        <v>0</v>
      </c>
      <c r="V1388" s="2">
        <v>0</v>
      </c>
      <c r="W1388" s="263">
        <v>0</v>
      </c>
      <c r="X1388" s="263">
        <v>0</v>
      </c>
      <c r="Y1388" s="263">
        <v>0</v>
      </c>
      <c r="Z1388" s="3"/>
      <c r="AA1388" s="3"/>
      <c r="AB1388" s="3"/>
      <c r="AC1388" s="3"/>
    </row>
    <row r="1389" spans="1:29" ht="15" x14ac:dyDescent="0.25">
      <c r="A1389" s="3"/>
      <c r="B1389" s="1" t="s">
        <v>1660</v>
      </c>
      <c r="C1389" s="33" t="s">
        <v>2520</v>
      </c>
      <c r="D1389" s="1" t="s">
        <v>1947</v>
      </c>
      <c r="E1389" s="2"/>
      <c r="F1389" s="2"/>
      <c r="G1389" s="2"/>
      <c r="H1389" s="2"/>
      <c r="I1389" s="2"/>
      <c r="J1389" s="2"/>
      <c r="K1389" s="2"/>
      <c r="L1389" s="2"/>
      <c r="M1389" s="2"/>
      <c r="N1389" s="2"/>
      <c r="O1389" s="2"/>
      <c r="P1389" s="2"/>
      <c r="Q1389" s="2">
        <v>0</v>
      </c>
      <c r="R1389" s="2">
        <v>-7.5</v>
      </c>
      <c r="S1389" s="2">
        <v>-30</v>
      </c>
      <c r="T1389" s="2">
        <v>0</v>
      </c>
      <c r="U1389" s="2">
        <v>0</v>
      </c>
      <c r="V1389" s="2">
        <v>0</v>
      </c>
      <c r="W1389" s="263">
        <v>0</v>
      </c>
      <c r="X1389" s="263">
        <v>0</v>
      </c>
      <c r="Y1389" s="263">
        <v>0</v>
      </c>
      <c r="Z1389" s="3"/>
      <c r="AA1389" s="3"/>
      <c r="AB1389" s="3"/>
      <c r="AC1389" s="3"/>
    </row>
    <row r="1390" spans="1:29" ht="15" x14ac:dyDescent="0.25">
      <c r="A1390" s="3"/>
      <c r="B1390" s="1" t="s">
        <v>1660</v>
      </c>
      <c r="C1390" s="33" t="s">
        <v>2521</v>
      </c>
      <c r="D1390" s="1" t="s">
        <v>1947</v>
      </c>
      <c r="E1390" s="2"/>
      <c r="F1390" s="2"/>
      <c r="G1390" s="2"/>
      <c r="H1390" s="2"/>
      <c r="I1390" s="2"/>
      <c r="J1390" s="2"/>
      <c r="K1390" s="2"/>
      <c r="L1390" s="2"/>
      <c r="M1390" s="2"/>
      <c r="N1390" s="2"/>
      <c r="O1390" s="2"/>
      <c r="P1390" s="2"/>
      <c r="Q1390" s="2">
        <v>0</v>
      </c>
      <c r="R1390" s="2">
        <v>-6.5431149884112756</v>
      </c>
      <c r="S1390" s="2">
        <v>-19.41107665894085</v>
      </c>
      <c r="T1390" s="2">
        <v>-28.498705625483634</v>
      </c>
      <c r="U1390" s="2">
        <v>-44.113475286841201</v>
      </c>
      <c r="V1390" s="2">
        <v>-48.685288776867907</v>
      </c>
      <c r="W1390" s="263">
        <v>-50.376221843759325</v>
      </c>
      <c r="X1390" s="263">
        <v>-52.097411231249602</v>
      </c>
      <c r="Y1390" s="263">
        <v>-53.956760864727933</v>
      </c>
      <c r="Z1390" s="3"/>
      <c r="AA1390" s="3"/>
      <c r="AB1390" s="3"/>
      <c r="AC1390" s="3"/>
    </row>
    <row r="1391" spans="1:29" ht="15" x14ac:dyDescent="0.25">
      <c r="A1391" s="3"/>
      <c r="B1391" s="1" t="s">
        <v>1660</v>
      </c>
      <c r="C1391" s="33" t="s">
        <v>2521</v>
      </c>
      <c r="D1391" s="1" t="s">
        <v>2276</v>
      </c>
      <c r="E1391" s="2"/>
      <c r="F1391" s="2"/>
      <c r="G1391" s="2"/>
      <c r="H1391" s="2"/>
      <c r="I1391" s="2"/>
      <c r="J1391" s="2"/>
      <c r="K1391" s="2"/>
      <c r="L1391" s="2"/>
      <c r="M1391" s="2"/>
      <c r="N1391" s="2"/>
      <c r="O1391" s="2"/>
      <c r="P1391" s="2"/>
      <c r="Q1391" s="2">
        <v>0</v>
      </c>
      <c r="R1391" s="2">
        <v>-0.58156141795963412</v>
      </c>
      <c r="S1391" s="2">
        <v>-1.725707611973089</v>
      </c>
      <c r="T1391" s="2">
        <v>0</v>
      </c>
      <c r="U1391" s="2">
        <v>0</v>
      </c>
      <c r="V1391" s="2">
        <v>0</v>
      </c>
      <c r="W1391" s="263">
        <v>0</v>
      </c>
      <c r="X1391" s="263">
        <v>0</v>
      </c>
      <c r="Y1391" s="263">
        <v>0</v>
      </c>
      <c r="Z1391" s="3"/>
      <c r="AA1391" s="3"/>
      <c r="AB1391" s="3"/>
      <c r="AC1391" s="3"/>
    </row>
    <row r="1392" spans="1:29" ht="15" x14ac:dyDescent="0.25">
      <c r="A1392" s="3"/>
      <c r="B1392" s="1" t="s">
        <v>1660</v>
      </c>
      <c r="C1392" s="33" t="s">
        <v>2522</v>
      </c>
      <c r="D1392" s="1" t="s">
        <v>1947</v>
      </c>
      <c r="E1392" s="2"/>
      <c r="F1392" s="2"/>
      <c r="G1392" s="2"/>
      <c r="H1392" s="2"/>
      <c r="I1392" s="2"/>
      <c r="J1392" s="2"/>
      <c r="K1392" s="2"/>
      <c r="L1392" s="2"/>
      <c r="M1392" s="2"/>
      <c r="N1392" s="2"/>
      <c r="O1392" s="2"/>
      <c r="P1392" s="2"/>
      <c r="Q1392" s="2">
        <v>0</v>
      </c>
      <c r="R1392" s="2">
        <v>-64.340630719377543</v>
      </c>
      <c r="S1392" s="2">
        <v>-70.883745707788819</v>
      </c>
      <c r="T1392" s="2">
        <v>-56.997411250967282</v>
      </c>
      <c r="U1392" s="2">
        <v>-56.997411250967282</v>
      </c>
      <c r="V1392" s="2">
        <v>-56.997411250967282</v>
      </c>
      <c r="W1392" s="263">
        <v>-58.97704020732796</v>
      </c>
      <c r="X1392" s="263">
        <v>-60.992091197560477</v>
      </c>
      <c r="Y1392" s="263">
        <v>-63.168890768461942</v>
      </c>
      <c r="Z1392" s="3"/>
      <c r="AA1392" s="3"/>
      <c r="AB1392" s="3"/>
      <c r="AC1392" s="3"/>
    </row>
    <row r="1393" spans="1:29" ht="15" x14ac:dyDescent="0.25">
      <c r="A1393" s="3"/>
      <c r="B1393" s="1" t="s">
        <v>1660</v>
      </c>
      <c r="C1393" s="33" t="s">
        <v>2522</v>
      </c>
      <c r="D1393" s="1" t="s">
        <v>2276</v>
      </c>
      <c r="E1393" s="2"/>
      <c r="F1393" s="2"/>
      <c r="G1393" s="2"/>
      <c r="H1393" s="2"/>
      <c r="I1393" s="2"/>
      <c r="J1393" s="2"/>
      <c r="K1393" s="2"/>
      <c r="L1393" s="2"/>
      <c r="M1393" s="2"/>
      <c r="N1393" s="2"/>
      <c r="O1393" s="2"/>
      <c r="P1393" s="2"/>
      <c r="Q1393" s="2">
        <v>0</v>
      </c>
      <c r="R1393" s="2">
        <v>-5.7186872766030685</v>
      </c>
      <c r="S1393" s="2">
        <v>-6.3002486945627032</v>
      </c>
      <c r="T1393" s="2">
        <v>0</v>
      </c>
      <c r="U1393" s="2">
        <v>0</v>
      </c>
      <c r="V1393" s="2">
        <v>0</v>
      </c>
      <c r="W1393" s="263">
        <v>0</v>
      </c>
      <c r="X1393" s="263">
        <v>0</v>
      </c>
      <c r="Y1393" s="263">
        <v>0</v>
      </c>
      <c r="Z1393" s="3"/>
      <c r="AA1393" s="3"/>
      <c r="AB1393" s="3"/>
      <c r="AC1393" s="3"/>
    </row>
    <row r="1394" spans="1:29" ht="15" x14ac:dyDescent="0.25">
      <c r="A1394" s="3"/>
      <c r="B1394" s="1" t="s">
        <v>1660</v>
      </c>
      <c r="C1394" s="33" t="s">
        <v>2523</v>
      </c>
      <c r="D1394" s="1" t="s">
        <v>1947</v>
      </c>
      <c r="E1394" s="2"/>
      <c r="F1394" s="2"/>
      <c r="G1394" s="2"/>
      <c r="H1394" s="2"/>
      <c r="I1394" s="2"/>
      <c r="J1394" s="2"/>
      <c r="K1394" s="2"/>
      <c r="L1394" s="2"/>
      <c r="M1394" s="2"/>
      <c r="N1394" s="2"/>
      <c r="O1394" s="2"/>
      <c r="P1394" s="2"/>
      <c r="Q1394" s="2">
        <v>0</v>
      </c>
      <c r="R1394" s="2">
        <v>0</v>
      </c>
      <c r="S1394" s="2">
        <v>-3.27155749420564</v>
      </c>
      <c r="T1394" s="2">
        <v>-3.5623382031854547</v>
      </c>
      <c r="U1394" s="2">
        <v>-3.5623382031854547</v>
      </c>
      <c r="V1394" s="2">
        <v>-3.5623382031854547</v>
      </c>
      <c r="W1394" s="263">
        <v>-3.686065012957997</v>
      </c>
      <c r="X1394" s="263">
        <v>-3.8120056998475293</v>
      </c>
      <c r="Y1394" s="263">
        <v>-3.9480556730288709</v>
      </c>
      <c r="Z1394" s="3"/>
      <c r="AA1394" s="3"/>
      <c r="AB1394" s="3"/>
      <c r="AC1394" s="3"/>
    </row>
    <row r="1395" spans="1:29" ht="15" x14ac:dyDescent="0.25">
      <c r="A1395" s="3"/>
      <c r="B1395" s="1" t="s">
        <v>1660</v>
      </c>
      <c r="C1395" s="33" t="s">
        <v>2523</v>
      </c>
      <c r="D1395" s="1" t="s">
        <v>2276</v>
      </c>
      <c r="E1395" s="2"/>
      <c r="F1395" s="2"/>
      <c r="G1395" s="2"/>
      <c r="H1395" s="2"/>
      <c r="I1395" s="2"/>
      <c r="J1395" s="2"/>
      <c r="K1395" s="2"/>
      <c r="L1395" s="2"/>
      <c r="M1395" s="2"/>
      <c r="N1395" s="2"/>
      <c r="O1395" s="2"/>
      <c r="P1395" s="2"/>
      <c r="Q1395" s="2">
        <v>0</v>
      </c>
      <c r="R1395" s="2">
        <v>0</v>
      </c>
      <c r="S1395" s="2">
        <v>-0.290780708979817</v>
      </c>
      <c r="T1395" s="2">
        <v>0</v>
      </c>
      <c r="U1395" s="2">
        <v>0</v>
      </c>
      <c r="V1395" s="2">
        <v>0</v>
      </c>
      <c r="W1395" s="263">
        <v>0</v>
      </c>
      <c r="X1395" s="263">
        <v>0</v>
      </c>
      <c r="Y1395" s="263">
        <v>0</v>
      </c>
      <c r="Z1395" s="3"/>
      <c r="AA1395" s="3"/>
      <c r="AB1395" s="3"/>
      <c r="AC1395" s="3"/>
    </row>
    <row r="1396" spans="1:29" ht="15" x14ac:dyDescent="0.25">
      <c r="A1396" s="3"/>
      <c r="B1396" s="1" t="s">
        <v>1660</v>
      </c>
      <c r="C1396" s="33" t="s">
        <v>2524</v>
      </c>
      <c r="D1396" s="1" t="s">
        <v>1947</v>
      </c>
      <c r="E1396" s="2"/>
      <c r="F1396" s="2"/>
      <c r="G1396" s="2"/>
      <c r="H1396" s="2"/>
      <c r="I1396" s="2"/>
      <c r="J1396" s="2"/>
      <c r="K1396" s="2"/>
      <c r="L1396" s="2"/>
      <c r="M1396" s="2"/>
      <c r="N1396" s="2"/>
      <c r="O1396" s="2"/>
      <c r="P1396" s="2"/>
      <c r="Q1396" s="2">
        <v>0</v>
      </c>
      <c r="R1396" s="2">
        <v>0</v>
      </c>
      <c r="S1396" s="2">
        <v>-39.949917052620727</v>
      </c>
      <c r="T1396" s="2">
        <v>-39.964237407506374</v>
      </c>
      <c r="U1396" s="2">
        <v>-33.940996430315906</v>
      </c>
      <c r="V1396" s="2">
        <v>-31.883966343630096</v>
      </c>
      <c r="W1396" s="263">
        <v>-32.991357392314058</v>
      </c>
      <c r="X1396" s="263">
        <v>-34.118563287163916</v>
      </c>
      <c r="Y1396" s="263">
        <v>-35.336250244030275</v>
      </c>
      <c r="Z1396" s="3"/>
      <c r="AA1396" s="3"/>
      <c r="AB1396" s="3"/>
      <c r="AC1396" s="3"/>
    </row>
    <row r="1397" spans="1:29" ht="15" x14ac:dyDescent="0.25">
      <c r="A1397" s="3"/>
      <c r="B1397" s="1" t="s">
        <v>1660</v>
      </c>
      <c r="C1397" s="33" t="s">
        <v>2525</v>
      </c>
      <c r="D1397" s="1" t="s">
        <v>1947</v>
      </c>
      <c r="E1397" s="2"/>
      <c r="F1397" s="2"/>
      <c r="G1397" s="2"/>
      <c r="H1397" s="2"/>
      <c r="I1397" s="2"/>
      <c r="J1397" s="2"/>
      <c r="K1397" s="2"/>
      <c r="L1397" s="2"/>
      <c r="M1397" s="2"/>
      <c r="N1397" s="2"/>
      <c r="O1397" s="2"/>
      <c r="P1397" s="2"/>
      <c r="Q1397" s="2">
        <v>0</v>
      </c>
      <c r="R1397" s="2">
        <v>-38.182353273277592</v>
      </c>
      <c r="S1397" s="2">
        <v>-40.766036772068567</v>
      </c>
      <c r="T1397" s="2">
        <v>-42.044113478419263</v>
      </c>
      <c r="U1397" s="2">
        <v>-43.041226789988428</v>
      </c>
      <c r="V1397" s="2">
        <v>-40.11</v>
      </c>
      <c r="W1397" s="263">
        <v>-41.503096909086011</v>
      </c>
      <c r="X1397" s="263">
        <v>-42.921120876215831</v>
      </c>
      <c r="Y1397" s="263">
        <v>-44.452969935191753</v>
      </c>
      <c r="Z1397" s="3"/>
      <c r="AA1397" s="3"/>
      <c r="AB1397" s="3"/>
      <c r="AC1397" s="3"/>
    </row>
    <row r="1398" spans="1:29" ht="15" x14ac:dyDescent="0.25">
      <c r="A1398" s="3"/>
      <c r="B1398" s="1" t="s">
        <v>1660</v>
      </c>
      <c r="C1398" s="33" t="s">
        <v>2525</v>
      </c>
      <c r="D1398" s="1" t="s">
        <v>2106</v>
      </c>
      <c r="E1398" s="2"/>
      <c r="F1398" s="2"/>
      <c r="G1398" s="2"/>
      <c r="H1398" s="2"/>
      <c r="I1398" s="2"/>
      <c r="J1398" s="2"/>
      <c r="K1398" s="2"/>
      <c r="L1398" s="2"/>
      <c r="M1398" s="2"/>
      <c r="N1398" s="2"/>
      <c r="O1398" s="2"/>
      <c r="P1398" s="2"/>
      <c r="Q1398" s="2">
        <v>0</v>
      </c>
      <c r="R1398" s="2">
        <v>3.37</v>
      </c>
      <c r="S1398" s="2">
        <v>5.89</v>
      </c>
      <c r="T1398" s="2">
        <v>6.18</v>
      </c>
      <c r="U1398" s="2">
        <v>6.92</v>
      </c>
      <c r="V1398" s="2">
        <v>7.18</v>
      </c>
      <c r="W1398" s="263">
        <v>7.4293751136184882</v>
      </c>
      <c r="X1398" s="263">
        <v>7.6832123632817169</v>
      </c>
      <c r="Y1398" s="263">
        <v>7.9574251841106145</v>
      </c>
      <c r="Z1398" s="3"/>
      <c r="AA1398" s="3"/>
      <c r="AB1398" s="3"/>
      <c r="AC1398" s="3"/>
    </row>
    <row r="1399" spans="1:29" ht="15" x14ac:dyDescent="0.25">
      <c r="A1399" s="3"/>
      <c r="B1399" s="1" t="s">
        <v>1660</v>
      </c>
      <c r="C1399" s="33" t="s">
        <v>2525</v>
      </c>
      <c r="D1399" s="1" t="s">
        <v>2103</v>
      </c>
      <c r="E1399" s="2"/>
      <c r="F1399" s="2"/>
      <c r="G1399" s="2"/>
      <c r="H1399" s="2"/>
      <c r="I1399" s="2"/>
      <c r="J1399" s="2"/>
      <c r="K1399" s="2"/>
      <c r="L1399" s="2"/>
      <c r="M1399" s="2"/>
      <c r="N1399" s="2"/>
      <c r="O1399" s="2"/>
      <c r="P1399" s="2"/>
      <c r="Q1399" s="2">
        <v>0</v>
      </c>
      <c r="R1399" s="2">
        <v>4.25</v>
      </c>
      <c r="S1399" s="2">
        <v>9.92</v>
      </c>
      <c r="T1399" s="2">
        <v>10.9</v>
      </c>
      <c r="U1399" s="2">
        <v>10.96</v>
      </c>
      <c r="V1399" s="2">
        <v>11.15</v>
      </c>
      <c r="W1399" s="263">
        <v>11.537260796218128</v>
      </c>
      <c r="X1399" s="263">
        <v>11.931450954121331</v>
      </c>
      <c r="Y1399" s="263">
        <v>12.357282841620247</v>
      </c>
      <c r="Z1399" s="3"/>
      <c r="AA1399" s="3"/>
      <c r="AB1399" s="3"/>
      <c r="AC1399" s="3"/>
    </row>
    <row r="1400" spans="1:29" ht="15" x14ac:dyDescent="0.25">
      <c r="A1400" s="3"/>
      <c r="B1400" s="1" t="s">
        <v>1660</v>
      </c>
      <c r="C1400" s="33" t="s">
        <v>2526</v>
      </c>
      <c r="D1400" s="1" t="s">
        <v>1947</v>
      </c>
      <c r="E1400" s="2"/>
      <c r="F1400" s="2"/>
      <c r="G1400" s="2"/>
      <c r="H1400" s="2"/>
      <c r="I1400" s="2"/>
      <c r="J1400" s="2"/>
      <c r="K1400" s="2"/>
      <c r="L1400" s="2"/>
      <c r="M1400" s="2"/>
      <c r="N1400" s="2"/>
      <c r="O1400" s="2"/>
      <c r="P1400" s="2"/>
      <c r="Q1400" s="2">
        <v>0</v>
      </c>
      <c r="R1400" s="2">
        <v>-45.673551914446477</v>
      </c>
      <c r="S1400" s="2">
        <v>-54.932781577075474</v>
      </c>
      <c r="T1400" s="2">
        <v>-59.946356111259632</v>
      </c>
      <c r="U1400" s="2">
        <v>-55.20509352364698</v>
      </c>
      <c r="V1400" s="2">
        <v>-47.311691993773692</v>
      </c>
      <c r="W1400" s="263">
        <v>-48.954917420853114</v>
      </c>
      <c r="X1400" s="263">
        <v>-50.62754552288839</v>
      </c>
      <c r="Y1400" s="263">
        <v>-52.434435845980403</v>
      </c>
      <c r="Z1400" s="3"/>
      <c r="AA1400" s="3"/>
      <c r="AB1400" s="3"/>
      <c r="AC1400" s="3"/>
    </row>
    <row r="1401" spans="1:29" ht="15" x14ac:dyDescent="0.25">
      <c r="A1401" s="3"/>
      <c r="B1401" s="1" t="s">
        <v>1660</v>
      </c>
      <c r="C1401" s="33" t="s">
        <v>2526</v>
      </c>
      <c r="D1401" s="1" t="s">
        <v>2106</v>
      </c>
      <c r="E1401" s="2"/>
      <c r="F1401" s="2"/>
      <c r="G1401" s="2"/>
      <c r="H1401" s="2"/>
      <c r="I1401" s="2"/>
      <c r="J1401" s="2"/>
      <c r="K1401" s="2"/>
      <c r="L1401" s="2"/>
      <c r="M1401" s="2"/>
      <c r="N1401" s="2"/>
      <c r="O1401" s="2"/>
      <c r="P1401" s="2"/>
      <c r="Q1401" s="2">
        <v>0</v>
      </c>
      <c r="R1401" s="2">
        <v>923.58</v>
      </c>
      <c r="S1401" s="2">
        <v>1102.68</v>
      </c>
      <c r="T1401" s="2">
        <v>1291.8499999999999</v>
      </c>
      <c r="U1401" s="2">
        <v>1201.1099999999999</v>
      </c>
      <c r="V1401" s="2">
        <v>1097.42</v>
      </c>
      <c r="W1401" s="263">
        <v>1135.5354926444572</v>
      </c>
      <c r="X1401" s="263">
        <v>1174.3329960602539</v>
      </c>
      <c r="Y1401" s="263">
        <v>1216.244783502322</v>
      </c>
      <c r="Z1401" s="3"/>
      <c r="AA1401" s="3"/>
      <c r="AB1401" s="3"/>
      <c r="AC1401" s="3"/>
    </row>
    <row r="1402" spans="1:29" ht="15" x14ac:dyDescent="0.25">
      <c r="A1402" s="3"/>
      <c r="B1402" s="1" t="s">
        <v>1660</v>
      </c>
      <c r="C1402" s="33" t="s">
        <v>2526</v>
      </c>
      <c r="D1402" s="1" t="s">
        <v>2103</v>
      </c>
      <c r="E1402" s="2"/>
      <c r="F1402" s="2"/>
      <c r="G1402" s="2"/>
      <c r="H1402" s="2"/>
      <c r="I1402" s="2"/>
      <c r="J1402" s="2"/>
      <c r="K1402" s="2"/>
      <c r="L1402" s="2"/>
      <c r="M1402" s="2"/>
      <c r="N1402" s="2"/>
      <c r="O1402" s="2"/>
      <c r="P1402" s="2"/>
      <c r="Q1402" s="2">
        <v>0</v>
      </c>
      <c r="R1402" s="2">
        <v>-923.58</v>
      </c>
      <c r="S1402" s="2">
        <v>-1102.68</v>
      </c>
      <c r="T1402" s="2">
        <v>-1291.8499999999999</v>
      </c>
      <c r="U1402" s="2">
        <v>-1201.1099999999999</v>
      </c>
      <c r="V1402" s="2">
        <v>-1097.42</v>
      </c>
      <c r="W1402" s="263">
        <v>-1135.5354926444572</v>
      </c>
      <c r="X1402" s="263">
        <v>-1174.3329960602539</v>
      </c>
      <c r="Y1402" s="263">
        <v>-1216.244783502322</v>
      </c>
      <c r="Z1402" s="3"/>
      <c r="AA1402" s="3"/>
      <c r="AB1402" s="3"/>
      <c r="AC1402" s="3"/>
    </row>
    <row r="1403" spans="1:29" ht="15" x14ac:dyDescent="0.25">
      <c r="A1403" s="3"/>
      <c r="B1403" s="1" t="s">
        <v>1660</v>
      </c>
      <c r="C1403" s="33" t="s">
        <v>1663</v>
      </c>
      <c r="D1403" s="1" t="s">
        <v>2276</v>
      </c>
      <c r="E1403" s="2"/>
      <c r="F1403" s="2"/>
      <c r="G1403" s="2"/>
      <c r="H1403" s="2"/>
      <c r="I1403" s="2"/>
      <c r="J1403" s="2"/>
      <c r="K1403" s="2"/>
      <c r="L1403" s="2"/>
      <c r="M1403" s="2"/>
      <c r="N1403" s="2"/>
      <c r="O1403" s="2"/>
      <c r="P1403" s="2"/>
      <c r="Q1403" s="2">
        <v>0</v>
      </c>
      <c r="R1403" s="2">
        <v>-11.054069470100043</v>
      </c>
      <c r="S1403" s="2">
        <v>-16.946676826760878</v>
      </c>
      <c r="T1403" s="2">
        <v>-55.757312837270625</v>
      </c>
      <c r="U1403" s="2">
        <v>-57.97984482548992</v>
      </c>
      <c r="V1403" s="2">
        <v>-60.613347814672828</v>
      </c>
      <c r="W1403" s="263">
        <v>-62.718565154238426</v>
      </c>
      <c r="X1403" s="263">
        <v>-64.861451714427446</v>
      </c>
      <c r="Y1403" s="263">
        <v>-67.176348244252594</v>
      </c>
      <c r="Z1403" s="3"/>
      <c r="AA1403" s="3"/>
      <c r="AB1403" s="3"/>
      <c r="AC1403" s="3"/>
    </row>
    <row r="1404" spans="1:29" ht="15" x14ac:dyDescent="0.25">
      <c r="A1404" s="3"/>
      <c r="B1404" s="1" t="s">
        <v>1660</v>
      </c>
      <c r="C1404" s="33" t="s">
        <v>1663</v>
      </c>
      <c r="D1404" s="1" t="s">
        <v>1926</v>
      </c>
      <c r="E1404" s="2"/>
      <c r="F1404" s="2"/>
      <c r="G1404" s="2"/>
      <c r="H1404" s="2"/>
      <c r="I1404" s="2"/>
      <c r="J1404" s="2"/>
      <c r="K1404" s="2"/>
      <c r="L1404" s="2"/>
      <c r="M1404" s="2"/>
      <c r="N1404" s="2"/>
      <c r="O1404" s="2"/>
      <c r="P1404" s="2"/>
      <c r="Q1404" s="2">
        <v>0</v>
      </c>
      <c r="R1404" s="2">
        <v>46.805135910891444</v>
      </c>
      <c r="S1404" s="2">
        <v>71.567886058372636</v>
      </c>
      <c r="T1404" s="2">
        <v>97.628281152669828</v>
      </c>
      <c r="U1404" s="2">
        <v>100.14849765809531</v>
      </c>
      <c r="V1404" s="2">
        <v>103.11887240496014</v>
      </c>
      <c r="W1404" s="263">
        <v>106.70038779802384</v>
      </c>
      <c r="X1404" s="263">
        <v>110.34598821023114</v>
      </c>
      <c r="Y1404" s="263">
        <v>114.2842217593759</v>
      </c>
      <c r="Z1404" s="3"/>
      <c r="AA1404" s="3"/>
      <c r="AB1404" s="3"/>
      <c r="AC1404" s="3"/>
    </row>
    <row r="1405" spans="1:29" ht="15" x14ac:dyDescent="0.25">
      <c r="A1405" s="3"/>
      <c r="B1405" s="1" t="s">
        <v>1660</v>
      </c>
      <c r="C1405" s="33" t="s">
        <v>1663</v>
      </c>
      <c r="D1405" s="1" t="s">
        <v>1947</v>
      </c>
      <c r="E1405" s="2"/>
      <c r="F1405" s="2"/>
      <c r="G1405" s="2"/>
      <c r="H1405" s="2"/>
      <c r="I1405" s="2"/>
      <c r="J1405" s="2"/>
      <c r="K1405" s="2"/>
      <c r="L1405" s="2"/>
      <c r="M1405" s="2"/>
      <c r="N1405" s="2"/>
      <c r="O1405" s="2"/>
      <c r="P1405" s="2"/>
      <c r="Q1405" s="2">
        <v>0</v>
      </c>
      <c r="R1405" s="2">
        <v>-0.58234648584169446</v>
      </c>
      <c r="S1405" s="2">
        <v>-0.88958621647254388</v>
      </c>
      <c r="T1405" s="2">
        <v>-2.9160555484507515</v>
      </c>
      <c r="U1405" s="2">
        <v>-3.0212507941541844</v>
      </c>
      <c r="V1405" s="2">
        <v>-3.1476697737004349</v>
      </c>
      <c r="W1405" s="263">
        <v>-3.2569943569107451</v>
      </c>
      <c r="X1405" s="263">
        <v>-3.3682751143208001</v>
      </c>
      <c r="Y1405" s="263">
        <v>-3.4884884022991085</v>
      </c>
      <c r="Z1405" s="3"/>
      <c r="AA1405" s="3"/>
      <c r="AB1405" s="3"/>
      <c r="AC1405" s="3"/>
    </row>
    <row r="1406" spans="1:29" ht="15" x14ac:dyDescent="0.25">
      <c r="A1406" s="3"/>
      <c r="B1406" s="1" t="s">
        <v>1660</v>
      </c>
      <c r="C1406" s="33" t="s">
        <v>1664</v>
      </c>
      <c r="D1406" s="1" t="s">
        <v>2276</v>
      </c>
      <c r="E1406" s="2"/>
      <c r="F1406" s="2"/>
      <c r="G1406" s="2"/>
      <c r="H1406" s="2"/>
      <c r="I1406" s="2"/>
      <c r="J1406" s="2"/>
      <c r="K1406" s="2"/>
      <c r="L1406" s="2"/>
      <c r="M1406" s="2"/>
      <c r="N1406" s="2"/>
      <c r="O1406" s="2"/>
      <c r="P1406" s="2"/>
      <c r="Q1406" s="2">
        <v>0</v>
      </c>
      <c r="R1406" s="2">
        <v>-5.8063356362931611</v>
      </c>
      <c r="S1406" s="2">
        <v>-16.651198945857612</v>
      </c>
      <c r="T1406" s="2">
        <v>-28.717123483162911</v>
      </c>
      <c r="U1406" s="2">
        <v>-29.495474572977464</v>
      </c>
      <c r="V1406" s="2">
        <v>-30.158228581404884</v>
      </c>
      <c r="W1406" s="263">
        <v>-31.205681461491263</v>
      </c>
      <c r="X1406" s="263">
        <v>-32.271876697956273</v>
      </c>
      <c r="Y1406" s="263">
        <v>-33.423655657637291</v>
      </c>
      <c r="Z1406" s="3"/>
      <c r="AA1406" s="3"/>
      <c r="AB1406" s="3"/>
      <c r="AC1406" s="3"/>
    </row>
    <row r="1407" spans="1:29" ht="15" x14ac:dyDescent="0.25">
      <c r="A1407" s="3"/>
      <c r="B1407" s="1" t="s">
        <v>1660</v>
      </c>
      <c r="C1407" s="33" t="s">
        <v>1664</v>
      </c>
      <c r="D1407" s="1" t="s">
        <v>1926</v>
      </c>
      <c r="E1407" s="2"/>
      <c r="F1407" s="2"/>
      <c r="G1407" s="2"/>
      <c r="H1407" s="2"/>
      <c r="I1407" s="2"/>
      <c r="J1407" s="2"/>
      <c r="K1407" s="2"/>
      <c r="L1407" s="2"/>
      <c r="M1407" s="2"/>
      <c r="N1407" s="2"/>
      <c r="O1407" s="2"/>
      <c r="P1407" s="2"/>
      <c r="Q1407" s="2">
        <v>0</v>
      </c>
      <c r="R1407" s="2">
        <v>42.289209888019002</v>
      </c>
      <c r="S1407" s="2">
        <v>67.809895576859006</v>
      </c>
      <c r="T1407" s="2">
        <v>186.17536960035099</v>
      </c>
      <c r="U1407" s="2">
        <v>196.26629121742801</v>
      </c>
      <c r="V1407" s="2">
        <v>183.27729833039001</v>
      </c>
      <c r="W1407" s="263">
        <v>189.64286895641098</v>
      </c>
      <c r="X1407" s="263">
        <v>196.12234045138217</v>
      </c>
      <c r="Y1407" s="263">
        <v>203.12192053064064</v>
      </c>
      <c r="Z1407" s="3"/>
      <c r="AA1407" s="3"/>
      <c r="AB1407" s="3"/>
      <c r="AC1407" s="3"/>
    </row>
    <row r="1408" spans="1:29" ht="15" x14ac:dyDescent="0.25">
      <c r="A1408" s="3"/>
      <c r="B1408" s="1" t="s">
        <v>1660</v>
      </c>
      <c r="C1408" s="33" t="s">
        <v>1664</v>
      </c>
      <c r="D1408" s="1" t="s">
        <v>1947</v>
      </c>
      <c r="E1408" s="2"/>
      <c r="F1408" s="2"/>
      <c r="G1408" s="2"/>
      <c r="H1408" s="2"/>
      <c r="I1408" s="2"/>
      <c r="J1408" s="2"/>
      <c r="K1408" s="2"/>
      <c r="L1408" s="2"/>
      <c r="M1408" s="2"/>
      <c r="N1408" s="2"/>
      <c r="O1408" s="2"/>
      <c r="P1408" s="2"/>
      <c r="Q1408" s="2">
        <v>0</v>
      </c>
      <c r="R1408" s="2">
        <v>-0.1206119075122566</v>
      </c>
      <c r="S1408" s="2">
        <v>-0.47775071153959203</v>
      </c>
      <c r="T1408" s="2">
        <v>-0.91398148780251109</v>
      </c>
      <c r="U1408" s="2">
        <v>-0.78144784744043738</v>
      </c>
      <c r="V1408" s="2">
        <v>-0.58683275024348491</v>
      </c>
      <c r="W1408" s="263">
        <v>-0.60721457249515887</v>
      </c>
      <c r="X1408" s="263">
        <v>-0.62796109217957596</v>
      </c>
      <c r="Y1408" s="263">
        <v>-0.65037293950534836</v>
      </c>
      <c r="Z1408" s="3"/>
      <c r="AA1408" s="3"/>
      <c r="AB1408" s="3"/>
      <c r="AC1408" s="3"/>
    </row>
    <row r="1409" spans="1:29" ht="15" x14ac:dyDescent="0.25">
      <c r="A1409" s="3"/>
      <c r="B1409" s="1" t="s">
        <v>1660</v>
      </c>
      <c r="C1409" s="33" t="s">
        <v>1665</v>
      </c>
      <c r="D1409" s="1" t="s">
        <v>2276</v>
      </c>
      <c r="E1409" s="2"/>
      <c r="F1409" s="2"/>
      <c r="G1409" s="2"/>
      <c r="H1409" s="2"/>
      <c r="I1409" s="2"/>
      <c r="J1409" s="2"/>
      <c r="K1409" s="2"/>
      <c r="L1409" s="2"/>
      <c r="M1409" s="2"/>
      <c r="N1409" s="2"/>
      <c r="O1409" s="2"/>
      <c r="P1409" s="2"/>
      <c r="Q1409" s="2">
        <v>0</v>
      </c>
      <c r="R1409" s="2">
        <v>-0.86740248565837874</v>
      </c>
      <c r="S1409" s="2">
        <v>-2.3864625270463709</v>
      </c>
      <c r="T1409" s="2">
        <v>-2.598576371887785</v>
      </c>
      <c r="U1409" s="2">
        <v>-2.6934133239947973</v>
      </c>
      <c r="V1409" s="2">
        <v>-2.8055648976191234</v>
      </c>
      <c r="W1409" s="263">
        <v>-2.9030075250714651</v>
      </c>
      <c r="X1409" s="263">
        <v>-3.0021937196903141</v>
      </c>
      <c r="Y1409" s="263">
        <v>-3.109341611695144</v>
      </c>
      <c r="Z1409" s="3"/>
      <c r="AA1409" s="3"/>
      <c r="AB1409" s="3"/>
      <c r="AC1409" s="3"/>
    </row>
    <row r="1410" spans="1:29" ht="15" x14ac:dyDescent="0.25">
      <c r="A1410" s="3"/>
      <c r="B1410" s="1" t="s">
        <v>1660</v>
      </c>
      <c r="C1410" s="33" t="s">
        <v>1665</v>
      </c>
      <c r="D1410" s="1" t="s">
        <v>1947</v>
      </c>
      <c r="E1410" s="2"/>
      <c r="F1410" s="2"/>
      <c r="G1410" s="2"/>
      <c r="H1410" s="2"/>
      <c r="I1410" s="2"/>
      <c r="J1410" s="2"/>
      <c r="K1410" s="2"/>
      <c r="L1410" s="2"/>
      <c r="M1410" s="2"/>
      <c r="N1410" s="2"/>
      <c r="O1410" s="2"/>
      <c r="P1410" s="2"/>
      <c r="Q1410" s="2">
        <v>0</v>
      </c>
      <c r="R1410" s="2">
        <v>-1.8018088331338698E-2</v>
      </c>
      <c r="S1410" s="2">
        <v>-4.8515266934579054E-2</v>
      </c>
      <c r="T1410" s="2">
        <v>-5.1687930348883623E-2</v>
      </c>
      <c r="U1410" s="2">
        <v>-5.2589659117357385E-2</v>
      </c>
      <c r="V1410" s="2">
        <v>-5.4591978451663942E-2</v>
      </c>
      <c r="W1410" s="263">
        <v>-5.648806213258898E-2</v>
      </c>
      <c r="X1410" s="263">
        <v>-5.8418072949280427E-2</v>
      </c>
      <c r="Y1410" s="263">
        <v>-6.0503006153439363E-2</v>
      </c>
      <c r="Z1410" s="3"/>
      <c r="AA1410" s="3"/>
      <c r="AB1410" s="3"/>
      <c r="AC1410" s="3"/>
    </row>
    <row r="1411" spans="1:29" ht="15" x14ac:dyDescent="0.25">
      <c r="A1411" s="3"/>
      <c r="B1411" s="1" t="s">
        <v>1660</v>
      </c>
      <c r="C1411" s="33" t="s">
        <v>2527</v>
      </c>
      <c r="D1411" s="1" t="s">
        <v>1947</v>
      </c>
      <c r="E1411" s="2"/>
      <c r="F1411" s="2"/>
      <c r="G1411" s="2"/>
      <c r="H1411" s="2"/>
      <c r="I1411" s="2"/>
      <c r="J1411" s="2"/>
      <c r="K1411" s="2"/>
      <c r="L1411" s="2"/>
      <c r="M1411" s="2"/>
      <c r="N1411" s="2"/>
      <c r="O1411" s="2"/>
      <c r="P1411" s="2"/>
      <c r="Q1411" s="2">
        <v>0</v>
      </c>
      <c r="R1411" s="2">
        <v>-35.497712820690424</v>
      </c>
      <c r="S1411" s="2">
        <v>-19.98523071850008</v>
      </c>
      <c r="T1411" s="2">
        <v>-4</v>
      </c>
      <c r="U1411" s="2">
        <v>-4</v>
      </c>
      <c r="V1411" s="2">
        <v>-4</v>
      </c>
      <c r="W1411" s="263">
        <v>-4.1389276398988795</v>
      </c>
      <c r="X1411" s="263">
        <v>-4.2803411494605665</v>
      </c>
      <c r="Y1411" s="263">
        <v>-4.4331059521507603</v>
      </c>
      <c r="Z1411" s="3"/>
      <c r="AA1411" s="3"/>
      <c r="AB1411" s="3"/>
      <c r="AC1411" s="3"/>
    </row>
    <row r="1412" spans="1:29" ht="15" x14ac:dyDescent="0.25">
      <c r="A1412" s="3"/>
      <c r="B1412" s="1" t="s">
        <v>1660</v>
      </c>
      <c r="C1412" s="33" t="s">
        <v>2528</v>
      </c>
      <c r="D1412" s="1" t="s">
        <v>1947</v>
      </c>
      <c r="E1412" s="2"/>
      <c r="F1412" s="2"/>
      <c r="G1412" s="2"/>
      <c r="H1412" s="2"/>
      <c r="I1412" s="2"/>
      <c r="J1412" s="2"/>
      <c r="K1412" s="2"/>
      <c r="L1412" s="2"/>
      <c r="M1412" s="2"/>
      <c r="N1412" s="2"/>
      <c r="O1412" s="2"/>
      <c r="P1412" s="2"/>
      <c r="Q1412" s="2">
        <v>0</v>
      </c>
      <c r="R1412" s="2">
        <v>-14.586295653671382</v>
      </c>
      <c r="S1412" s="2">
        <v>-21.319987126269538</v>
      </c>
      <c r="T1412" s="2">
        <v>0</v>
      </c>
      <c r="U1412" s="2">
        <v>0</v>
      </c>
      <c r="V1412" s="2">
        <v>0</v>
      </c>
      <c r="W1412" s="263">
        <v>0</v>
      </c>
      <c r="X1412" s="263">
        <v>0</v>
      </c>
      <c r="Y1412" s="263">
        <v>0</v>
      </c>
      <c r="Z1412" s="3"/>
      <c r="AA1412" s="3"/>
      <c r="AB1412" s="3"/>
      <c r="AC1412" s="3"/>
    </row>
    <row r="1413" spans="1:29" ht="15" x14ac:dyDescent="0.25">
      <c r="A1413" s="3"/>
      <c r="B1413" s="1" t="s">
        <v>1660</v>
      </c>
      <c r="C1413" s="33" t="s">
        <v>2528</v>
      </c>
      <c r="D1413" s="1" t="s">
        <v>2276</v>
      </c>
      <c r="E1413" s="2"/>
      <c r="F1413" s="2"/>
      <c r="G1413" s="2"/>
      <c r="H1413" s="2"/>
      <c r="I1413" s="2"/>
      <c r="J1413" s="2"/>
      <c r="K1413" s="2"/>
      <c r="L1413" s="2"/>
      <c r="M1413" s="2"/>
      <c r="N1413" s="2"/>
      <c r="O1413" s="2"/>
      <c r="P1413" s="2"/>
      <c r="Q1413" s="2">
        <v>0</v>
      </c>
      <c r="R1413" s="2">
        <v>-0.55200000000000005</v>
      </c>
      <c r="S1413" s="2">
        <v>-1.2989999999999999</v>
      </c>
      <c r="T1413" s="2">
        <v>0</v>
      </c>
      <c r="U1413" s="2">
        <v>0</v>
      </c>
      <c r="V1413" s="2">
        <v>0</v>
      </c>
      <c r="W1413" s="263">
        <v>0</v>
      </c>
      <c r="X1413" s="263">
        <v>0</v>
      </c>
      <c r="Y1413" s="263">
        <v>0</v>
      </c>
      <c r="Z1413" s="3"/>
      <c r="AA1413" s="3"/>
      <c r="AB1413" s="3"/>
      <c r="AC1413" s="3"/>
    </row>
    <row r="1414" spans="1:29" ht="15" x14ac:dyDescent="0.25">
      <c r="A1414" s="3"/>
      <c r="B1414" s="1" t="s">
        <v>1660</v>
      </c>
      <c r="C1414" s="33" t="s">
        <v>2529</v>
      </c>
      <c r="D1414" s="1" t="s">
        <v>1947</v>
      </c>
      <c r="E1414" s="2"/>
      <c r="F1414" s="2"/>
      <c r="G1414" s="2"/>
      <c r="H1414" s="2"/>
      <c r="I1414" s="2"/>
      <c r="J1414" s="2"/>
      <c r="K1414" s="2"/>
      <c r="L1414" s="2"/>
      <c r="M1414" s="2"/>
      <c r="N1414" s="2"/>
      <c r="O1414" s="2"/>
      <c r="P1414" s="2"/>
      <c r="Q1414" s="2">
        <v>0</v>
      </c>
      <c r="R1414" s="2">
        <v>0</v>
      </c>
      <c r="S1414" s="2">
        <v>-37.5</v>
      </c>
      <c r="T1414" s="2">
        <v>-40.847999999999999</v>
      </c>
      <c r="U1414" s="2">
        <v>-40.847999999999999</v>
      </c>
      <c r="V1414" s="2">
        <v>-40.847999999999999</v>
      </c>
      <c r="W1414" s="263">
        <v>-42.266729058647357</v>
      </c>
      <c r="X1414" s="263">
        <v>-43.710843818291309</v>
      </c>
      <c r="Y1414" s="263">
        <v>-45.270877983363569</v>
      </c>
      <c r="Z1414" s="3"/>
      <c r="AA1414" s="3"/>
      <c r="AB1414" s="3"/>
      <c r="AC1414" s="3"/>
    </row>
    <row r="1415" spans="1:29" ht="15" x14ac:dyDescent="0.25">
      <c r="A1415" s="3"/>
      <c r="B1415" s="1" t="s">
        <v>1660</v>
      </c>
      <c r="C1415" s="33" t="s">
        <v>2529</v>
      </c>
      <c r="D1415" s="1" t="s">
        <v>2276</v>
      </c>
      <c r="E1415" s="2"/>
      <c r="F1415" s="2"/>
      <c r="G1415" s="2"/>
      <c r="H1415" s="2"/>
      <c r="I1415" s="2"/>
      <c r="J1415" s="2"/>
      <c r="K1415" s="2"/>
      <c r="L1415" s="2"/>
      <c r="M1415" s="2"/>
      <c r="N1415" s="2"/>
      <c r="O1415" s="2"/>
      <c r="P1415" s="2"/>
      <c r="Q1415" s="2">
        <v>0</v>
      </c>
      <c r="R1415" s="2">
        <v>0</v>
      </c>
      <c r="S1415" s="2">
        <v>-3.3340000000000001</v>
      </c>
      <c r="T1415" s="2">
        <v>0</v>
      </c>
      <c r="U1415" s="2">
        <v>0</v>
      </c>
      <c r="V1415" s="2">
        <v>0</v>
      </c>
      <c r="W1415" s="263">
        <v>0</v>
      </c>
      <c r="X1415" s="263">
        <v>0</v>
      </c>
      <c r="Y1415" s="263">
        <v>0</v>
      </c>
      <c r="Z1415" s="3"/>
      <c r="AA1415" s="3"/>
      <c r="AB1415" s="3"/>
      <c r="AC1415" s="3"/>
    </row>
    <row r="1416" spans="1:29" ht="15" x14ac:dyDescent="0.25">
      <c r="A1416" s="3"/>
      <c r="B1416" s="1" t="s">
        <v>1660</v>
      </c>
      <c r="C1416" s="33" t="s">
        <v>2530</v>
      </c>
      <c r="D1416" s="1" t="s">
        <v>1947</v>
      </c>
      <c r="E1416" s="2"/>
      <c r="F1416" s="2"/>
      <c r="G1416" s="2"/>
      <c r="H1416" s="2"/>
      <c r="I1416" s="2"/>
      <c r="J1416" s="2"/>
      <c r="K1416" s="2"/>
      <c r="L1416" s="2"/>
      <c r="M1416" s="2"/>
      <c r="N1416" s="2"/>
      <c r="O1416" s="2"/>
      <c r="P1416" s="2"/>
      <c r="Q1416" s="2">
        <v>0</v>
      </c>
      <c r="R1416" s="2">
        <v>-11.5</v>
      </c>
      <c r="S1416" s="2">
        <v>0</v>
      </c>
      <c r="T1416" s="2">
        <v>0</v>
      </c>
      <c r="U1416" s="2">
        <v>0</v>
      </c>
      <c r="V1416" s="2">
        <v>0</v>
      </c>
      <c r="W1416" s="263">
        <v>0</v>
      </c>
      <c r="X1416" s="263">
        <v>0</v>
      </c>
      <c r="Y1416" s="263">
        <v>0</v>
      </c>
      <c r="Z1416" s="3"/>
      <c r="AA1416" s="3"/>
      <c r="AB1416" s="3"/>
      <c r="AC1416" s="3"/>
    </row>
    <row r="1417" spans="1:29" ht="15" x14ac:dyDescent="0.25">
      <c r="A1417" s="3"/>
      <c r="B1417" s="1" t="s">
        <v>1660</v>
      </c>
      <c r="C1417" s="33" t="s">
        <v>2531</v>
      </c>
      <c r="D1417" s="1" t="s">
        <v>2003</v>
      </c>
      <c r="E1417" s="2"/>
      <c r="F1417" s="2"/>
      <c r="G1417" s="2"/>
      <c r="H1417" s="2"/>
      <c r="I1417" s="2"/>
      <c r="J1417" s="2"/>
      <c r="K1417" s="2"/>
      <c r="L1417" s="2"/>
      <c r="M1417" s="2"/>
      <c r="N1417" s="2"/>
      <c r="O1417" s="2"/>
      <c r="P1417" s="2"/>
      <c r="Q1417" s="2">
        <v>0</v>
      </c>
      <c r="R1417" s="2">
        <v>-38.576746249174775</v>
      </c>
      <c r="S1417" s="2">
        <v>-283.04757481780229</v>
      </c>
      <c r="T1417" s="2">
        <v>-457.45707411798969</v>
      </c>
      <c r="U1417" s="2">
        <v>-506.69653003858934</v>
      </c>
      <c r="V1417" s="2">
        <v>-533.68956320619918</v>
      </c>
      <c r="W1417" s="263">
        <v>-552.2256210699245</v>
      </c>
      <c r="X1417" s="263">
        <v>-571.09334960728268</v>
      </c>
      <c r="Y1417" s="263">
        <v>-591.47559481253541</v>
      </c>
      <c r="Z1417" s="3"/>
      <c r="AA1417" s="3"/>
      <c r="AB1417" s="3"/>
      <c r="AC1417" s="3"/>
    </row>
    <row r="1418" spans="1:29" ht="15" x14ac:dyDescent="0.25">
      <c r="A1418" s="3"/>
      <c r="B1418" s="1" t="s">
        <v>1660</v>
      </c>
      <c r="C1418" s="33" t="s">
        <v>2532</v>
      </c>
      <c r="D1418" s="1" t="s">
        <v>2003</v>
      </c>
      <c r="E1418" s="2"/>
      <c r="F1418" s="2"/>
      <c r="G1418" s="2"/>
      <c r="H1418" s="2"/>
      <c r="I1418" s="2"/>
      <c r="J1418" s="2"/>
      <c r="K1418" s="2"/>
      <c r="L1418" s="2"/>
      <c r="M1418" s="2"/>
      <c r="N1418" s="2"/>
      <c r="O1418" s="2"/>
      <c r="P1418" s="2"/>
      <c r="Q1418" s="2">
        <v>0</v>
      </c>
      <c r="R1418" s="2">
        <v>-8.2292007767618287</v>
      </c>
      <c r="S1418" s="2">
        <v>-106.99423952564179</v>
      </c>
      <c r="T1418" s="2">
        <v>-76.793724047626228</v>
      </c>
      <c r="U1418" s="2">
        <v>-14.014210050037658</v>
      </c>
      <c r="V1418" s="2">
        <v>0</v>
      </c>
      <c r="W1418" s="263">
        <v>0</v>
      </c>
      <c r="X1418" s="263">
        <v>0</v>
      </c>
      <c r="Y1418" s="263">
        <v>0</v>
      </c>
      <c r="Z1418" s="3"/>
      <c r="AA1418" s="3"/>
      <c r="AB1418" s="3"/>
      <c r="AC1418" s="3"/>
    </row>
    <row r="1419" spans="1:29" ht="15" x14ac:dyDescent="0.25">
      <c r="A1419" s="3"/>
      <c r="B1419" s="1" t="s">
        <v>1660</v>
      </c>
      <c r="C1419" s="33" t="s">
        <v>2533</v>
      </c>
      <c r="D1419" s="1" t="s">
        <v>2003</v>
      </c>
      <c r="E1419" s="2"/>
      <c r="F1419" s="2"/>
      <c r="G1419" s="2"/>
      <c r="H1419" s="2"/>
      <c r="I1419" s="2"/>
      <c r="J1419" s="2"/>
      <c r="K1419" s="2"/>
      <c r="L1419" s="2"/>
      <c r="M1419" s="2"/>
      <c r="N1419" s="2"/>
      <c r="O1419" s="2"/>
      <c r="P1419" s="2"/>
      <c r="Q1419" s="2">
        <v>0</v>
      </c>
      <c r="R1419" s="2">
        <v>-1.7509928073157659</v>
      </c>
      <c r="S1419" s="2">
        <v>-14.048386435162355</v>
      </c>
      <c r="T1419" s="2">
        <v>-37.736668942046769</v>
      </c>
      <c r="U1419" s="2">
        <v>-45.751099178469829</v>
      </c>
      <c r="V1419" s="2">
        <v>-51.753359464498239</v>
      </c>
      <c r="W1419" s="263">
        <v>-53.550852486308507</v>
      </c>
      <c r="X1419" s="263">
        <v>-55.380508534679073</v>
      </c>
      <c r="Y1419" s="263">
        <v>-57.357031471466264</v>
      </c>
      <c r="Z1419" s="3"/>
      <c r="AA1419" s="3"/>
      <c r="AB1419" s="3"/>
      <c r="AC1419" s="3"/>
    </row>
    <row r="1420" spans="1:29" ht="15" x14ac:dyDescent="0.25">
      <c r="A1420" s="3"/>
      <c r="B1420" s="1" t="s">
        <v>1660</v>
      </c>
      <c r="C1420" s="33" t="s">
        <v>2534</v>
      </c>
      <c r="D1420" s="1" t="s">
        <v>2003</v>
      </c>
      <c r="E1420" s="2"/>
      <c r="F1420" s="2"/>
      <c r="G1420" s="2"/>
      <c r="H1420" s="2"/>
      <c r="I1420" s="2"/>
      <c r="J1420" s="2"/>
      <c r="K1420" s="2"/>
      <c r="L1420" s="2"/>
      <c r="M1420" s="2"/>
      <c r="N1420" s="2"/>
      <c r="O1420" s="2"/>
      <c r="P1420" s="2"/>
      <c r="Q1420" s="2">
        <v>0</v>
      </c>
      <c r="R1420" s="2">
        <v>-11.506533201850695</v>
      </c>
      <c r="S1420" s="2">
        <v>-87.781459326037634</v>
      </c>
      <c r="T1420" s="2">
        <v>-138.12127944665261</v>
      </c>
      <c r="U1420" s="2">
        <v>-91.672622789625478</v>
      </c>
      <c r="V1420" s="2">
        <v>-19.929171017499385</v>
      </c>
      <c r="W1420" s="263">
        <v>-20.621349191149971</v>
      </c>
      <c r="X1420" s="263">
        <v>-21.325912695209883</v>
      </c>
      <c r="Y1420" s="263">
        <v>-22.087031664776738</v>
      </c>
      <c r="Z1420" s="3"/>
      <c r="AA1420" s="3"/>
      <c r="AB1420" s="3"/>
      <c r="AC1420" s="3"/>
    </row>
    <row r="1421" spans="1:29" ht="15" x14ac:dyDescent="0.25">
      <c r="A1421" s="3"/>
      <c r="B1421" s="1" t="s">
        <v>1660</v>
      </c>
      <c r="C1421" s="33" t="s">
        <v>1667</v>
      </c>
      <c r="D1421" s="1" t="s">
        <v>2276</v>
      </c>
      <c r="E1421" s="2"/>
      <c r="F1421" s="2"/>
      <c r="G1421" s="2"/>
      <c r="H1421" s="2"/>
      <c r="I1421" s="2"/>
      <c r="J1421" s="2"/>
      <c r="K1421" s="2"/>
      <c r="L1421" s="2"/>
      <c r="M1421" s="2"/>
      <c r="N1421" s="2"/>
      <c r="O1421" s="2"/>
      <c r="P1421" s="2"/>
      <c r="Q1421" s="2">
        <v>0</v>
      </c>
      <c r="R1421" s="2">
        <v>0</v>
      </c>
      <c r="S1421" s="2">
        <v>-5.0470858532919464E-3</v>
      </c>
      <c r="T1421" s="2">
        <v>-1.6494394750708154E-2</v>
      </c>
      <c r="U1421" s="2">
        <v>-3.8758551245620353E-2</v>
      </c>
      <c r="V1421" s="2">
        <v>-6.9997052547764074E-2</v>
      </c>
      <c r="W1421" s="263">
        <v>-7.2428183875348745E-2</v>
      </c>
      <c r="X1421" s="263">
        <v>-7.4902816090287039E-2</v>
      </c>
      <c r="Y1421" s="263">
        <v>-7.7576087570625618E-2</v>
      </c>
      <c r="Z1421" s="3"/>
      <c r="AA1421" s="3"/>
      <c r="AB1421" s="3"/>
      <c r="AC1421" s="3"/>
    </row>
    <row r="1422" spans="1:29" ht="15" x14ac:dyDescent="0.25">
      <c r="A1422" s="3"/>
      <c r="B1422" s="1" t="s">
        <v>1660</v>
      </c>
      <c r="C1422" s="33" t="s">
        <v>1667</v>
      </c>
      <c r="D1422" s="1" t="s">
        <v>1947</v>
      </c>
      <c r="E1422" s="2"/>
      <c r="F1422" s="2"/>
      <c r="G1422" s="2"/>
      <c r="H1422" s="2"/>
      <c r="I1422" s="2"/>
      <c r="J1422" s="2"/>
      <c r="K1422" s="2"/>
      <c r="L1422" s="2"/>
      <c r="M1422" s="2"/>
      <c r="N1422" s="2"/>
      <c r="O1422" s="2"/>
      <c r="P1422" s="2"/>
      <c r="Q1422" s="2">
        <v>0</v>
      </c>
      <c r="R1422" s="2">
        <v>0</v>
      </c>
      <c r="S1422" s="2">
        <v>-8.6476725311111194E-4</v>
      </c>
      <c r="T1422" s="2">
        <v>-2.8014893963777695E-3</v>
      </c>
      <c r="U1422" s="2">
        <v>-6.5158395286854121E-3</v>
      </c>
      <c r="V1422" s="2">
        <v>-1.1624181192899773E-2</v>
      </c>
      <c r="W1422" s="263">
        <v>-1.20279112076214E-2</v>
      </c>
      <c r="X1422" s="263">
        <v>-1.2438865272188628E-2</v>
      </c>
      <c r="Y1422" s="263">
        <v>-1.2882806708780727E-2</v>
      </c>
      <c r="Z1422" s="3"/>
      <c r="AA1422" s="3"/>
      <c r="AB1422" s="3"/>
      <c r="AC1422" s="3"/>
    </row>
    <row r="1423" spans="1:29" ht="15" x14ac:dyDescent="0.25">
      <c r="A1423" s="3"/>
      <c r="B1423" s="1" t="s">
        <v>1660</v>
      </c>
      <c r="C1423" s="33" t="s">
        <v>2535</v>
      </c>
      <c r="D1423" s="1" t="s">
        <v>1948</v>
      </c>
      <c r="E1423" s="2"/>
      <c r="F1423" s="2"/>
      <c r="G1423" s="2"/>
      <c r="H1423" s="2"/>
      <c r="I1423" s="2"/>
      <c r="J1423" s="2"/>
      <c r="K1423" s="2"/>
      <c r="L1423" s="2"/>
      <c r="M1423" s="2"/>
      <c r="N1423" s="2"/>
      <c r="O1423" s="2"/>
      <c r="P1423" s="2"/>
      <c r="Q1423" s="2">
        <v>0</v>
      </c>
      <c r="R1423" s="2">
        <v>-5</v>
      </c>
      <c r="S1423" s="2">
        <v>-5</v>
      </c>
      <c r="T1423" s="2">
        <v>0</v>
      </c>
      <c r="U1423" s="2">
        <v>0</v>
      </c>
      <c r="V1423" s="2">
        <v>0</v>
      </c>
      <c r="W1423" s="263">
        <v>0</v>
      </c>
      <c r="X1423" s="263">
        <v>0</v>
      </c>
      <c r="Y1423" s="263">
        <v>0</v>
      </c>
      <c r="Z1423" s="3"/>
      <c r="AA1423" s="3"/>
      <c r="AB1423" s="3"/>
      <c r="AC1423" s="3"/>
    </row>
    <row r="1424" spans="1:29" ht="15" x14ac:dyDescent="0.25">
      <c r="A1424" s="3"/>
      <c r="B1424" s="1" t="s">
        <v>1660</v>
      </c>
      <c r="C1424" s="33" t="s">
        <v>2536</v>
      </c>
      <c r="D1424" s="1" t="s">
        <v>1947</v>
      </c>
      <c r="E1424" s="2"/>
      <c r="F1424" s="2"/>
      <c r="G1424" s="2"/>
      <c r="H1424" s="2"/>
      <c r="I1424" s="2"/>
      <c r="J1424" s="2"/>
      <c r="K1424" s="2"/>
      <c r="L1424" s="2"/>
      <c r="M1424" s="2"/>
      <c r="N1424" s="2"/>
      <c r="O1424" s="2"/>
      <c r="P1424" s="2"/>
      <c r="Q1424" s="2">
        <v>0</v>
      </c>
      <c r="R1424" s="2">
        <v>-46.310396641410911</v>
      </c>
      <c r="S1424" s="2">
        <v>-71.246764063709094</v>
      </c>
      <c r="T1424" s="2">
        <v>-34.43593596412606</v>
      </c>
      <c r="U1424" s="2">
        <v>-10.687014609556364</v>
      </c>
      <c r="V1424" s="2">
        <v>0</v>
      </c>
      <c r="W1424" s="263">
        <v>0</v>
      </c>
      <c r="X1424" s="263">
        <v>0</v>
      </c>
      <c r="Y1424" s="263">
        <v>0</v>
      </c>
      <c r="Z1424" s="3"/>
      <c r="AA1424" s="3"/>
      <c r="AB1424" s="3"/>
      <c r="AC1424" s="3"/>
    </row>
    <row r="1425" spans="1:29" ht="15" x14ac:dyDescent="0.25">
      <c r="A1425" s="3"/>
      <c r="B1425" s="1" t="s">
        <v>1660</v>
      </c>
      <c r="C1425" s="33" t="s">
        <v>2536</v>
      </c>
      <c r="D1425" s="1" t="s">
        <v>1948</v>
      </c>
      <c r="E1425" s="2"/>
      <c r="F1425" s="2"/>
      <c r="G1425" s="2"/>
      <c r="H1425" s="2"/>
      <c r="I1425" s="2"/>
      <c r="J1425" s="2"/>
      <c r="K1425" s="2"/>
      <c r="L1425" s="2"/>
      <c r="M1425" s="2"/>
      <c r="N1425" s="2"/>
      <c r="O1425" s="2"/>
      <c r="P1425" s="2"/>
      <c r="Q1425" s="2">
        <v>0</v>
      </c>
      <c r="R1425" s="2">
        <v>0</v>
      </c>
      <c r="S1425" s="2">
        <v>0</v>
      </c>
      <c r="T1425" s="2">
        <v>-48.685288776867878</v>
      </c>
      <c r="U1425" s="2">
        <v>-40.373166302768489</v>
      </c>
      <c r="V1425" s="2">
        <v>0</v>
      </c>
      <c r="W1425" s="263">
        <v>0</v>
      </c>
      <c r="X1425" s="263">
        <v>0</v>
      </c>
      <c r="Y1425" s="263">
        <v>0</v>
      </c>
      <c r="Z1425" s="3"/>
      <c r="AA1425" s="3"/>
      <c r="AB1425" s="3"/>
      <c r="AC1425" s="3"/>
    </row>
    <row r="1426" spans="1:29" ht="15" x14ac:dyDescent="0.25">
      <c r="A1426" s="3"/>
      <c r="B1426" s="1" t="s">
        <v>1660</v>
      </c>
      <c r="C1426" s="33" t="s">
        <v>2537</v>
      </c>
      <c r="D1426" s="1" t="s">
        <v>1948</v>
      </c>
      <c r="E1426" s="2"/>
      <c r="F1426" s="2"/>
      <c r="G1426" s="2"/>
      <c r="H1426" s="2"/>
      <c r="I1426" s="2"/>
      <c r="J1426" s="2"/>
      <c r="K1426" s="2"/>
      <c r="L1426" s="2"/>
      <c r="M1426" s="2"/>
      <c r="N1426" s="2"/>
      <c r="O1426" s="2"/>
      <c r="P1426" s="2"/>
      <c r="Q1426" s="2">
        <v>0</v>
      </c>
      <c r="R1426" s="2">
        <v>-218.103832947043</v>
      </c>
      <c r="S1426" s="2">
        <v>0</v>
      </c>
      <c r="T1426" s="2">
        <v>0</v>
      </c>
      <c r="U1426" s="2">
        <v>0</v>
      </c>
      <c r="V1426" s="2">
        <v>0</v>
      </c>
      <c r="W1426" s="263">
        <v>0</v>
      </c>
      <c r="X1426" s="263">
        <v>0</v>
      </c>
      <c r="Y1426" s="263">
        <v>0</v>
      </c>
      <c r="Z1426" s="3"/>
      <c r="AA1426" s="3"/>
      <c r="AB1426" s="3"/>
      <c r="AC1426" s="3"/>
    </row>
    <row r="1427" spans="1:29" ht="15" x14ac:dyDescent="0.25">
      <c r="A1427" s="3"/>
      <c r="B1427" s="1" t="s">
        <v>1660</v>
      </c>
      <c r="C1427" s="33" t="s">
        <v>2537</v>
      </c>
      <c r="D1427" s="1" t="s">
        <v>2280</v>
      </c>
      <c r="E1427" s="2"/>
      <c r="F1427" s="2"/>
      <c r="G1427" s="2"/>
      <c r="H1427" s="2"/>
      <c r="I1427" s="2"/>
      <c r="J1427" s="2"/>
      <c r="K1427" s="2"/>
      <c r="L1427" s="2"/>
      <c r="M1427" s="2"/>
      <c r="N1427" s="2"/>
      <c r="O1427" s="2"/>
      <c r="P1427" s="2"/>
      <c r="Q1427" s="2">
        <v>0</v>
      </c>
      <c r="R1427" s="2">
        <v>-19.3853805986545</v>
      </c>
      <c r="S1427" s="2">
        <v>0</v>
      </c>
      <c r="T1427" s="2">
        <v>0</v>
      </c>
      <c r="U1427" s="2">
        <v>0</v>
      </c>
      <c r="V1427" s="2">
        <v>0</v>
      </c>
      <c r="W1427" s="263">
        <v>0</v>
      </c>
      <c r="X1427" s="263">
        <v>0</v>
      </c>
      <c r="Y1427" s="263">
        <v>0</v>
      </c>
      <c r="Z1427" s="3"/>
      <c r="AA1427" s="3"/>
      <c r="AB1427" s="3"/>
      <c r="AC1427" s="3"/>
    </row>
    <row r="1428" spans="1:29" ht="15" x14ac:dyDescent="0.25">
      <c r="A1428" s="3"/>
      <c r="B1428" s="1" t="s">
        <v>1660</v>
      </c>
      <c r="C1428" s="33" t="s">
        <v>2538</v>
      </c>
      <c r="D1428" s="1" t="s">
        <v>1947</v>
      </c>
      <c r="E1428" s="2"/>
      <c r="F1428" s="2"/>
      <c r="G1428" s="2"/>
      <c r="H1428" s="2"/>
      <c r="I1428" s="2"/>
      <c r="J1428" s="2"/>
      <c r="K1428" s="2"/>
      <c r="L1428" s="2"/>
      <c r="M1428" s="2"/>
      <c r="N1428" s="2"/>
      <c r="O1428" s="2"/>
      <c r="P1428" s="2"/>
      <c r="Q1428" s="2">
        <v>0</v>
      </c>
      <c r="R1428" s="2">
        <v>-21.810383294704302</v>
      </c>
      <c r="S1428" s="2">
        <v>0</v>
      </c>
      <c r="T1428" s="2">
        <v>0</v>
      </c>
      <c r="U1428" s="2">
        <v>0</v>
      </c>
      <c r="V1428" s="2">
        <v>0</v>
      </c>
      <c r="W1428" s="263">
        <v>0</v>
      </c>
      <c r="X1428" s="263">
        <v>0</v>
      </c>
      <c r="Y1428" s="263">
        <v>0</v>
      </c>
      <c r="Z1428" s="3"/>
      <c r="AA1428" s="3"/>
      <c r="AB1428" s="3"/>
      <c r="AC1428" s="3"/>
    </row>
    <row r="1429" spans="1:29" ht="15" x14ac:dyDescent="0.25">
      <c r="A1429" s="3"/>
      <c r="B1429" s="1" t="s">
        <v>1660</v>
      </c>
      <c r="C1429" s="33" t="s">
        <v>2538</v>
      </c>
      <c r="D1429" s="1" t="s">
        <v>1948</v>
      </c>
      <c r="E1429" s="2"/>
      <c r="F1429" s="2"/>
      <c r="G1429" s="2"/>
      <c r="H1429" s="2"/>
      <c r="I1429" s="2"/>
      <c r="J1429" s="2"/>
      <c r="K1429" s="2"/>
      <c r="L1429" s="2"/>
      <c r="M1429" s="2"/>
      <c r="N1429" s="2"/>
      <c r="O1429" s="2"/>
      <c r="P1429" s="2"/>
      <c r="Q1429" s="2">
        <v>0</v>
      </c>
      <c r="R1429" s="2">
        <v>-43.620766589408497</v>
      </c>
      <c r="S1429" s="2">
        <v>0</v>
      </c>
      <c r="T1429" s="2">
        <v>0</v>
      </c>
      <c r="U1429" s="2">
        <v>0</v>
      </c>
      <c r="V1429" s="2">
        <v>0</v>
      </c>
      <c r="W1429" s="263">
        <v>0</v>
      </c>
      <c r="X1429" s="263">
        <v>0</v>
      </c>
      <c r="Y1429" s="263">
        <v>0</v>
      </c>
      <c r="Z1429" s="3"/>
      <c r="AA1429" s="3"/>
      <c r="AB1429" s="3"/>
      <c r="AC1429" s="3"/>
    </row>
    <row r="1430" spans="1:29" ht="15" x14ac:dyDescent="0.25">
      <c r="A1430" s="3"/>
      <c r="B1430" s="1" t="s">
        <v>1660</v>
      </c>
      <c r="C1430" s="33" t="s">
        <v>2538</v>
      </c>
      <c r="D1430" s="1" t="s">
        <v>2280</v>
      </c>
      <c r="E1430" s="2"/>
      <c r="F1430" s="2"/>
      <c r="G1430" s="2"/>
      <c r="H1430" s="2"/>
      <c r="I1430" s="2"/>
      <c r="J1430" s="2"/>
      <c r="K1430" s="2"/>
      <c r="L1430" s="2"/>
      <c r="M1430" s="2"/>
      <c r="N1430" s="2"/>
      <c r="O1430" s="2"/>
      <c r="P1430" s="2"/>
      <c r="Q1430" s="2">
        <v>0</v>
      </c>
      <c r="R1430" s="2">
        <v>-3.8770761197308898</v>
      </c>
      <c r="S1430" s="2">
        <v>0</v>
      </c>
      <c r="T1430" s="2">
        <v>0</v>
      </c>
      <c r="U1430" s="2">
        <v>0</v>
      </c>
      <c r="V1430" s="2">
        <v>0</v>
      </c>
      <c r="W1430" s="263">
        <v>0</v>
      </c>
      <c r="X1430" s="263">
        <v>0</v>
      </c>
      <c r="Y1430" s="263">
        <v>0</v>
      </c>
      <c r="Z1430" s="3"/>
      <c r="AA1430" s="3"/>
      <c r="AB1430" s="3"/>
      <c r="AC1430" s="3"/>
    </row>
    <row r="1431" spans="1:29" ht="15" x14ac:dyDescent="0.25">
      <c r="A1431" s="3"/>
      <c r="B1431" s="1" t="s">
        <v>1660</v>
      </c>
      <c r="C1431" s="33" t="s">
        <v>2538</v>
      </c>
      <c r="D1431" s="1" t="s">
        <v>2276</v>
      </c>
      <c r="E1431" s="2"/>
      <c r="F1431" s="2"/>
      <c r="G1431" s="2"/>
      <c r="H1431" s="2"/>
      <c r="I1431" s="2"/>
      <c r="J1431" s="2"/>
      <c r="K1431" s="2"/>
      <c r="L1431" s="2"/>
      <c r="M1431" s="2"/>
      <c r="N1431" s="2"/>
      <c r="O1431" s="2"/>
      <c r="P1431" s="2"/>
      <c r="Q1431" s="2">
        <v>0</v>
      </c>
      <c r="R1431" s="2">
        <v>-1.93853805986545</v>
      </c>
      <c r="S1431" s="2">
        <v>0</v>
      </c>
      <c r="T1431" s="2">
        <v>0</v>
      </c>
      <c r="U1431" s="2">
        <v>0</v>
      </c>
      <c r="V1431" s="2">
        <v>0</v>
      </c>
      <c r="W1431" s="263">
        <v>0</v>
      </c>
      <c r="X1431" s="263">
        <v>0</v>
      </c>
      <c r="Y1431" s="263">
        <v>0</v>
      </c>
      <c r="Z1431" s="3"/>
      <c r="AA1431" s="3"/>
      <c r="AB1431" s="3"/>
      <c r="AC1431" s="3"/>
    </row>
    <row r="1432" spans="1:29" ht="15" x14ac:dyDescent="0.25">
      <c r="A1432" s="3"/>
      <c r="B1432" s="1" t="s">
        <v>1660</v>
      </c>
      <c r="C1432" s="33" t="s">
        <v>2539</v>
      </c>
      <c r="D1432" s="1" t="s">
        <v>1947</v>
      </c>
      <c r="E1432" s="2"/>
      <c r="F1432" s="2"/>
      <c r="G1432" s="2"/>
      <c r="H1432" s="2"/>
      <c r="I1432" s="2"/>
      <c r="J1432" s="2"/>
      <c r="K1432" s="2"/>
      <c r="L1432" s="2"/>
      <c r="M1432" s="2"/>
      <c r="N1432" s="2"/>
      <c r="O1432" s="2"/>
      <c r="P1432" s="2"/>
      <c r="Q1432" s="2">
        <v>0</v>
      </c>
      <c r="R1432" s="2">
        <v>-82.334196937508551</v>
      </c>
      <c r="S1432" s="2">
        <v>-1.0905191647352099</v>
      </c>
      <c r="T1432" s="2">
        <v>0</v>
      </c>
      <c r="U1432" s="2">
        <v>0</v>
      </c>
      <c r="V1432" s="2">
        <v>0</v>
      </c>
      <c r="W1432" s="263">
        <v>0</v>
      </c>
      <c r="X1432" s="263">
        <v>0</v>
      </c>
      <c r="Y1432" s="263">
        <v>0</v>
      </c>
      <c r="Z1432" s="3"/>
      <c r="AA1432" s="3"/>
      <c r="AB1432" s="3"/>
      <c r="AC1432" s="3"/>
    </row>
    <row r="1433" spans="1:29" ht="15" x14ac:dyDescent="0.25">
      <c r="A1433" s="3"/>
      <c r="B1433" s="1" t="s">
        <v>1660</v>
      </c>
      <c r="C1433" s="33" t="s">
        <v>2539</v>
      </c>
      <c r="D1433" s="1" t="s">
        <v>1948</v>
      </c>
      <c r="E1433" s="2"/>
      <c r="F1433" s="2"/>
      <c r="G1433" s="2"/>
      <c r="H1433" s="2"/>
      <c r="I1433" s="2"/>
      <c r="J1433" s="2"/>
      <c r="K1433" s="2"/>
      <c r="L1433" s="2"/>
      <c r="M1433" s="2"/>
      <c r="N1433" s="2"/>
      <c r="O1433" s="2"/>
      <c r="P1433" s="2"/>
      <c r="Q1433" s="2">
        <v>0</v>
      </c>
      <c r="R1433" s="2">
        <v>-13.631489559190157</v>
      </c>
      <c r="S1433" s="2">
        <v>-13.631489559190157</v>
      </c>
      <c r="T1433" s="2">
        <v>0</v>
      </c>
      <c r="U1433" s="2">
        <v>0</v>
      </c>
      <c r="V1433" s="2">
        <v>0</v>
      </c>
      <c r="W1433" s="263">
        <v>0</v>
      </c>
      <c r="X1433" s="263">
        <v>0</v>
      </c>
      <c r="Y1433" s="263">
        <v>0</v>
      </c>
      <c r="Z1433" s="3"/>
      <c r="AA1433" s="3"/>
      <c r="AB1433" s="3"/>
      <c r="AC1433" s="3"/>
    </row>
    <row r="1434" spans="1:29" ht="15" x14ac:dyDescent="0.25">
      <c r="A1434" s="3"/>
      <c r="B1434" s="1" t="s">
        <v>1660</v>
      </c>
      <c r="C1434" s="33" t="s">
        <v>2539</v>
      </c>
      <c r="D1434" s="1" t="s">
        <v>2280</v>
      </c>
      <c r="E1434" s="2"/>
      <c r="F1434" s="2"/>
      <c r="G1434" s="2"/>
      <c r="H1434" s="2"/>
      <c r="I1434" s="2"/>
      <c r="J1434" s="2"/>
      <c r="K1434" s="2"/>
      <c r="L1434" s="2"/>
      <c r="M1434" s="2"/>
      <c r="N1434" s="2"/>
      <c r="O1434" s="2"/>
      <c r="P1434" s="2"/>
      <c r="Q1434" s="2">
        <v>0</v>
      </c>
      <c r="R1434" s="2">
        <v>-1.2115862874159045</v>
      </c>
      <c r="S1434" s="2">
        <v>-1.2115862874159045</v>
      </c>
      <c r="T1434" s="2">
        <v>0</v>
      </c>
      <c r="U1434" s="2">
        <v>0</v>
      </c>
      <c r="V1434" s="2">
        <v>0</v>
      </c>
      <c r="W1434" s="263">
        <v>0</v>
      </c>
      <c r="X1434" s="263">
        <v>0</v>
      </c>
      <c r="Y1434" s="263">
        <v>0</v>
      </c>
      <c r="Z1434" s="3"/>
      <c r="AA1434" s="3"/>
      <c r="AB1434" s="3"/>
      <c r="AC1434" s="3"/>
    </row>
    <row r="1435" spans="1:29" ht="15" x14ac:dyDescent="0.25">
      <c r="A1435" s="3"/>
      <c r="B1435" s="1" t="s">
        <v>1660</v>
      </c>
      <c r="C1435" s="33" t="s">
        <v>2539</v>
      </c>
      <c r="D1435" s="1" t="s">
        <v>2276</v>
      </c>
      <c r="E1435" s="2"/>
      <c r="F1435" s="2"/>
      <c r="G1435" s="2"/>
      <c r="H1435" s="2"/>
      <c r="I1435" s="2"/>
      <c r="J1435" s="2"/>
      <c r="K1435" s="2"/>
      <c r="L1435" s="2"/>
      <c r="M1435" s="2"/>
      <c r="N1435" s="2"/>
      <c r="O1435" s="2"/>
      <c r="P1435" s="2"/>
      <c r="Q1435" s="2">
        <v>0</v>
      </c>
      <c r="R1435" s="2">
        <v>-7.3179811759920623</v>
      </c>
      <c r="S1435" s="2">
        <v>-9.6926902993272349E-2</v>
      </c>
      <c r="T1435" s="2">
        <v>0</v>
      </c>
      <c r="U1435" s="2">
        <v>0</v>
      </c>
      <c r="V1435" s="2">
        <v>0</v>
      </c>
      <c r="W1435" s="263">
        <v>0</v>
      </c>
      <c r="X1435" s="263">
        <v>0</v>
      </c>
      <c r="Y1435" s="263">
        <v>0</v>
      </c>
      <c r="Z1435" s="3"/>
      <c r="AA1435" s="3"/>
      <c r="AB1435" s="3"/>
      <c r="AC1435" s="3"/>
    </row>
    <row r="1436" spans="1:29" ht="15" x14ac:dyDescent="0.25">
      <c r="A1436" s="3"/>
      <c r="B1436" s="1" t="s">
        <v>1660</v>
      </c>
      <c r="C1436" s="33" t="s">
        <v>2540</v>
      </c>
      <c r="D1436" s="1" t="s">
        <v>2481</v>
      </c>
      <c r="E1436" s="2"/>
      <c r="F1436" s="2"/>
      <c r="G1436" s="2"/>
      <c r="H1436" s="2"/>
      <c r="I1436" s="2"/>
      <c r="J1436" s="2"/>
      <c r="K1436" s="2"/>
      <c r="L1436" s="2"/>
      <c r="M1436" s="2"/>
      <c r="N1436" s="2"/>
      <c r="O1436" s="2"/>
      <c r="P1436" s="2"/>
      <c r="Q1436" s="2">
        <v>0</v>
      </c>
      <c r="R1436" s="2">
        <v>-2949</v>
      </c>
      <c r="S1436" s="2">
        <v>0</v>
      </c>
      <c r="T1436" s="2">
        <v>0</v>
      </c>
      <c r="U1436" s="2">
        <v>0</v>
      </c>
      <c r="V1436" s="2">
        <v>0</v>
      </c>
      <c r="W1436" s="263">
        <v>0</v>
      </c>
      <c r="X1436" s="263">
        <v>0</v>
      </c>
      <c r="Y1436" s="263">
        <v>0</v>
      </c>
      <c r="Z1436" s="3"/>
      <c r="AA1436" s="3"/>
      <c r="AB1436" s="3"/>
      <c r="AC1436" s="3"/>
    </row>
    <row r="1437" spans="1:29" ht="15" x14ac:dyDescent="0.25">
      <c r="A1437" s="3"/>
      <c r="B1437" s="1" t="s">
        <v>1660</v>
      </c>
      <c r="C1437" s="33" t="s">
        <v>2541</v>
      </c>
      <c r="D1437" s="1" t="s">
        <v>2481</v>
      </c>
      <c r="E1437" s="2"/>
      <c r="F1437" s="2"/>
      <c r="G1437" s="2"/>
      <c r="H1437" s="2"/>
      <c r="I1437" s="2"/>
      <c r="J1437" s="2"/>
      <c r="K1437" s="2"/>
      <c r="L1437" s="2"/>
      <c r="M1437" s="2"/>
      <c r="N1437" s="2"/>
      <c r="O1437" s="2"/>
      <c r="P1437" s="2"/>
      <c r="Q1437" s="2">
        <v>0</v>
      </c>
      <c r="R1437" s="2">
        <v>-382</v>
      </c>
      <c r="S1437" s="2">
        <v>0</v>
      </c>
      <c r="T1437" s="2">
        <v>0</v>
      </c>
      <c r="U1437" s="2">
        <v>0</v>
      </c>
      <c r="V1437" s="2">
        <v>0</v>
      </c>
      <c r="W1437" s="263">
        <v>0</v>
      </c>
      <c r="X1437" s="263">
        <v>0</v>
      </c>
      <c r="Y1437" s="263">
        <v>0</v>
      </c>
      <c r="Z1437" s="3"/>
      <c r="AA1437" s="3"/>
      <c r="AB1437" s="3"/>
      <c r="AC1437" s="3"/>
    </row>
    <row r="1438" spans="1:29" ht="15" x14ac:dyDescent="0.25">
      <c r="A1438" s="3"/>
      <c r="B1438" s="1" t="s">
        <v>1660</v>
      </c>
      <c r="C1438" s="33" t="s">
        <v>2542</v>
      </c>
      <c r="D1438" s="1" t="s">
        <v>1947</v>
      </c>
      <c r="E1438" s="2"/>
      <c r="F1438" s="2"/>
      <c r="G1438" s="2"/>
      <c r="H1438" s="2"/>
      <c r="I1438" s="2"/>
      <c r="J1438" s="2"/>
      <c r="K1438" s="2"/>
      <c r="L1438" s="2"/>
      <c r="M1438" s="2"/>
      <c r="N1438" s="2"/>
      <c r="O1438" s="2"/>
      <c r="P1438" s="2"/>
      <c r="Q1438" s="2">
        <v>0</v>
      </c>
      <c r="R1438" s="2">
        <v>-501.9</v>
      </c>
      <c r="S1438" s="2">
        <v>0</v>
      </c>
      <c r="T1438" s="2">
        <v>0</v>
      </c>
      <c r="U1438" s="2">
        <v>0</v>
      </c>
      <c r="V1438" s="2">
        <v>0</v>
      </c>
      <c r="W1438" s="263">
        <v>0</v>
      </c>
      <c r="X1438" s="263">
        <v>0</v>
      </c>
      <c r="Y1438" s="263">
        <v>0</v>
      </c>
      <c r="Z1438" s="3"/>
      <c r="AA1438" s="3"/>
      <c r="AB1438" s="3"/>
      <c r="AC1438" s="3"/>
    </row>
    <row r="1439" spans="1:29" ht="15" x14ac:dyDescent="0.25">
      <c r="A1439" s="3"/>
      <c r="B1439" s="1" t="s">
        <v>1660</v>
      </c>
      <c r="C1439" s="33" t="s">
        <v>2543</v>
      </c>
      <c r="D1439" s="1" t="s">
        <v>1947</v>
      </c>
      <c r="E1439" s="2"/>
      <c r="F1439" s="2"/>
      <c r="G1439" s="2"/>
      <c r="H1439" s="2"/>
      <c r="I1439" s="2"/>
      <c r="J1439" s="2"/>
      <c r="K1439" s="2"/>
      <c r="L1439" s="2"/>
      <c r="M1439" s="2"/>
      <c r="N1439" s="2"/>
      <c r="O1439" s="2"/>
      <c r="P1439" s="2"/>
      <c r="Q1439" s="2">
        <v>0</v>
      </c>
      <c r="R1439" s="2">
        <v>-500</v>
      </c>
      <c r="S1439" s="2">
        <v>-750</v>
      </c>
      <c r="T1439" s="2">
        <v>-509.86700000000002</v>
      </c>
      <c r="U1439" s="2">
        <v>-521.13099999999997</v>
      </c>
      <c r="V1439" s="2">
        <v>-535.03899999999999</v>
      </c>
      <c r="W1439" s="263">
        <v>-553.62192638096417</v>
      </c>
      <c r="X1439" s="263">
        <v>-572.5373620665581</v>
      </c>
      <c r="Y1439" s="263">
        <v>-592.97114388319778</v>
      </c>
      <c r="Z1439" s="3"/>
      <c r="AA1439" s="3"/>
      <c r="AB1439" s="3"/>
      <c r="AC1439" s="3"/>
    </row>
    <row r="1440" spans="1:29" ht="15" x14ac:dyDescent="0.25">
      <c r="A1440" s="3"/>
      <c r="B1440" s="1" t="s">
        <v>1660</v>
      </c>
      <c r="C1440" s="33" t="s">
        <v>2543</v>
      </c>
      <c r="D1440" s="1" t="s">
        <v>1948</v>
      </c>
      <c r="E1440" s="2"/>
      <c r="F1440" s="2"/>
      <c r="G1440" s="2"/>
      <c r="H1440" s="2"/>
      <c r="I1440" s="2"/>
      <c r="J1440" s="2"/>
      <c r="K1440" s="2"/>
      <c r="L1440" s="2"/>
      <c r="M1440" s="2"/>
      <c r="N1440" s="2"/>
      <c r="O1440" s="2"/>
      <c r="P1440" s="2"/>
      <c r="Q1440" s="2">
        <v>0</v>
      </c>
      <c r="R1440" s="2">
        <v>-1500</v>
      </c>
      <c r="S1440" s="2">
        <v>-2250</v>
      </c>
      <c r="T1440" s="2">
        <v>-1500</v>
      </c>
      <c r="U1440" s="2">
        <v>-1500</v>
      </c>
      <c r="V1440" s="2">
        <v>-1500</v>
      </c>
      <c r="W1440" s="263">
        <v>-1552.0978649620797</v>
      </c>
      <c r="X1440" s="263">
        <v>-1605.1279310477123</v>
      </c>
      <c r="Y1440" s="263">
        <v>-1662.4147320565351</v>
      </c>
      <c r="Z1440" s="3"/>
      <c r="AA1440" s="3"/>
      <c r="AB1440" s="3"/>
      <c r="AC1440" s="3"/>
    </row>
    <row r="1441" spans="1:29" ht="15" x14ac:dyDescent="0.25">
      <c r="A1441" s="3"/>
      <c r="B1441" s="1" t="s">
        <v>1660</v>
      </c>
      <c r="C1441" s="33" t="s">
        <v>2544</v>
      </c>
      <c r="D1441" s="1" t="s">
        <v>1947</v>
      </c>
      <c r="E1441" s="2"/>
      <c r="F1441" s="2"/>
      <c r="G1441" s="2"/>
      <c r="H1441" s="2"/>
      <c r="I1441" s="2"/>
      <c r="J1441" s="2"/>
      <c r="K1441" s="2"/>
      <c r="L1441" s="2"/>
      <c r="M1441" s="2"/>
      <c r="N1441" s="2"/>
      <c r="O1441" s="2"/>
      <c r="P1441" s="2"/>
      <c r="Q1441" s="2">
        <v>0</v>
      </c>
      <c r="R1441" s="2">
        <v>-10</v>
      </c>
      <c r="S1441" s="2">
        <v>-10</v>
      </c>
      <c r="T1441" s="2">
        <v>0</v>
      </c>
      <c r="U1441" s="2">
        <v>0</v>
      </c>
      <c r="V1441" s="2">
        <v>0</v>
      </c>
      <c r="W1441" s="263">
        <v>0</v>
      </c>
      <c r="X1441" s="263">
        <v>0</v>
      </c>
      <c r="Y1441" s="263">
        <v>0</v>
      </c>
      <c r="Z1441" s="3"/>
      <c r="AA1441" s="3"/>
      <c r="AB1441" s="3"/>
      <c r="AC1441" s="3"/>
    </row>
    <row r="1442" spans="1:29" ht="15" x14ac:dyDescent="0.25">
      <c r="A1442" s="3"/>
      <c r="B1442" s="1" t="s">
        <v>1660</v>
      </c>
      <c r="C1442" s="33" t="s">
        <v>2545</v>
      </c>
      <c r="D1442" s="1" t="s">
        <v>2106</v>
      </c>
      <c r="E1442" s="2"/>
      <c r="F1442" s="2"/>
      <c r="G1442" s="2"/>
      <c r="H1442" s="2"/>
      <c r="I1442" s="2"/>
      <c r="J1442" s="2"/>
      <c r="K1442" s="2"/>
      <c r="L1442" s="2"/>
      <c r="M1442" s="2"/>
      <c r="N1442" s="2"/>
      <c r="O1442" s="2"/>
      <c r="P1442" s="2"/>
      <c r="Q1442" s="2">
        <v>0</v>
      </c>
      <c r="R1442" s="2">
        <v>-1.0335000000000001</v>
      </c>
      <c r="S1442" s="2">
        <v>-2.0670000000000002</v>
      </c>
      <c r="T1442" s="2">
        <v>-3.1005000000000003</v>
      </c>
      <c r="U1442" s="2">
        <v>-4.1340000000000003</v>
      </c>
      <c r="V1442" s="2">
        <v>-5.1675000000000004</v>
      </c>
      <c r="W1442" s="263">
        <v>-5.3469771447943657</v>
      </c>
      <c r="X1442" s="263">
        <v>-5.5296657224593702</v>
      </c>
      <c r="Y1442" s="263">
        <v>-5.7270187519347644</v>
      </c>
      <c r="Z1442" s="3"/>
      <c r="AA1442" s="3"/>
      <c r="AB1442" s="3"/>
      <c r="AC1442" s="3"/>
    </row>
    <row r="1443" spans="1:29" ht="15" x14ac:dyDescent="0.25">
      <c r="A1443" s="3"/>
      <c r="B1443" s="1" t="s">
        <v>1660</v>
      </c>
      <c r="C1443" s="33" t="s">
        <v>2546</v>
      </c>
      <c r="D1443" s="1" t="s">
        <v>2106</v>
      </c>
      <c r="E1443" s="2"/>
      <c r="F1443" s="2"/>
      <c r="G1443" s="2"/>
      <c r="H1443" s="2"/>
      <c r="I1443" s="2"/>
      <c r="J1443" s="2"/>
      <c r="K1443" s="2"/>
      <c r="L1443" s="2"/>
      <c r="M1443" s="2"/>
      <c r="N1443" s="2"/>
      <c r="O1443" s="2"/>
      <c r="P1443" s="2"/>
      <c r="Q1443" s="2">
        <v>0</v>
      </c>
      <c r="R1443" s="2">
        <v>-54.775500000000001</v>
      </c>
      <c r="S1443" s="2">
        <v>0</v>
      </c>
      <c r="T1443" s="2">
        <v>0</v>
      </c>
      <c r="U1443" s="2">
        <v>0</v>
      </c>
      <c r="V1443" s="2">
        <v>0</v>
      </c>
      <c r="W1443" s="263">
        <v>0</v>
      </c>
      <c r="X1443" s="263">
        <v>0</v>
      </c>
      <c r="Y1443" s="263">
        <v>0</v>
      </c>
      <c r="Z1443" s="3"/>
      <c r="AA1443" s="3"/>
      <c r="AB1443" s="3"/>
      <c r="AC1443" s="3"/>
    </row>
    <row r="1444" spans="1:29" ht="15" x14ac:dyDescent="0.25">
      <c r="A1444" s="3"/>
      <c r="B1444" s="1" t="s">
        <v>1660</v>
      </c>
      <c r="C1444" s="33" t="s">
        <v>2547</v>
      </c>
      <c r="D1444" s="1" t="s">
        <v>1945</v>
      </c>
      <c r="E1444" s="2"/>
      <c r="F1444" s="2"/>
      <c r="G1444" s="2"/>
      <c r="H1444" s="2"/>
      <c r="I1444" s="2"/>
      <c r="J1444" s="2"/>
      <c r="K1444" s="2"/>
      <c r="L1444" s="2"/>
      <c r="M1444" s="2"/>
      <c r="N1444" s="2"/>
      <c r="O1444" s="2"/>
      <c r="P1444" s="2"/>
      <c r="Q1444" s="2">
        <v>0</v>
      </c>
      <c r="R1444" s="2">
        <v>0</v>
      </c>
      <c r="S1444" s="2">
        <v>0</v>
      </c>
      <c r="T1444" s="2">
        <v>-16</v>
      </c>
      <c r="U1444" s="2">
        <v>-31</v>
      </c>
      <c r="V1444" s="2">
        <v>-13</v>
      </c>
      <c r="W1444" s="263">
        <v>-13.451514829671359</v>
      </c>
      <c r="X1444" s="263">
        <v>-13.911108735746842</v>
      </c>
      <c r="Y1444" s="263">
        <v>-14.407594344489972</v>
      </c>
      <c r="Z1444" s="3"/>
      <c r="AA1444" s="3"/>
      <c r="AB1444" s="3"/>
      <c r="AC1444" s="3"/>
    </row>
    <row r="1445" spans="1:29" ht="15" x14ac:dyDescent="0.25">
      <c r="A1445" s="3"/>
      <c r="B1445" s="1" t="s">
        <v>1660</v>
      </c>
      <c r="C1445" s="33" t="s">
        <v>2548</v>
      </c>
      <c r="D1445" s="1" t="s">
        <v>1947</v>
      </c>
      <c r="E1445" s="2"/>
      <c r="F1445" s="2"/>
      <c r="G1445" s="2"/>
      <c r="H1445" s="2"/>
      <c r="I1445" s="2"/>
      <c r="J1445" s="2"/>
      <c r="K1445" s="2"/>
      <c r="L1445" s="2"/>
      <c r="M1445" s="2"/>
      <c r="N1445" s="2"/>
      <c r="O1445" s="2"/>
      <c r="P1445" s="2"/>
      <c r="Q1445" s="2">
        <v>0</v>
      </c>
      <c r="R1445" s="2">
        <v>-8</v>
      </c>
      <c r="S1445" s="2">
        <v>-5</v>
      </c>
      <c r="T1445" s="2">
        <v>0</v>
      </c>
      <c r="U1445" s="2">
        <v>0</v>
      </c>
      <c r="V1445" s="2">
        <v>0</v>
      </c>
      <c r="W1445" s="263">
        <v>0</v>
      </c>
      <c r="X1445" s="263">
        <v>0</v>
      </c>
      <c r="Y1445" s="263">
        <v>0</v>
      </c>
      <c r="Z1445" s="3"/>
      <c r="AA1445" s="3"/>
      <c r="AB1445" s="3"/>
      <c r="AC1445" s="3"/>
    </row>
    <row r="1446" spans="1:29" ht="15" x14ac:dyDescent="0.25">
      <c r="A1446" s="3"/>
      <c r="B1446" s="1" t="s">
        <v>1660</v>
      </c>
      <c r="C1446" s="33" t="s">
        <v>2548</v>
      </c>
      <c r="D1446" s="1" t="s">
        <v>1948</v>
      </c>
      <c r="E1446" s="2"/>
      <c r="F1446" s="2"/>
      <c r="G1446" s="2"/>
      <c r="H1446" s="2"/>
      <c r="I1446" s="2"/>
      <c r="J1446" s="2"/>
      <c r="K1446" s="2"/>
      <c r="L1446" s="2"/>
      <c r="M1446" s="2"/>
      <c r="N1446" s="2"/>
      <c r="O1446" s="2"/>
      <c r="P1446" s="2"/>
      <c r="Q1446" s="2">
        <v>0</v>
      </c>
      <c r="R1446" s="2">
        <v>-2</v>
      </c>
      <c r="S1446" s="2">
        <v>-8</v>
      </c>
      <c r="T1446" s="2">
        <v>-10</v>
      </c>
      <c r="U1446" s="2">
        <v>0</v>
      </c>
      <c r="V1446" s="2">
        <v>0</v>
      </c>
      <c r="W1446" s="263">
        <v>0</v>
      </c>
      <c r="X1446" s="263">
        <v>0</v>
      </c>
      <c r="Y1446" s="263">
        <v>0</v>
      </c>
      <c r="Z1446" s="3"/>
      <c r="AA1446" s="3"/>
      <c r="AB1446" s="3"/>
      <c r="AC1446" s="3"/>
    </row>
    <row r="1447" spans="1:29" ht="15" x14ac:dyDescent="0.25">
      <c r="A1447" s="3"/>
      <c r="B1447" s="1" t="s">
        <v>1660</v>
      </c>
      <c r="C1447" s="33" t="s">
        <v>2549</v>
      </c>
      <c r="D1447" s="1" t="s">
        <v>1947</v>
      </c>
      <c r="E1447" s="2"/>
      <c r="F1447" s="2"/>
      <c r="G1447" s="2"/>
      <c r="H1447" s="2"/>
      <c r="I1447" s="2"/>
      <c r="J1447" s="2"/>
      <c r="K1447" s="2"/>
      <c r="L1447" s="2"/>
      <c r="M1447" s="2"/>
      <c r="N1447" s="2"/>
      <c r="O1447" s="2"/>
      <c r="P1447" s="2"/>
      <c r="Q1447" s="2">
        <v>0</v>
      </c>
      <c r="R1447" s="2">
        <v>-5.4525958236760603</v>
      </c>
      <c r="S1447" s="2">
        <v>-5.4525958236760603</v>
      </c>
      <c r="T1447" s="2">
        <v>0</v>
      </c>
      <c r="U1447" s="2">
        <v>0</v>
      </c>
      <c r="V1447" s="2">
        <v>0</v>
      </c>
      <c r="W1447" s="263">
        <v>0</v>
      </c>
      <c r="X1447" s="263">
        <v>0</v>
      </c>
      <c r="Y1447" s="263">
        <v>0</v>
      </c>
      <c r="Z1447" s="3"/>
      <c r="AA1447" s="3"/>
      <c r="AB1447" s="3"/>
      <c r="AC1447" s="3"/>
    </row>
    <row r="1448" spans="1:29" ht="15" x14ac:dyDescent="0.25">
      <c r="A1448" s="3"/>
      <c r="B1448" s="1" t="s">
        <v>1660</v>
      </c>
      <c r="C1448" s="33" t="s">
        <v>2549</v>
      </c>
      <c r="D1448" s="1" t="s">
        <v>2276</v>
      </c>
      <c r="E1448" s="2"/>
      <c r="F1448" s="2"/>
      <c r="G1448" s="2"/>
      <c r="H1448" s="2"/>
      <c r="I1448" s="2"/>
      <c r="J1448" s="2"/>
      <c r="K1448" s="2"/>
      <c r="L1448" s="2"/>
      <c r="M1448" s="2"/>
      <c r="N1448" s="2"/>
      <c r="O1448" s="2"/>
      <c r="P1448" s="2"/>
      <c r="Q1448" s="2">
        <v>0</v>
      </c>
      <c r="R1448" s="2">
        <v>-0.48463451496636201</v>
      </c>
      <c r="S1448" s="2">
        <v>-0.48463451496636201</v>
      </c>
      <c r="T1448" s="2">
        <v>0</v>
      </c>
      <c r="U1448" s="2">
        <v>0</v>
      </c>
      <c r="V1448" s="2">
        <v>0</v>
      </c>
      <c r="W1448" s="263">
        <v>0</v>
      </c>
      <c r="X1448" s="263">
        <v>0</v>
      </c>
      <c r="Y1448" s="263">
        <v>0</v>
      </c>
      <c r="Z1448" s="3"/>
      <c r="AA1448" s="3"/>
      <c r="AB1448" s="3"/>
      <c r="AC1448" s="3"/>
    </row>
    <row r="1449" spans="1:29" ht="15" x14ac:dyDescent="0.25">
      <c r="A1449" s="3"/>
      <c r="B1449" s="1" t="s">
        <v>1660</v>
      </c>
      <c r="C1449" s="33" t="s">
        <v>2550</v>
      </c>
      <c r="D1449" s="1" t="s">
        <v>1947</v>
      </c>
      <c r="E1449" s="2"/>
      <c r="F1449" s="2"/>
      <c r="G1449" s="2"/>
      <c r="H1449" s="2"/>
      <c r="I1449" s="2"/>
      <c r="J1449" s="2"/>
      <c r="K1449" s="2"/>
      <c r="L1449" s="2"/>
      <c r="M1449" s="2"/>
      <c r="N1449" s="2"/>
      <c r="O1449" s="2"/>
      <c r="P1449" s="2"/>
      <c r="Q1449" s="2">
        <v>0</v>
      </c>
      <c r="R1449" s="2">
        <v>-5</v>
      </c>
      <c r="S1449" s="2">
        <v>-5</v>
      </c>
      <c r="T1449" s="2">
        <v>0</v>
      </c>
      <c r="U1449" s="2">
        <v>0</v>
      </c>
      <c r="V1449" s="2">
        <v>0</v>
      </c>
      <c r="W1449" s="263">
        <v>0</v>
      </c>
      <c r="X1449" s="263">
        <v>0</v>
      </c>
      <c r="Y1449" s="263">
        <v>0</v>
      </c>
      <c r="Z1449" s="3"/>
      <c r="AA1449" s="3"/>
      <c r="AB1449" s="3"/>
      <c r="AC1449" s="3"/>
    </row>
    <row r="1450" spans="1:29" ht="15" x14ac:dyDescent="0.25">
      <c r="A1450" s="3"/>
      <c r="B1450" s="1" t="s">
        <v>1660</v>
      </c>
      <c r="C1450" s="33" t="s">
        <v>2551</v>
      </c>
      <c r="D1450" s="1" t="s">
        <v>1947</v>
      </c>
      <c r="E1450" s="2"/>
      <c r="F1450" s="2"/>
      <c r="G1450" s="2"/>
      <c r="H1450" s="2"/>
      <c r="I1450" s="2"/>
      <c r="J1450" s="2"/>
      <c r="K1450" s="2"/>
      <c r="L1450" s="2"/>
      <c r="M1450" s="2"/>
      <c r="N1450" s="2"/>
      <c r="O1450" s="2"/>
      <c r="P1450" s="2"/>
      <c r="Q1450" s="2">
        <v>0</v>
      </c>
      <c r="R1450" s="2">
        <v>-1.6</v>
      </c>
      <c r="S1450" s="2">
        <v>-3</v>
      </c>
      <c r="T1450" s="2">
        <v>0</v>
      </c>
      <c r="U1450" s="2">
        <v>0</v>
      </c>
      <c r="V1450" s="2">
        <v>0</v>
      </c>
      <c r="W1450" s="263">
        <v>0</v>
      </c>
      <c r="X1450" s="263">
        <v>0</v>
      </c>
      <c r="Y1450" s="263">
        <v>0</v>
      </c>
      <c r="Z1450" s="3"/>
      <c r="AA1450" s="3"/>
      <c r="AB1450" s="3"/>
      <c r="AC1450" s="3"/>
    </row>
    <row r="1451" spans="1:29" ht="15" x14ac:dyDescent="0.25">
      <c r="A1451" s="3"/>
      <c r="B1451" s="1" t="s">
        <v>1660</v>
      </c>
      <c r="C1451" s="33" t="s">
        <v>2551</v>
      </c>
      <c r="D1451" s="1" t="s">
        <v>1948</v>
      </c>
      <c r="E1451" s="2"/>
      <c r="F1451" s="2"/>
      <c r="G1451" s="2"/>
      <c r="H1451" s="2"/>
      <c r="I1451" s="2"/>
      <c r="J1451" s="2"/>
      <c r="K1451" s="2"/>
      <c r="L1451" s="2"/>
      <c r="M1451" s="2"/>
      <c r="N1451" s="2"/>
      <c r="O1451" s="2"/>
      <c r="P1451" s="2"/>
      <c r="Q1451" s="2">
        <v>0</v>
      </c>
      <c r="R1451" s="2">
        <v>-17</v>
      </c>
      <c r="S1451" s="2">
        <v>-10</v>
      </c>
      <c r="T1451" s="2">
        <v>0</v>
      </c>
      <c r="U1451" s="2">
        <v>0</v>
      </c>
      <c r="V1451" s="2">
        <v>0</v>
      </c>
      <c r="W1451" s="263">
        <v>0</v>
      </c>
      <c r="X1451" s="263">
        <v>0</v>
      </c>
      <c r="Y1451" s="263">
        <v>0</v>
      </c>
      <c r="Z1451" s="3"/>
      <c r="AA1451" s="3"/>
      <c r="AB1451" s="3"/>
      <c r="AC1451" s="3"/>
    </row>
    <row r="1452" spans="1:29" ht="15" x14ac:dyDescent="0.25">
      <c r="A1452" s="3"/>
      <c r="B1452" s="1" t="s">
        <v>1660</v>
      </c>
      <c r="C1452" s="33" t="s">
        <v>2552</v>
      </c>
      <c r="D1452" s="1" t="s">
        <v>1947</v>
      </c>
      <c r="E1452" s="2"/>
      <c r="F1452" s="2"/>
      <c r="G1452" s="2"/>
      <c r="H1452" s="2"/>
      <c r="I1452" s="2"/>
      <c r="J1452" s="2"/>
      <c r="K1452" s="2"/>
      <c r="L1452" s="2"/>
      <c r="M1452" s="2"/>
      <c r="N1452" s="2"/>
      <c r="O1452" s="2"/>
      <c r="P1452" s="2"/>
      <c r="Q1452" s="2">
        <v>0</v>
      </c>
      <c r="R1452" s="2">
        <v>-8.8332052343552192</v>
      </c>
      <c r="S1452" s="2">
        <v>-8.8332052343552192</v>
      </c>
      <c r="T1452" s="2">
        <v>-9.6183131486007305</v>
      </c>
      <c r="U1452" s="2">
        <v>-9.6183131486007305</v>
      </c>
      <c r="V1452" s="2">
        <v>-9.6183131486007305</v>
      </c>
      <c r="W1452" s="263">
        <v>-9.9523755349865954</v>
      </c>
      <c r="X1452" s="263">
        <v>-10.292415389588333</v>
      </c>
      <c r="Y1452" s="263">
        <v>-10.659750317177956</v>
      </c>
      <c r="Z1452" s="3"/>
      <c r="AA1452" s="3"/>
      <c r="AB1452" s="3"/>
      <c r="AC1452" s="3"/>
    </row>
    <row r="1453" spans="1:29" ht="15" x14ac:dyDescent="0.25">
      <c r="A1453" s="3"/>
      <c r="B1453" s="1" t="s">
        <v>1660</v>
      </c>
      <c r="C1453" s="33" t="s">
        <v>2552</v>
      </c>
      <c r="D1453" s="1" t="s">
        <v>2276</v>
      </c>
      <c r="E1453" s="2"/>
      <c r="F1453" s="2"/>
      <c r="G1453" s="2"/>
      <c r="H1453" s="2"/>
      <c r="I1453" s="2"/>
      <c r="J1453" s="2"/>
      <c r="K1453" s="2"/>
      <c r="L1453" s="2"/>
      <c r="M1453" s="2"/>
      <c r="N1453" s="2"/>
      <c r="O1453" s="2"/>
      <c r="P1453" s="2"/>
      <c r="Q1453" s="2">
        <v>0</v>
      </c>
      <c r="R1453" s="2">
        <v>-0.78510791424550597</v>
      </c>
      <c r="S1453" s="2">
        <v>-0.78510791424550597</v>
      </c>
      <c r="T1453" s="2">
        <v>0</v>
      </c>
      <c r="U1453" s="2">
        <v>0</v>
      </c>
      <c r="V1453" s="2">
        <v>0</v>
      </c>
      <c r="W1453" s="263">
        <v>0</v>
      </c>
      <c r="X1453" s="263">
        <v>0</v>
      </c>
      <c r="Y1453" s="263">
        <v>0</v>
      </c>
      <c r="Z1453" s="3"/>
      <c r="AA1453" s="3"/>
      <c r="AB1453" s="3"/>
      <c r="AC1453" s="3"/>
    </row>
    <row r="1454" spans="1:29" ht="15" x14ac:dyDescent="0.25">
      <c r="A1454" s="3"/>
      <c r="B1454" s="1" t="s">
        <v>1660</v>
      </c>
      <c r="C1454" s="33" t="s">
        <v>2553</v>
      </c>
      <c r="D1454" s="1" t="s">
        <v>1922</v>
      </c>
      <c r="E1454" s="2"/>
      <c r="F1454" s="2"/>
      <c r="G1454" s="2"/>
      <c r="H1454" s="2"/>
      <c r="I1454" s="2"/>
      <c r="J1454" s="2"/>
      <c r="K1454" s="2"/>
      <c r="L1454" s="2"/>
      <c r="M1454" s="2"/>
      <c r="N1454" s="2"/>
      <c r="O1454" s="2"/>
      <c r="P1454" s="2"/>
      <c r="Q1454" s="2">
        <v>0</v>
      </c>
      <c r="R1454" s="2">
        <v>-3.8</v>
      </c>
      <c r="S1454" s="2">
        <v>-11.4</v>
      </c>
      <c r="T1454" s="2">
        <v>-11.4</v>
      </c>
      <c r="U1454" s="2">
        <v>-11.4</v>
      </c>
      <c r="V1454" s="2">
        <v>-11.4</v>
      </c>
      <c r="W1454" s="263">
        <v>-11.795943773711807</v>
      </c>
      <c r="X1454" s="263">
        <v>-12.198972275962616</v>
      </c>
      <c r="Y1454" s="263">
        <v>-12.634351963629669</v>
      </c>
      <c r="Z1454" s="3"/>
      <c r="AA1454" s="3"/>
      <c r="AB1454" s="3"/>
      <c r="AC1454" s="3"/>
    </row>
    <row r="1455" spans="1:29" ht="15" x14ac:dyDescent="0.25">
      <c r="A1455" s="3"/>
      <c r="B1455" s="1" t="s">
        <v>1660</v>
      </c>
      <c r="C1455" s="33" t="s">
        <v>1679</v>
      </c>
      <c r="D1455" s="1" t="s">
        <v>2276</v>
      </c>
      <c r="E1455" s="2"/>
      <c r="F1455" s="2"/>
      <c r="G1455" s="2"/>
      <c r="H1455" s="2"/>
      <c r="I1455" s="2"/>
      <c r="J1455" s="2"/>
      <c r="K1455" s="2"/>
      <c r="L1455" s="2"/>
      <c r="M1455" s="2"/>
      <c r="N1455" s="2"/>
      <c r="O1455" s="2"/>
      <c r="P1455" s="2"/>
      <c r="Q1455" s="2">
        <v>0</v>
      </c>
      <c r="R1455" s="2">
        <v>0</v>
      </c>
      <c r="S1455" s="2">
        <v>-0.8882710378205867</v>
      </c>
      <c r="T1455" s="2">
        <v>-0.65004079350627497</v>
      </c>
      <c r="U1455" s="2">
        <v>-0.64972307564957521</v>
      </c>
      <c r="V1455" s="2">
        <v>-0.70949750064634698</v>
      </c>
      <c r="W1455" s="263">
        <v>-0.73413970396608463</v>
      </c>
      <c r="X1455" s="263">
        <v>-0.75922283686399594</v>
      </c>
      <c r="Y1455" s="263">
        <v>-0.78631939828785213</v>
      </c>
      <c r="Z1455" s="3"/>
      <c r="AA1455" s="3"/>
      <c r="AB1455" s="3"/>
      <c r="AC1455" s="3"/>
    </row>
    <row r="1456" spans="1:29" ht="15" x14ac:dyDescent="0.25">
      <c r="A1456" s="3"/>
      <c r="B1456" s="1" t="s">
        <v>1660</v>
      </c>
      <c r="C1456" s="33" t="s">
        <v>1679</v>
      </c>
      <c r="D1456" s="1" t="s">
        <v>1947</v>
      </c>
      <c r="E1456" s="2"/>
      <c r="F1456" s="2"/>
      <c r="G1456" s="2"/>
      <c r="H1456" s="2"/>
      <c r="I1456" s="2"/>
      <c r="J1456" s="2"/>
      <c r="K1456" s="2"/>
      <c r="L1456" s="2"/>
      <c r="M1456" s="2"/>
      <c r="N1456" s="2"/>
      <c r="O1456" s="2"/>
      <c r="P1456" s="2"/>
      <c r="Q1456" s="2">
        <v>0</v>
      </c>
      <c r="R1456" s="2">
        <v>0</v>
      </c>
      <c r="S1456" s="2">
        <v>-0.15219628271099125</v>
      </c>
      <c r="T1456" s="2">
        <v>-0.11040613600827251</v>
      </c>
      <c r="U1456" s="2">
        <v>-0.10922728437882315</v>
      </c>
      <c r="V1456" s="2">
        <v>-0.1178239254830753</v>
      </c>
      <c r="W1456" s="263">
        <v>-0.12191617545582158</v>
      </c>
      <c r="X1456" s="263">
        <v>-0.12608164915904568</v>
      </c>
      <c r="Y1456" s="263">
        <v>-0.13058148634119721</v>
      </c>
      <c r="Z1456" s="3"/>
      <c r="AA1456" s="3"/>
      <c r="AB1456" s="3"/>
      <c r="AC1456" s="3"/>
    </row>
    <row r="1457" spans="1:29" ht="15" x14ac:dyDescent="0.25">
      <c r="A1457" s="3"/>
      <c r="B1457" s="1" t="s">
        <v>1660</v>
      </c>
      <c r="C1457" s="33" t="s">
        <v>1680</v>
      </c>
      <c r="D1457" s="1" t="s">
        <v>2276</v>
      </c>
      <c r="E1457" s="2"/>
      <c r="F1457" s="2"/>
      <c r="G1457" s="2"/>
      <c r="H1457" s="2"/>
      <c r="I1457" s="2"/>
      <c r="J1457" s="2"/>
      <c r="K1457" s="2"/>
      <c r="L1457" s="2"/>
      <c r="M1457" s="2"/>
      <c r="N1457" s="2"/>
      <c r="O1457" s="2"/>
      <c r="P1457" s="2"/>
      <c r="Q1457" s="2">
        <v>2.2404831234153173</v>
      </c>
      <c r="R1457" s="2">
        <v>10.389940362815876</v>
      </c>
      <c r="S1457" s="2">
        <v>12.930986809094588</v>
      </c>
      <c r="T1457" s="2">
        <v>5.2010022079745246</v>
      </c>
      <c r="U1457" s="2">
        <v>4.3389380030272697</v>
      </c>
      <c r="V1457" s="2">
        <v>5.0998220408522226</v>
      </c>
      <c r="W1457" s="263">
        <v>5.2769486008621938</v>
      </c>
      <c r="X1457" s="263">
        <v>5.4572445340964331</v>
      </c>
      <c r="Y1457" s="263">
        <v>5.6520128610529063</v>
      </c>
      <c r="Z1457" s="3"/>
      <c r="AA1457" s="3"/>
      <c r="AB1457" s="3"/>
      <c r="AC1457" s="3"/>
    </row>
    <row r="1458" spans="1:29" ht="15" x14ac:dyDescent="0.25">
      <c r="A1458" s="3"/>
      <c r="B1458" s="1" t="s">
        <v>1660</v>
      </c>
      <c r="C1458" s="33" t="s">
        <v>1680</v>
      </c>
      <c r="D1458" s="1" t="s">
        <v>1947</v>
      </c>
      <c r="E1458" s="2"/>
      <c r="F1458" s="2"/>
      <c r="G1458" s="2"/>
      <c r="H1458" s="2"/>
      <c r="I1458" s="2"/>
      <c r="J1458" s="2"/>
      <c r="K1458" s="2"/>
      <c r="L1458" s="2"/>
      <c r="M1458" s="2"/>
      <c r="N1458" s="2"/>
      <c r="O1458" s="2"/>
      <c r="P1458" s="2"/>
      <c r="Q1458" s="2">
        <v>0.39620700639260858</v>
      </c>
      <c r="R1458" s="2">
        <v>-5.7703798177263144</v>
      </c>
      <c r="S1458" s="2">
        <v>2.1719853301838192</v>
      </c>
      <c r="T1458" s="2">
        <v>0.65033765606829297</v>
      </c>
      <c r="U1458" s="2">
        <v>0.51459168728784377</v>
      </c>
      <c r="V1458" s="2">
        <v>0.70270996438518529</v>
      </c>
      <c r="W1458" s="263">
        <v>0.72711642360655016</v>
      </c>
      <c r="X1458" s="263">
        <v>0.75195959417346947</v>
      </c>
      <c r="Y1458" s="263">
        <v>0.77879693143790352</v>
      </c>
      <c r="Z1458" s="3"/>
      <c r="AA1458" s="3"/>
      <c r="AB1458" s="3"/>
      <c r="AC1458" s="3"/>
    </row>
    <row r="1459" spans="1:29" ht="15" x14ac:dyDescent="0.25">
      <c r="A1459" s="3"/>
      <c r="B1459" s="1" t="s">
        <v>1660</v>
      </c>
      <c r="C1459" s="33" t="s">
        <v>1681</v>
      </c>
      <c r="D1459" s="1" t="s">
        <v>2276</v>
      </c>
      <c r="E1459" s="2"/>
      <c r="F1459" s="2"/>
      <c r="G1459" s="2"/>
      <c r="H1459" s="2"/>
      <c r="I1459" s="2"/>
      <c r="J1459" s="2"/>
      <c r="K1459" s="2"/>
      <c r="L1459" s="2"/>
      <c r="M1459" s="2"/>
      <c r="N1459" s="2"/>
      <c r="O1459" s="2"/>
      <c r="P1459" s="2"/>
      <c r="Q1459" s="2">
        <v>0</v>
      </c>
      <c r="R1459" s="2">
        <v>-1.2974880482244534E-2</v>
      </c>
      <c r="S1459" s="2">
        <v>1.4744880205307107E-2</v>
      </c>
      <c r="T1459" s="2">
        <v>4.1208867132217636E-3</v>
      </c>
      <c r="U1459" s="2">
        <v>7.6809620586265961E-4</v>
      </c>
      <c r="V1459" s="2">
        <v>-1.3861749615778907E-3</v>
      </c>
      <c r="W1459" s="263">
        <v>-1.4343194655526248E-3</v>
      </c>
      <c r="X1459" s="263">
        <v>-1.4833254320984414E-3</v>
      </c>
      <c r="Y1459" s="263">
        <v>-1.5362651182233248E-3</v>
      </c>
      <c r="Z1459" s="3"/>
      <c r="AA1459" s="3"/>
      <c r="AB1459" s="3"/>
      <c r="AC1459" s="3"/>
    </row>
    <row r="1460" spans="1:29" ht="15" x14ac:dyDescent="0.25">
      <c r="A1460" s="3"/>
      <c r="B1460" s="1" t="s">
        <v>1660</v>
      </c>
      <c r="C1460" s="33" t="s">
        <v>1681</v>
      </c>
      <c r="D1460" s="1" t="s">
        <v>1947</v>
      </c>
      <c r="E1460" s="2"/>
      <c r="F1460" s="2"/>
      <c r="G1460" s="2"/>
      <c r="H1460" s="2"/>
      <c r="I1460" s="2"/>
      <c r="J1460" s="2"/>
      <c r="K1460" s="2"/>
      <c r="L1460" s="2"/>
      <c r="M1460" s="2"/>
      <c r="N1460" s="2"/>
      <c r="O1460" s="2"/>
      <c r="P1460" s="2"/>
      <c r="Q1460" s="2">
        <v>0</v>
      </c>
      <c r="R1460" s="2">
        <v>-7.3404454393537402E-3</v>
      </c>
      <c r="S1460" s="2">
        <v>-4.0799879556976514E-3</v>
      </c>
      <c r="T1460" s="2">
        <v>-6.6586887589793727E-3</v>
      </c>
      <c r="U1460" s="2">
        <v>-8.5245295616695853E-3</v>
      </c>
      <c r="V1460" s="2">
        <v>-9.9494629074226709E-3</v>
      </c>
      <c r="W1460" s="263">
        <v>-1.0295026757420089E-2</v>
      </c>
      <c r="X1460" s="263">
        <v>-1.0646773874418206E-2</v>
      </c>
      <c r="Y1460" s="263">
        <v>-1.1026755808899663E-2</v>
      </c>
      <c r="Z1460" s="3"/>
      <c r="AA1460" s="3"/>
      <c r="AB1460" s="3"/>
      <c r="AC1460" s="3"/>
    </row>
    <row r="1461" spans="1:29" ht="15" x14ac:dyDescent="0.25">
      <c r="A1461" s="3"/>
      <c r="B1461" s="1" t="s">
        <v>1660</v>
      </c>
      <c r="C1461" s="33" t="s">
        <v>1684</v>
      </c>
      <c r="D1461" s="1" t="s">
        <v>2276</v>
      </c>
      <c r="E1461" s="2"/>
      <c r="F1461" s="2"/>
      <c r="G1461" s="2"/>
      <c r="H1461" s="2"/>
      <c r="I1461" s="2"/>
      <c r="J1461" s="2"/>
      <c r="K1461" s="2"/>
      <c r="L1461" s="2"/>
      <c r="M1461" s="2"/>
      <c r="N1461" s="2"/>
      <c r="O1461" s="2"/>
      <c r="P1461" s="2"/>
      <c r="Q1461" s="2">
        <v>0</v>
      </c>
      <c r="R1461" s="2">
        <v>0</v>
      </c>
      <c r="S1461" s="2">
        <v>0</v>
      </c>
      <c r="T1461" s="2">
        <v>0.28304845342386253</v>
      </c>
      <c r="U1461" s="2">
        <v>0.18239825297538492</v>
      </c>
      <c r="V1461" s="2">
        <v>0.16880927404252299</v>
      </c>
      <c r="W1461" s="263">
        <v>0.17467234255146571</v>
      </c>
      <c r="X1461" s="263">
        <v>0.18064032052369416</v>
      </c>
      <c r="Y1461" s="263">
        <v>0.1870873493840394</v>
      </c>
      <c r="Z1461" s="3"/>
      <c r="AA1461" s="3"/>
      <c r="AB1461" s="3"/>
      <c r="AC1461" s="3"/>
    </row>
    <row r="1462" spans="1:29" ht="15" x14ac:dyDescent="0.25">
      <c r="A1462" s="3"/>
      <c r="B1462" s="1" t="s">
        <v>1660</v>
      </c>
      <c r="C1462" s="33" t="s">
        <v>1684</v>
      </c>
      <c r="D1462" s="1" t="s">
        <v>1947</v>
      </c>
      <c r="E1462" s="2"/>
      <c r="F1462" s="2"/>
      <c r="G1462" s="2"/>
      <c r="H1462" s="2"/>
      <c r="I1462" s="2"/>
      <c r="J1462" s="2"/>
      <c r="K1462" s="2"/>
      <c r="L1462" s="2"/>
      <c r="M1462" s="2"/>
      <c r="N1462" s="2"/>
      <c r="O1462" s="2"/>
      <c r="P1462" s="2"/>
      <c r="Q1462" s="2">
        <v>0</v>
      </c>
      <c r="R1462" s="2">
        <v>0</v>
      </c>
      <c r="S1462" s="2">
        <v>0</v>
      </c>
      <c r="T1462" s="2">
        <v>3.0320788827787326E-2</v>
      </c>
      <c r="U1462" s="2">
        <v>1.9289740348818675E-2</v>
      </c>
      <c r="V1462" s="2">
        <v>1.7646500356136123E-2</v>
      </c>
      <c r="W1462" s="263">
        <v>1.8259397017874306E-2</v>
      </c>
      <c r="X1462" s="263">
        <v>1.8883260404585E-2</v>
      </c>
      <c r="Y1462" s="263">
        <v>1.9557201440854391E-2</v>
      </c>
      <c r="Z1462" s="3"/>
      <c r="AA1462" s="3"/>
      <c r="AB1462" s="3"/>
      <c r="AC1462" s="3"/>
    </row>
    <row r="1463" spans="1:29" ht="15" x14ac:dyDescent="0.25">
      <c r="A1463" s="3"/>
      <c r="B1463" s="1" t="s">
        <v>1660</v>
      </c>
      <c r="C1463" s="33" t="s">
        <v>1685</v>
      </c>
      <c r="D1463" s="1" t="s">
        <v>2276</v>
      </c>
      <c r="E1463" s="2"/>
      <c r="F1463" s="2"/>
      <c r="G1463" s="2"/>
      <c r="H1463" s="2"/>
      <c r="I1463" s="2"/>
      <c r="J1463" s="2"/>
      <c r="K1463" s="2"/>
      <c r="L1463" s="2"/>
      <c r="M1463" s="2"/>
      <c r="N1463" s="2"/>
      <c r="O1463" s="2"/>
      <c r="P1463" s="2"/>
      <c r="Q1463" s="2">
        <v>1.3780281080931917E-4</v>
      </c>
      <c r="R1463" s="2">
        <v>1.3579025060255646E-2</v>
      </c>
      <c r="S1463" s="2">
        <v>0.19624704453235003</v>
      </c>
      <c r="T1463" s="2">
        <v>0.50614018137460515</v>
      </c>
      <c r="U1463" s="2">
        <v>0.53896714209391516</v>
      </c>
      <c r="V1463" s="2">
        <v>0.55683365432998089</v>
      </c>
      <c r="W1463" s="263">
        <v>0.57617355068306408</v>
      </c>
      <c r="X1463" s="263">
        <v>0.59585950100827956</v>
      </c>
      <c r="Y1463" s="263">
        <v>0.61712564684202431</v>
      </c>
      <c r="Z1463" s="3"/>
      <c r="AA1463" s="3"/>
      <c r="AB1463" s="3"/>
      <c r="AC1463" s="3"/>
    </row>
    <row r="1464" spans="1:29" ht="15" x14ac:dyDescent="0.25">
      <c r="A1464" s="3"/>
      <c r="B1464" s="1" t="s">
        <v>1660</v>
      </c>
      <c r="C1464" s="33" t="s">
        <v>1685</v>
      </c>
      <c r="D1464" s="1" t="s">
        <v>1947</v>
      </c>
      <c r="E1464" s="2"/>
      <c r="F1464" s="2"/>
      <c r="G1464" s="2"/>
      <c r="H1464" s="2"/>
      <c r="I1464" s="2"/>
      <c r="J1464" s="2"/>
      <c r="K1464" s="2"/>
      <c r="L1464" s="2"/>
      <c r="M1464" s="2"/>
      <c r="N1464" s="2"/>
      <c r="O1464" s="2"/>
      <c r="P1464" s="2"/>
      <c r="Q1464" s="2">
        <v>4.1995175211280401E-5</v>
      </c>
      <c r="R1464" s="2">
        <v>1.9402315400437575E-3</v>
      </c>
      <c r="S1464" s="2">
        <v>2.2382564584309567E-2</v>
      </c>
      <c r="T1464" s="2">
        <v>5.5467412331259409E-2</v>
      </c>
      <c r="U1464" s="2">
        <v>5.8565953240050622E-2</v>
      </c>
      <c r="V1464" s="2">
        <v>5.9739269626938922E-2</v>
      </c>
      <c r="W1464" s="263">
        <v>6.1814128561577281E-2</v>
      </c>
      <c r="X1464" s="263">
        <v>6.392611350572662E-2</v>
      </c>
      <c r="Y1464" s="263">
        <v>6.6207627940080518E-2</v>
      </c>
      <c r="Z1464" s="3"/>
      <c r="AA1464" s="3"/>
      <c r="AB1464" s="3"/>
      <c r="AC1464" s="3"/>
    </row>
    <row r="1465" spans="1:29" ht="15" x14ac:dyDescent="0.25">
      <c r="A1465" s="3"/>
      <c r="B1465" s="1" t="s">
        <v>1660</v>
      </c>
      <c r="C1465" s="33" t="s">
        <v>2554</v>
      </c>
      <c r="D1465" s="1" t="s">
        <v>1926</v>
      </c>
      <c r="E1465" s="2"/>
      <c r="F1465" s="2"/>
      <c r="G1465" s="2"/>
      <c r="H1465" s="2"/>
      <c r="I1465" s="2"/>
      <c r="J1465" s="2"/>
      <c r="K1465" s="2"/>
      <c r="L1465" s="2"/>
      <c r="M1465" s="2"/>
      <c r="N1465" s="2"/>
      <c r="O1465" s="2"/>
      <c r="P1465" s="2"/>
      <c r="Q1465" s="2">
        <v>0</v>
      </c>
      <c r="R1465" s="2">
        <v>-603</v>
      </c>
      <c r="S1465" s="2">
        <v>-221</v>
      </c>
      <c r="T1465" s="2">
        <v>129</v>
      </c>
      <c r="U1465" s="2">
        <v>232</v>
      </c>
      <c r="V1465" s="2">
        <v>210</v>
      </c>
      <c r="W1465" s="263">
        <v>217.29370109469116</v>
      </c>
      <c r="X1465" s="263">
        <v>224.71791034667973</v>
      </c>
      <c r="Y1465" s="263">
        <v>232.7380624879149</v>
      </c>
      <c r="Z1465" s="3"/>
      <c r="AA1465" s="3"/>
      <c r="AB1465" s="3"/>
      <c r="AC1465" s="3"/>
    </row>
    <row r="1466" spans="1:29" ht="15" x14ac:dyDescent="0.25">
      <c r="A1466" s="3"/>
      <c r="B1466" s="1" t="s">
        <v>1660</v>
      </c>
      <c r="C1466" s="33" t="s">
        <v>2555</v>
      </c>
      <c r="D1466" s="1" t="s">
        <v>2481</v>
      </c>
      <c r="E1466" s="2"/>
      <c r="F1466" s="2"/>
      <c r="G1466" s="2"/>
      <c r="H1466" s="2"/>
      <c r="I1466" s="2"/>
      <c r="J1466" s="2"/>
      <c r="K1466" s="2"/>
      <c r="L1466" s="2"/>
      <c r="M1466" s="2"/>
      <c r="N1466" s="2"/>
      <c r="O1466" s="2"/>
      <c r="P1466" s="2"/>
      <c r="Q1466" s="2">
        <v>0</v>
      </c>
      <c r="R1466" s="2">
        <v>-547</v>
      </c>
      <c r="S1466" s="2">
        <v>0</v>
      </c>
      <c r="T1466" s="2">
        <v>0</v>
      </c>
      <c r="U1466" s="2">
        <v>0</v>
      </c>
      <c r="V1466" s="2">
        <v>0</v>
      </c>
      <c r="W1466" s="263">
        <v>0</v>
      </c>
      <c r="X1466" s="263">
        <v>0</v>
      </c>
      <c r="Y1466" s="263">
        <v>0</v>
      </c>
      <c r="Z1466" s="3"/>
      <c r="AA1466" s="3"/>
      <c r="AB1466" s="3"/>
      <c r="AC1466" s="3"/>
    </row>
    <row r="1467" spans="1:29" ht="15" x14ac:dyDescent="0.25">
      <c r="A1467" s="3"/>
      <c r="B1467" s="1" t="s">
        <v>1660</v>
      </c>
      <c r="C1467" s="33" t="s">
        <v>1688</v>
      </c>
      <c r="D1467" s="1" t="s">
        <v>2276</v>
      </c>
      <c r="E1467" s="2"/>
      <c r="F1467" s="2"/>
      <c r="G1467" s="2"/>
      <c r="H1467" s="2"/>
      <c r="I1467" s="2"/>
      <c r="J1467" s="2"/>
      <c r="K1467" s="2"/>
      <c r="L1467" s="2"/>
      <c r="M1467" s="2"/>
      <c r="N1467" s="2"/>
      <c r="O1467" s="2"/>
      <c r="P1467" s="2"/>
      <c r="Q1467" s="2">
        <v>0</v>
      </c>
      <c r="R1467" s="2">
        <v>0</v>
      </c>
      <c r="S1467" s="2">
        <v>-4.0151566358809587</v>
      </c>
      <c r="T1467" s="2">
        <v>-23.731305517365822</v>
      </c>
      <c r="U1467" s="2">
        <v>-30.975245872541205</v>
      </c>
      <c r="V1467" s="2">
        <v>-26.337333857682044</v>
      </c>
      <c r="W1467" s="263">
        <v>-27.252079766201199</v>
      </c>
      <c r="X1467" s="263">
        <v>-28.183193469529364</v>
      </c>
      <c r="Y1467" s="263">
        <v>-29.189047872068002</v>
      </c>
      <c r="Z1467" s="3"/>
      <c r="AA1467" s="3"/>
      <c r="AB1467" s="3"/>
      <c r="AC1467" s="3"/>
    </row>
    <row r="1468" spans="1:29" ht="15" x14ac:dyDescent="0.25">
      <c r="A1468" s="3"/>
      <c r="B1468" s="1" t="s">
        <v>1660</v>
      </c>
      <c r="C1468" s="33" t="s">
        <v>1688</v>
      </c>
      <c r="D1468" s="1" t="s">
        <v>1947</v>
      </c>
      <c r="E1468" s="2"/>
      <c r="F1468" s="2"/>
      <c r="G1468" s="2"/>
      <c r="H1468" s="2"/>
      <c r="I1468" s="2"/>
      <c r="J1468" s="2"/>
      <c r="K1468" s="2"/>
      <c r="L1468" s="2"/>
      <c r="M1468" s="2"/>
      <c r="N1468" s="2"/>
      <c r="O1468" s="2"/>
      <c r="P1468" s="2"/>
      <c r="Q1468" s="2">
        <v>0</v>
      </c>
      <c r="R1468" s="2">
        <v>0</v>
      </c>
      <c r="S1468" s="2">
        <v>-0.67529228921158735</v>
      </c>
      <c r="T1468" s="2">
        <v>-3.9293551829612303</v>
      </c>
      <c r="U1468" s="2">
        <v>-4.9705527825098166</v>
      </c>
      <c r="V1468" s="2">
        <v>-4.104570953544183</v>
      </c>
      <c r="W1468" s="263">
        <v>-4.2471305423875299</v>
      </c>
      <c r="X1468" s="263">
        <v>-4.3922409883339411</v>
      </c>
      <c r="Y1468" s="263">
        <v>-4.5489994812954606</v>
      </c>
      <c r="Z1468" s="3"/>
      <c r="AA1468" s="3"/>
      <c r="AB1468" s="3"/>
      <c r="AC1468" s="3"/>
    </row>
    <row r="1469" spans="1:29" ht="15" x14ac:dyDescent="0.25">
      <c r="A1469" s="3"/>
      <c r="B1469" s="1" t="s">
        <v>1660</v>
      </c>
      <c r="C1469" s="33" t="s">
        <v>1691</v>
      </c>
      <c r="D1469" s="1" t="s">
        <v>2106</v>
      </c>
      <c r="E1469" s="2"/>
      <c r="F1469" s="2"/>
      <c r="G1469" s="2"/>
      <c r="H1469" s="2"/>
      <c r="I1469" s="2"/>
      <c r="J1469" s="2"/>
      <c r="K1469" s="2"/>
      <c r="L1469" s="2"/>
      <c r="M1469" s="2"/>
      <c r="N1469" s="2"/>
      <c r="O1469" s="2"/>
      <c r="P1469" s="2"/>
      <c r="Q1469" s="2">
        <v>0</v>
      </c>
      <c r="R1469" s="2">
        <v>-1.7219000000000095E-2</v>
      </c>
      <c r="S1469" s="2">
        <v>-3.5169915000000005</v>
      </c>
      <c r="T1469" s="2">
        <v>-3.6199825000000003</v>
      </c>
      <c r="U1469" s="2">
        <v>-3.6899065000000011</v>
      </c>
      <c r="V1469" s="2">
        <v>-2.0398485000000006</v>
      </c>
      <c r="W1469" s="263">
        <v>-2.1106963344640679</v>
      </c>
      <c r="X1469" s="263">
        <v>-2.1828118683038538</v>
      </c>
      <c r="Y1469" s="263">
        <v>-2.2607161317089508</v>
      </c>
      <c r="Z1469" s="3"/>
      <c r="AA1469" s="3"/>
      <c r="AB1469" s="3"/>
      <c r="AC1469" s="3"/>
    </row>
    <row r="1470" spans="1:29" ht="15" x14ac:dyDescent="0.25">
      <c r="A1470" s="3"/>
      <c r="B1470" s="1" t="s">
        <v>1660</v>
      </c>
      <c r="C1470" s="33" t="s">
        <v>1691</v>
      </c>
      <c r="D1470" s="1" t="s">
        <v>2103</v>
      </c>
      <c r="E1470" s="2"/>
      <c r="F1470" s="2"/>
      <c r="G1470" s="2"/>
      <c r="H1470" s="2"/>
      <c r="I1470" s="2"/>
      <c r="J1470" s="2"/>
      <c r="K1470" s="2"/>
      <c r="L1470" s="2"/>
      <c r="M1470" s="2"/>
      <c r="N1470" s="2"/>
      <c r="O1470" s="2"/>
      <c r="P1470" s="2"/>
      <c r="Q1470" s="2">
        <v>0</v>
      </c>
      <c r="R1470" s="2">
        <v>-0.51400000000000001</v>
      </c>
      <c r="S1470" s="2">
        <v>-2.8380000000000001</v>
      </c>
      <c r="T1470" s="2">
        <v>-3.5060000000000002</v>
      </c>
      <c r="U1470" s="2">
        <v>-4.2050000000000001</v>
      </c>
      <c r="V1470" s="2">
        <v>-5.0819999999999999</v>
      </c>
      <c r="W1470" s="263">
        <v>-5.2585075664915264</v>
      </c>
      <c r="X1470" s="263">
        <v>-5.4381734303896501</v>
      </c>
      <c r="Y1470" s="263">
        <v>-5.6322611122075417</v>
      </c>
      <c r="Z1470" s="3"/>
      <c r="AA1470" s="3"/>
      <c r="AB1470" s="3"/>
      <c r="AC1470" s="3"/>
    </row>
    <row r="1471" spans="1:29" ht="15" x14ac:dyDescent="0.25">
      <c r="A1471" s="3"/>
      <c r="B1471" s="1" t="s">
        <v>1660</v>
      </c>
      <c r="C1471" s="33" t="s">
        <v>1695</v>
      </c>
      <c r="D1471" s="1" t="s">
        <v>2276</v>
      </c>
      <c r="E1471" s="2"/>
      <c r="F1471" s="2"/>
      <c r="G1471" s="2"/>
      <c r="H1471" s="2"/>
      <c r="I1471" s="2"/>
      <c r="J1471" s="2"/>
      <c r="K1471" s="2"/>
      <c r="L1471" s="2"/>
      <c r="M1471" s="2"/>
      <c r="N1471" s="2"/>
      <c r="O1471" s="2"/>
      <c r="P1471" s="2"/>
      <c r="Q1471" s="2">
        <v>0</v>
      </c>
      <c r="R1471" s="2">
        <v>0</v>
      </c>
      <c r="S1471" s="2">
        <v>-1</v>
      </c>
      <c r="T1471" s="2">
        <v>0</v>
      </c>
      <c r="U1471" s="2">
        <v>0</v>
      </c>
      <c r="V1471" s="2">
        <v>0</v>
      </c>
      <c r="W1471" s="263">
        <v>0</v>
      </c>
      <c r="X1471" s="263">
        <v>0</v>
      </c>
      <c r="Y1471" s="263">
        <v>0</v>
      </c>
      <c r="Z1471" s="3"/>
      <c r="AA1471" s="3"/>
      <c r="AB1471" s="3"/>
      <c r="AC1471" s="3"/>
    </row>
    <row r="1472" spans="1:29" ht="15" x14ac:dyDescent="0.25">
      <c r="A1472" s="3"/>
      <c r="B1472" s="1" t="s">
        <v>1660</v>
      </c>
      <c r="C1472" s="33" t="s">
        <v>1695</v>
      </c>
      <c r="D1472" s="1" t="s">
        <v>1947</v>
      </c>
      <c r="E1472" s="2"/>
      <c r="F1472" s="2"/>
      <c r="G1472" s="2"/>
      <c r="H1472" s="2"/>
      <c r="I1472" s="2"/>
      <c r="J1472" s="2"/>
      <c r="K1472" s="2"/>
      <c r="L1472" s="2"/>
      <c r="M1472" s="2"/>
      <c r="N1472" s="2"/>
      <c r="O1472" s="2"/>
      <c r="P1472" s="2"/>
      <c r="Q1472" s="2">
        <v>0</v>
      </c>
      <c r="R1472" s="2">
        <v>0</v>
      </c>
      <c r="S1472" s="2">
        <v>0</v>
      </c>
      <c r="T1472" s="2">
        <v>0</v>
      </c>
      <c r="U1472" s="2">
        <v>0</v>
      </c>
      <c r="V1472" s="2">
        <v>0</v>
      </c>
      <c r="W1472" s="263">
        <v>0</v>
      </c>
      <c r="X1472" s="263">
        <v>0</v>
      </c>
      <c r="Y1472" s="263">
        <v>0</v>
      </c>
      <c r="Z1472" s="3"/>
      <c r="AA1472" s="3"/>
      <c r="AB1472" s="3"/>
      <c r="AC1472" s="3"/>
    </row>
    <row r="1473" spans="1:29" ht="15" x14ac:dyDescent="0.25">
      <c r="A1473" s="3"/>
      <c r="B1473" s="1" t="s">
        <v>1660</v>
      </c>
      <c r="C1473" s="33" t="s">
        <v>2556</v>
      </c>
      <c r="D1473" s="1" t="s">
        <v>2106</v>
      </c>
      <c r="E1473" s="2"/>
      <c r="F1473" s="2"/>
      <c r="G1473" s="2"/>
      <c r="H1473" s="2"/>
      <c r="I1473" s="2"/>
      <c r="J1473" s="2"/>
      <c r="K1473" s="2"/>
      <c r="L1473" s="2"/>
      <c r="M1473" s="2"/>
      <c r="N1473" s="2"/>
      <c r="O1473" s="2"/>
      <c r="P1473" s="2"/>
      <c r="Q1473" s="2">
        <v>0</v>
      </c>
      <c r="R1473" s="2">
        <v>-4.3440500000000002</v>
      </c>
      <c r="S1473" s="2">
        <v>-4.4474</v>
      </c>
      <c r="T1473" s="2">
        <v>-4.4440499999999998</v>
      </c>
      <c r="U1473" s="2">
        <v>-4.3407000000000009</v>
      </c>
      <c r="V1473" s="2">
        <v>-4.2373500000000002</v>
      </c>
      <c r="W1473" s="263">
        <v>-4.3845212587313798</v>
      </c>
      <c r="X1473" s="263">
        <v>-4.5343258924166836</v>
      </c>
      <c r="Y1473" s="263">
        <v>-4.6961553765865069</v>
      </c>
      <c r="Z1473" s="3"/>
      <c r="AA1473" s="3"/>
      <c r="AB1473" s="3"/>
      <c r="AC1473" s="3"/>
    </row>
    <row r="1474" spans="1:29" ht="15" x14ac:dyDescent="0.25">
      <c r="A1474" s="3"/>
      <c r="B1474" s="1" t="s">
        <v>1660</v>
      </c>
      <c r="C1474" s="33" t="s">
        <v>1696</v>
      </c>
      <c r="D1474" s="1" t="s">
        <v>1922</v>
      </c>
      <c r="E1474" s="2"/>
      <c r="F1474" s="2"/>
      <c r="G1474" s="2"/>
      <c r="H1474" s="2"/>
      <c r="I1474" s="2"/>
      <c r="J1474" s="2"/>
      <c r="K1474" s="2"/>
      <c r="L1474" s="2"/>
      <c r="M1474" s="2"/>
      <c r="N1474" s="2"/>
      <c r="O1474" s="2"/>
      <c r="P1474" s="2"/>
      <c r="Q1474" s="2">
        <v>0</v>
      </c>
      <c r="R1474" s="2">
        <v>-167</v>
      </c>
      <c r="S1474" s="2">
        <v>-171</v>
      </c>
      <c r="T1474" s="2">
        <v>-177</v>
      </c>
      <c r="U1474" s="2">
        <v>-184</v>
      </c>
      <c r="V1474" s="2">
        <v>-191</v>
      </c>
      <c r="W1474" s="263">
        <v>-197.6337948051715</v>
      </c>
      <c r="X1474" s="263">
        <v>-204.38628988674208</v>
      </c>
      <c r="Y1474" s="263">
        <v>-211.68080921519882</v>
      </c>
      <c r="Z1474" s="3"/>
      <c r="AA1474" s="3"/>
      <c r="AB1474" s="3"/>
      <c r="AC1474" s="3"/>
    </row>
    <row r="1475" spans="1:29" ht="15" x14ac:dyDescent="0.25">
      <c r="A1475" s="3"/>
      <c r="B1475" s="1" t="s">
        <v>1660</v>
      </c>
      <c r="C1475" s="33" t="s">
        <v>2557</v>
      </c>
      <c r="D1475" s="1" t="s">
        <v>1925</v>
      </c>
      <c r="E1475" s="2"/>
      <c r="F1475" s="2"/>
      <c r="G1475" s="2"/>
      <c r="H1475" s="2"/>
      <c r="I1475" s="2"/>
      <c r="J1475" s="2"/>
      <c r="K1475" s="2"/>
      <c r="L1475" s="2"/>
      <c r="M1475" s="2"/>
      <c r="N1475" s="2"/>
      <c r="O1475" s="2"/>
      <c r="P1475" s="2"/>
      <c r="Q1475" s="2">
        <v>5</v>
      </c>
      <c r="R1475" s="2">
        <v>5</v>
      </c>
      <c r="S1475" s="2">
        <v>5</v>
      </c>
      <c r="T1475" s="2">
        <v>5</v>
      </c>
      <c r="U1475" s="2">
        <v>5</v>
      </c>
      <c r="V1475" s="2">
        <v>5</v>
      </c>
      <c r="W1475" s="263">
        <v>5.1736595498735998</v>
      </c>
      <c r="X1475" s="263">
        <v>5.3504264368257086</v>
      </c>
      <c r="Y1475" s="263">
        <v>5.5413824401884506</v>
      </c>
      <c r="Z1475" s="3"/>
      <c r="AA1475" s="3"/>
      <c r="AB1475" s="3"/>
      <c r="AC1475" s="3"/>
    </row>
    <row r="1476" spans="1:29" ht="15" x14ac:dyDescent="0.25">
      <c r="A1476" s="3"/>
      <c r="B1476" s="1" t="s">
        <v>1660</v>
      </c>
      <c r="C1476" s="33" t="s">
        <v>2558</v>
      </c>
      <c r="D1476" s="1" t="s">
        <v>2106</v>
      </c>
      <c r="E1476" s="2"/>
      <c r="F1476" s="2"/>
      <c r="G1476" s="2"/>
      <c r="H1476" s="2"/>
      <c r="I1476" s="2"/>
      <c r="J1476" s="2"/>
      <c r="K1476" s="2"/>
      <c r="L1476" s="2"/>
      <c r="M1476" s="2"/>
      <c r="N1476" s="2"/>
      <c r="O1476" s="2"/>
      <c r="P1476" s="2"/>
      <c r="Q1476" s="2">
        <v>0</v>
      </c>
      <c r="R1476" s="2">
        <v>0</v>
      </c>
      <c r="S1476" s="2">
        <v>37.089189159169699</v>
      </c>
      <c r="T1476" s="2">
        <v>58.165672941567706</v>
      </c>
      <c r="U1476" s="2">
        <v>79.117197333951495</v>
      </c>
      <c r="V1476" s="2">
        <v>100.65536440932202</v>
      </c>
      <c r="W1476" s="263">
        <v>104.15131746445921</v>
      </c>
      <c r="X1476" s="263">
        <v>107.7098245487924</v>
      </c>
      <c r="Y1476" s="263">
        <v>111.5539737697173</v>
      </c>
      <c r="Z1476" s="3"/>
      <c r="AA1476" s="3"/>
      <c r="AB1476" s="3"/>
      <c r="AC1476" s="3"/>
    </row>
    <row r="1477" spans="1:29" ht="15" x14ac:dyDescent="0.25">
      <c r="A1477" s="3"/>
      <c r="B1477" s="1" t="s">
        <v>1660</v>
      </c>
      <c r="C1477" s="33" t="s">
        <v>2476</v>
      </c>
      <c r="D1477" s="1" t="s">
        <v>1947</v>
      </c>
      <c r="E1477" s="2"/>
      <c r="F1477" s="2"/>
      <c r="G1477" s="2"/>
      <c r="H1477" s="2"/>
      <c r="I1477" s="2"/>
      <c r="J1477" s="2"/>
      <c r="K1477" s="2"/>
      <c r="L1477" s="2"/>
      <c r="M1477" s="2"/>
      <c r="N1477" s="2"/>
      <c r="O1477" s="2"/>
      <c r="P1477" s="2"/>
      <c r="Q1477" s="2">
        <v>-2357.0471499999999</v>
      </c>
      <c r="R1477" s="2">
        <v>0.24613299999999999</v>
      </c>
      <c r="S1477" s="2">
        <v>6.0365000000000002E-2</v>
      </c>
      <c r="T1477" s="2">
        <v>0.78284299999999996</v>
      </c>
      <c r="U1477" s="2">
        <v>0.47202</v>
      </c>
      <c r="V1477" s="2">
        <v>0.66484399999999999</v>
      </c>
      <c r="W1477" s="263">
        <v>0.68793530195523267</v>
      </c>
      <c r="X1477" s="263">
        <v>0.71143978279299025</v>
      </c>
      <c r="Y1477" s="263">
        <v>0.73683097341293002</v>
      </c>
      <c r="Z1477" s="3"/>
      <c r="AA1477" s="3"/>
      <c r="AB1477" s="3"/>
      <c r="AC1477" s="3"/>
    </row>
    <row r="1478" spans="1:29" ht="15" x14ac:dyDescent="0.25">
      <c r="A1478" s="3"/>
      <c r="B1478" s="1" t="s">
        <v>1660</v>
      </c>
      <c r="C1478" s="33" t="s">
        <v>2476</v>
      </c>
      <c r="D1478" s="1" t="s">
        <v>1948</v>
      </c>
      <c r="E1478" s="2"/>
      <c r="F1478" s="2"/>
      <c r="G1478" s="2"/>
      <c r="H1478" s="2"/>
      <c r="I1478" s="2"/>
      <c r="J1478" s="2"/>
      <c r="K1478" s="2"/>
      <c r="L1478" s="2"/>
      <c r="M1478" s="2"/>
      <c r="N1478" s="2"/>
      <c r="O1478" s="2"/>
      <c r="P1478" s="2"/>
      <c r="Q1478" s="2">
        <v>3557</v>
      </c>
      <c r="R1478" s="2">
        <v>-6.3E-2</v>
      </c>
      <c r="S1478" s="2">
        <v>0.16200000000000001</v>
      </c>
      <c r="T1478" s="2">
        <v>0.16350600000000001</v>
      </c>
      <c r="U1478" s="2">
        <v>0.164216</v>
      </c>
      <c r="V1478" s="2">
        <v>0.164525</v>
      </c>
      <c r="W1478" s="263">
        <v>0.17023926748859078</v>
      </c>
      <c r="X1478" s="263">
        <v>0.17605578190374993</v>
      </c>
      <c r="Y1478" s="263">
        <v>0.18233918919440098</v>
      </c>
      <c r="Z1478" s="3"/>
      <c r="AA1478" s="3"/>
      <c r="AB1478" s="3"/>
      <c r="AC1478" s="3"/>
    </row>
    <row r="1479" spans="1:29" ht="15" x14ac:dyDescent="0.25">
      <c r="A1479" s="3"/>
      <c r="B1479" s="1" t="s">
        <v>1660</v>
      </c>
      <c r="C1479" s="33" t="s">
        <v>1698</v>
      </c>
      <c r="D1479" s="1" t="s">
        <v>1922</v>
      </c>
      <c r="E1479" s="2"/>
      <c r="F1479" s="2"/>
      <c r="G1479" s="2"/>
      <c r="H1479" s="2"/>
      <c r="I1479" s="2"/>
      <c r="J1479" s="2"/>
      <c r="K1479" s="2"/>
      <c r="L1479" s="2"/>
      <c r="M1479" s="2"/>
      <c r="N1479" s="2"/>
      <c r="O1479" s="2"/>
      <c r="P1479" s="2"/>
      <c r="Q1479" s="2">
        <v>0</v>
      </c>
      <c r="R1479" s="2">
        <v>-29</v>
      </c>
      <c r="S1479" s="2">
        <v>-30</v>
      </c>
      <c r="T1479" s="2">
        <v>-32</v>
      </c>
      <c r="U1479" s="2">
        <v>-34</v>
      </c>
      <c r="V1479" s="2">
        <v>-36</v>
      </c>
      <c r="W1479" s="263">
        <v>-37.250348759089917</v>
      </c>
      <c r="X1479" s="263">
        <v>-38.523070345145101</v>
      </c>
      <c r="Y1479" s="263">
        <v>-39.897953569356844</v>
      </c>
      <c r="Z1479" s="3"/>
      <c r="AA1479" s="3"/>
      <c r="AB1479" s="3"/>
      <c r="AC1479" s="3"/>
    </row>
    <row r="1480" spans="1:29" ht="15" x14ac:dyDescent="0.25">
      <c r="A1480" s="3"/>
      <c r="B1480" s="1" t="s">
        <v>1660</v>
      </c>
      <c r="C1480" s="33" t="s">
        <v>2388</v>
      </c>
      <c r="D1480" s="1" t="s">
        <v>1947</v>
      </c>
      <c r="E1480" s="2"/>
      <c r="F1480" s="2"/>
      <c r="G1480" s="2"/>
      <c r="H1480" s="2"/>
      <c r="I1480" s="2"/>
      <c r="J1480" s="2"/>
      <c r="K1480" s="2"/>
      <c r="L1480" s="2"/>
      <c r="M1480" s="2"/>
      <c r="N1480" s="2"/>
      <c r="O1480" s="2"/>
      <c r="P1480" s="2"/>
      <c r="Q1480" s="2">
        <v>-7.8037799072750843E-3</v>
      </c>
      <c r="R1480" s="2">
        <v>97.424017958816236</v>
      </c>
      <c r="S1480" s="2">
        <v>207.35495694186437</v>
      </c>
      <c r="T1480" s="2">
        <v>290.39698842275232</v>
      </c>
      <c r="U1480" s="2">
        <v>326.34761914503201</v>
      </c>
      <c r="V1480" s="2">
        <v>328.84505645507255</v>
      </c>
      <c r="W1480" s="263">
        <v>340.26647335150182</v>
      </c>
      <c r="X1480" s="263">
        <v>351.89225673533258</v>
      </c>
      <c r="Y1480" s="263">
        <v>364.45124427658379</v>
      </c>
      <c r="Z1480" s="3"/>
      <c r="AA1480" s="3"/>
      <c r="AB1480" s="3"/>
      <c r="AC1480" s="3"/>
    </row>
    <row r="1481" spans="1:29" ht="15" x14ac:dyDescent="0.25">
      <c r="A1481" s="3"/>
      <c r="B1481" s="1" t="s">
        <v>1660</v>
      </c>
      <c r="C1481" s="33" t="s">
        <v>2388</v>
      </c>
      <c r="D1481" s="1" t="s">
        <v>1948</v>
      </c>
      <c r="E1481" s="2"/>
      <c r="F1481" s="2"/>
      <c r="G1481" s="2"/>
      <c r="H1481" s="2"/>
      <c r="I1481" s="2"/>
      <c r="J1481" s="2"/>
      <c r="K1481" s="2"/>
      <c r="L1481" s="2"/>
      <c r="M1481" s="2"/>
      <c r="N1481" s="2"/>
      <c r="O1481" s="2"/>
      <c r="P1481" s="2"/>
      <c r="Q1481" s="2">
        <v>0</v>
      </c>
      <c r="R1481" s="2">
        <v>134.87121781912822</v>
      </c>
      <c r="S1481" s="2">
        <v>119.826297911837</v>
      </c>
      <c r="T1481" s="2">
        <v>87.737057755373556</v>
      </c>
      <c r="U1481" s="2">
        <v>84.074633260553725</v>
      </c>
      <c r="V1481" s="2">
        <v>75.999999999999986</v>
      </c>
      <c r="W1481" s="263">
        <v>78.639625158078701</v>
      </c>
      <c r="X1481" s="263">
        <v>81.326481839750755</v>
      </c>
      <c r="Y1481" s="263">
        <v>84.229013090864441</v>
      </c>
      <c r="Z1481" s="3"/>
      <c r="AA1481" s="3"/>
      <c r="AB1481" s="3"/>
      <c r="AC1481" s="3"/>
    </row>
    <row r="1482" spans="1:29" ht="15" x14ac:dyDescent="0.25">
      <c r="A1482" s="3"/>
      <c r="B1482" s="1" t="s">
        <v>1660</v>
      </c>
      <c r="C1482" s="33" t="s">
        <v>2559</v>
      </c>
      <c r="D1482" s="1" t="s">
        <v>1947</v>
      </c>
      <c r="E1482" s="2"/>
      <c r="F1482" s="2"/>
      <c r="G1482" s="2"/>
      <c r="H1482" s="2"/>
      <c r="I1482" s="2"/>
      <c r="J1482" s="2"/>
      <c r="K1482" s="2"/>
      <c r="L1482" s="2"/>
      <c r="M1482" s="2"/>
      <c r="N1482" s="2"/>
      <c r="O1482" s="2"/>
      <c r="P1482" s="2"/>
      <c r="Q1482" s="2">
        <v>0</v>
      </c>
      <c r="R1482" s="2">
        <v>9.6436466186860308</v>
      </c>
      <c r="S1482" s="2">
        <v>8</v>
      </c>
      <c r="T1482" s="2">
        <v>0</v>
      </c>
      <c r="U1482" s="2">
        <v>0</v>
      </c>
      <c r="V1482" s="2">
        <v>0</v>
      </c>
      <c r="W1482" s="263">
        <v>0</v>
      </c>
      <c r="X1482" s="263">
        <v>0</v>
      </c>
      <c r="Y1482" s="263">
        <v>0</v>
      </c>
      <c r="Z1482" s="3"/>
      <c r="AA1482" s="3"/>
      <c r="AB1482" s="3"/>
      <c r="AC1482" s="3"/>
    </row>
    <row r="1483" spans="1:29" ht="15" x14ac:dyDescent="0.25">
      <c r="A1483" s="3"/>
      <c r="B1483" s="92" t="s">
        <v>1660</v>
      </c>
      <c r="C1483" s="286" t="s">
        <v>2559</v>
      </c>
      <c r="D1483" s="232" t="s">
        <v>1948</v>
      </c>
      <c r="E1483" s="237"/>
      <c r="F1483" s="237"/>
      <c r="G1483" s="237"/>
      <c r="H1483" s="237"/>
      <c r="I1483" s="237"/>
      <c r="J1483" s="237"/>
      <c r="K1483" s="237"/>
      <c r="L1483" s="237"/>
      <c r="M1483" s="237"/>
      <c r="N1483" s="237"/>
      <c r="O1483" s="237"/>
      <c r="P1483" s="237"/>
      <c r="Q1483" s="237">
        <v>0</v>
      </c>
      <c r="R1483" s="237">
        <v>0</v>
      </c>
      <c r="S1483" s="237">
        <v>0</v>
      </c>
      <c r="T1483" s="237">
        <v>-5</v>
      </c>
      <c r="U1483" s="237">
        <v>-5</v>
      </c>
      <c r="V1483" s="237">
        <v>-5</v>
      </c>
      <c r="W1483" s="234">
        <v>-5.1736595498735998</v>
      </c>
      <c r="X1483" s="234">
        <v>-5.3504264368257086</v>
      </c>
      <c r="Y1483" s="234">
        <v>-5.5413824401884506</v>
      </c>
      <c r="Z1483" s="3"/>
      <c r="AA1483" s="3"/>
      <c r="AB1483" s="3"/>
      <c r="AC1483" s="3"/>
    </row>
    <row r="1484" spans="1:29" ht="15" x14ac:dyDescent="0.25">
      <c r="A1484" s="3"/>
      <c r="B1484" s="291" t="s">
        <v>1699</v>
      </c>
      <c r="C1484" s="291" t="s">
        <v>1700</v>
      </c>
      <c r="D1484" s="33" t="s">
        <v>2106</v>
      </c>
      <c r="E1484" s="33"/>
      <c r="F1484" s="33"/>
      <c r="G1484" s="33"/>
      <c r="H1484" s="33"/>
      <c r="I1484" s="33"/>
      <c r="J1484" s="33"/>
      <c r="K1484" s="33"/>
      <c r="L1484" s="33"/>
      <c r="M1484" s="33"/>
      <c r="N1484" s="33"/>
      <c r="O1484" s="33"/>
      <c r="P1484" s="33"/>
      <c r="Q1484" s="33"/>
      <c r="R1484" s="2">
        <v>25.591867351959451</v>
      </c>
      <c r="S1484" s="2">
        <v>116.32586429395293</v>
      </c>
      <c r="T1484" s="2">
        <v>152.73325259708386</v>
      </c>
      <c r="U1484" s="2">
        <v>171.41066303096537</v>
      </c>
      <c r="V1484" s="2">
        <v>170.11639023812469</v>
      </c>
      <c r="W1484" s="2">
        <v>180.12093794196733</v>
      </c>
      <c r="X1484" s="263">
        <v>186.27507645223585</v>
      </c>
      <c r="Y1484" s="263">
        <v>192.92320899744496</v>
      </c>
      <c r="Z1484" s="3"/>
      <c r="AA1484" s="3"/>
      <c r="AB1484" s="3"/>
      <c r="AC1484" s="3"/>
    </row>
    <row r="1485" spans="1:29" ht="15" x14ac:dyDescent="0.25">
      <c r="A1485" s="3"/>
      <c r="B1485" s="1" t="s">
        <v>1699</v>
      </c>
      <c r="C1485" s="33" t="s">
        <v>1700</v>
      </c>
      <c r="D1485" s="33" t="s">
        <v>1947</v>
      </c>
      <c r="E1485" s="33"/>
      <c r="F1485" s="33"/>
      <c r="G1485" s="33"/>
      <c r="H1485" s="33"/>
      <c r="I1485" s="33"/>
      <c r="J1485" s="33"/>
      <c r="K1485" s="33"/>
      <c r="L1485" s="33"/>
      <c r="M1485" s="33"/>
      <c r="N1485" s="33"/>
      <c r="O1485" s="33"/>
      <c r="P1485" s="33"/>
      <c r="Q1485" s="33"/>
      <c r="R1485" s="2">
        <v>0.42737917741826553</v>
      </c>
      <c r="S1485" s="2">
        <v>2.0180154325961595</v>
      </c>
      <c r="T1485" s="2">
        <v>4.2195027413666848</v>
      </c>
      <c r="U1485" s="2">
        <v>5.6511801026078325</v>
      </c>
      <c r="V1485" s="2">
        <v>6.9084182020020091</v>
      </c>
      <c r="W1485" s="2">
        <v>7.9963655273691145</v>
      </c>
      <c r="X1485" s="263">
        <v>8.2695749698494829</v>
      </c>
      <c r="Y1485" s="263">
        <v>8.5647149936207256</v>
      </c>
      <c r="Z1485" s="3"/>
      <c r="AA1485" s="3"/>
      <c r="AB1485" s="3"/>
      <c r="AC1485" s="3"/>
    </row>
    <row r="1486" spans="1:29" ht="15" x14ac:dyDescent="0.25">
      <c r="A1486" s="3"/>
      <c r="B1486" s="1" t="s">
        <v>1699</v>
      </c>
      <c r="C1486" s="33" t="s">
        <v>1700</v>
      </c>
      <c r="D1486" s="33" t="s">
        <v>2276</v>
      </c>
      <c r="E1486" s="33"/>
      <c r="F1486" s="33"/>
      <c r="G1486" s="33"/>
      <c r="H1486" s="33"/>
      <c r="I1486" s="33"/>
      <c r="J1486" s="33"/>
      <c r="K1486" s="33"/>
      <c r="L1486" s="33"/>
      <c r="M1486" s="33"/>
      <c r="N1486" s="33"/>
      <c r="O1486" s="33"/>
      <c r="P1486" s="33"/>
      <c r="Q1486" s="33"/>
      <c r="R1486" s="2">
        <v>6.0509412864893175</v>
      </c>
      <c r="S1486" s="2">
        <v>26.548204209517944</v>
      </c>
      <c r="T1486" s="2">
        <v>44.796300337172504</v>
      </c>
      <c r="U1486" s="2">
        <v>57.144853406656516</v>
      </c>
      <c r="V1486" s="2">
        <v>68.627276015247077</v>
      </c>
      <c r="W1486" s="2">
        <v>78.361107604947222</v>
      </c>
      <c r="X1486" s="263">
        <v>81.038448260225579</v>
      </c>
      <c r="Y1486" s="263">
        <v>83.930699631440007</v>
      </c>
      <c r="Z1486" s="3"/>
      <c r="AA1486" s="3"/>
      <c r="AB1486" s="3"/>
      <c r="AC1486" s="3"/>
    </row>
    <row r="1487" spans="1:29" ht="15" x14ac:dyDescent="0.25">
      <c r="A1487" s="3"/>
      <c r="B1487" s="1" t="s">
        <v>1699</v>
      </c>
      <c r="C1487" s="33" t="s">
        <v>1701</v>
      </c>
      <c r="D1487" s="33" t="s">
        <v>2106</v>
      </c>
      <c r="E1487" s="33"/>
      <c r="F1487" s="33"/>
      <c r="G1487" s="33"/>
      <c r="H1487" s="33"/>
      <c r="I1487" s="33"/>
      <c r="J1487" s="33"/>
      <c r="K1487" s="33"/>
      <c r="L1487" s="33"/>
      <c r="M1487" s="33"/>
      <c r="N1487" s="33"/>
      <c r="O1487" s="33"/>
      <c r="P1487" s="33"/>
      <c r="Q1487" s="33"/>
      <c r="R1487" s="2">
        <v>0</v>
      </c>
      <c r="S1487" s="2">
        <v>4.097382253023544</v>
      </c>
      <c r="T1487" s="2">
        <v>5.3746449014580913</v>
      </c>
      <c r="U1487" s="2">
        <v>6.0930860845173083</v>
      </c>
      <c r="V1487" s="2">
        <v>6.154373680937649</v>
      </c>
      <c r="W1487" s="2">
        <v>6.7267014290163205</v>
      </c>
      <c r="X1487" s="263">
        <v>6.9565306359057777</v>
      </c>
      <c r="Y1487" s="263">
        <v>7.204808283152742</v>
      </c>
      <c r="Z1487" s="3"/>
      <c r="AA1487" s="3"/>
      <c r="AB1487" s="3"/>
      <c r="AC1487" s="3"/>
    </row>
    <row r="1488" spans="1:29" ht="15" x14ac:dyDescent="0.25">
      <c r="A1488" s="3"/>
      <c r="B1488" s="1" t="s">
        <v>1699</v>
      </c>
      <c r="C1488" s="33" t="s">
        <v>1701</v>
      </c>
      <c r="D1488" s="33" t="s">
        <v>1947</v>
      </c>
      <c r="E1488" s="33"/>
      <c r="F1488" s="33"/>
      <c r="G1488" s="33"/>
      <c r="H1488" s="33"/>
      <c r="I1488" s="33"/>
      <c r="J1488" s="33"/>
      <c r="K1488" s="33"/>
      <c r="L1488" s="33"/>
      <c r="M1488" s="33"/>
      <c r="N1488" s="33"/>
      <c r="O1488" s="33"/>
      <c r="P1488" s="33"/>
      <c r="Q1488" s="33"/>
      <c r="R1488" s="2">
        <v>0</v>
      </c>
      <c r="S1488" s="2">
        <v>0</v>
      </c>
      <c r="T1488" s="2">
        <v>7.3189685614346744E-2</v>
      </c>
      <c r="U1488" s="2">
        <v>1.1614361788518344</v>
      </c>
      <c r="V1488" s="2">
        <v>1.6878731027686753</v>
      </c>
      <c r="W1488" s="2">
        <v>2.141215405165739</v>
      </c>
      <c r="X1488" s="263">
        <v>2.2143736750163892</v>
      </c>
      <c r="Y1488" s="263">
        <v>2.2934043750784321</v>
      </c>
      <c r="Z1488" s="3"/>
      <c r="AA1488" s="3"/>
      <c r="AB1488" s="3"/>
      <c r="AC1488" s="3"/>
    </row>
    <row r="1489" spans="1:29" ht="15" x14ac:dyDescent="0.25">
      <c r="A1489" s="3"/>
      <c r="B1489" s="1" t="s">
        <v>1699</v>
      </c>
      <c r="C1489" s="33" t="s">
        <v>1701</v>
      </c>
      <c r="D1489" s="33" t="s">
        <v>2276</v>
      </c>
      <c r="E1489" s="33"/>
      <c r="F1489" s="33"/>
      <c r="G1489" s="33"/>
      <c r="H1489" s="33"/>
      <c r="I1489" s="33"/>
      <c r="J1489" s="33"/>
      <c r="K1489" s="33"/>
      <c r="L1489" s="33"/>
      <c r="M1489" s="33"/>
      <c r="N1489" s="33"/>
      <c r="O1489" s="33"/>
      <c r="P1489" s="33"/>
      <c r="Q1489" s="33"/>
      <c r="R1489" s="2">
        <v>0</v>
      </c>
      <c r="S1489" s="2">
        <v>0</v>
      </c>
      <c r="T1489" s="2">
        <v>1.3654761413958245</v>
      </c>
      <c r="U1489" s="2">
        <v>10.641728499036484</v>
      </c>
      <c r="V1489" s="2">
        <v>15.489844654947326</v>
      </c>
      <c r="W1489" s="2">
        <v>19.787083761844485</v>
      </c>
      <c r="X1489" s="263">
        <v>20.463143167130891</v>
      </c>
      <c r="Y1489" s="263">
        <v>21.193470007724404</v>
      </c>
      <c r="Z1489" s="3"/>
      <c r="AA1489" s="3"/>
      <c r="AB1489" s="3"/>
      <c r="AC1489" s="3"/>
    </row>
    <row r="1490" spans="1:29" ht="15" x14ac:dyDescent="0.25">
      <c r="A1490" s="3"/>
      <c r="B1490" s="1" t="s">
        <v>1699</v>
      </c>
      <c r="C1490" s="33" t="s">
        <v>1702</v>
      </c>
      <c r="D1490" s="33" t="s">
        <v>2106</v>
      </c>
      <c r="E1490" s="33"/>
      <c r="F1490" s="33"/>
      <c r="G1490" s="33"/>
      <c r="H1490" s="33"/>
      <c r="I1490" s="33"/>
      <c r="J1490" s="33"/>
      <c r="K1490" s="33"/>
      <c r="L1490" s="33"/>
      <c r="M1490" s="33"/>
      <c r="N1490" s="33"/>
      <c r="O1490" s="33"/>
      <c r="P1490" s="33"/>
      <c r="Q1490" s="33"/>
      <c r="R1490" s="2">
        <v>0</v>
      </c>
      <c r="S1490" s="2">
        <v>4.097382253023544</v>
      </c>
      <c r="T1490" s="2">
        <v>5.3746449014580913</v>
      </c>
      <c r="U1490" s="2">
        <v>6.0930860845173083</v>
      </c>
      <c r="V1490" s="2">
        <v>6.154373680937649</v>
      </c>
      <c r="W1490" s="2">
        <v>6.7267014290163205</v>
      </c>
      <c r="X1490" s="263">
        <v>6.9565306359057777</v>
      </c>
      <c r="Y1490" s="263">
        <v>7.204808283152742</v>
      </c>
      <c r="Z1490" s="3"/>
      <c r="AA1490" s="3"/>
      <c r="AB1490" s="3"/>
      <c r="AC1490" s="3"/>
    </row>
    <row r="1491" spans="1:29" ht="15" x14ac:dyDescent="0.25">
      <c r="A1491" s="3"/>
      <c r="B1491" s="1" t="s">
        <v>1699</v>
      </c>
      <c r="C1491" s="33" t="s">
        <v>1702</v>
      </c>
      <c r="D1491" s="33" t="s">
        <v>1947</v>
      </c>
      <c r="E1491" s="33"/>
      <c r="F1491" s="33"/>
      <c r="G1491" s="33"/>
      <c r="H1491" s="33"/>
      <c r="I1491" s="33"/>
      <c r="J1491" s="33"/>
      <c r="K1491" s="33"/>
      <c r="L1491" s="33"/>
      <c r="M1491" s="33"/>
      <c r="N1491" s="33"/>
      <c r="O1491" s="33"/>
      <c r="P1491" s="33"/>
      <c r="Q1491" s="33"/>
      <c r="R1491" s="2">
        <v>0</v>
      </c>
      <c r="S1491" s="2">
        <v>0</v>
      </c>
      <c r="T1491" s="2">
        <v>-5.9309519343225349E-2</v>
      </c>
      <c r="U1491" s="2">
        <v>1.5111186896592081</v>
      </c>
      <c r="V1491" s="2">
        <v>2.238872256787487</v>
      </c>
      <c r="W1491" s="2">
        <v>2.838759920443839</v>
      </c>
      <c r="X1491" s="263">
        <v>2.9357509862656195</v>
      </c>
      <c r="Y1491" s="263">
        <v>3.0405275460080432</v>
      </c>
      <c r="Z1491" s="3"/>
      <c r="AA1491" s="3"/>
      <c r="AB1491" s="3"/>
      <c r="AC1491" s="3"/>
    </row>
    <row r="1492" spans="1:29" ht="15" x14ac:dyDescent="0.25">
      <c r="A1492" s="3"/>
      <c r="B1492" s="1" t="s">
        <v>1699</v>
      </c>
      <c r="C1492" s="33" t="s">
        <v>1702</v>
      </c>
      <c r="D1492" s="33" t="s">
        <v>2276</v>
      </c>
      <c r="E1492" s="33"/>
      <c r="F1492" s="33"/>
      <c r="G1492" s="33"/>
      <c r="H1492" s="33"/>
      <c r="I1492" s="33"/>
      <c r="J1492" s="33"/>
      <c r="K1492" s="33"/>
      <c r="L1492" s="33"/>
      <c r="M1492" s="33"/>
      <c r="N1492" s="33"/>
      <c r="O1492" s="33"/>
      <c r="P1492" s="33"/>
      <c r="Q1492" s="33"/>
      <c r="R1492" s="2">
        <v>0</v>
      </c>
      <c r="S1492" s="2">
        <v>0</v>
      </c>
      <c r="T1492" s="2">
        <v>-0.11211141483992286</v>
      </c>
      <c r="U1492" s="2">
        <v>13.448321248614388</v>
      </c>
      <c r="V1492" s="2">
        <v>20.144606500244482</v>
      </c>
      <c r="W1492" s="2">
        <v>25.848426991564555</v>
      </c>
      <c r="X1492" s="263">
        <v>26.731582508053723</v>
      </c>
      <c r="Y1492" s="263">
        <v>27.685629109678949</v>
      </c>
      <c r="Z1492" s="3"/>
      <c r="AA1492" s="3"/>
      <c r="AB1492" s="3"/>
      <c r="AC1492" s="3"/>
    </row>
    <row r="1493" spans="1:29" ht="15" x14ac:dyDescent="0.25">
      <c r="A1493" s="3"/>
      <c r="B1493" s="1" t="s">
        <v>1699</v>
      </c>
      <c r="C1493" s="33" t="s">
        <v>2560</v>
      </c>
      <c r="D1493" s="33" t="s">
        <v>1947</v>
      </c>
      <c r="E1493" s="33"/>
      <c r="F1493" s="33"/>
      <c r="G1493" s="33"/>
      <c r="H1493" s="33"/>
      <c r="I1493" s="33"/>
      <c r="J1493" s="33"/>
      <c r="K1493" s="33"/>
      <c r="L1493" s="33"/>
      <c r="M1493" s="33"/>
      <c r="N1493" s="33"/>
      <c r="O1493" s="33"/>
      <c r="P1493" s="33"/>
      <c r="Q1493" s="33"/>
      <c r="R1493" s="2">
        <v>0</v>
      </c>
      <c r="S1493" s="2">
        <v>-306.24709788368494</v>
      </c>
      <c r="T1493" s="2">
        <v>-553.71950021393548</v>
      </c>
      <c r="U1493" s="2">
        <v>-251.59694236908797</v>
      </c>
      <c r="V1493" s="2">
        <v>-34.027455320409437</v>
      </c>
      <c r="W1493" s="2">
        <v>0</v>
      </c>
      <c r="X1493" s="263">
        <v>0</v>
      </c>
      <c r="Y1493" s="263">
        <v>0</v>
      </c>
      <c r="Z1493" s="3"/>
      <c r="AA1493" s="3"/>
      <c r="AB1493" s="3"/>
      <c r="AC1493" s="3"/>
    </row>
    <row r="1494" spans="1:29" ht="15" x14ac:dyDescent="0.25">
      <c r="B1494" s="1" t="s">
        <v>1699</v>
      </c>
      <c r="C1494" s="33" t="s">
        <v>2560</v>
      </c>
      <c r="D1494" s="33" t="s">
        <v>2276</v>
      </c>
      <c r="E1494" s="33"/>
      <c r="F1494" s="33"/>
      <c r="G1494" s="33"/>
      <c r="H1494" s="33"/>
      <c r="I1494" s="33"/>
      <c r="J1494" s="33"/>
      <c r="K1494" s="33"/>
      <c r="L1494" s="33"/>
      <c r="M1494" s="33"/>
      <c r="N1494" s="33"/>
      <c r="O1494" s="33"/>
      <c r="P1494" s="33"/>
      <c r="Q1494" s="33"/>
      <c r="R1494" s="2">
        <v>0</v>
      </c>
      <c r="S1494" s="2">
        <v>-27.288403579977398</v>
      </c>
      <c r="T1494" s="2">
        <v>-49.339638796120802</v>
      </c>
      <c r="U1494" s="2">
        <v>-22.418755803079101</v>
      </c>
      <c r="V1494" s="2">
        <v>-3.0320448422197099</v>
      </c>
      <c r="W1494" s="2">
        <v>0</v>
      </c>
      <c r="X1494" s="263">
        <v>0</v>
      </c>
      <c r="Y1494" s="263">
        <v>0</v>
      </c>
      <c r="Z1494" s="3"/>
      <c r="AA1494" s="3"/>
      <c r="AB1494" s="3"/>
      <c r="AC1494" s="3"/>
    </row>
    <row r="1495" spans="1:29" ht="15" x14ac:dyDescent="0.25">
      <c r="B1495" s="1" t="s">
        <v>1699</v>
      </c>
      <c r="C1495" s="33" t="s">
        <v>2560</v>
      </c>
      <c r="D1495" s="33" t="s">
        <v>2103</v>
      </c>
      <c r="E1495" s="33"/>
      <c r="F1495" s="33"/>
      <c r="G1495" s="33"/>
      <c r="H1495" s="33"/>
      <c r="I1495" s="33"/>
      <c r="J1495" s="33"/>
      <c r="K1495" s="33"/>
      <c r="L1495" s="33"/>
      <c r="M1495" s="33"/>
      <c r="N1495" s="33"/>
      <c r="O1495" s="33"/>
      <c r="P1495" s="33"/>
      <c r="Q1495" s="33"/>
      <c r="R1495" s="2">
        <v>0</v>
      </c>
      <c r="S1495" s="2">
        <v>9</v>
      </c>
      <c r="T1495" s="2">
        <v>23</v>
      </c>
      <c r="U1495" s="2">
        <v>25</v>
      </c>
      <c r="V1495" s="2">
        <v>25</v>
      </c>
      <c r="W1495" s="2">
        <v>16</v>
      </c>
      <c r="X1495" s="263">
        <v>16.54666724085137</v>
      </c>
      <c r="Y1495" s="263">
        <v>17.137215579865778</v>
      </c>
      <c r="Z1495" s="3"/>
      <c r="AA1495" s="3"/>
      <c r="AB1495" s="3"/>
      <c r="AC1495" s="3"/>
    </row>
    <row r="1496" spans="1:29" ht="15" x14ac:dyDescent="0.25">
      <c r="B1496" s="1" t="s">
        <v>1699</v>
      </c>
      <c r="C1496" s="33" t="s">
        <v>2560</v>
      </c>
      <c r="D1496" s="33" t="s">
        <v>2106</v>
      </c>
      <c r="E1496" s="33"/>
      <c r="F1496" s="33"/>
      <c r="G1496" s="33"/>
      <c r="H1496" s="33"/>
      <c r="I1496" s="33"/>
      <c r="J1496" s="33"/>
      <c r="K1496" s="33"/>
      <c r="L1496" s="33"/>
      <c r="M1496" s="33"/>
      <c r="N1496" s="33"/>
      <c r="O1496" s="33"/>
      <c r="P1496" s="33"/>
      <c r="Q1496" s="33"/>
      <c r="R1496" s="2">
        <v>0</v>
      </c>
      <c r="S1496" s="2">
        <v>0.40200000000000102</v>
      </c>
      <c r="T1496" s="2">
        <v>0.80400000000000205</v>
      </c>
      <c r="U1496" s="2">
        <v>0.80400000000000205</v>
      </c>
      <c r="V1496" s="2">
        <v>0.80400000000000205</v>
      </c>
      <c r="W1496" s="2">
        <v>0.80400000000000205</v>
      </c>
      <c r="X1496" s="263">
        <v>0.83147002885278343</v>
      </c>
      <c r="Y1496" s="263">
        <v>0.86114508288825742</v>
      </c>
      <c r="Z1496" s="3"/>
      <c r="AA1496" s="3"/>
      <c r="AB1496" s="3"/>
      <c r="AC1496" s="3"/>
    </row>
    <row r="1497" spans="1:29" ht="15" x14ac:dyDescent="0.25">
      <c r="B1497" s="1" t="s">
        <v>1699</v>
      </c>
      <c r="C1497" s="33" t="s">
        <v>2561</v>
      </c>
      <c r="D1497" s="33" t="s">
        <v>1947</v>
      </c>
      <c r="E1497" s="33"/>
      <c r="F1497" s="33"/>
      <c r="G1497" s="33"/>
      <c r="H1497" s="33"/>
      <c r="I1497" s="33"/>
      <c r="J1497" s="33"/>
      <c r="K1497" s="33"/>
      <c r="L1497" s="33"/>
      <c r="M1497" s="33"/>
      <c r="N1497" s="33"/>
      <c r="O1497" s="33"/>
      <c r="P1497" s="33"/>
      <c r="Q1497" s="33"/>
      <c r="R1497" s="2">
        <v>0</v>
      </c>
      <c r="S1497" s="2">
        <v>-31.965185300990687</v>
      </c>
      <c r="T1497" s="2">
        <v>-42.276535398084455</v>
      </c>
      <c r="U1497" s="2">
        <v>-42.276535398084455</v>
      </c>
      <c r="V1497" s="2">
        <v>-10.31135009709377</v>
      </c>
      <c r="W1497" s="2">
        <v>0</v>
      </c>
      <c r="X1497" s="263">
        <v>0</v>
      </c>
      <c r="Y1497" s="263">
        <v>0</v>
      </c>
      <c r="Z1497" s="3"/>
      <c r="AA1497" s="3"/>
      <c r="AB1497" s="3"/>
      <c r="AC1497" s="3"/>
    </row>
    <row r="1498" spans="1:29" ht="15" x14ac:dyDescent="0.25">
      <c r="B1498" s="1" t="s">
        <v>1699</v>
      </c>
      <c r="C1498" s="33" t="s">
        <v>2561</v>
      </c>
      <c r="D1498" s="33" t="s">
        <v>2276</v>
      </c>
      <c r="E1498" s="33"/>
      <c r="F1498" s="33"/>
      <c r="G1498" s="33"/>
      <c r="H1498" s="33"/>
      <c r="I1498" s="33"/>
      <c r="J1498" s="33"/>
      <c r="K1498" s="33"/>
      <c r="L1498" s="33"/>
      <c r="M1498" s="33"/>
      <c r="N1498" s="33"/>
      <c r="O1498" s="33"/>
      <c r="P1498" s="33"/>
      <c r="Q1498" s="33"/>
      <c r="R1498" s="2">
        <v>0</v>
      </c>
      <c r="S1498" s="2">
        <v>-2.8482845487518502</v>
      </c>
      <c r="T1498" s="2">
        <v>-3.7670860160911599</v>
      </c>
      <c r="U1498" s="2">
        <v>-3.7670860160911599</v>
      </c>
      <c r="V1498" s="2">
        <v>-0.91880146733930601</v>
      </c>
      <c r="W1498" s="2">
        <v>0</v>
      </c>
      <c r="X1498" s="263">
        <v>0</v>
      </c>
      <c r="Y1498" s="263">
        <v>0</v>
      </c>
      <c r="Z1498" s="3"/>
      <c r="AA1498" s="3"/>
      <c r="AB1498" s="3"/>
      <c r="AC1498" s="3"/>
    </row>
    <row r="1499" spans="1:29" ht="15" x14ac:dyDescent="0.25">
      <c r="B1499" s="1" t="s">
        <v>1699</v>
      </c>
      <c r="C1499" s="33" t="s">
        <v>2562</v>
      </c>
      <c r="D1499" s="33" t="s">
        <v>1947</v>
      </c>
      <c r="E1499" s="33"/>
      <c r="F1499" s="33"/>
      <c r="G1499" s="33"/>
      <c r="H1499" s="33"/>
      <c r="I1499" s="33"/>
      <c r="J1499" s="33"/>
      <c r="K1499" s="33"/>
      <c r="L1499" s="33"/>
      <c r="M1499" s="33"/>
      <c r="N1499" s="33"/>
      <c r="O1499" s="33"/>
      <c r="P1499" s="33"/>
      <c r="Q1499" s="33"/>
      <c r="R1499" s="2">
        <v>0</v>
      </c>
      <c r="S1499" s="2">
        <v>0</v>
      </c>
      <c r="T1499" s="2">
        <v>-139.2032263107659</v>
      </c>
      <c r="U1499" s="2">
        <v>-185.60430174768786</v>
      </c>
      <c r="V1499" s="2">
        <v>-185.60430174768786</v>
      </c>
      <c r="W1499" s="2">
        <v>-185.60430174768786</v>
      </c>
      <c r="X1499" s="263">
        <v>-191.94578871809745</v>
      </c>
      <c r="Y1499" s="263">
        <v>-198.79630822503657</v>
      </c>
      <c r="Z1499" s="3"/>
      <c r="AA1499" s="3"/>
      <c r="AB1499" s="3"/>
      <c r="AC1499" s="3"/>
    </row>
    <row r="1500" spans="1:29" ht="15" x14ac:dyDescent="0.25">
      <c r="B1500" s="1" t="s">
        <v>1699</v>
      </c>
      <c r="C1500" s="33" t="s">
        <v>2562</v>
      </c>
      <c r="D1500" s="33" t="s">
        <v>2276</v>
      </c>
      <c r="E1500" s="33"/>
      <c r="F1500" s="33"/>
      <c r="G1500" s="33"/>
      <c r="H1500" s="33"/>
      <c r="I1500" s="33"/>
      <c r="J1500" s="33"/>
      <c r="K1500" s="33"/>
      <c r="L1500" s="33"/>
      <c r="M1500" s="33"/>
      <c r="N1500" s="33"/>
      <c r="O1500" s="33"/>
      <c r="P1500" s="33"/>
      <c r="Q1500" s="33"/>
      <c r="R1500" s="2">
        <v>0</v>
      </c>
      <c r="S1500" s="2">
        <v>0</v>
      </c>
      <c r="T1500" s="2">
        <v>-12.4038198090806</v>
      </c>
      <c r="U1500" s="2">
        <v>-16.538426412107501</v>
      </c>
      <c r="V1500" s="2">
        <v>-16.538426412107501</v>
      </c>
      <c r="W1500" s="2">
        <v>-16.538426412107501</v>
      </c>
      <c r="X1500" s="263">
        <v>-17.103489908028141</v>
      </c>
      <c r="Y1500" s="263">
        <v>-17.713911173502023</v>
      </c>
      <c r="Z1500" s="3"/>
      <c r="AA1500" s="3"/>
      <c r="AB1500" s="3"/>
      <c r="AC1500" s="3"/>
    </row>
    <row r="1501" spans="1:29" ht="15" x14ac:dyDescent="0.25">
      <c r="B1501" s="1" t="s">
        <v>1699</v>
      </c>
      <c r="C1501" s="33" t="s">
        <v>2562</v>
      </c>
      <c r="D1501" s="33" t="s">
        <v>2106</v>
      </c>
      <c r="E1501" s="33"/>
      <c r="F1501" s="33"/>
      <c r="G1501" s="33"/>
      <c r="H1501" s="33"/>
      <c r="I1501" s="33"/>
      <c r="J1501" s="33"/>
      <c r="K1501" s="33"/>
      <c r="L1501" s="33"/>
      <c r="M1501" s="33"/>
      <c r="N1501" s="33"/>
      <c r="O1501" s="33"/>
      <c r="P1501" s="33"/>
      <c r="Q1501" s="33"/>
      <c r="R1501" s="2">
        <v>0</v>
      </c>
      <c r="S1501" s="2">
        <v>0</v>
      </c>
      <c r="T1501" s="2">
        <v>17.569500000000001</v>
      </c>
      <c r="U1501" s="2">
        <v>40.3065</v>
      </c>
      <c r="V1501" s="2">
        <v>64.076999999999998</v>
      </c>
      <c r="W1501" s="2">
        <v>86.814000000000007</v>
      </c>
      <c r="X1501" s="263">
        <v>89.780148115454438</v>
      </c>
      <c r="Y1501" s="263">
        <v>92.984389584404227</v>
      </c>
      <c r="Z1501" s="3"/>
      <c r="AA1501" s="3"/>
      <c r="AB1501" s="3"/>
      <c r="AC1501" s="3"/>
    </row>
    <row r="1502" spans="1:29" ht="15" x14ac:dyDescent="0.25">
      <c r="B1502" s="1" t="s">
        <v>1699</v>
      </c>
      <c r="C1502" s="33" t="s">
        <v>2563</v>
      </c>
      <c r="D1502" s="33" t="s">
        <v>1947</v>
      </c>
      <c r="E1502" s="33"/>
      <c r="F1502" s="33"/>
      <c r="G1502" s="33"/>
      <c r="H1502" s="33"/>
      <c r="I1502" s="33"/>
      <c r="J1502" s="33"/>
      <c r="K1502" s="33"/>
      <c r="L1502" s="33"/>
      <c r="M1502" s="33"/>
      <c r="N1502" s="33"/>
      <c r="O1502" s="33"/>
      <c r="P1502" s="33"/>
      <c r="Q1502" s="33"/>
      <c r="R1502" s="2">
        <v>0</v>
      </c>
      <c r="S1502" s="2">
        <v>-22.9009024594395</v>
      </c>
      <c r="T1502" s="2">
        <v>-75.245822366729698</v>
      </c>
      <c r="U1502" s="2">
        <v>-127.59074227402</v>
      </c>
      <c r="V1502" s="2">
        <v>-182.11670051078099</v>
      </c>
      <c r="W1502" s="2">
        <v>-237.73317791227601</v>
      </c>
      <c r="X1502" s="263">
        <v>-245.85573668903425</v>
      </c>
      <c r="Y1502" s="263">
        <v>-254.63029502307867</v>
      </c>
      <c r="Z1502" s="3"/>
      <c r="AA1502" s="3"/>
      <c r="AB1502" s="3"/>
      <c r="AC1502" s="3"/>
    </row>
    <row r="1503" spans="1:29" ht="15" x14ac:dyDescent="0.25">
      <c r="B1503" s="1" t="s">
        <v>1699</v>
      </c>
      <c r="C1503" s="33" t="s">
        <v>2563</v>
      </c>
      <c r="D1503" s="33" t="s">
        <v>2276</v>
      </c>
      <c r="E1503" s="33"/>
      <c r="F1503" s="33"/>
      <c r="G1503" s="33"/>
      <c r="H1503" s="33"/>
      <c r="I1503" s="33"/>
      <c r="J1503" s="33"/>
      <c r="K1503" s="33"/>
      <c r="L1503" s="33"/>
      <c r="M1503" s="33"/>
      <c r="N1503" s="33"/>
      <c r="O1503" s="33"/>
      <c r="P1503" s="33"/>
      <c r="Q1503" s="33"/>
      <c r="R1503" s="2">
        <v>0</v>
      </c>
      <c r="S1503" s="2">
        <v>-2.03546496285872</v>
      </c>
      <c r="T1503" s="2">
        <v>-6.6879563065357903</v>
      </c>
      <c r="U1503" s="2">
        <v>-11.3404476502129</v>
      </c>
      <c r="V1503" s="2">
        <v>-16.1867927998765</v>
      </c>
      <c r="W1503" s="2">
        <v>-21.130064852533401</v>
      </c>
      <c r="X1503" s="263">
        <v>-21.852009493279962</v>
      </c>
      <c r="Y1503" s="263">
        <v>-22.631904787150606</v>
      </c>
      <c r="Z1503" s="3"/>
      <c r="AA1503" s="3"/>
      <c r="AB1503" s="3"/>
      <c r="AC1503" s="3"/>
    </row>
    <row r="1504" spans="1:29" ht="15" x14ac:dyDescent="0.25">
      <c r="B1504" s="1" t="s">
        <v>1699</v>
      </c>
      <c r="C1504" s="33" t="s">
        <v>2563</v>
      </c>
      <c r="D1504" s="33" t="s">
        <v>2106</v>
      </c>
      <c r="E1504" s="33"/>
      <c r="F1504" s="33"/>
      <c r="G1504" s="33"/>
      <c r="H1504" s="33"/>
      <c r="I1504" s="33"/>
      <c r="J1504" s="33"/>
      <c r="K1504" s="33"/>
      <c r="L1504" s="33"/>
      <c r="M1504" s="33"/>
      <c r="N1504" s="33"/>
      <c r="O1504" s="33"/>
      <c r="P1504" s="33"/>
      <c r="Q1504" s="33"/>
      <c r="R1504" s="2">
        <v>0</v>
      </c>
      <c r="S1504" s="2">
        <v>0</v>
      </c>
      <c r="T1504" s="2">
        <v>2</v>
      </c>
      <c r="U1504" s="2">
        <v>8</v>
      </c>
      <c r="V1504" s="2">
        <v>21</v>
      </c>
      <c r="W1504" s="2">
        <v>39</v>
      </c>
      <c r="X1504" s="263">
        <v>40.332501399575214</v>
      </c>
      <c r="Y1504" s="263">
        <v>41.771962975922833</v>
      </c>
      <c r="Z1504" s="3"/>
      <c r="AA1504" s="3"/>
      <c r="AB1504" s="3"/>
      <c r="AC1504" s="3"/>
    </row>
    <row r="1505" spans="2:29" ht="15" x14ac:dyDescent="0.25">
      <c r="B1505" s="1" t="s">
        <v>1699</v>
      </c>
      <c r="C1505" s="33" t="s">
        <v>2564</v>
      </c>
      <c r="D1505" s="33" t="s">
        <v>1947</v>
      </c>
      <c r="E1505" s="33"/>
      <c r="F1505" s="33"/>
      <c r="G1505" s="33"/>
      <c r="H1505" s="33"/>
      <c r="I1505" s="33"/>
      <c r="J1505" s="33"/>
      <c r="K1505" s="33"/>
      <c r="L1505" s="33"/>
      <c r="M1505" s="33"/>
      <c r="N1505" s="33"/>
      <c r="O1505" s="33"/>
      <c r="P1505" s="33"/>
      <c r="Q1505" s="33"/>
      <c r="R1505" s="2">
        <v>0</v>
      </c>
      <c r="S1505" s="2">
        <v>-6.54311498841128</v>
      </c>
      <c r="T1505" s="2">
        <v>-27.262979118380301</v>
      </c>
      <c r="U1505" s="2">
        <v>-51.254400742554999</v>
      </c>
      <c r="V1505" s="2">
        <v>-64.340630719377501</v>
      </c>
      <c r="W1505" s="2">
        <v>-71.974264872524003</v>
      </c>
      <c r="X1505" s="263">
        <v>-74.433388171909527</v>
      </c>
      <c r="Y1505" s="263">
        <v>-77.089905832675285</v>
      </c>
      <c r="Z1505" s="3"/>
      <c r="AA1505" s="3"/>
      <c r="AB1505" s="3"/>
      <c r="AC1505" s="3"/>
    </row>
    <row r="1506" spans="2:29" ht="15" x14ac:dyDescent="0.25">
      <c r="B1506" s="1" t="s">
        <v>1699</v>
      </c>
      <c r="C1506" s="33" t="s">
        <v>2564</v>
      </c>
      <c r="D1506" s="33" t="s">
        <v>2276</v>
      </c>
      <c r="E1506" s="33"/>
      <c r="F1506" s="33"/>
      <c r="G1506" s="33"/>
      <c r="H1506" s="33"/>
      <c r="I1506" s="33"/>
      <c r="J1506" s="33"/>
      <c r="K1506" s="33"/>
      <c r="L1506" s="33"/>
      <c r="M1506" s="33"/>
      <c r="N1506" s="33"/>
      <c r="O1506" s="33"/>
      <c r="P1506" s="33"/>
      <c r="Q1506" s="33"/>
      <c r="R1506" s="2">
        <v>0</v>
      </c>
      <c r="S1506" s="2">
        <v>-0.58156141795963401</v>
      </c>
      <c r="T1506" s="2">
        <v>-2.4231725748318098</v>
      </c>
      <c r="U1506" s="2">
        <v>-4.5555644406838001</v>
      </c>
      <c r="V1506" s="2">
        <v>-5.7186872766030703</v>
      </c>
      <c r="W1506" s="2">
        <v>-6.3971755975559796</v>
      </c>
      <c r="X1506" s="263">
        <v>-6.615745993378332</v>
      </c>
      <c r="Y1506" s="263">
        <v>-6.8518610823483428</v>
      </c>
      <c r="Z1506" s="3"/>
      <c r="AA1506" s="3"/>
      <c r="AB1506" s="3"/>
      <c r="AC1506" s="3"/>
    </row>
    <row r="1507" spans="2:29" ht="15" x14ac:dyDescent="0.25">
      <c r="B1507" s="1" t="s">
        <v>1699</v>
      </c>
      <c r="C1507" s="33" t="s">
        <v>2564</v>
      </c>
      <c r="D1507" s="33" t="s">
        <v>2106</v>
      </c>
      <c r="E1507" s="33"/>
      <c r="F1507" s="33"/>
      <c r="G1507" s="33"/>
      <c r="H1507" s="33"/>
      <c r="I1507" s="33"/>
      <c r="J1507" s="33"/>
      <c r="K1507" s="33"/>
      <c r="L1507" s="33"/>
      <c r="M1507" s="33"/>
      <c r="N1507" s="33"/>
      <c r="O1507" s="33"/>
      <c r="P1507" s="33"/>
      <c r="Q1507" s="33"/>
      <c r="R1507" s="2">
        <v>0</v>
      </c>
      <c r="S1507" s="2">
        <v>2</v>
      </c>
      <c r="T1507" s="2">
        <v>13</v>
      </c>
      <c r="U1507" s="2">
        <v>28</v>
      </c>
      <c r="V1507" s="2">
        <v>47</v>
      </c>
      <c r="W1507" s="2">
        <v>65</v>
      </c>
      <c r="X1507" s="263">
        <v>67.220835665958688</v>
      </c>
      <c r="Y1507" s="263">
        <v>69.619938293204711</v>
      </c>
      <c r="Z1507" s="3"/>
      <c r="AA1507" s="3"/>
      <c r="AB1507" s="3"/>
      <c r="AC1507" s="3"/>
    </row>
    <row r="1508" spans="2:29" ht="15" x14ac:dyDescent="0.25">
      <c r="B1508" s="1" t="s">
        <v>1699</v>
      </c>
      <c r="C1508" s="33" t="s">
        <v>2565</v>
      </c>
      <c r="D1508" s="33" t="s">
        <v>1947</v>
      </c>
      <c r="E1508" s="33"/>
      <c r="F1508" s="33"/>
      <c r="G1508" s="33"/>
      <c r="H1508" s="33"/>
      <c r="I1508" s="33"/>
      <c r="J1508" s="33"/>
      <c r="K1508" s="33"/>
      <c r="L1508" s="33"/>
      <c r="M1508" s="33"/>
      <c r="N1508" s="33"/>
      <c r="O1508" s="33"/>
      <c r="P1508" s="33"/>
      <c r="Q1508" s="33"/>
      <c r="R1508" s="2">
        <v>0</v>
      </c>
      <c r="S1508" s="2">
        <v>-5.1556750485468852</v>
      </c>
      <c r="T1508" s="2">
        <v>-10.293010332528475</v>
      </c>
      <c r="U1508" s="2">
        <v>-11.324145342237852</v>
      </c>
      <c r="V1508" s="2">
        <v>-11.324145342237852</v>
      </c>
      <c r="W1508" s="2">
        <v>-12.352660385580759</v>
      </c>
      <c r="X1508" s="263">
        <v>-12.774710058715725</v>
      </c>
      <c r="Y1508" s="263">
        <v>-13.230637750785336</v>
      </c>
      <c r="Z1508" s="3"/>
      <c r="AA1508" s="3"/>
      <c r="AB1508" s="3"/>
      <c r="AC1508" s="3"/>
    </row>
    <row r="1509" spans="2:29" ht="15" x14ac:dyDescent="0.25">
      <c r="B1509" s="1" t="s">
        <v>1699</v>
      </c>
      <c r="C1509" s="33" t="s">
        <v>2565</v>
      </c>
      <c r="D1509" s="33" t="s">
        <v>2276</v>
      </c>
      <c r="E1509" s="33"/>
      <c r="F1509" s="33"/>
      <c r="G1509" s="33"/>
      <c r="H1509" s="33"/>
      <c r="I1509" s="33"/>
      <c r="J1509" s="33"/>
      <c r="K1509" s="33"/>
      <c r="L1509" s="33"/>
      <c r="M1509" s="33"/>
      <c r="N1509" s="33"/>
      <c r="O1509" s="33"/>
      <c r="P1509" s="33"/>
      <c r="Q1509" s="33"/>
      <c r="R1509" s="2">
        <v>0</v>
      </c>
      <c r="S1509" s="2">
        <v>-0.45940073366965301</v>
      </c>
      <c r="T1509" s="2">
        <v>-0.27564044020179201</v>
      </c>
      <c r="U1509" s="2">
        <v>-0.36752058693572298</v>
      </c>
      <c r="V1509" s="2">
        <v>-0.36752058693572298</v>
      </c>
      <c r="W1509" s="2">
        <v>-0.36752058693572298</v>
      </c>
      <c r="X1509" s="263">
        <v>-0.38007755351173722</v>
      </c>
      <c r="Y1509" s="263">
        <v>-0.39364247052226792</v>
      </c>
      <c r="Z1509" s="3"/>
      <c r="AA1509" s="3"/>
      <c r="AB1509" s="3"/>
      <c r="AC1509" s="3"/>
    </row>
    <row r="1510" spans="2:29" ht="15" x14ac:dyDescent="0.25">
      <c r="B1510" s="1" t="s">
        <v>1699</v>
      </c>
      <c r="C1510" s="33" t="s">
        <v>2566</v>
      </c>
      <c r="D1510" s="33" t="s">
        <v>1947</v>
      </c>
      <c r="E1510" s="33"/>
      <c r="F1510" s="33"/>
      <c r="G1510" s="33"/>
      <c r="H1510" s="33"/>
      <c r="I1510" s="33"/>
      <c r="J1510" s="33"/>
      <c r="K1510" s="33"/>
      <c r="L1510" s="33"/>
      <c r="M1510" s="33"/>
      <c r="N1510" s="33"/>
      <c r="O1510" s="33"/>
      <c r="P1510" s="33"/>
      <c r="Q1510" s="33"/>
      <c r="R1510" s="2">
        <v>0</v>
      </c>
      <c r="S1510" s="2">
        <v>-10.905191647352126</v>
      </c>
      <c r="T1510" s="2">
        <v>-15.267268306292976</v>
      </c>
      <c r="U1510" s="2">
        <v>0</v>
      </c>
      <c r="V1510" s="2">
        <v>0</v>
      </c>
      <c r="W1510" s="2">
        <v>0</v>
      </c>
      <c r="X1510" s="263">
        <v>0</v>
      </c>
      <c r="Y1510" s="263">
        <v>0</v>
      </c>
      <c r="Z1510" s="3"/>
      <c r="AA1510" s="3"/>
      <c r="AB1510" s="3"/>
      <c r="AC1510" s="3"/>
    </row>
    <row r="1511" spans="2:29" ht="15" x14ac:dyDescent="0.25">
      <c r="B1511" s="1" t="s">
        <v>1699</v>
      </c>
      <c r="C1511" s="33" t="s">
        <v>2566</v>
      </c>
      <c r="D1511" s="33" t="s">
        <v>2276</v>
      </c>
      <c r="E1511" s="33"/>
      <c r="F1511" s="33"/>
      <c r="G1511" s="33"/>
      <c r="H1511" s="33"/>
      <c r="I1511" s="33"/>
      <c r="J1511" s="33"/>
      <c r="K1511" s="33"/>
      <c r="L1511" s="33"/>
      <c r="M1511" s="33"/>
      <c r="N1511" s="33"/>
      <c r="O1511" s="33"/>
      <c r="P1511" s="33"/>
      <c r="Q1511" s="33"/>
      <c r="R1511" s="2">
        <v>0</v>
      </c>
      <c r="S1511" s="2">
        <v>-0.96926902993272301</v>
      </c>
      <c r="T1511" s="2">
        <v>-1.35697664190581</v>
      </c>
      <c r="U1511" s="2">
        <v>0</v>
      </c>
      <c r="V1511" s="2">
        <v>0</v>
      </c>
      <c r="W1511" s="2">
        <v>0</v>
      </c>
      <c r="X1511" s="263">
        <v>0</v>
      </c>
      <c r="Y1511" s="263">
        <v>0</v>
      </c>
      <c r="Z1511" s="3"/>
      <c r="AA1511" s="3"/>
      <c r="AB1511" s="3"/>
      <c r="AC1511" s="3"/>
    </row>
    <row r="1512" spans="2:29" ht="15" x14ac:dyDescent="0.25">
      <c r="B1512" s="1" t="s">
        <v>1699</v>
      </c>
      <c r="C1512" s="33" t="s">
        <v>2567</v>
      </c>
      <c r="D1512" s="33" t="s">
        <v>2106</v>
      </c>
      <c r="E1512" s="33"/>
      <c r="F1512" s="33"/>
      <c r="G1512" s="33"/>
      <c r="H1512" s="33"/>
      <c r="I1512" s="33"/>
      <c r="J1512" s="33"/>
      <c r="K1512" s="33"/>
      <c r="L1512" s="33"/>
      <c r="M1512" s="33"/>
      <c r="N1512" s="33"/>
      <c r="O1512" s="33"/>
      <c r="P1512" s="33"/>
      <c r="Q1512" s="33"/>
      <c r="R1512" s="2">
        <v>0</v>
      </c>
      <c r="S1512" s="2">
        <v>-952.57349999999997</v>
      </c>
      <c r="T1512" s="2">
        <v>-1092.0725</v>
      </c>
      <c r="U1512" s="2">
        <v>-1188.4559999999999</v>
      </c>
      <c r="V1512" s="2">
        <v>-1259.8679999999999</v>
      </c>
      <c r="W1512" s="2">
        <v>-1273.0405000000001</v>
      </c>
      <c r="X1512" s="263">
        <v>-1316.5360961016906</v>
      </c>
      <c r="Y1512" s="263">
        <v>-1363.5230931500075</v>
      </c>
      <c r="Z1512" s="3"/>
      <c r="AA1512" s="3"/>
      <c r="AB1512" s="3"/>
      <c r="AC1512" s="3"/>
    </row>
    <row r="1513" spans="2:29" ht="15" x14ac:dyDescent="0.25">
      <c r="B1513" s="1" t="s">
        <v>1699</v>
      </c>
      <c r="C1513" s="33" t="s">
        <v>2567</v>
      </c>
      <c r="D1513" s="33" t="s">
        <v>2103</v>
      </c>
      <c r="E1513" s="33"/>
      <c r="F1513" s="33"/>
      <c r="G1513" s="33"/>
      <c r="H1513" s="33"/>
      <c r="I1513" s="33"/>
      <c r="J1513" s="33"/>
      <c r="K1513" s="33"/>
      <c r="L1513" s="33"/>
      <c r="M1513" s="33"/>
      <c r="N1513" s="33"/>
      <c r="O1513" s="33"/>
      <c r="P1513" s="33"/>
      <c r="Q1513" s="33"/>
      <c r="R1513" s="2">
        <v>0</v>
      </c>
      <c r="S1513" s="2">
        <v>-330</v>
      </c>
      <c r="T1513" s="2">
        <v>-391</v>
      </c>
      <c r="U1513" s="2">
        <v>-399</v>
      </c>
      <c r="V1513" s="2">
        <v>-402</v>
      </c>
      <c r="W1513" s="2">
        <v>-425</v>
      </c>
      <c r="X1513" s="263">
        <v>-439.52084858511449</v>
      </c>
      <c r="Y1513" s="263">
        <v>-455.20728884018467</v>
      </c>
      <c r="Z1513" s="3"/>
      <c r="AA1513" s="3"/>
      <c r="AB1513" s="3"/>
      <c r="AC1513" s="3"/>
    </row>
    <row r="1514" spans="2:29" ht="15" x14ac:dyDescent="0.25">
      <c r="B1514" s="1" t="s">
        <v>1699</v>
      </c>
      <c r="C1514" s="33" t="s">
        <v>2568</v>
      </c>
      <c r="D1514" s="33" t="s">
        <v>1947</v>
      </c>
      <c r="E1514" s="33"/>
      <c r="F1514" s="33"/>
      <c r="G1514" s="33"/>
      <c r="H1514" s="33"/>
      <c r="I1514" s="33"/>
      <c r="J1514" s="33"/>
      <c r="K1514" s="33"/>
      <c r="L1514" s="33"/>
      <c r="M1514" s="33"/>
      <c r="N1514" s="33"/>
      <c r="O1514" s="33"/>
      <c r="P1514" s="33"/>
      <c r="Q1514" s="33"/>
      <c r="R1514" s="2">
        <v>0</v>
      </c>
      <c r="S1514" s="2">
        <v>0</v>
      </c>
      <c r="T1514" s="2">
        <v>-25.71287608357266</v>
      </c>
      <c r="U1514" s="2">
        <v>-51.425752167145319</v>
      </c>
      <c r="V1514" s="2">
        <v>-66.853477817288905</v>
      </c>
      <c r="W1514" s="2">
        <v>-71.996053034003438</v>
      </c>
      <c r="X1514" s="263">
        <v>-74.45592076302141</v>
      </c>
      <c r="Y1514" s="263">
        <v>-77.1132426089479</v>
      </c>
      <c r="Z1514" s="3"/>
      <c r="AA1514" s="3"/>
      <c r="AB1514" s="3"/>
      <c r="AC1514" s="3"/>
    </row>
    <row r="1515" spans="2:29" ht="15" x14ac:dyDescent="0.25">
      <c r="B1515" s="1" t="s">
        <v>1699</v>
      </c>
      <c r="C1515" s="33" t="s">
        <v>2568</v>
      </c>
      <c r="D1515" s="33" t="s">
        <v>2276</v>
      </c>
      <c r="E1515" s="33"/>
      <c r="F1515" s="33"/>
      <c r="G1515" s="33"/>
      <c r="H1515" s="33"/>
      <c r="I1515" s="33"/>
      <c r="J1515" s="33"/>
      <c r="K1515" s="33"/>
      <c r="L1515" s="33"/>
      <c r="M1515" s="33"/>
      <c r="N1515" s="33"/>
      <c r="O1515" s="33"/>
      <c r="P1515" s="33"/>
      <c r="Q1515" s="33"/>
      <c r="R1515" s="2">
        <v>0</v>
      </c>
      <c r="S1515" s="2">
        <v>0</v>
      </c>
      <c r="T1515" s="2">
        <v>0</v>
      </c>
      <c r="U1515" s="2">
        <v>0</v>
      </c>
      <c r="V1515" s="2">
        <v>0</v>
      </c>
      <c r="W1515" s="2">
        <v>0</v>
      </c>
      <c r="X1515" s="263">
        <v>0</v>
      </c>
      <c r="Y1515" s="263">
        <v>0</v>
      </c>
      <c r="Z1515" s="3"/>
      <c r="AA1515" s="3"/>
      <c r="AB1515" s="3"/>
      <c r="AC1515" s="3"/>
    </row>
    <row r="1516" spans="2:29" ht="15" x14ac:dyDescent="0.25">
      <c r="B1516" s="1" t="s">
        <v>1699</v>
      </c>
      <c r="C1516" s="33" t="s">
        <v>2568</v>
      </c>
      <c r="D1516" s="33" t="s">
        <v>2106</v>
      </c>
      <c r="E1516" s="33"/>
      <c r="F1516" s="33"/>
      <c r="G1516" s="33"/>
      <c r="H1516" s="33"/>
      <c r="I1516" s="33"/>
      <c r="J1516" s="33"/>
      <c r="K1516" s="33"/>
      <c r="L1516" s="33"/>
      <c r="M1516" s="33"/>
      <c r="N1516" s="33"/>
      <c r="O1516" s="33"/>
      <c r="P1516" s="33"/>
      <c r="Q1516" s="33"/>
      <c r="R1516" s="2">
        <v>0</v>
      </c>
      <c r="S1516" s="2">
        <v>0</v>
      </c>
      <c r="T1516" s="2">
        <v>152.85749999999999</v>
      </c>
      <c r="U1516" s="2">
        <v>548.7885</v>
      </c>
      <c r="V1516" s="2">
        <v>970.45650000000001</v>
      </c>
      <c r="W1516" s="2">
        <v>1335.2819999999999</v>
      </c>
      <c r="X1516" s="263">
        <v>1380.904182918656</v>
      </c>
      <c r="Y1516" s="263">
        <v>1430.1884683696458</v>
      </c>
      <c r="Z1516" s="3"/>
      <c r="AA1516" s="3"/>
      <c r="AB1516" s="3"/>
      <c r="AC1516" s="3"/>
    </row>
    <row r="1517" spans="2:29" ht="15" x14ac:dyDescent="0.25">
      <c r="B1517" s="1" t="s">
        <v>1699</v>
      </c>
      <c r="C1517" s="33" t="s">
        <v>2568</v>
      </c>
      <c r="D1517" s="33" t="s">
        <v>2103</v>
      </c>
      <c r="E1517" s="33"/>
      <c r="F1517" s="33"/>
      <c r="G1517" s="33"/>
      <c r="H1517" s="33"/>
      <c r="I1517" s="33"/>
      <c r="J1517" s="33"/>
      <c r="K1517" s="33"/>
      <c r="L1517" s="33"/>
      <c r="M1517" s="33"/>
      <c r="N1517" s="33"/>
      <c r="O1517" s="33"/>
      <c r="P1517" s="33"/>
      <c r="Q1517" s="33"/>
      <c r="R1517" s="2">
        <v>0</v>
      </c>
      <c r="S1517" s="2">
        <v>0</v>
      </c>
      <c r="T1517" s="2">
        <v>0</v>
      </c>
      <c r="U1517" s="2">
        <v>0</v>
      </c>
      <c r="V1517" s="2">
        <v>0</v>
      </c>
      <c r="W1517" s="2">
        <v>0</v>
      </c>
      <c r="X1517" s="263">
        <v>0</v>
      </c>
      <c r="Y1517" s="263">
        <v>0</v>
      </c>
      <c r="Z1517" s="3"/>
      <c r="AA1517" s="3"/>
      <c r="AB1517" s="3"/>
      <c r="AC1517" s="3"/>
    </row>
    <row r="1518" spans="2:29" ht="15" x14ac:dyDescent="0.25">
      <c r="B1518" s="1" t="s">
        <v>1699</v>
      </c>
      <c r="C1518" s="33" t="s">
        <v>1704</v>
      </c>
      <c r="D1518" s="33" t="s">
        <v>2106</v>
      </c>
      <c r="E1518" s="33"/>
      <c r="F1518" s="33"/>
      <c r="G1518" s="33"/>
      <c r="H1518" s="33"/>
      <c r="I1518" s="33"/>
      <c r="J1518" s="33"/>
      <c r="K1518" s="33"/>
      <c r="L1518" s="33"/>
      <c r="M1518" s="33"/>
      <c r="N1518" s="33"/>
      <c r="O1518" s="33"/>
      <c r="P1518" s="33"/>
      <c r="Q1518" s="33"/>
      <c r="R1518" s="2">
        <v>0</v>
      </c>
      <c r="S1518" s="2">
        <v>0</v>
      </c>
      <c r="T1518" s="2">
        <v>-1.1005</v>
      </c>
      <c r="U1518" s="2">
        <v>-1.1339999999999999</v>
      </c>
      <c r="V1518" s="2">
        <v>-1.1339999999999999</v>
      </c>
      <c r="W1518" s="2">
        <v>-1.1339999999999999</v>
      </c>
      <c r="X1518" s="263">
        <v>-1.1727450406953408</v>
      </c>
      <c r="Y1518" s="263">
        <v>-1.2146001542229869</v>
      </c>
      <c r="Z1518" s="3"/>
      <c r="AA1518" s="3"/>
      <c r="AB1518" s="3"/>
      <c r="AC1518" s="3"/>
    </row>
    <row r="1519" spans="2:29" ht="15" x14ac:dyDescent="0.25">
      <c r="B1519" s="1" t="s">
        <v>1699</v>
      </c>
      <c r="C1519" s="33" t="s">
        <v>1704</v>
      </c>
      <c r="D1519" s="33" t="s">
        <v>2103</v>
      </c>
      <c r="E1519" s="33"/>
      <c r="F1519" s="33"/>
      <c r="G1519" s="33"/>
      <c r="H1519" s="33"/>
      <c r="I1519" s="33"/>
      <c r="J1519" s="33"/>
      <c r="K1519" s="33"/>
      <c r="L1519" s="33"/>
      <c r="M1519" s="33"/>
      <c r="N1519" s="33"/>
      <c r="O1519" s="33"/>
      <c r="P1519" s="33"/>
      <c r="Q1519" s="33"/>
      <c r="R1519" s="2">
        <v>0</v>
      </c>
      <c r="S1519" s="2">
        <v>0</v>
      </c>
      <c r="T1519" s="2">
        <v>-2</v>
      </c>
      <c r="U1519" s="2">
        <v>-3</v>
      </c>
      <c r="V1519" s="2">
        <v>-3</v>
      </c>
      <c r="W1519" s="2">
        <v>-3</v>
      </c>
      <c r="X1519" s="263">
        <v>-3.1025001076596319</v>
      </c>
      <c r="Y1519" s="263">
        <v>-3.2132279212248331</v>
      </c>
      <c r="Z1519" s="3"/>
      <c r="AA1519" s="3"/>
      <c r="AB1519" s="3"/>
      <c r="AC1519" s="3"/>
    </row>
    <row r="1520" spans="2:29" ht="15" x14ac:dyDescent="0.25">
      <c r="B1520" s="1" t="s">
        <v>1699</v>
      </c>
      <c r="C1520" s="33" t="s">
        <v>2569</v>
      </c>
      <c r="D1520" s="33" t="s">
        <v>2106</v>
      </c>
      <c r="E1520" s="33"/>
      <c r="F1520" s="33"/>
      <c r="G1520" s="33"/>
      <c r="H1520" s="33"/>
      <c r="I1520" s="33"/>
      <c r="J1520" s="33"/>
      <c r="K1520" s="33"/>
      <c r="L1520" s="33"/>
      <c r="M1520" s="33"/>
      <c r="N1520" s="33"/>
      <c r="O1520" s="33"/>
      <c r="P1520" s="33"/>
      <c r="Q1520" s="33"/>
      <c r="R1520" s="2">
        <v>0</v>
      </c>
      <c r="S1520" s="2">
        <v>-153</v>
      </c>
      <c r="T1520" s="2">
        <v>0</v>
      </c>
      <c r="U1520" s="2">
        <v>0</v>
      </c>
      <c r="V1520" s="2">
        <v>0</v>
      </c>
      <c r="W1520" s="2">
        <v>0</v>
      </c>
      <c r="X1520" s="263">
        <v>0</v>
      </c>
      <c r="Y1520" s="263">
        <v>0</v>
      </c>
      <c r="Z1520" s="3"/>
      <c r="AA1520" s="3"/>
      <c r="AB1520" s="3"/>
      <c r="AC1520" s="3"/>
    </row>
    <row r="1521" spans="2:29" ht="15" x14ac:dyDescent="0.25">
      <c r="B1521" s="1" t="s">
        <v>1699</v>
      </c>
      <c r="C1521" s="33" t="s">
        <v>2570</v>
      </c>
      <c r="D1521" s="33" t="s">
        <v>1947</v>
      </c>
      <c r="E1521" s="33"/>
      <c r="F1521" s="33"/>
      <c r="G1521" s="33"/>
      <c r="H1521" s="33"/>
      <c r="I1521" s="33"/>
      <c r="J1521" s="33"/>
      <c r="K1521" s="33"/>
      <c r="L1521" s="33"/>
      <c r="M1521" s="33"/>
      <c r="N1521" s="33"/>
      <c r="O1521" s="33"/>
      <c r="P1521" s="33"/>
      <c r="Q1521" s="33"/>
      <c r="R1521" s="2">
        <v>0</v>
      </c>
      <c r="S1521" s="2">
        <v>-5.1425752167145315</v>
      </c>
      <c r="T1521" s="2">
        <v>-15.427725650143595</v>
      </c>
      <c r="U1521" s="2">
        <v>-33.940996430315906</v>
      </c>
      <c r="V1521" s="2">
        <v>-105.93704946431936</v>
      </c>
      <c r="W1521" s="2">
        <v>-81.252688424089598</v>
      </c>
      <c r="X1521" s="263">
        <v>-84.028824861124164</v>
      </c>
      <c r="Y1521" s="263">
        <v>-87.027802372955492</v>
      </c>
      <c r="Z1521" s="3"/>
      <c r="AA1521" s="3"/>
      <c r="AB1521" s="3"/>
      <c r="AC1521" s="3"/>
    </row>
    <row r="1522" spans="2:29" ht="15" x14ac:dyDescent="0.25">
      <c r="B1522" s="1" t="s">
        <v>1699</v>
      </c>
      <c r="C1522" s="33" t="s">
        <v>2570</v>
      </c>
      <c r="D1522" s="33" t="s">
        <v>2276</v>
      </c>
      <c r="E1522" s="33"/>
      <c r="F1522" s="33"/>
      <c r="G1522" s="33"/>
      <c r="H1522" s="33"/>
      <c r="I1522" s="33"/>
      <c r="J1522" s="33"/>
      <c r="K1522" s="33"/>
      <c r="L1522" s="33"/>
      <c r="M1522" s="33"/>
      <c r="N1522" s="33"/>
      <c r="O1522" s="33"/>
      <c r="P1522" s="33"/>
      <c r="Q1522" s="33"/>
      <c r="R1522" s="2">
        <v>0</v>
      </c>
      <c r="S1522" s="2">
        <v>0</v>
      </c>
      <c r="T1522" s="2">
        <v>0</v>
      </c>
      <c r="U1522" s="2">
        <v>0</v>
      </c>
      <c r="V1522" s="2">
        <v>0</v>
      </c>
      <c r="W1522" s="2">
        <v>0</v>
      </c>
      <c r="X1522" s="263">
        <v>0</v>
      </c>
      <c r="Y1522" s="263">
        <v>0</v>
      </c>
      <c r="Z1522" s="3"/>
      <c r="AA1522" s="3"/>
      <c r="AB1522" s="3"/>
      <c r="AC1522" s="3"/>
    </row>
    <row r="1523" spans="2:29" ht="15" x14ac:dyDescent="0.25">
      <c r="B1523" s="1" t="s">
        <v>1699</v>
      </c>
      <c r="C1523" s="33" t="s">
        <v>2570</v>
      </c>
      <c r="D1523" s="33" t="s">
        <v>2106</v>
      </c>
      <c r="E1523" s="33"/>
      <c r="F1523" s="33"/>
      <c r="G1523" s="33"/>
      <c r="H1523" s="33"/>
      <c r="I1523" s="33"/>
      <c r="J1523" s="33"/>
      <c r="K1523" s="33"/>
      <c r="L1523" s="33"/>
      <c r="M1523" s="33"/>
      <c r="N1523" s="33"/>
      <c r="O1523" s="33"/>
      <c r="P1523" s="33"/>
      <c r="Q1523" s="33"/>
      <c r="R1523" s="2">
        <v>0</v>
      </c>
      <c r="S1523" s="2">
        <v>0</v>
      </c>
      <c r="T1523" s="2">
        <v>16.778259999999996</v>
      </c>
      <c r="U1523" s="2">
        <v>67.161749999999998</v>
      </c>
      <c r="V1523" s="2">
        <v>208.15860999999998</v>
      </c>
      <c r="W1523" s="2">
        <v>267.69067999999999</v>
      </c>
      <c r="X1523" s="263">
        <v>276.83678783982668</v>
      </c>
      <c r="Y1523" s="263">
        <v>286.71705574255401</v>
      </c>
      <c r="Z1523" s="3"/>
      <c r="AA1523" s="3"/>
      <c r="AB1523" s="3"/>
      <c r="AC1523" s="3"/>
    </row>
    <row r="1524" spans="2:29" ht="15" x14ac:dyDescent="0.25">
      <c r="B1524" s="1" t="s">
        <v>1699</v>
      </c>
      <c r="C1524" s="33" t="s">
        <v>2570</v>
      </c>
      <c r="D1524" s="33" t="s">
        <v>2103</v>
      </c>
      <c r="E1524" s="33"/>
      <c r="F1524" s="33"/>
      <c r="G1524" s="33"/>
      <c r="H1524" s="33"/>
      <c r="I1524" s="33"/>
      <c r="J1524" s="33"/>
      <c r="K1524" s="33"/>
      <c r="L1524" s="33"/>
      <c r="M1524" s="33"/>
      <c r="N1524" s="33"/>
      <c r="O1524" s="33"/>
      <c r="P1524" s="33"/>
      <c r="Q1524" s="33"/>
      <c r="R1524" s="2">
        <v>0</v>
      </c>
      <c r="S1524" s="2">
        <v>0</v>
      </c>
      <c r="T1524" s="2">
        <v>1.37</v>
      </c>
      <c r="U1524" s="2">
        <v>5.7</v>
      </c>
      <c r="V1524" s="2">
        <v>18.86</v>
      </c>
      <c r="W1524" s="2">
        <v>30.04</v>
      </c>
      <c r="X1524" s="263">
        <v>31.066367744698447</v>
      </c>
      <c r="Y1524" s="263">
        <v>32.175122251197998</v>
      </c>
      <c r="Z1524" s="3"/>
      <c r="AA1524" s="3"/>
      <c r="AB1524" s="3"/>
      <c r="AC1524" s="3"/>
    </row>
    <row r="1525" spans="2:29" ht="15" x14ac:dyDescent="0.25">
      <c r="B1525" s="1" t="s">
        <v>1699</v>
      </c>
      <c r="C1525" s="33" t="s">
        <v>1706</v>
      </c>
      <c r="D1525" s="33" t="s">
        <v>2276</v>
      </c>
      <c r="E1525" s="33"/>
      <c r="F1525" s="33"/>
      <c r="G1525" s="33"/>
      <c r="H1525" s="33"/>
      <c r="I1525" s="33"/>
      <c r="J1525" s="33"/>
      <c r="K1525" s="33"/>
      <c r="L1525" s="33"/>
      <c r="M1525" s="33"/>
      <c r="N1525" s="33"/>
      <c r="O1525" s="33"/>
      <c r="P1525" s="33"/>
      <c r="Q1525" s="33"/>
      <c r="R1525" s="2">
        <v>-1.4539035448990854</v>
      </c>
      <c r="S1525" s="2">
        <v>-231.86890354489907</v>
      </c>
      <c r="T1525" s="2">
        <v>2.4449999999999998</v>
      </c>
      <c r="U1525" s="2">
        <v>-0.7</v>
      </c>
      <c r="V1525" s="2">
        <v>0</v>
      </c>
      <c r="W1525" s="2">
        <v>0</v>
      </c>
      <c r="X1525" s="263">
        <v>0</v>
      </c>
      <c r="Y1525" s="263">
        <v>0</v>
      </c>
      <c r="Z1525" s="3"/>
      <c r="AA1525" s="3"/>
      <c r="AB1525" s="3"/>
      <c r="AC1525" s="3"/>
    </row>
    <row r="1526" spans="2:29" ht="15" x14ac:dyDescent="0.25">
      <c r="B1526" s="1" t="s">
        <v>1699</v>
      </c>
      <c r="C1526" s="33" t="s">
        <v>1706</v>
      </c>
      <c r="D1526" s="33" t="s">
        <v>1947</v>
      </c>
      <c r="E1526" s="33"/>
      <c r="F1526" s="33"/>
      <c r="G1526" s="33"/>
      <c r="H1526" s="33"/>
      <c r="I1526" s="33"/>
      <c r="J1526" s="33"/>
      <c r="K1526" s="33"/>
      <c r="L1526" s="33"/>
      <c r="M1526" s="33"/>
      <c r="N1526" s="33"/>
      <c r="O1526" s="33"/>
      <c r="P1526" s="33"/>
      <c r="Q1526" s="33"/>
      <c r="R1526" s="2">
        <v>-16.357787471028189</v>
      </c>
      <c r="S1526" s="2">
        <v>-1705.4087874710281</v>
      </c>
      <c r="T1526" s="2">
        <v>0.68799999999999994</v>
      </c>
      <c r="U1526" s="2">
        <v>-0.19600000000000001</v>
      </c>
      <c r="V1526" s="2">
        <v>0</v>
      </c>
      <c r="W1526" s="2">
        <v>0</v>
      </c>
      <c r="X1526" s="263">
        <v>0</v>
      </c>
      <c r="Y1526" s="263">
        <v>0</v>
      </c>
      <c r="Z1526" s="3"/>
      <c r="AA1526" s="3"/>
      <c r="AB1526" s="3"/>
      <c r="AC1526" s="3"/>
    </row>
    <row r="1527" spans="2:29" ht="15" x14ac:dyDescent="0.25">
      <c r="B1527" s="1" t="s">
        <v>1699</v>
      </c>
      <c r="C1527" s="33" t="s">
        <v>1706</v>
      </c>
      <c r="D1527" s="33" t="s">
        <v>1922</v>
      </c>
      <c r="E1527" s="33"/>
      <c r="F1527" s="33"/>
      <c r="G1527" s="33"/>
      <c r="H1527" s="33"/>
      <c r="I1527" s="33"/>
      <c r="J1527" s="33"/>
      <c r="K1527" s="33"/>
      <c r="L1527" s="33"/>
      <c r="M1527" s="33"/>
      <c r="N1527" s="33"/>
      <c r="O1527" s="33"/>
      <c r="P1527" s="33"/>
      <c r="Q1527" s="33"/>
      <c r="R1527" s="2">
        <v>0</v>
      </c>
      <c r="S1527" s="2">
        <v>1473.8679999999999</v>
      </c>
      <c r="T1527" s="2">
        <v>0</v>
      </c>
      <c r="U1527" s="2">
        <v>0</v>
      </c>
      <c r="V1527" s="2">
        <v>0</v>
      </c>
      <c r="W1527" s="2">
        <v>0</v>
      </c>
      <c r="X1527" s="263">
        <v>0</v>
      </c>
      <c r="Y1527" s="263">
        <v>0</v>
      </c>
      <c r="Z1527" s="3"/>
      <c r="AA1527" s="3"/>
      <c r="AB1527" s="3"/>
      <c r="AC1527" s="3"/>
    </row>
    <row r="1528" spans="2:29" ht="15" x14ac:dyDescent="0.25">
      <c r="B1528" s="1" t="s">
        <v>1699</v>
      </c>
      <c r="C1528" s="33" t="s">
        <v>1707</v>
      </c>
      <c r="D1528" s="33" t="s">
        <v>2276</v>
      </c>
      <c r="E1528" s="33"/>
      <c r="F1528" s="33"/>
      <c r="G1528" s="33"/>
      <c r="H1528" s="33"/>
      <c r="I1528" s="33"/>
      <c r="J1528" s="33"/>
      <c r="K1528" s="33"/>
      <c r="L1528" s="33"/>
      <c r="M1528" s="33"/>
      <c r="N1528" s="33"/>
      <c r="O1528" s="33"/>
      <c r="P1528" s="33"/>
      <c r="Q1528" s="33"/>
      <c r="R1528" s="2">
        <v>0</v>
      </c>
      <c r="S1528" s="2">
        <v>-31.545999999999999</v>
      </c>
      <c r="T1528" s="2">
        <v>-34.405000000000001</v>
      </c>
      <c r="U1528" s="2">
        <v>-39.091999999999999</v>
      </c>
      <c r="V1528" s="2">
        <v>-39.111000000000004</v>
      </c>
      <c r="W1528" s="2">
        <v>-39.155999999999999</v>
      </c>
      <c r="X1528" s="263">
        <v>-40.493831405173516</v>
      </c>
      <c r="Y1528" s="263">
        <v>-41.93905082782652</v>
      </c>
      <c r="Z1528" s="3"/>
      <c r="AA1528" s="3"/>
      <c r="AB1528" s="3"/>
      <c r="AC1528" s="3"/>
    </row>
    <row r="1529" spans="2:29" ht="15" x14ac:dyDescent="0.25">
      <c r="B1529" s="1" t="s">
        <v>1699</v>
      </c>
      <c r="C1529" s="33" t="s">
        <v>1707</v>
      </c>
      <c r="D1529" s="33" t="s">
        <v>1947</v>
      </c>
      <c r="E1529" s="33"/>
      <c r="F1529" s="33"/>
      <c r="G1529" s="33"/>
      <c r="H1529" s="33"/>
      <c r="I1529" s="33"/>
      <c r="J1529" s="33"/>
      <c r="K1529" s="33"/>
      <c r="L1529" s="33"/>
      <c r="M1529" s="33"/>
      <c r="N1529" s="33"/>
      <c r="O1529" s="33"/>
      <c r="P1529" s="33"/>
      <c r="Q1529" s="33"/>
      <c r="R1529" s="2">
        <v>0</v>
      </c>
      <c r="S1529" s="2">
        <v>-231.24900000000002</v>
      </c>
      <c r="T1529" s="2">
        <v>-224.84700000000001</v>
      </c>
      <c r="U1529" s="2">
        <v>-255.14299999999997</v>
      </c>
      <c r="V1529" s="2">
        <v>-255.392</v>
      </c>
      <c r="W1529" s="2">
        <v>-255.65</v>
      </c>
      <c r="X1529" s="263">
        <v>-264.38471750772828</v>
      </c>
      <c r="Y1529" s="263">
        <v>-273.82057268704284</v>
      </c>
      <c r="Z1529" s="3"/>
      <c r="AA1529" s="3"/>
      <c r="AB1529" s="3"/>
      <c r="AC1529" s="3"/>
    </row>
    <row r="1530" spans="2:29" ht="15" x14ac:dyDescent="0.25">
      <c r="B1530" s="1" t="s">
        <v>1699</v>
      </c>
      <c r="C1530" s="33" t="s">
        <v>1707</v>
      </c>
      <c r="D1530" s="33" t="s">
        <v>1922</v>
      </c>
      <c r="E1530" s="33"/>
      <c r="F1530" s="33"/>
      <c r="G1530" s="33"/>
      <c r="H1530" s="33"/>
      <c r="I1530" s="33"/>
      <c r="J1530" s="33"/>
      <c r="K1530" s="33"/>
      <c r="L1530" s="33"/>
      <c r="M1530" s="33"/>
      <c r="N1530" s="33"/>
      <c r="O1530" s="33"/>
      <c r="P1530" s="33"/>
      <c r="Q1530" s="33"/>
      <c r="R1530" s="2">
        <v>0</v>
      </c>
      <c r="S1530" s="2">
        <v>201.78800000000001</v>
      </c>
      <c r="T1530" s="2">
        <v>192.608</v>
      </c>
      <c r="U1530" s="2">
        <v>218.54599999999999</v>
      </c>
      <c r="V1530" s="2">
        <v>218.76499999999999</v>
      </c>
      <c r="W1530" s="2">
        <v>218.98400000000001</v>
      </c>
      <c r="X1530" s="263">
        <v>226.4659611919123</v>
      </c>
      <c r="Y1530" s="263">
        <v>234.54850103383299</v>
      </c>
      <c r="Z1530" s="3"/>
      <c r="AA1530" s="3"/>
      <c r="AB1530" s="3"/>
      <c r="AC1530" s="3"/>
    </row>
    <row r="1531" spans="2:29" ht="15" x14ac:dyDescent="0.25">
      <c r="B1531" s="1" t="s">
        <v>1699</v>
      </c>
      <c r="C1531" s="33" t="s">
        <v>2571</v>
      </c>
      <c r="D1531" s="33" t="s">
        <v>2003</v>
      </c>
      <c r="E1531" s="33"/>
      <c r="F1531" s="33"/>
      <c r="G1531" s="33"/>
      <c r="H1531" s="33"/>
      <c r="I1531" s="33"/>
      <c r="J1531" s="33"/>
      <c r="K1531" s="33"/>
      <c r="L1531" s="33"/>
      <c r="M1531" s="33"/>
      <c r="N1531" s="33"/>
      <c r="O1531" s="33"/>
      <c r="P1531" s="33"/>
      <c r="Q1531" s="33"/>
      <c r="R1531" s="2">
        <v>-0.26219737304577889</v>
      </c>
      <c r="S1531" s="2">
        <v>-1.7806908115679732</v>
      </c>
      <c r="T1531" s="2">
        <v>-32.040042008398032</v>
      </c>
      <c r="U1531" s="2">
        <v>-163.01397651829708</v>
      </c>
      <c r="V1531" s="2">
        <v>-180.76012095103943</v>
      </c>
      <c r="W1531" s="2">
        <v>-163.56584982912742</v>
      </c>
      <c r="X1531" s="263">
        <v>-169.15435556810232</v>
      </c>
      <c r="Y1531" s="263">
        <v>-175.19145187660675</v>
      </c>
      <c r="Z1531" s="3"/>
      <c r="AA1531" s="3"/>
      <c r="AB1531" s="3"/>
      <c r="AC1531" s="3"/>
    </row>
    <row r="1532" spans="2:29" ht="15" x14ac:dyDescent="0.25">
      <c r="B1532" s="1" t="s">
        <v>1699</v>
      </c>
      <c r="C1532" s="33" t="s">
        <v>2572</v>
      </c>
      <c r="D1532" s="33" t="s">
        <v>1947</v>
      </c>
      <c r="E1532" s="33"/>
      <c r="F1532" s="33"/>
      <c r="G1532" s="33"/>
      <c r="H1532" s="33"/>
      <c r="I1532" s="33"/>
      <c r="J1532" s="33"/>
      <c r="K1532" s="33"/>
      <c r="L1532" s="33"/>
      <c r="M1532" s="33"/>
      <c r="N1532" s="33"/>
      <c r="O1532" s="33"/>
      <c r="P1532" s="33"/>
      <c r="Q1532" s="33"/>
      <c r="R1532" s="2">
        <v>0</v>
      </c>
      <c r="S1532" s="2">
        <v>0</v>
      </c>
      <c r="T1532" s="2">
        <v>-8.2879456519876094</v>
      </c>
      <c r="U1532" s="2">
        <v>-30</v>
      </c>
      <c r="V1532" s="2">
        <v>-30</v>
      </c>
      <c r="W1532" s="2">
        <v>-30</v>
      </c>
      <c r="X1532" s="263">
        <v>-31.025001076596318</v>
      </c>
      <c r="Y1532" s="263">
        <v>-32.132279212248328</v>
      </c>
      <c r="Z1532" s="3"/>
      <c r="AA1532" s="3"/>
      <c r="AB1532" s="3"/>
      <c r="AC1532" s="3"/>
    </row>
    <row r="1533" spans="2:29" ht="15" x14ac:dyDescent="0.25">
      <c r="B1533" s="1" t="s">
        <v>1699</v>
      </c>
      <c r="C1533" s="33" t="s">
        <v>2572</v>
      </c>
      <c r="D1533" s="33" t="s">
        <v>2276</v>
      </c>
      <c r="E1533" s="33"/>
      <c r="F1533" s="33"/>
      <c r="G1533" s="33"/>
      <c r="H1533" s="33"/>
      <c r="I1533" s="33"/>
      <c r="J1533" s="33"/>
      <c r="K1533" s="33"/>
      <c r="L1533" s="33"/>
      <c r="M1533" s="33"/>
      <c r="N1533" s="33"/>
      <c r="O1533" s="33"/>
      <c r="P1533" s="33"/>
      <c r="Q1533" s="33"/>
      <c r="R1533" s="2">
        <v>0</v>
      </c>
      <c r="S1533" s="2">
        <v>0</v>
      </c>
      <c r="T1533" s="2">
        <v>-0.73664446274886997</v>
      </c>
      <c r="U1533" s="2">
        <v>0</v>
      </c>
      <c r="V1533" s="2">
        <v>0</v>
      </c>
      <c r="W1533" s="2">
        <v>0</v>
      </c>
      <c r="X1533" s="263">
        <v>0</v>
      </c>
      <c r="Y1533" s="263">
        <v>0</v>
      </c>
      <c r="Z1533" s="3"/>
      <c r="AA1533" s="3"/>
      <c r="AB1533" s="3"/>
      <c r="AC1533" s="3"/>
    </row>
    <row r="1534" spans="2:29" ht="15" x14ac:dyDescent="0.25">
      <c r="B1534" s="1" t="s">
        <v>1699</v>
      </c>
      <c r="C1534" s="33" t="s">
        <v>2573</v>
      </c>
      <c r="D1534" s="33" t="s">
        <v>1947</v>
      </c>
      <c r="E1534" s="33"/>
      <c r="F1534" s="33"/>
      <c r="G1534" s="33"/>
      <c r="H1534" s="33"/>
      <c r="I1534" s="33"/>
      <c r="J1534" s="33"/>
      <c r="K1534" s="33"/>
      <c r="L1534" s="33"/>
      <c r="M1534" s="33"/>
      <c r="N1534" s="33"/>
      <c r="O1534" s="33"/>
      <c r="P1534" s="33"/>
      <c r="Q1534" s="33"/>
      <c r="R1534" s="2">
        <v>0</v>
      </c>
      <c r="S1534" s="2">
        <v>-27.262979118380301</v>
      </c>
      <c r="T1534" s="2">
        <v>-27.985472895771601</v>
      </c>
      <c r="U1534" s="2">
        <v>-28.711446409590199</v>
      </c>
      <c r="V1534" s="2">
        <v>-29.518668221856199</v>
      </c>
      <c r="W1534" s="2">
        <v>-30.3813052144632</v>
      </c>
      <c r="X1534" s="263">
        <v>-31.41933423290407</v>
      </c>
      <c r="Y1534" s="263">
        <v>-32.540686066122255</v>
      </c>
      <c r="Z1534" s="3"/>
      <c r="AA1534" s="3"/>
      <c r="AB1534" s="3"/>
      <c r="AC1534" s="3"/>
    </row>
    <row r="1535" spans="2:29" ht="15" x14ac:dyDescent="0.25">
      <c r="B1535" s="1" t="s">
        <v>1699</v>
      </c>
      <c r="C1535" s="33" t="s">
        <v>2573</v>
      </c>
      <c r="D1535" s="33" t="s">
        <v>2276</v>
      </c>
      <c r="E1535" s="33"/>
      <c r="F1535" s="33"/>
      <c r="G1535" s="33"/>
      <c r="H1535" s="33"/>
      <c r="I1535" s="33"/>
      <c r="J1535" s="33"/>
      <c r="K1535" s="33"/>
      <c r="L1535" s="33"/>
      <c r="M1535" s="33"/>
      <c r="N1535" s="33"/>
      <c r="O1535" s="33"/>
      <c r="P1535" s="33"/>
      <c r="Q1535" s="33"/>
      <c r="R1535" s="2">
        <v>0</v>
      </c>
      <c r="S1535" s="2">
        <v>-2.4231725748318098</v>
      </c>
      <c r="T1535" s="2">
        <v>-2.4873888550577901</v>
      </c>
      <c r="U1535" s="2">
        <v>-2.5519144192340701</v>
      </c>
      <c r="V1535" s="2">
        <v>-2.6236614483755201</v>
      </c>
      <c r="W1535" s="2">
        <v>-2.7003338579989902</v>
      </c>
      <c r="X1535" s="263">
        <v>-2.7925953617196053</v>
      </c>
      <c r="Y1535" s="263">
        <v>-2.8922627163837098</v>
      </c>
      <c r="Z1535" s="3"/>
      <c r="AA1535" s="3"/>
      <c r="AB1535" s="3"/>
      <c r="AC1535" s="3"/>
    </row>
    <row r="1536" spans="2:29" ht="15" x14ac:dyDescent="0.25">
      <c r="B1536" s="1" t="s">
        <v>1699</v>
      </c>
      <c r="C1536" s="33" t="s">
        <v>2574</v>
      </c>
      <c r="D1536" s="33" t="s">
        <v>1947</v>
      </c>
      <c r="E1536" s="33"/>
      <c r="F1536" s="33"/>
      <c r="G1536" s="33"/>
      <c r="H1536" s="33"/>
      <c r="I1536" s="33"/>
      <c r="J1536" s="33"/>
      <c r="K1536" s="33"/>
      <c r="L1536" s="33"/>
      <c r="M1536" s="33"/>
      <c r="N1536" s="33"/>
      <c r="O1536" s="33"/>
      <c r="P1536" s="33"/>
      <c r="Q1536" s="33"/>
      <c r="R1536" s="2">
        <v>0</v>
      </c>
      <c r="S1536" s="2">
        <v>-23</v>
      </c>
      <c r="T1536" s="2">
        <v>-23.6095209480902</v>
      </c>
      <c r="U1536" s="2">
        <v>-24.221977523188801</v>
      </c>
      <c r="V1536" s="2">
        <v>-24.9029779964497</v>
      </c>
      <c r="W1536" s="2">
        <v>-25.6307286484899</v>
      </c>
      <c r="X1536" s="263">
        <v>-26.506446130444907</v>
      </c>
      <c r="Y1536" s="263">
        <v>-27.452457644888323</v>
      </c>
      <c r="Z1536" s="3"/>
      <c r="AA1536" s="3"/>
      <c r="AB1536" s="3"/>
      <c r="AC1536" s="3"/>
    </row>
    <row r="1537" spans="2:29" ht="15" x14ac:dyDescent="0.25">
      <c r="B1537" s="1" t="s">
        <v>1699</v>
      </c>
      <c r="C1537" s="33" t="s">
        <v>2574</v>
      </c>
      <c r="D1537" s="33" t="s">
        <v>1948</v>
      </c>
      <c r="E1537" s="33"/>
      <c r="F1537" s="33"/>
      <c r="G1537" s="33"/>
      <c r="H1537" s="33"/>
      <c r="I1537" s="33"/>
      <c r="J1537" s="33"/>
      <c r="K1537" s="33"/>
      <c r="L1537" s="33"/>
      <c r="M1537" s="33"/>
      <c r="N1537" s="33"/>
      <c r="O1537" s="33"/>
      <c r="P1537" s="33"/>
      <c r="Q1537" s="33"/>
      <c r="R1537" s="2">
        <v>0</v>
      </c>
      <c r="S1537" s="2">
        <v>-252</v>
      </c>
      <c r="T1537" s="2">
        <v>-50</v>
      </c>
      <c r="U1537" s="2">
        <v>-50</v>
      </c>
      <c r="V1537" s="2">
        <v>0</v>
      </c>
      <c r="W1537" s="2">
        <v>0</v>
      </c>
      <c r="X1537" s="263">
        <v>0</v>
      </c>
      <c r="Y1537" s="263">
        <v>0</v>
      </c>
      <c r="Z1537" s="3"/>
      <c r="AA1537" s="3"/>
      <c r="AB1537" s="3"/>
      <c r="AC1537" s="3"/>
    </row>
    <row r="1538" spans="2:29" ht="15" x14ac:dyDescent="0.25">
      <c r="B1538" s="1" t="s">
        <v>1699</v>
      </c>
      <c r="C1538" s="33" t="s">
        <v>2575</v>
      </c>
      <c r="D1538" s="33" t="s">
        <v>1947</v>
      </c>
      <c r="E1538" s="33"/>
      <c r="F1538" s="33"/>
      <c r="G1538" s="33"/>
      <c r="H1538" s="33"/>
      <c r="I1538" s="33"/>
      <c r="J1538" s="33"/>
      <c r="K1538" s="33"/>
      <c r="L1538" s="33"/>
      <c r="M1538" s="33"/>
      <c r="N1538" s="33"/>
      <c r="O1538" s="33"/>
      <c r="P1538" s="33"/>
      <c r="Q1538" s="33"/>
      <c r="R1538" s="2">
        <v>0</v>
      </c>
      <c r="S1538" s="2">
        <v>0</v>
      </c>
      <c r="T1538" s="2">
        <v>534.57331002546744</v>
      </c>
      <c r="U1538" s="2">
        <v>539.2085902615604</v>
      </c>
      <c r="V1538" s="2">
        <v>543.24648357830415</v>
      </c>
      <c r="W1538" s="2">
        <v>548.22242318367785</v>
      </c>
      <c r="X1538" s="263">
        <v>566.95337564959493</v>
      </c>
      <c r="Y1538" s="263">
        <v>587.18786573844329</v>
      </c>
      <c r="Z1538" s="3"/>
      <c r="AA1538" s="3"/>
      <c r="AB1538" s="3"/>
      <c r="AC1538" s="3"/>
    </row>
    <row r="1539" spans="2:29" ht="15" x14ac:dyDescent="0.25">
      <c r="B1539" s="1" t="s">
        <v>1699</v>
      </c>
      <c r="C1539" s="33" t="s">
        <v>2575</v>
      </c>
      <c r="D1539" s="33" t="s">
        <v>1948</v>
      </c>
      <c r="E1539" s="33"/>
      <c r="F1539" s="33"/>
      <c r="G1539" s="33"/>
      <c r="H1539" s="33"/>
      <c r="I1539" s="33"/>
      <c r="J1539" s="33"/>
      <c r="K1539" s="33"/>
      <c r="L1539" s="33"/>
      <c r="M1539" s="33"/>
      <c r="N1539" s="33"/>
      <c r="O1539" s="33"/>
      <c r="P1539" s="33"/>
      <c r="Q1539" s="33"/>
      <c r="R1539" s="2">
        <v>0</v>
      </c>
      <c r="S1539" s="2">
        <v>0</v>
      </c>
      <c r="T1539" s="2">
        <v>35.707000000000001</v>
      </c>
      <c r="U1539" s="2">
        <v>35.707000000000001</v>
      </c>
      <c r="V1539" s="2">
        <v>35.707000000000001</v>
      </c>
      <c r="W1539" s="2">
        <v>35.707000000000001</v>
      </c>
      <c r="X1539" s="263">
        <v>36.926990448067492</v>
      </c>
      <c r="Y1539" s="263">
        <v>38.24490979439171</v>
      </c>
      <c r="Z1539" s="3"/>
      <c r="AA1539" s="3"/>
      <c r="AB1539" s="3"/>
      <c r="AC1539" s="3"/>
    </row>
    <row r="1540" spans="2:29" ht="15" x14ac:dyDescent="0.25">
      <c r="B1540" s="1" t="s">
        <v>1699</v>
      </c>
      <c r="C1540" s="33" t="s">
        <v>2575</v>
      </c>
      <c r="D1540" s="33" t="s">
        <v>1922</v>
      </c>
      <c r="E1540" s="33"/>
      <c r="F1540" s="33"/>
      <c r="G1540" s="33"/>
      <c r="H1540" s="33"/>
      <c r="I1540" s="33"/>
      <c r="J1540" s="33"/>
      <c r="K1540" s="33"/>
      <c r="L1540" s="33"/>
      <c r="M1540" s="33"/>
      <c r="N1540" s="33"/>
      <c r="O1540" s="33"/>
      <c r="P1540" s="33"/>
      <c r="Q1540" s="33"/>
      <c r="R1540" s="2">
        <v>0</v>
      </c>
      <c r="S1540" s="2">
        <v>0</v>
      </c>
      <c r="T1540" s="2">
        <v>-707.86699999999996</v>
      </c>
      <c r="U1540" s="2">
        <v>-716.35400000000004</v>
      </c>
      <c r="V1540" s="2">
        <v>-723.67</v>
      </c>
      <c r="W1540" s="2">
        <v>-732.56200000000001</v>
      </c>
      <c r="X1540" s="263">
        <v>-757.59122795578514</v>
      </c>
      <c r="Y1540" s="263">
        <v>-784.62955747610215</v>
      </c>
      <c r="Z1540" s="3"/>
      <c r="AA1540" s="3"/>
      <c r="AB1540" s="3"/>
      <c r="AC1540" s="3"/>
    </row>
    <row r="1541" spans="2:29" ht="15" x14ac:dyDescent="0.25">
      <c r="B1541" s="1" t="s">
        <v>1699</v>
      </c>
      <c r="C1541" s="33" t="s">
        <v>2575</v>
      </c>
      <c r="D1541" s="33" t="s">
        <v>2276</v>
      </c>
      <c r="E1541" s="33"/>
      <c r="F1541" s="33"/>
      <c r="G1541" s="33"/>
      <c r="H1541" s="33"/>
      <c r="I1541" s="33"/>
      <c r="J1541" s="33"/>
      <c r="K1541" s="33"/>
      <c r="L1541" s="33"/>
      <c r="M1541" s="33"/>
      <c r="N1541" s="33"/>
      <c r="O1541" s="33"/>
      <c r="P1541" s="33"/>
      <c r="Q1541" s="33"/>
      <c r="R1541" s="2">
        <v>0</v>
      </c>
      <c r="S1541" s="2">
        <v>0</v>
      </c>
      <c r="T1541" s="2">
        <v>-15.873040414887251</v>
      </c>
      <c r="U1541" s="2">
        <v>-16.304268206304339</v>
      </c>
      <c r="V1541" s="2">
        <v>-16.684512446746936</v>
      </c>
      <c r="W1541" s="2">
        <v>-17.12145892544061</v>
      </c>
      <c r="X1541" s="263">
        <v>-17.706442719823151</v>
      </c>
      <c r="Y1541" s="263">
        <v>-18.338383290443296</v>
      </c>
      <c r="Z1541" s="3"/>
      <c r="AA1541" s="3"/>
      <c r="AB1541" s="3"/>
      <c r="AC1541" s="3"/>
    </row>
    <row r="1542" spans="2:29" ht="15" x14ac:dyDescent="0.25">
      <c r="B1542" s="1" t="s">
        <v>1699</v>
      </c>
      <c r="C1542" s="33" t="s">
        <v>2576</v>
      </c>
      <c r="D1542" s="33" t="s">
        <v>1947</v>
      </c>
      <c r="E1542" s="33"/>
      <c r="F1542" s="33"/>
      <c r="G1542" s="33"/>
      <c r="H1542" s="33"/>
      <c r="I1542" s="33"/>
      <c r="J1542" s="33"/>
      <c r="K1542" s="33"/>
      <c r="L1542" s="33"/>
      <c r="M1542" s="33"/>
      <c r="N1542" s="33"/>
      <c r="O1542" s="33"/>
      <c r="P1542" s="33"/>
      <c r="Q1542" s="33"/>
      <c r="R1542" s="2">
        <v>-1</v>
      </c>
      <c r="S1542" s="2">
        <v>-3</v>
      </c>
      <c r="T1542" s="2">
        <v>-3.07950273235959</v>
      </c>
      <c r="U1542" s="2">
        <v>-3.1593883725898499</v>
      </c>
      <c r="V1542" s="2">
        <v>-3.2482145212760498</v>
      </c>
      <c r="W1542" s="2">
        <v>-3.3431385193682499</v>
      </c>
      <c r="X1542" s="263">
        <v>-3.4573625387536859</v>
      </c>
      <c r="Y1542" s="263">
        <v>-3.5807553449854361</v>
      </c>
      <c r="Z1542" s="3"/>
      <c r="AA1542" s="3"/>
      <c r="AB1542" s="3"/>
      <c r="AC1542" s="3"/>
    </row>
    <row r="1543" spans="2:29" ht="15" x14ac:dyDescent="0.25">
      <c r="B1543" s="1" t="s">
        <v>1699</v>
      </c>
      <c r="C1543" s="33" t="s">
        <v>2576</v>
      </c>
      <c r="D1543" s="33" t="s">
        <v>1948</v>
      </c>
      <c r="E1543" s="33"/>
      <c r="F1543" s="33"/>
      <c r="G1543" s="33"/>
      <c r="H1543" s="33"/>
      <c r="I1543" s="33"/>
      <c r="J1543" s="33"/>
      <c r="K1543" s="33"/>
      <c r="L1543" s="33"/>
      <c r="M1543" s="33"/>
      <c r="N1543" s="33"/>
      <c r="O1543" s="33"/>
      <c r="P1543" s="33"/>
      <c r="Q1543" s="33"/>
      <c r="R1543" s="2">
        <v>0</v>
      </c>
      <c r="S1543" s="2">
        <v>0</v>
      </c>
      <c r="T1543" s="2">
        <v>-123</v>
      </c>
      <c r="U1543" s="2">
        <v>-10</v>
      </c>
      <c r="V1543" s="2">
        <v>0</v>
      </c>
      <c r="W1543" s="2">
        <v>0</v>
      </c>
      <c r="X1543" s="263">
        <v>0</v>
      </c>
      <c r="Y1543" s="263">
        <v>0</v>
      </c>
      <c r="Z1543" s="3"/>
      <c r="AA1543" s="3"/>
      <c r="AB1543" s="3"/>
      <c r="AC1543" s="3"/>
    </row>
    <row r="1544" spans="2:29" ht="15" x14ac:dyDescent="0.25">
      <c r="B1544" s="1" t="s">
        <v>1699</v>
      </c>
      <c r="C1544" s="33" t="s">
        <v>2576</v>
      </c>
      <c r="D1544" s="33" t="s">
        <v>1922</v>
      </c>
      <c r="E1544" s="33"/>
      <c r="F1544" s="33"/>
      <c r="G1544" s="33"/>
      <c r="H1544" s="33"/>
      <c r="I1544" s="33"/>
      <c r="J1544" s="33"/>
      <c r="K1544" s="33"/>
      <c r="L1544" s="33"/>
      <c r="M1544" s="33"/>
      <c r="N1544" s="33"/>
      <c r="O1544" s="33"/>
      <c r="P1544" s="33"/>
      <c r="Q1544" s="33"/>
      <c r="R1544" s="2">
        <v>0</v>
      </c>
      <c r="S1544" s="2">
        <v>0</v>
      </c>
      <c r="T1544" s="2">
        <v>0</v>
      </c>
      <c r="U1544" s="2">
        <v>0</v>
      </c>
      <c r="V1544" s="2">
        <v>0</v>
      </c>
      <c r="W1544" s="2">
        <v>0</v>
      </c>
      <c r="X1544" s="263">
        <v>0</v>
      </c>
      <c r="Y1544" s="263">
        <v>0</v>
      </c>
      <c r="Z1544" s="3"/>
      <c r="AA1544" s="3"/>
      <c r="AB1544" s="3"/>
      <c r="AC1544" s="3"/>
    </row>
    <row r="1545" spans="2:29" ht="15" x14ac:dyDescent="0.25">
      <c r="B1545" s="1" t="s">
        <v>1699</v>
      </c>
      <c r="C1545" s="33" t="s">
        <v>2576</v>
      </c>
      <c r="D1545" s="33" t="s">
        <v>2276</v>
      </c>
      <c r="E1545" s="33"/>
      <c r="F1545" s="33"/>
      <c r="G1545" s="33"/>
      <c r="H1545" s="33"/>
      <c r="I1545" s="33"/>
      <c r="J1545" s="33"/>
      <c r="K1545" s="33"/>
      <c r="L1545" s="33"/>
      <c r="M1545" s="33"/>
      <c r="N1545" s="33"/>
      <c r="O1545" s="33"/>
      <c r="P1545" s="33"/>
      <c r="Q1545" s="33"/>
      <c r="R1545" s="2">
        <v>0</v>
      </c>
      <c r="S1545" s="2">
        <v>0</v>
      </c>
      <c r="T1545" s="2">
        <v>0</v>
      </c>
      <c r="U1545" s="2">
        <v>0</v>
      </c>
      <c r="V1545" s="2">
        <v>0</v>
      </c>
      <c r="W1545" s="2">
        <v>0</v>
      </c>
      <c r="X1545" s="263">
        <v>0</v>
      </c>
      <c r="Y1545" s="263">
        <v>0</v>
      </c>
      <c r="Z1545" s="3"/>
      <c r="AA1545" s="3"/>
      <c r="AB1545" s="3"/>
      <c r="AC1545" s="3"/>
    </row>
    <row r="1546" spans="2:29" ht="15" x14ac:dyDescent="0.25">
      <c r="B1546" s="1" t="s">
        <v>1699</v>
      </c>
      <c r="C1546" s="33" t="s">
        <v>2577</v>
      </c>
      <c r="D1546" s="33" t="s">
        <v>2253</v>
      </c>
      <c r="E1546" s="33"/>
      <c r="F1546" s="33"/>
      <c r="G1546" s="33"/>
      <c r="H1546" s="33"/>
      <c r="I1546" s="33"/>
      <c r="J1546" s="33"/>
      <c r="K1546" s="33"/>
      <c r="L1546" s="33"/>
      <c r="M1546" s="33"/>
      <c r="N1546" s="33"/>
      <c r="O1546" s="33"/>
      <c r="P1546" s="33"/>
      <c r="Q1546" s="33"/>
      <c r="R1546" s="2">
        <v>-9.1755324999999992</v>
      </c>
      <c r="S1546" s="2">
        <v>-57.3470783</v>
      </c>
      <c r="T1546" s="2">
        <v>-48.171545799999997</v>
      </c>
      <c r="U1546" s="2">
        <v>0</v>
      </c>
      <c r="V1546" s="2">
        <v>0</v>
      </c>
      <c r="W1546" s="2">
        <v>0</v>
      </c>
      <c r="X1546" s="263">
        <v>0</v>
      </c>
      <c r="Y1546" s="263">
        <v>0</v>
      </c>
      <c r="Z1546" s="3"/>
      <c r="AA1546" s="3"/>
      <c r="AB1546" s="3"/>
      <c r="AC1546" s="3"/>
    </row>
    <row r="1547" spans="2:29" ht="15" x14ac:dyDescent="0.25">
      <c r="B1547" s="1" t="s">
        <v>1699</v>
      </c>
      <c r="C1547" s="33" t="s">
        <v>2577</v>
      </c>
      <c r="D1547" s="33" t="s">
        <v>1922</v>
      </c>
      <c r="E1547" s="33"/>
      <c r="F1547" s="33"/>
      <c r="G1547" s="33"/>
      <c r="H1547" s="33"/>
      <c r="I1547" s="33"/>
      <c r="J1547" s="33"/>
      <c r="K1547" s="33"/>
      <c r="L1547" s="33"/>
      <c r="M1547" s="33"/>
      <c r="N1547" s="33"/>
      <c r="O1547" s="33"/>
      <c r="P1547" s="33"/>
      <c r="Q1547" s="33"/>
      <c r="R1547" s="2">
        <v>-0.52300539999999995</v>
      </c>
      <c r="S1547" s="2">
        <v>-3.7917888</v>
      </c>
      <c r="T1547" s="2">
        <v>-6.5375668999999998</v>
      </c>
      <c r="U1547" s="2">
        <v>-6.5375668999999998</v>
      </c>
      <c r="V1547" s="2">
        <v>-6.5375668999999998</v>
      </c>
      <c r="W1547" s="2">
        <v>-6.5375668999999998</v>
      </c>
      <c r="X1547" s="263">
        <v>-6.7609340036940155</v>
      </c>
      <c r="Y1547" s="263">
        <v>-7.0022308333184258</v>
      </c>
      <c r="Z1547" s="3"/>
      <c r="AA1547" s="3"/>
      <c r="AB1547" s="3"/>
      <c r="AC1547" s="3"/>
    </row>
    <row r="1548" spans="2:29" ht="15" x14ac:dyDescent="0.25">
      <c r="B1548" s="1" t="s">
        <v>1699</v>
      </c>
      <c r="C1548" s="33" t="s">
        <v>2578</v>
      </c>
      <c r="D1548" s="33" t="s">
        <v>1948</v>
      </c>
      <c r="E1548" s="33"/>
      <c r="F1548" s="33"/>
      <c r="G1548" s="33"/>
      <c r="H1548" s="33"/>
      <c r="I1548" s="33"/>
      <c r="J1548" s="33"/>
      <c r="K1548" s="33"/>
      <c r="L1548" s="33"/>
      <c r="M1548" s="33"/>
      <c r="N1548" s="33"/>
      <c r="O1548" s="33"/>
      <c r="P1548" s="33"/>
      <c r="Q1548" s="33"/>
      <c r="R1548" s="2">
        <v>0</v>
      </c>
      <c r="S1548" s="2">
        <v>-109.051916473521</v>
      </c>
      <c r="T1548" s="2">
        <v>0</v>
      </c>
      <c r="U1548" s="2">
        <v>0</v>
      </c>
      <c r="V1548" s="2">
        <v>0</v>
      </c>
      <c r="W1548" s="2">
        <v>0</v>
      </c>
      <c r="X1548" s="263">
        <v>0</v>
      </c>
      <c r="Y1548" s="263">
        <v>0</v>
      </c>
      <c r="Z1548" s="3"/>
      <c r="AA1548" s="3"/>
      <c r="AB1548" s="3"/>
      <c r="AC1548" s="3"/>
    </row>
    <row r="1549" spans="2:29" ht="15" x14ac:dyDescent="0.25">
      <c r="B1549" s="1" t="s">
        <v>1699</v>
      </c>
      <c r="C1549" s="33" t="s">
        <v>2578</v>
      </c>
      <c r="D1549" s="33" t="s">
        <v>2280</v>
      </c>
      <c r="E1549" s="33"/>
      <c r="F1549" s="33"/>
      <c r="G1549" s="33"/>
      <c r="H1549" s="33"/>
      <c r="I1549" s="33"/>
      <c r="J1549" s="33"/>
      <c r="K1549" s="33"/>
      <c r="L1549" s="33"/>
      <c r="M1549" s="33"/>
      <c r="N1549" s="33"/>
      <c r="O1549" s="33"/>
      <c r="P1549" s="33"/>
      <c r="Q1549" s="33"/>
      <c r="R1549" s="2">
        <v>0</v>
      </c>
      <c r="S1549" s="2">
        <v>-9.6926902993272392</v>
      </c>
      <c r="T1549" s="2">
        <v>0</v>
      </c>
      <c r="U1549" s="2">
        <v>0</v>
      </c>
      <c r="V1549" s="2">
        <v>0</v>
      </c>
      <c r="W1549" s="2">
        <v>0</v>
      </c>
      <c r="X1549" s="263">
        <v>0</v>
      </c>
      <c r="Y1549" s="263">
        <v>0</v>
      </c>
      <c r="Z1549" s="3"/>
      <c r="AA1549" s="3"/>
      <c r="AB1549" s="3"/>
      <c r="AC1549" s="3"/>
    </row>
    <row r="1550" spans="2:29" ht="15" x14ac:dyDescent="0.25">
      <c r="B1550" s="1" t="s">
        <v>1699</v>
      </c>
      <c r="C1550" s="33" t="s">
        <v>2579</v>
      </c>
      <c r="D1550" s="33" t="s">
        <v>1922</v>
      </c>
      <c r="E1550" s="33"/>
      <c r="F1550" s="33"/>
      <c r="G1550" s="33"/>
      <c r="H1550" s="33"/>
      <c r="I1550" s="33"/>
      <c r="J1550" s="33"/>
      <c r="K1550" s="33"/>
      <c r="L1550" s="33"/>
      <c r="M1550" s="33"/>
      <c r="N1550" s="33"/>
      <c r="O1550" s="33"/>
      <c r="P1550" s="33"/>
      <c r="Q1550" s="33"/>
      <c r="R1550" s="2">
        <v>0</v>
      </c>
      <c r="S1550" s="2">
        <v>-1.3322315</v>
      </c>
      <c r="T1550" s="2">
        <v>-4.9159835000000003</v>
      </c>
      <c r="U1550" s="2">
        <v>-4.9159835000000003</v>
      </c>
      <c r="V1550" s="2">
        <v>-4.9159835000000003</v>
      </c>
      <c r="W1550" s="2">
        <v>-4.9159835000000003</v>
      </c>
      <c r="X1550" s="263">
        <v>-5.0839464460009918</v>
      </c>
      <c r="Y1550" s="263">
        <v>-5.2653918141601936</v>
      </c>
      <c r="Z1550" s="3"/>
      <c r="AA1550" s="3"/>
      <c r="AB1550" s="3"/>
      <c r="AC1550" s="3"/>
    </row>
    <row r="1551" spans="2:29" ht="15" x14ac:dyDescent="0.25">
      <c r="B1551" s="1" t="s">
        <v>1699</v>
      </c>
      <c r="C1551" s="33" t="s">
        <v>2580</v>
      </c>
      <c r="D1551" s="33" t="s">
        <v>1925</v>
      </c>
      <c r="E1551" s="33"/>
      <c r="F1551" s="33"/>
      <c r="G1551" s="33"/>
      <c r="H1551" s="33"/>
      <c r="I1551" s="33"/>
      <c r="J1551" s="33"/>
      <c r="K1551" s="33"/>
      <c r="L1551" s="33"/>
      <c r="M1551" s="33"/>
      <c r="N1551" s="33"/>
      <c r="O1551" s="33"/>
      <c r="P1551" s="33"/>
      <c r="Q1551" s="33"/>
      <c r="R1551" s="2">
        <v>1</v>
      </c>
      <c r="S1551" s="2">
        <v>3</v>
      </c>
      <c r="T1551" s="2">
        <v>3</v>
      </c>
      <c r="U1551" s="2">
        <v>3</v>
      </c>
      <c r="V1551" s="2">
        <v>3</v>
      </c>
      <c r="W1551" s="2">
        <v>3</v>
      </c>
      <c r="X1551" s="263">
        <v>3.1025001076596319</v>
      </c>
      <c r="Y1551" s="263">
        <v>3.2132279212248331</v>
      </c>
      <c r="Z1551" s="3"/>
      <c r="AA1551" s="3"/>
      <c r="AB1551" s="3"/>
      <c r="AC1551" s="3"/>
    </row>
    <row r="1552" spans="2:29" ht="15" x14ac:dyDescent="0.25">
      <c r="B1552" s="1" t="s">
        <v>1699</v>
      </c>
      <c r="C1552" s="33" t="s">
        <v>2581</v>
      </c>
      <c r="D1552" s="33" t="s">
        <v>2106</v>
      </c>
      <c r="E1552" s="33"/>
      <c r="F1552" s="33"/>
      <c r="G1552" s="33"/>
      <c r="H1552" s="33"/>
      <c r="I1552" s="33"/>
      <c r="J1552" s="33"/>
      <c r="K1552" s="33"/>
      <c r="L1552" s="33"/>
      <c r="M1552" s="33"/>
      <c r="N1552" s="33"/>
      <c r="O1552" s="33"/>
      <c r="P1552" s="33"/>
      <c r="Q1552" s="33"/>
      <c r="R1552" s="2">
        <v>-17.569500000000001</v>
      </c>
      <c r="S1552" s="2">
        <v>-31.004999999999999</v>
      </c>
      <c r="T1552" s="2">
        <v>-1.4468999999999999</v>
      </c>
      <c r="U1552" s="2">
        <v>0</v>
      </c>
      <c r="V1552" s="2">
        <v>0</v>
      </c>
      <c r="W1552" s="2">
        <v>0</v>
      </c>
      <c r="X1552" s="263">
        <v>0</v>
      </c>
      <c r="Y1552" s="263">
        <v>0</v>
      </c>
      <c r="Z1552" s="3"/>
      <c r="AA1552" s="3"/>
      <c r="AB1552" s="3"/>
      <c r="AC1552" s="3"/>
    </row>
    <row r="1553" spans="2:29" ht="15" x14ac:dyDescent="0.25">
      <c r="B1553" s="1" t="s">
        <v>1699</v>
      </c>
      <c r="C1553" s="33" t="s">
        <v>2582</v>
      </c>
      <c r="D1553" s="33" t="s">
        <v>2106</v>
      </c>
      <c r="E1553" s="33"/>
      <c r="F1553" s="33"/>
      <c r="G1553" s="33"/>
      <c r="H1553" s="33"/>
      <c r="I1553" s="33"/>
      <c r="J1553" s="33"/>
      <c r="K1553" s="33"/>
      <c r="L1553" s="33"/>
      <c r="M1553" s="33"/>
      <c r="N1553" s="33"/>
      <c r="O1553" s="33"/>
      <c r="P1553" s="33"/>
      <c r="Q1553" s="33"/>
      <c r="R1553" s="2">
        <v>0</v>
      </c>
      <c r="S1553" s="2">
        <v>3.1004999999999998</v>
      </c>
      <c r="T1553" s="2">
        <v>43.406999999999996</v>
      </c>
      <c r="U1553" s="2">
        <v>77.512500000000003</v>
      </c>
      <c r="V1553" s="2">
        <v>79.579499999999996</v>
      </c>
      <c r="W1553" s="2">
        <v>81.646500000000003</v>
      </c>
      <c r="X1553" s="263">
        <v>84.436091680010719</v>
      </c>
      <c r="Y1553" s="263">
        <v>87.449604490094458</v>
      </c>
      <c r="Z1553" s="3"/>
      <c r="AA1553" s="3"/>
      <c r="AB1553" s="3"/>
      <c r="AC1553" s="3"/>
    </row>
    <row r="1554" spans="2:29" ht="15" x14ac:dyDescent="0.25">
      <c r="B1554" s="1" t="s">
        <v>1699</v>
      </c>
      <c r="C1554" s="33" t="s">
        <v>2583</v>
      </c>
      <c r="D1554" s="33" t="s">
        <v>1947</v>
      </c>
      <c r="E1554" s="33"/>
      <c r="F1554" s="33"/>
      <c r="G1554" s="33"/>
      <c r="H1554" s="33"/>
      <c r="I1554" s="33"/>
      <c r="J1554" s="33"/>
      <c r="K1554" s="33"/>
      <c r="L1554" s="33"/>
      <c r="M1554" s="33"/>
      <c r="N1554" s="33"/>
      <c r="O1554" s="33"/>
      <c r="P1554" s="33"/>
      <c r="Q1554" s="33"/>
      <c r="R1554" s="2">
        <v>-1</v>
      </c>
      <c r="S1554" s="2">
        <v>-12</v>
      </c>
      <c r="T1554" s="2">
        <v>-12.318010929438367</v>
      </c>
      <c r="U1554" s="2">
        <v>-12.637553490359396</v>
      </c>
      <c r="V1554" s="2">
        <v>-12.992858085104203</v>
      </c>
      <c r="W1554" s="2">
        <v>-13.372554077473012</v>
      </c>
      <c r="X1554" s="263">
        <v>-13.829450155014756</v>
      </c>
      <c r="Y1554" s="263">
        <v>-14.323021379941757</v>
      </c>
      <c r="Z1554" s="3"/>
      <c r="AA1554" s="3"/>
      <c r="AB1554" s="3"/>
      <c r="AC1554" s="3"/>
    </row>
    <row r="1555" spans="2:29" ht="15" x14ac:dyDescent="0.25">
      <c r="B1555" s="1" t="s">
        <v>1699</v>
      </c>
      <c r="C1555" s="33" t="s">
        <v>2584</v>
      </c>
      <c r="D1555" s="33" t="s">
        <v>1947</v>
      </c>
      <c r="E1555" s="33"/>
      <c r="F1555" s="33"/>
      <c r="G1555" s="33"/>
      <c r="H1555" s="33"/>
      <c r="I1555" s="33"/>
      <c r="J1555" s="33"/>
      <c r="K1555" s="33"/>
      <c r="L1555" s="33"/>
      <c r="M1555" s="33"/>
      <c r="N1555" s="33"/>
      <c r="O1555" s="33"/>
      <c r="P1555" s="33"/>
      <c r="Q1555" s="33"/>
      <c r="R1555" s="2">
        <v>0</v>
      </c>
      <c r="S1555" s="2">
        <v>-4.25</v>
      </c>
      <c r="T1555" s="2">
        <v>-4.3626288708427561</v>
      </c>
      <c r="U1555" s="2">
        <v>-4.4758001945022867</v>
      </c>
      <c r="V1555" s="2">
        <v>-4.6016372384744049</v>
      </c>
      <c r="W1555" s="2">
        <v>-4.736112902438359</v>
      </c>
      <c r="X1555" s="263">
        <v>-4.897930263234394</v>
      </c>
      <c r="Y1555" s="263">
        <v>-5.0727367387293736</v>
      </c>
      <c r="Z1555" s="3"/>
      <c r="AA1555" s="3"/>
      <c r="AB1555" s="3"/>
      <c r="AC1555" s="3"/>
    </row>
    <row r="1556" spans="2:29" ht="15" x14ac:dyDescent="0.25">
      <c r="B1556" s="1" t="s">
        <v>1699</v>
      </c>
      <c r="C1556" s="33" t="s">
        <v>1720</v>
      </c>
      <c r="D1556" s="33" t="s">
        <v>2276</v>
      </c>
      <c r="E1556" s="33"/>
      <c r="F1556" s="33"/>
      <c r="G1556" s="33"/>
      <c r="H1556" s="33"/>
      <c r="I1556" s="33"/>
      <c r="J1556" s="33"/>
      <c r="K1556" s="33"/>
      <c r="L1556" s="33"/>
      <c r="M1556" s="33"/>
      <c r="N1556" s="33"/>
      <c r="O1556" s="33"/>
      <c r="P1556" s="33"/>
      <c r="Q1556" s="33"/>
      <c r="R1556" s="2">
        <v>0</v>
      </c>
      <c r="S1556" s="2">
        <v>0</v>
      </c>
      <c r="T1556" s="2">
        <v>-0.61701709696719909</v>
      </c>
      <c r="U1556" s="2">
        <v>-2.3731663952796755</v>
      </c>
      <c r="V1556" s="2">
        <v>-1.9168932503377214</v>
      </c>
      <c r="W1556" s="2">
        <v>-1.9890832939705021</v>
      </c>
      <c r="X1556" s="263">
        <v>-2.0570437112291526</v>
      </c>
      <c r="Y1556" s="263">
        <v>-2.1304593259426268</v>
      </c>
      <c r="Z1556" s="3"/>
      <c r="AA1556" s="3"/>
      <c r="AB1556" s="3"/>
      <c r="AC1556" s="3"/>
    </row>
    <row r="1557" spans="2:29" ht="15" x14ac:dyDescent="0.25">
      <c r="B1557" s="1" t="s">
        <v>1699</v>
      </c>
      <c r="C1557" s="33" t="s">
        <v>1720</v>
      </c>
      <c r="D1557" s="33" t="s">
        <v>1947</v>
      </c>
      <c r="E1557" s="33"/>
      <c r="F1557" s="33"/>
      <c r="G1557" s="33"/>
      <c r="H1557" s="33"/>
      <c r="I1557" s="33"/>
      <c r="J1557" s="33"/>
      <c r="K1557" s="33"/>
      <c r="L1557" s="33"/>
      <c r="M1557" s="33"/>
      <c r="N1557" s="33"/>
      <c r="O1557" s="33"/>
      <c r="P1557" s="33"/>
      <c r="Q1557" s="33"/>
      <c r="R1557" s="2">
        <v>0</v>
      </c>
      <c r="S1557" s="2">
        <v>0</v>
      </c>
      <c r="T1557" s="2">
        <v>-0.10336379585946638</v>
      </c>
      <c r="U1557" s="2">
        <v>-0.3927714527765907</v>
      </c>
      <c r="V1557" s="2">
        <v>-0.31289096458082344</v>
      </c>
      <c r="W1557" s="2">
        <v>-0.32120908080529997</v>
      </c>
      <c r="X1557" s="263">
        <v>-0.33218373592656486</v>
      </c>
      <c r="Y1557" s="263">
        <v>-0.34403932899818451</v>
      </c>
      <c r="Z1557" s="3"/>
      <c r="AA1557" s="3"/>
      <c r="AB1557" s="3"/>
      <c r="AC1557" s="3"/>
    </row>
    <row r="1558" spans="2:29" ht="15" x14ac:dyDescent="0.25">
      <c r="B1558" s="1" t="s">
        <v>1699</v>
      </c>
      <c r="C1558" s="33" t="s">
        <v>1722</v>
      </c>
      <c r="D1558" s="33" t="s">
        <v>2276</v>
      </c>
      <c r="E1558" s="33"/>
      <c r="F1558" s="33"/>
      <c r="G1558" s="33"/>
      <c r="H1558" s="33"/>
      <c r="I1558" s="33"/>
      <c r="J1558" s="33"/>
      <c r="K1558" s="33"/>
      <c r="L1558" s="33"/>
      <c r="M1558" s="33"/>
      <c r="N1558" s="33"/>
      <c r="O1558" s="33"/>
      <c r="P1558" s="33"/>
      <c r="Q1558" s="33"/>
      <c r="R1558" s="2">
        <v>0</v>
      </c>
      <c r="S1558" s="2">
        <v>0</v>
      </c>
      <c r="T1558" s="2">
        <v>-9.6178458811880009E-3</v>
      </c>
      <c r="U1558" s="2">
        <v>-4.4883945134492897E-2</v>
      </c>
      <c r="V1558" s="2">
        <v>-0.22994034559184473</v>
      </c>
      <c r="W1558" s="2">
        <v>-0.47940534238549448</v>
      </c>
      <c r="X1558" s="263">
        <v>-0.49578504212119978</v>
      </c>
      <c r="Y1558" s="263">
        <v>-0.51347954391247397</v>
      </c>
      <c r="Z1558" s="3"/>
      <c r="AA1558" s="3"/>
      <c r="AB1558" s="3"/>
      <c r="AC1558" s="3"/>
    </row>
    <row r="1559" spans="2:29" ht="15" x14ac:dyDescent="0.25">
      <c r="B1559" s="1" t="s">
        <v>1699</v>
      </c>
      <c r="C1559" s="33" t="s">
        <v>1722</v>
      </c>
      <c r="D1559" s="33" t="s">
        <v>1947</v>
      </c>
      <c r="E1559" s="33"/>
      <c r="F1559" s="33"/>
      <c r="G1559" s="33"/>
      <c r="H1559" s="33"/>
      <c r="I1559" s="33"/>
      <c r="J1559" s="33"/>
      <c r="K1559" s="33"/>
      <c r="L1559" s="33"/>
      <c r="M1559" s="33"/>
      <c r="N1559" s="33"/>
      <c r="O1559" s="33"/>
      <c r="P1559" s="33"/>
      <c r="Q1559" s="33"/>
      <c r="R1559" s="2">
        <v>0</v>
      </c>
      <c r="S1559" s="2">
        <v>0</v>
      </c>
      <c r="T1559" s="2">
        <v>-1.6090533358594067E-3</v>
      </c>
      <c r="U1559" s="2">
        <v>-7.4747032402839569E-3</v>
      </c>
      <c r="V1559" s="2">
        <v>-3.6986912375110113E-2</v>
      </c>
      <c r="W1559" s="2">
        <v>-7.3429101064571553E-2</v>
      </c>
      <c r="X1559" s="263">
        <v>-7.5937931319394414E-2</v>
      </c>
      <c r="Y1559" s="263">
        <v>-7.8648145923707141E-2</v>
      </c>
      <c r="Z1559" s="3"/>
      <c r="AA1559" s="3"/>
      <c r="AB1559" s="3"/>
      <c r="AC1559" s="3"/>
    </row>
    <row r="1560" spans="2:29" ht="15" x14ac:dyDescent="0.25">
      <c r="B1560" s="1" t="s">
        <v>1699</v>
      </c>
      <c r="C1560" s="33" t="s">
        <v>1723</v>
      </c>
      <c r="D1560" s="33" t="s">
        <v>2276</v>
      </c>
      <c r="E1560" s="33"/>
      <c r="F1560" s="33"/>
      <c r="G1560" s="33"/>
      <c r="H1560" s="33"/>
      <c r="I1560" s="33"/>
      <c r="J1560" s="33"/>
      <c r="K1560" s="33"/>
      <c r="L1560" s="33"/>
      <c r="M1560" s="33"/>
      <c r="N1560" s="33"/>
      <c r="O1560" s="33"/>
      <c r="P1560" s="33"/>
      <c r="Q1560" s="33"/>
      <c r="R1560" s="2">
        <v>0</v>
      </c>
      <c r="S1560" s="2">
        <v>0</v>
      </c>
      <c r="T1560" s="2">
        <v>6.7119287315330034</v>
      </c>
      <c r="U1560" s="2">
        <v>-1.8278816623641665</v>
      </c>
      <c r="V1560" s="2">
        <v>-6.7226011184753742E-2</v>
      </c>
      <c r="W1560" s="2">
        <v>-6.917984744237235E-2</v>
      </c>
      <c r="X1560" s="263">
        <v>-7.1543494712612371E-2</v>
      </c>
      <c r="Y1560" s="263">
        <v>-7.4096872462635063E-2</v>
      </c>
      <c r="Z1560" s="3"/>
      <c r="AA1560" s="3"/>
      <c r="AB1560" s="3"/>
      <c r="AC1560" s="3"/>
    </row>
    <row r="1561" spans="2:29" ht="15" x14ac:dyDescent="0.25">
      <c r="B1561" s="1" t="s">
        <v>1699</v>
      </c>
      <c r="C1561" s="33" t="s">
        <v>1723</v>
      </c>
      <c r="D1561" s="33" t="s">
        <v>1947</v>
      </c>
      <c r="E1561" s="33"/>
      <c r="F1561" s="33"/>
      <c r="G1561" s="33"/>
      <c r="H1561" s="33"/>
      <c r="I1561" s="33"/>
      <c r="J1561" s="33"/>
      <c r="K1561" s="33"/>
      <c r="L1561" s="33"/>
      <c r="M1561" s="33"/>
      <c r="N1561" s="33"/>
      <c r="O1561" s="33"/>
      <c r="P1561" s="33"/>
      <c r="Q1561" s="33"/>
      <c r="R1561" s="2">
        <v>0</v>
      </c>
      <c r="S1561" s="2">
        <v>0</v>
      </c>
      <c r="T1561" s="2">
        <v>1.1243941774701676</v>
      </c>
      <c r="U1561" s="2">
        <v>-0.30252397702010048</v>
      </c>
      <c r="V1561" s="2">
        <v>-1.0973178334689712E-2</v>
      </c>
      <c r="W1561" s="2">
        <v>-1.1171576009196948E-2</v>
      </c>
      <c r="X1561" s="263">
        <v>-1.1553271923753763E-2</v>
      </c>
      <c r="Y1561" s="263">
        <v>-1.1965606652279042E-2</v>
      </c>
      <c r="Z1561" s="3"/>
      <c r="AA1561" s="3"/>
      <c r="AB1561" s="3"/>
      <c r="AC1561" s="3"/>
    </row>
    <row r="1562" spans="2:29" ht="15" x14ac:dyDescent="0.25">
      <c r="B1562" s="1" t="s">
        <v>1699</v>
      </c>
      <c r="C1562" s="33" t="s">
        <v>1725</v>
      </c>
      <c r="D1562" s="33" t="s">
        <v>1947</v>
      </c>
      <c r="E1562" s="33"/>
      <c r="F1562" s="33"/>
      <c r="G1562" s="33"/>
      <c r="H1562" s="33"/>
      <c r="I1562" s="33"/>
      <c r="J1562" s="33"/>
      <c r="K1562" s="33"/>
      <c r="L1562" s="33"/>
      <c r="M1562" s="33"/>
      <c r="N1562" s="33"/>
      <c r="O1562" s="33"/>
      <c r="P1562" s="33"/>
      <c r="Q1562" s="33"/>
      <c r="R1562" s="2">
        <v>0</v>
      </c>
      <c r="S1562" s="2">
        <v>-13.482688218866915</v>
      </c>
      <c r="T1562" s="2">
        <v>-23.562668451300887</v>
      </c>
      <c r="U1562" s="2">
        <v>-24.310315552270225</v>
      </c>
      <c r="V1562" s="2">
        <v>-24.655681452202334</v>
      </c>
      <c r="W1562" s="2">
        <v>-25.094194601170425</v>
      </c>
      <c r="X1562" s="263">
        <v>-25.951580483920999</v>
      </c>
      <c r="Y1562" s="263">
        <v>-26.877788917710092</v>
      </c>
      <c r="Z1562" s="3"/>
      <c r="AA1562" s="3"/>
      <c r="AB1562" s="3"/>
      <c r="AC1562" s="3"/>
    </row>
    <row r="1563" spans="2:29" ht="15" x14ac:dyDescent="0.25">
      <c r="B1563" s="1" t="s">
        <v>1699</v>
      </c>
      <c r="C1563" s="33" t="s">
        <v>1725</v>
      </c>
      <c r="D1563" s="33" t="s">
        <v>1948</v>
      </c>
      <c r="E1563" s="33"/>
      <c r="F1563" s="33"/>
      <c r="G1563" s="33"/>
      <c r="H1563" s="33"/>
      <c r="I1563" s="33"/>
      <c r="J1563" s="33"/>
      <c r="K1563" s="33"/>
      <c r="L1563" s="33"/>
      <c r="M1563" s="33"/>
      <c r="N1563" s="33"/>
      <c r="O1563" s="33"/>
      <c r="P1563" s="33"/>
      <c r="Q1563" s="33"/>
      <c r="R1563" s="2">
        <v>0</v>
      </c>
      <c r="S1563" s="2">
        <v>-0.74199999999999999</v>
      </c>
      <c r="T1563" s="2">
        <v>-2.84</v>
      </c>
      <c r="U1563" s="2">
        <v>-2.64</v>
      </c>
      <c r="V1563" s="2">
        <v>-2.75</v>
      </c>
      <c r="W1563" s="2">
        <v>-2.87</v>
      </c>
      <c r="X1563" s="263">
        <v>-2.9680584363277145</v>
      </c>
      <c r="Y1563" s="263">
        <v>-3.0739880446384236</v>
      </c>
      <c r="Z1563" s="3"/>
      <c r="AA1563" s="3"/>
      <c r="AB1563" s="3"/>
      <c r="AC1563" s="3"/>
    </row>
    <row r="1564" spans="2:29" ht="15" x14ac:dyDescent="0.25">
      <c r="B1564" s="1" t="s">
        <v>1699</v>
      </c>
      <c r="C1564" s="33" t="s">
        <v>1725</v>
      </c>
      <c r="D1564" s="33" t="s">
        <v>2276</v>
      </c>
      <c r="E1564" s="33"/>
      <c r="F1564" s="33"/>
      <c r="G1564" s="33"/>
      <c r="H1564" s="33"/>
      <c r="I1564" s="33"/>
      <c r="J1564" s="33"/>
      <c r="K1564" s="33"/>
      <c r="L1564" s="33"/>
      <c r="M1564" s="33"/>
      <c r="N1564" s="33"/>
      <c r="O1564" s="33"/>
      <c r="P1564" s="33"/>
      <c r="Q1564" s="33"/>
      <c r="R1564" s="2">
        <v>0</v>
      </c>
      <c r="S1564" s="2">
        <v>10.767718715748465</v>
      </c>
      <c r="T1564" s="2">
        <v>27.548231881800135</v>
      </c>
      <c r="U1564" s="2">
        <v>27.001978906985986</v>
      </c>
      <c r="V1564" s="2">
        <v>28.530025405529212</v>
      </c>
      <c r="W1564" s="2">
        <v>29.652563745318478</v>
      </c>
      <c r="X1564" s="263">
        <v>30.665694070744891</v>
      </c>
      <c r="Y1564" s="263">
        <v>31.760148587452182</v>
      </c>
      <c r="Z1564" s="3"/>
      <c r="AA1564" s="3"/>
      <c r="AB1564" s="3"/>
      <c r="AC1564" s="3"/>
    </row>
    <row r="1565" spans="2:29" ht="15" x14ac:dyDescent="0.25">
      <c r="B1565" s="1" t="s">
        <v>1699</v>
      </c>
      <c r="C1565" s="33" t="s">
        <v>2585</v>
      </c>
      <c r="D1565" s="33" t="s">
        <v>1947</v>
      </c>
      <c r="E1565" s="33"/>
      <c r="F1565" s="33"/>
      <c r="G1565" s="33"/>
      <c r="H1565" s="33"/>
      <c r="I1565" s="33"/>
      <c r="J1565" s="33"/>
      <c r="K1565" s="33"/>
      <c r="L1565" s="33"/>
      <c r="M1565" s="33"/>
      <c r="N1565" s="33"/>
      <c r="O1565" s="33"/>
      <c r="P1565" s="33"/>
      <c r="Q1565" s="33"/>
      <c r="R1565" s="2">
        <v>-4572.7696765710543</v>
      </c>
      <c r="S1565" s="2">
        <v>0</v>
      </c>
      <c r="T1565" s="2">
        <v>0</v>
      </c>
      <c r="U1565" s="2">
        <v>0</v>
      </c>
      <c r="V1565" s="2">
        <v>0</v>
      </c>
      <c r="W1565" s="2">
        <v>0</v>
      </c>
      <c r="X1565" s="263">
        <v>0</v>
      </c>
      <c r="Y1565" s="263">
        <v>0</v>
      </c>
      <c r="Z1565" s="3"/>
      <c r="AA1565" s="3"/>
      <c r="AB1565" s="3"/>
      <c r="AC1565" s="3"/>
    </row>
    <row r="1566" spans="2:29" ht="15" x14ac:dyDescent="0.25">
      <c r="B1566" s="1" t="s">
        <v>1699</v>
      </c>
      <c r="C1566" s="33" t="s">
        <v>2585</v>
      </c>
      <c r="D1566" s="33" t="s">
        <v>2276</v>
      </c>
      <c r="E1566" s="33"/>
      <c r="F1566" s="33"/>
      <c r="G1566" s="33"/>
      <c r="H1566" s="33"/>
      <c r="I1566" s="33"/>
      <c r="J1566" s="33"/>
      <c r="K1566" s="33"/>
      <c r="L1566" s="33"/>
      <c r="M1566" s="33"/>
      <c r="N1566" s="33"/>
      <c r="O1566" s="33"/>
      <c r="P1566" s="33"/>
      <c r="Q1566" s="33"/>
      <c r="R1566" s="2">
        <v>-234.80542250120232</v>
      </c>
      <c r="S1566" s="2">
        <v>0</v>
      </c>
      <c r="T1566" s="2">
        <v>0</v>
      </c>
      <c r="U1566" s="2">
        <v>0</v>
      </c>
      <c r="V1566" s="2">
        <v>0</v>
      </c>
      <c r="W1566" s="2">
        <v>0</v>
      </c>
      <c r="X1566" s="263">
        <v>0</v>
      </c>
      <c r="Y1566" s="263">
        <v>0</v>
      </c>
      <c r="Z1566" s="3"/>
      <c r="AA1566" s="3"/>
      <c r="AB1566" s="3"/>
      <c r="AC1566" s="3"/>
    </row>
    <row r="1567" spans="2:29" ht="15" x14ac:dyDescent="0.25">
      <c r="B1567" s="1" t="s">
        <v>1699</v>
      </c>
      <c r="C1567" s="33" t="s">
        <v>2586</v>
      </c>
      <c r="D1567" s="33" t="s">
        <v>1947</v>
      </c>
      <c r="E1567" s="33"/>
      <c r="F1567" s="33"/>
      <c r="G1567" s="33"/>
      <c r="H1567" s="33"/>
      <c r="I1567" s="33"/>
      <c r="J1567" s="33"/>
      <c r="K1567" s="33"/>
      <c r="L1567" s="33"/>
      <c r="M1567" s="33"/>
      <c r="N1567" s="33"/>
      <c r="O1567" s="33"/>
      <c r="P1567" s="33"/>
      <c r="Q1567" s="33"/>
      <c r="R1567" s="2">
        <v>-13.086229976822551</v>
      </c>
      <c r="S1567" s="2">
        <v>-198.92952345266161</v>
      </c>
      <c r="T1567" s="2">
        <v>-204.20133700648753</v>
      </c>
      <c r="U1567" s="2">
        <v>-209.49854112039284</v>
      </c>
      <c r="V1567" s="2">
        <v>-215.38858892981972</v>
      </c>
      <c r="W1567" s="2">
        <v>-221.68298416472118</v>
      </c>
      <c r="X1567" s="263">
        <v>-229.25716074578531</v>
      </c>
      <c r="Y1567" s="263">
        <v>-237.4393181261749</v>
      </c>
      <c r="Z1567" s="3"/>
      <c r="AA1567" s="3"/>
      <c r="AB1567" s="3"/>
      <c r="AC1567" s="3"/>
    </row>
    <row r="1568" spans="2:29" ht="15" x14ac:dyDescent="0.25">
      <c r="B1568" s="1" t="s">
        <v>1699</v>
      </c>
      <c r="C1568" s="33" t="s">
        <v>2586</v>
      </c>
      <c r="D1568" s="33" t="s">
        <v>1948</v>
      </c>
      <c r="E1568" s="33"/>
      <c r="F1568" s="33"/>
      <c r="G1568" s="33"/>
      <c r="H1568" s="33"/>
      <c r="I1568" s="33"/>
      <c r="J1568" s="33"/>
      <c r="K1568" s="33"/>
      <c r="L1568" s="33"/>
      <c r="M1568" s="33"/>
      <c r="N1568" s="33"/>
      <c r="O1568" s="33"/>
      <c r="P1568" s="33"/>
      <c r="Q1568" s="33"/>
      <c r="R1568" s="2">
        <v>-3</v>
      </c>
      <c r="S1568" s="2">
        <v>-27.5</v>
      </c>
      <c r="T1568" s="2">
        <v>0</v>
      </c>
      <c r="U1568" s="2">
        <v>0</v>
      </c>
      <c r="V1568" s="2">
        <v>0</v>
      </c>
      <c r="W1568" s="2">
        <v>0</v>
      </c>
      <c r="X1568" s="263">
        <v>0</v>
      </c>
      <c r="Y1568" s="263">
        <v>0</v>
      </c>
      <c r="Z1568" s="3"/>
      <c r="AA1568" s="3"/>
      <c r="AB1568" s="3"/>
      <c r="AC1568" s="3"/>
    </row>
    <row r="1569" spans="2:29" ht="15" x14ac:dyDescent="0.25">
      <c r="B1569" s="1" t="s">
        <v>1699</v>
      </c>
      <c r="C1569" s="33" t="s">
        <v>2586</v>
      </c>
      <c r="D1569" s="33" t="s">
        <v>2276</v>
      </c>
      <c r="E1569" s="33"/>
      <c r="F1569" s="33"/>
      <c r="G1569" s="33"/>
      <c r="H1569" s="33"/>
      <c r="I1569" s="33"/>
      <c r="J1569" s="33"/>
      <c r="K1569" s="33"/>
      <c r="L1569" s="33"/>
      <c r="M1569" s="33"/>
      <c r="N1569" s="33"/>
      <c r="O1569" s="33"/>
      <c r="P1569" s="33"/>
      <c r="Q1569" s="33"/>
      <c r="R1569" s="2">
        <v>-0.19385380598654428</v>
      </c>
      <c r="S1569" s="2">
        <v>-10.739500851654579</v>
      </c>
      <c r="T1569" s="2">
        <v>-11.024107405616141</v>
      </c>
      <c r="U1569" s="2">
        <v>-11.31008470604541</v>
      </c>
      <c r="V1569" s="2">
        <v>-11.628067539200309</v>
      </c>
      <c r="W1569" s="2">
        <v>-11.96787965865153</v>
      </c>
      <c r="X1569" s="263">
        <v>-12.376782643141297</v>
      </c>
      <c r="Y1569" s="263">
        <v>-12.818508359012608</v>
      </c>
      <c r="Z1569" s="3"/>
      <c r="AA1569" s="3"/>
      <c r="AB1569" s="3"/>
      <c r="AC1569" s="3"/>
    </row>
    <row r="1570" spans="2:29" ht="15" x14ac:dyDescent="0.25">
      <c r="B1570" s="1" t="s">
        <v>1699</v>
      </c>
      <c r="C1570" s="33" t="s">
        <v>2587</v>
      </c>
      <c r="D1570" s="33" t="s">
        <v>1947</v>
      </c>
      <c r="E1570" s="33"/>
      <c r="F1570" s="33"/>
      <c r="G1570" s="33"/>
      <c r="H1570" s="33"/>
      <c r="I1570" s="33"/>
      <c r="J1570" s="33"/>
      <c r="K1570" s="33"/>
      <c r="L1570" s="33"/>
      <c r="M1570" s="33"/>
      <c r="N1570" s="33"/>
      <c r="O1570" s="33"/>
      <c r="P1570" s="33"/>
      <c r="Q1570" s="33"/>
      <c r="R1570" s="2">
        <v>0</v>
      </c>
      <c r="S1570" s="2">
        <v>-2.1</v>
      </c>
      <c r="T1570" s="2">
        <v>-2.15565191265171</v>
      </c>
      <c r="U1570" s="2">
        <v>-2.21157186081289</v>
      </c>
      <c r="V1570" s="2">
        <v>-2.2737501648932299</v>
      </c>
      <c r="W1570" s="2">
        <v>-2.34019696355778</v>
      </c>
      <c r="X1570" s="263">
        <v>-2.4201537771275854</v>
      </c>
      <c r="Y1570" s="263">
        <v>-2.5065287414898108</v>
      </c>
      <c r="Z1570" s="3"/>
      <c r="AA1570" s="3"/>
      <c r="AB1570" s="3"/>
      <c r="AC1570" s="3"/>
    </row>
    <row r="1571" spans="2:29" ht="15" x14ac:dyDescent="0.25">
      <c r="B1571" s="1" t="s">
        <v>1699</v>
      </c>
      <c r="C1571" s="33" t="s">
        <v>2587</v>
      </c>
      <c r="D1571" s="33" t="s">
        <v>2003</v>
      </c>
      <c r="E1571" s="33"/>
      <c r="F1571" s="33"/>
      <c r="G1571" s="33"/>
      <c r="H1571" s="33"/>
      <c r="I1571" s="33"/>
      <c r="J1571" s="33"/>
      <c r="K1571" s="33"/>
      <c r="L1571" s="33"/>
      <c r="M1571" s="33"/>
      <c r="N1571" s="33"/>
      <c r="O1571" s="33"/>
      <c r="P1571" s="33"/>
      <c r="Q1571" s="33"/>
      <c r="R1571" s="2">
        <v>-0.13109868652288945</v>
      </c>
      <c r="S1571" s="2">
        <v>-1.2405397684548913</v>
      </c>
      <c r="T1571" s="2">
        <v>-3.9714718410830212</v>
      </c>
      <c r="U1571" s="2">
        <v>-6.0362276062026146</v>
      </c>
      <c r="V1571" s="2">
        <v>-7.8909743524402556</v>
      </c>
      <c r="W1571" s="2">
        <v>-8.2453927239013858</v>
      </c>
      <c r="X1571" s="263">
        <v>-8.5271106045333322</v>
      </c>
      <c r="Y1571" s="263">
        <v>-8.8314420406346716</v>
      </c>
      <c r="Z1571" s="3"/>
      <c r="AA1571" s="3"/>
      <c r="AB1571" s="3"/>
      <c r="AC1571" s="3"/>
    </row>
    <row r="1572" spans="2:29" ht="15" x14ac:dyDescent="0.25">
      <c r="B1572" s="1" t="s">
        <v>1699</v>
      </c>
      <c r="C1572" s="33" t="s">
        <v>1728</v>
      </c>
      <c r="D1572" s="33" t="s">
        <v>2276</v>
      </c>
      <c r="E1572" s="33"/>
      <c r="F1572" s="33"/>
      <c r="G1572" s="33"/>
      <c r="H1572" s="33"/>
      <c r="I1572" s="33"/>
      <c r="J1572" s="33"/>
      <c r="K1572" s="33"/>
      <c r="L1572" s="33"/>
      <c r="M1572" s="33"/>
      <c r="N1572" s="33"/>
      <c r="O1572" s="33"/>
      <c r="P1572" s="33"/>
      <c r="Q1572" s="33"/>
      <c r="R1572" s="2">
        <v>-1.5791235718606369</v>
      </c>
      <c r="S1572" s="2">
        <v>-8.189193912556092E-2</v>
      </c>
      <c r="T1572" s="2">
        <v>0</v>
      </c>
      <c r="U1572" s="2">
        <v>0</v>
      </c>
      <c r="V1572" s="2">
        <v>0</v>
      </c>
      <c r="W1572" s="2">
        <v>0</v>
      </c>
      <c r="X1572" s="263">
        <v>0</v>
      </c>
      <c r="Y1572" s="263">
        <v>0</v>
      </c>
      <c r="Z1572" s="3"/>
      <c r="AA1572" s="3"/>
      <c r="AB1572" s="3"/>
      <c r="AC1572" s="3"/>
    </row>
    <row r="1573" spans="2:29" ht="15" x14ac:dyDescent="0.25">
      <c r="B1573" s="1" t="s">
        <v>1699</v>
      </c>
      <c r="C1573" s="33" t="s">
        <v>1728</v>
      </c>
      <c r="D1573" s="33" t="s">
        <v>1947</v>
      </c>
      <c r="E1573" s="33"/>
      <c r="F1573" s="33"/>
      <c r="G1573" s="33"/>
      <c r="H1573" s="33"/>
      <c r="I1573" s="33"/>
      <c r="J1573" s="33"/>
      <c r="K1573" s="33"/>
      <c r="L1573" s="33"/>
      <c r="M1573" s="33"/>
      <c r="N1573" s="33"/>
      <c r="O1573" s="33"/>
      <c r="P1573" s="33"/>
      <c r="Q1573" s="33"/>
      <c r="R1573" s="2">
        <v>-0.26376112141800778</v>
      </c>
      <c r="S1573" s="2">
        <v>-1.3845979789537726E-2</v>
      </c>
      <c r="T1573" s="2">
        <v>0</v>
      </c>
      <c r="U1573" s="2">
        <v>0</v>
      </c>
      <c r="V1573" s="2">
        <v>0</v>
      </c>
      <c r="W1573" s="2">
        <v>0</v>
      </c>
      <c r="X1573" s="263">
        <v>0</v>
      </c>
      <c r="Y1573" s="263">
        <v>0</v>
      </c>
      <c r="Z1573" s="3"/>
      <c r="AA1573" s="3"/>
      <c r="AB1573" s="3"/>
      <c r="AC1573" s="3"/>
    </row>
    <row r="1574" spans="2:29" ht="15" x14ac:dyDescent="0.25">
      <c r="B1574" s="1" t="s">
        <v>1699</v>
      </c>
      <c r="C1574" s="33" t="s">
        <v>1729</v>
      </c>
      <c r="D1574" s="33" t="s">
        <v>2276</v>
      </c>
      <c r="E1574" s="33"/>
      <c r="F1574" s="33"/>
      <c r="G1574" s="33"/>
      <c r="H1574" s="33"/>
      <c r="I1574" s="33"/>
      <c r="J1574" s="33"/>
      <c r="K1574" s="33"/>
      <c r="L1574" s="33"/>
      <c r="M1574" s="33"/>
      <c r="N1574" s="33"/>
      <c r="O1574" s="33"/>
      <c r="P1574" s="33"/>
      <c r="Q1574" s="33"/>
      <c r="R1574" s="2">
        <v>-0.55768304582438855</v>
      </c>
      <c r="S1574" s="2">
        <v>-2.9247121116271757E-2</v>
      </c>
      <c r="T1574" s="2">
        <v>0</v>
      </c>
      <c r="U1574" s="2">
        <v>0</v>
      </c>
      <c r="V1574" s="2">
        <v>0</v>
      </c>
      <c r="W1574" s="2">
        <v>0</v>
      </c>
      <c r="X1574" s="263">
        <v>0</v>
      </c>
      <c r="Y1574" s="263">
        <v>0</v>
      </c>
      <c r="Z1574" s="3"/>
      <c r="AA1574" s="3"/>
      <c r="AB1574" s="3"/>
      <c r="AC1574" s="3"/>
    </row>
    <row r="1575" spans="2:29" ht="15" x14ac:dyDescent="0.25">
      <c r="B1575" s="1" t="s">
        <v>1699</v>
      </c>
      <c r="C1575" s="33" t="s">
        <v>1729</v>
      </c>
      <c r="D1575" s="33" t="s">
        <v>1947</v>
      </c>
      <c r="E1575" s="33"/>
      <c r="F1575" s="33"/>
      <c r="G1575" s="33"/>
      <c r="H1575" s="33"/>
      <c r="I1575" s="33"/>
      <c r="J1575" s="33"/>
      <c r="K1575" s="33"/>
      <c r="L1575" s="33"/>
      <c r="M1575" s="33"/>
      <c r="N1575" s="33"/>
      <c r="O1575" s="33"/>
      <c r="P1575" s="33"/>
      <c r="Q1575" s="33"/>
      <c r="R1575" s="2">
        <v>-9.3149838418999015E-2</v>
      </c>
      <c r="S1575" s="2">
        <v>-4.9449927819777599E-3</v>
      </c>
      <c r="T1575" s="2">
        <v>0</v>
      </c>
      <c r="U1575" s="2">
        <v>0</v>
      </c>
      <c r="V1575" s="2">
        <v>0</v>
      </c>
      <c r="W1575" s="2">
        <v>0</v>
      </c>
      <c r="X1575" s="263">
        <v>0</v>
      </c>
      <c r="Y1575" s="263">
        <v>0</v>
      </c>
      <c r="Z1575" s="3"/>
      <c r="AA1575" s="3"/>
      <c r="AB1575" s="3"/>
      <c r="AC1575" s="3"/>
    </row>
    <row r="1576" spans="2:29" ht="15" x14ac:dyDescent="0.25">
      <c r="B1576" s="1" t="s">
        <v>1699</v>
      </c>
      <c r="C1576" s="33" t="s">
        <v>1730</v>
      </c>
      <c r="D1576" s="33" t="s">
        <v>2276</v>
      </c>
      <c r="E1576" s="33"/>
      <c r="F1576" s="33"/>
      <c r="G1576" s="33"/>
      <c r="H1576" s="33"/>
      <c r="I1576" s="33"/>
      <c r="J1576" s="33"/>
      <c r="K1576" s="33"/>
      <c r="L1576" s="33"/>
      <c r="M1576" s="33"/>
      <c r="N1576" s="33"/>
      <c r="O1576" s="33"/>
      <c r="P1576" s="33"/>
      <c r="Q1576" s="33"/>
      <c r="R1576" s="2">
        <v>0</v>
      </c>
      <c r="S1576" s="2">
        <v>0</v>
      </c>
      <c r="T1576" s="2">
        <v>-9.9400459216392741E-7</v>
      </c>
      <c r="U1576" s="2">
        <v>-2.5131551260496463E-5</v>
      </c>
      <c r="V1576" s="2">
        <v>-6.5324875355364244E-5</v>
      </c>
      <c r="W1576" s="2">
        <v>-1.0086918359814127E-4</v>
      </c>
      <c r="X1576" s="263">
        <v>-1.0431555099092416E-4</v>
      </c>
      <c r="Y1576" s="263">
        <v>-1.0803855904290051E-4</v>
      </c>
      <c r="Z1576" s="3"/>
      <c r="AA1576" s="3"/>
      <c r="AB1576" s="3"/>
      <c r="AC1576" s="3"/>
    </row>
    <row r="1577" spans="2:29" ht="15" x14ac:dyDescent="0.25">
      <c r="B1577" s="1" t="s">
        <v>1699</v>
      </c>
      <c r="C1577" s="33" t="s">
        <v>1730</v>
      </c>
      <c r="D1577" s="33" t="s">
        <v>1947</v>
      </c>
      <c r="E1577" s="33"/>
      <c r="F1577" s="33"/>
      <c r="G1577" s="33"/>
      <c r="H1577" s="33"/>
      <c r="I1577" s="33"/>
      <c r="J1577" s="33"/>
      <c r="K1577" s="33"/>
      <c r="L1577" s="33"/>
      <c r="M1577" s="33"/>
      <c r="N1577" s="33"/>
      <c r="O1577" s="33"/>
      <c r="P1577" s="33"/>
      <c r="Q1577" s="33"/>
      <c r="R1577" s="2">
        <v>0</v>
      </c>
      <c r="S1577" s="2">
        <v>0</v>
      </c>
      <c r="T1577" s="2">
        <v>-1.0403529233496536E-7</v>
      </c>
      <c r="U1577" s="2">
        <v>-2.6052475807330336E-6</v>
      </c>
      <c r="V1577" s="2">
        <v>-6.6988295889734258E-6</v>
      </c>
      <c r="W1577" s="2">
        <v>-1.0223503991932749E-5</v>
      </c>
      <c r="X1577" s="263">
        <v>-1.0572807411876676E-5</v>
      </c>
      <c r="Y1577" s="263">
        <v>-1.0950149493210617E-5</v>
      </c>
      <c r="Z1577" s="3"/>
      <c r="AA1577" s="3"/>
      <c r="AB1577" s="3"/>
      <c r="AC1577" s="3"/>
    </row>
    <row r="1578" spans="2:29" ht="15" x14ac:dyDescent="0.25">
      <c r="B1578" s="1" t="s">
        <v>1699</v>
      </c>
      <c r="C1578" s="33" t="s">
        <v>2588</v>
      </c>
      <c r="D1578" s="33" t="s">
        <v>2276</v>
      </c>
      <c r="E1578" s="33"/>
      <c r="F1578" s="33"/>
      <c r="G1578" s="33"/>
      <c r="H1578" s="33"/>
      <c r="I1578" s="33"/>
      <c r="J1578" s="33"/>
      <c r="K1578" s="33"/>
      <c r="L1578" s="33"/>
      <c r="M1578" s="33"/>
      <c r="N1578" s="33"/>
      <c r="O1578" s="33"/>
      <c r="P1578" s="33"/>
      <c r="Q1578" s="33"/>
      <c r="R1578" s="2">
        <v>-0.6</v>
      </c>
      <c r="S1578" s="2">
        <v>2.4</v>
      </c>
      <c r="T1578" s="2">
        <v>2.5</v>
      </c>
      <c r="U1578" s="2">
        <v>7.6</v>
      </c>
      <c r="V1578" s="2">
        <v>12.7</v>
      </c>
      <c r="W1578" s="2">
        <v>32.799999999999997</v>
      </c>
      <c r="X1578" s="263">
        <v>33.920667843745306</v>
      </c>
      <c r="Y1578" s="263">
        <v>35.131291938724843</v>
      </c>
      <c r="Z1578" s="3"/>
      <c r="AA1578" s="3"/>
      <c r="AB1578" s="3"/>
      <c r="AC1578" s="3"/>
    </row>
    <row r="1579" spans="2:29" ht="15" x14ac:dyDescent="0.25">
      <c r="B1579" s="1" t="s">
        <v>1699</v>
      </c>
      <c r="C1579" s="33" t="s">
        <v>1732</v>
      </c>
      <c r="D1579" s="33" t="s">
        <v>2276</v>
      </c>
      <c r="E1579" s="33"/>
      <c r="F1579" s="33"/>
      <c r="G1579" s="33"/>
      <c r="H1579" s="33"/>
      <c r="I1579" s="33"/>
      <c r="J1579" s="33"/>
      <c r="K1579" s="33"/>
      <c r="L1579" s="33"/>
      <c r="M1579" s="33"/>
      <c r="N1579" s="33"/>
      <c r="O1579" s="33"/>
      <c r="P1579" s="33"/>
      <c r="Q1579" s="33"/>
      <c r="R1579" s="2">
        <v>0</v>
      </c>
      <c r="S1579" s="2">
        <v>0</v>
      </c>
      <c r="T1579" s="2">
        <v>1.101172005348916</v>
      </c>
      <c r="U1579" s="2">
        <v>2.2832268116408687</v>
      </c>
      <c r="V1579" s="2">
        <v>2.3165813594438567</v>
      </c>
      <c r="W1579" s="2">
        <v>2.3059946277541159</v>
      </c>
      <c r="X1579" s="263">
        <v>2.3847828602898926</v>
      </c>
      <c r="Y1579" s="263">
        <v>2.4698954413646637</v>
      </c>
      <c r="Z1579" s="3"/>
      <c r="AA1579" s="3"/>
      <c r="AB1579" s="3"/>
      <c r="AC1579" s="3"/>
    </row>
    <row r="1580" spans="2:29" ht="15" x14ac:dyDescent="0.25">
      <c r="B1580" s="1" t="s">
        <v>1699</v>
      </c>
      <c r="C1580" s="33" t="s">
        <v>1732</v>
      </c>
      <c r="D1580" s="33" t="s">
        <v>1947</v>
      </c>
      <c r="E1580" s="33"/>
      <c r="F1580" s="33"/>
      <c r="G1580" s="33"/>
      <c r="H1580" s="33"/>
      <c r="I1580" s="33"/>
      <c r="J1580" s="33"/>
      <c r="K1580" s="33"/>
      <c r="L1580" s="33"/>
      <c r="M1580" s="33"/>
      <c r="N1580" s="33"/>
      <c r="O1580" s="33"/>
      <c r="P1580" s="33"/>
      <c r="Q1580" s="33"/>
      <c r="R1580" s="2">
        <v>0</v>
      </c>
      <c r="S1580" s="2">
        <v>0</v>
      </c>
      <c r="T1580" s="2">
        <v>0.11525173262847624</v>
      </c>
      <c r="U1580" s="2">
        <v>0.23668937367357179</v>
      </c>
      <c r="V1580" s="2">
        <v>0.23755703583799459</v>
      </c>
      <c r="W1580" s="2">
        <v>0.23372197970931233</v>
      </c>
      <c r="X1580" s="263">
        <v>0.24170748907018794</v>
      </c>
      <c r="Y1580" s="263">
        <v>0.25033399700196879</v>
      </c>
      <c r="Z1580" s="3"/>
      <c r="AA1580" s="3"/>
      <c r="AB1580" s="3"/>
      <c r="AC1580" s="3"/>
    </row>
    <row r="1581" spans="2:29" ht="15" x14ac:dyDescent="0.25">
      <c r="B1581" s="1" t="s">
        <v>1699</v>
      </c>
      <c r="C1581" s="33" t="s">
        <v>2589</v>
      </c>
      <c r="D1581" s="33" t="s">
        <v>2106</v>
      </c>
      <c r="E1581" s="33"/>
      <c r="F1581" s="33"/>
      <c r="G1581" s="33"/>
      <c r="H1581" s="33"/>
      <c r="I1581" s="33"/>
      <c r="J1581" s="33"/>
      <c r="K1581" s="33"/>
      <c r="L1581" s="33"/>
      <c r="M1581" s="33"/>
      <c r="N1581" s="33"/>
      <c r="O1581" s="33"/>
      <c r="P1581" s="33"/>
      <c r="Q1581" s="33"/>
      <c r="R1581" s="2">
        <v>-2.0670000000000002</v>
      </c>
      <c r="S1581" s="2">
        <v>-271.81049999999999</v>
      </c>
      <c r="T1581" s="2">
        <v>-80.613</v>
      </c>
      <c r="U1581" s="2">
        <v>-80.613</v>
      </c>
      <c r="V1581" s="2">
        <v>-79.579499999999996</v>
      </c>
      <c r="W1581" s="2">
        <v>-75.445499999999996</v>
      </c>
      <c r="X1581" s="263">
        <v>-78.023223957478251</v>
      </c>
      <c r="Y1581" s="263">
        <v>-80.807862376922714</v>
      </c>
      <c r="Z1581" s="3"/>
      <c r="AA1581" s="3"/>
      <c r="AB1581" s="3"/>
      <c r="AC1581" s="3"/>
    </row>
    <row r="1582" spans="2:29" ht="15" x14ac:dyDescent="0.25">
      <c r="B1582" s="1" t="s">
        <v>1699</v>
      </c>
      <c r="C1582" s="33" t="s">
        <v>2590</v>
      </c>
      <c r="D1582" s="33" t="s">
        <v>2103</v>
      </c>
      <c r="E1582" s="33"/>
      <c r="F1582" s="33"/>
      <c r="G1582" s="33"/>
      <c r="H1582" s="33"/>
      <c r="I1582" s="33"/>
      <c r="J1582" s="33"/>
      <c r="K1582" s="33"/>
      <c r="L1582" s="33"/>
      <c r="M1582" s="33"/>
      <c r="N1582" s="33"/>
      <c r="O1582" s="33"/>
      <c r="P1582" s="33"/>
      <c r="Q1582" s="33"/>
      <c r="R1582" s="2">
        <v>-2</v>
      </c>
      <c r="S1582" s="2">
        <v>-19</v>
      </c>
      <c r="T1582" s="2">
        <v>-42</v>
      </c>
      <c r="U1582" s="2">
        <v>-52</v>
      </c>
      <c r="V1582" s="2">
        <v>-59</v>
      </c>
      <c r="W1582" s="2">
        <v>-59</v>
      </c>
      <c r="X1582" s="263">
        <v>-61.015835450639429</v>
      </c>
      <c r="Y1582" s="263">
        <v>-63.193482450755056</v>
      </c>
      <c r="Z1582" s="3"/>
      <c r="AA1582" s="3"/>
      <c r="AB1582" s="3"/>
      <c r="AC1582" s="3"/>
    </row>
    <row r="1583" spans="2:29" ht="15" x14ac:dyDescent="0.25">
      <c r="B1583" s="1" t="s">
        <v>1699</v>
      </c>
      <c r="C1583" s="33" t="s">
        <v>2590</v>
      </c>
      <c r="D1583" s="33" t="s">
        <v>2106</v>
      </c>
      <c r="E1583" s="33"/>
      <c r="F1583" s="33"/>
      <c r="G1583" s="33"/>
      <c r="H1583" s="33"/>
      <c r="I1583" s="33"/>
      <c r="J1583" s="33"/>
      <c r="K1583" s="33"/>
      <c r="L1583" s="33"/>
      <c r="M1583" s="33"/>
      <c r="N1583" s="33"/>
      <c r="O1583" s="33"/>
      <c r="P1583" s="33"/>
      <c r="Q1583" s="33"/>
      <c r="R1583" s="2">
        <v>-6.7000000000000004E-2</v>
      </c>
      <c r="S1583" s="2">
        <v>-0.63650000000000007</v>
      </c>
      <c r="T1583" s="2">
        <v>-1.407</v>
      </c>
      <c r="U1583" s="2">
        <v>-1.742</v>
      </c>
      <c r="V1583" s="2">
        <v>-1.9765000000000001</v>
      </c>
      <c r="W1583" s="2">
        <v>-1.9765000000000001</v>
      </c>
      <c r="X1583" s="263">
        <v>-2.0440304875964208</v>
      </c>
      <c r="Y1583" s="263">
        <v>-2.1169816621002941</v>
      </c>
      <c r="Z1583" s="3"/>
      <c r="AA1583" s="3"/>
      <c r="AB1583" s="3"/>
      <c r="AC1583" s="3"/>
    </row>
    <row r="1584" spans="2:29" ht="15" x14ac:dyDescent="0.25">
      <c r="B1584" s="1" t="s">
        <v>1699</v>
      </c>
      <c r="C1584" s="33" t="s">
        <v>2591</v>
      </c>
      <c r="D1584" s="33" t="s">
        <v>1947</v>
      </c>
      <c r="E1584" s="33"/>
      <c r="F1584" s="33"/>
      <c r="G1584" s="33"/>
      <c r="H1584" s="33"/>
      <c r="I1584" s="33"/>
      <c r="J1584" s="33"/>
      <c r="K1584" s="33"/>
      <c r="L1584" s="33"/>
      <c r="M1584" s="33"/>
      <c r="N1584" s="33"/>
      <c r="O1584" s="33"/>
      <c r="P1584" s="33"/>
      <c r="Q1584" s="33"/>
      <c r="R1584" s="2">
        <v>0</v>
      </c>
      <c r="S1584" s="2">
        <v>-105.682700027835</v>
      </c>
      <c r="T1584" s="2">
        <v>-108.483387832953</v>
      </c>
      <c r="U1584" s="2">
        <v>-111.297564550614</v>
      </c>
      <c r="V1584" s="2">
        <v>-114.426693626025</v>
      </c>
      <c r="W1584" s="2">
        <v>-117.770635097965</v>
      </c>
      <c r="X1584" s="263">
        <v>-121.79446935685988</v>
      </c>
      <c r="Y1584" s="263">
        <v>-126.14129766572081</v>
      </c>
      <c r="Z1584" s="3"/>
      <c r="AA1584" s="3"/>
      <c r="AB1584" s="3"/>
      <c r="AC1584" s="3"/>
    </row>
    <row r="1585" spans="2:29" ht="15" x14ac:dyDescent="0.25">
      <c r="B1585" s="1" t="s">
        <v>1699</v>
      </c>
      <c r="C1585" s="33" t="s">
        <v>2591</v>
      </c>
      <c r="D1585" s="33" t="s">
        <v>2371</v>
      </c>
      <c r="E1585" s="33"/>
      <c r="F1585" s="33"/>
      <c r="G1585" s="33"/>
      <c r="H1585" s="33"/>
      <c r="I1585" s="33"/>
      <c r="J1585" s="33"/>
      <c r="K1585" s="33"/>
      <c r="L1585" s="33"/>
      <c r="M1585" s="33"/>
      <c r="N1585" s="33"/>
      <c r="O1585" s="33"/>
      <c r="P1585" s="33"/>
      <c r="Q1585" s="33"/>
      <c r="R1585" s="2">
        <v>0</v>
      </c>
      <c r="S1585" s="2">
        <v>1</v>
      </c>
      <c r="T1585" s="2">
        <v>-1</v>
      </c>
      <c r="U1585" s="2">
        <v>-6</v>
      </c>
      <c r="V1585" s="2">
        <v>-12</v>
      </c>
      <c r="W1585" s="2">
        <v>-19</v>
      </c>
      <c r="X1585" s="263">
        <v>-19.649167348511003</v>
      </c>
      <c r="Y1585" s="263">
        <v>-20.350443501090613</v>
      </c>
      <c r="Z1585" s="3"/>
      <c r="AA1585" s="3"/>
      <c r="AB1585" s="3"/>
      <c r="AC1585" s="3"/>
    </row>
    <row r="1586" spans="2:29" ht="15" x14ac:dyDescent="0.25">
      <c r="B1586" s="1" t="s">
        <v>1699</v>
      </c>
      <c r="C1586" s="33" t="s">
        <v>1735</v>
      </c>
      <c r="D1586" s="33" t="s">
        <v>2371</v>
      </c>
      <c r="E1586" s="33"/>
      <c r="F1586" s="33"/>
      <c r="G1586" s="33"/>
      <c r="H1586" s="33"/>
      <c r="I1586" s="33"/>
      <c r="J1586" s="33"/>
      <c r="K1586" s="33"/>
      <c r="L1586" s="33"/>
      <c r="M1586" s="33"/>
      <c r="N1586" s="33"/>
      <c r="O1586" s="33"/>
      <c r="P1586" s="33"/>
      <c r="Q1586" s="33"/>
      <c r="R1586" s="2">
        <v>0</v>
      </c>
      <c r="S1586" s="2">
        <v>0</v>
      </c>
      <c r="T1586" s="2">
        <v>5</v>
      </c>
      <c r="U1586" s="2">
        <v>3</v>
      </c>
      <c r="V1586" s="2">
        <v>-7</v>
      </c>
      <c r="W1586" s="2">
        <v>-18</v>
      </c>
      <c r="X1586" s="263">
        <v>-18.615000645957792</v>
      </c>
      <c r="Y1586" s="263">
        <v>-19.279367527348999</v>
      </c>
      <c r="Z1586" s="3"/>
      <c r="AA1586" s="3"/>
      <c r="AB1586" s="3"/>
      <c r="AC1586" s="3"/>
    </row>
    <row r="1587" spans="2:29" ht="15" x14ac:dyDescent="0.25">
      <c r="B1587" s="1" t="s">
        <v>1699</v>
      </c>
      <c r="C1587" s="33" t="s">
        <v>1737</v>
      </c>
      <c r="D1587" s="33" t="s">
        <v>2371</v>
      </c>
      <c r="E1587" s="33"/>
      <c r="F1587" s="33"/>
      <c r="G1587" s="33"/>
      <c r="H1587" s="33"/>
      <c r="I1587" s="33"/>
      <c r="J1587" s="33"/>
      <c r="K1587" s="33"/>
      <c r="L1587" s="33"/>
      <c r="M1587" s="33"/>
      <c r="N1587" s="33"/>
      <c r="O1587" s="33"/>
      <c r="P1587" s="33"/>
      <c r="Q1587" s="33"/>
      <c r="R1587" s="2">
        <v>0</v>
      </c>
      <c r="S1587" s="2">
        <v>0</v>
      </c>
      <c r="T1587" s="2">
        <v>54</v>
      </c>
      <c r="U1587" s="2">
        <v>90</v>
      </c>
      <c r="V1587" s="2">
        <v>81</v>
      </c>
      <c r="W1587" s="2">
        <v>68</v>
      </c>
      <c r="X1587" s="263">
        <v>70.323335773618325</v>
      </c>
      <c r="Y1587" s="263">
        <v>72.833166214429554</v>
      </c>
      <c r="Z1587" s="3"/>
      <c r="AA1587" s="3"/>
      <c r="AB1587" s="3"/>
      <c r="AC1587" s="3"/>
    </row>
    <row r="1588" spans="2:29" ht="15" x14ac:dyDescent="0.25">
      <c r="B1588" s="1" t="s">
        <v>1699</v>
      </c>
      <c r="C1588" s="33" t="s">
        <v>2592</v>
      </c>
      <c r="D1588" s="33" t="s">
        <v>1947</v>
      </c>
      <c r="E1588" s="33"/>
      <c r="F1588" s="33"/>
      <c r="G1588" s="33"/>
      <c r="H1588" s="33"/>
      <c r="I1588" s="33"/>
      <c r="J1588" s="33"/>
      <c r="K1588" s="33"/>
      <c r="L1588" s="33"/>
      <c r="M1588" s="33"/>
      <c r="N1588" s="33"/>
      <c r="O1588" s="33"/>
      <c r="P1588" s="33"/>
      <c r="Q1588" s="33"/>
      <c r="R1588" s="2">
        <v>0</v>
      </c>
      <c r="S1588" s="2">
        <v>0</v>
      </c>
      <c r="T1588" s="2">
        <v>-1763.2348862674701</v>
      </c>
      <c r="U1588" s="2">
        <v>-3107.7001962450499</v>
      </c>
      <c r="V1588" s="2">
        <v>-3279.8001677300599</v>
      </c>
      <c r="W1588" s="2">
        <v>181.90580439403399</v>
      </c>
      <c r="X1588" s="263">
        <v>188.12092590546746</v>
      </c>
      <c r="Y1588" s="263">
        <v>194.83493657059097</v>
      </c>
      <c r="Z1588" s="3"/>
      <c r="AA1588" s="3"/>
      <c r="AB1588" s="3"/>
      <c r="AC1588" s="3"/>
    </row>
    <row r="1589" spans="2:29" ht="15" x14ac:dyDescent="0.25">
      <c r="B1589" s="1" t="s">
        <v>1699</v>
      </c>
      <c r="C1589" s="33" t="s">
        <v>2592</v>
      </c>
      <c r="D1589" s="33" t="s">
        <v>1948</v>
      </c>
      <c r="E1589" s="33"/>
      <c r="F1589" s="33"/>
      <c r="G1589" s="33"/>
      <c r="H1589" s="33"/>
      <c r="I1589" s="33"/>
      <c r="J1589" s="33"/>
      <c r="K1589" s="33"/>
      <c r="L1589" s="33"/>
      <c r="M1589" s="33"/>
      <c r="N1589" s="33"/>
      <c r="O1589" s="33"/>
      <c r="P1589" s="33"/>
      <c r="Q1589" s="33"/>
      <c r="R1589" s="2">
        <v>0</v>
      </c>
      <c r="S1589" s="2">
        <v>0</v>
      </c>
      <c r="T1589" s="2">
        <v>0</v>
      </c>
      <c r="U1589" s="2">
        <v>0</v>
      </c>
      <c r="V1589" s="2">
        <v>0</v>
      </c>
      <c r="W1589" s="2">
        <v>3844.6608365577899</v>
      </c>
      <c r="X1589" s="263">
        <v>3976.0202197784379</v>
      </c>
      <c r="Y1589" s="263">
        <v>4117.9238492223722</v>
      </c>
      <c r="Z1589" s="3"/>
      <c r="AA1589" s="3"/>
      <c r="AB1589" s="3"/>
      <c r="AC1589" s="3"/>
    </row>
    <row r="1590" spans="2:29" ht="15" x14ac:dyDescent="0.25">
      <c r="B1590" s="1" t="s">
        <v>1699</v>
      </c>
      <c r="C1590" s="33" t="s">
        <v>2592</v>
      </c>
      <c r="D1590" s="33" t="s">
        <v>2280</v>
      </c>
      <c r="E1590" s="33"/>
      <c r="F1590" s="33"/>
      <c r="G1590" s="33"/>
      <c r="H1590" s="33"/>
      <c r="I1590" s="33"/>
      <c r="J1590" s="33"/>
      <c r="K1590" s="33"/>
      <c r="L1590" s="33"/>
      <c r="M1590" s="33"/>
      <c r="N1590" s="33"/>
      <c r="O1590" s="33"/>
      <c r="P1590" s="33"/>
      <c r="Q1590" s="33"/>
      <c r="R1590" s="2">
        <v>0</v>
      </c>
      <c r="S1590" s="2">
        <v>0</v>
      </c>
      <c r="T1590" s="2">
        <v>0</v>
      </c>
      <c r="U1590" s="2">
        <v>0</v>
      </c>
      <c r="V1590" s="2">
        <v>0</v>
      </c>
      <c r="W1590" s="2">
        <v>203.004961097045</v>
      </c>
      <c r="X1590" s="263">
        <v>209.94097121967383</v>
      </c>
      <c r="Y1590" s="263">
        <v>217.43373638139533</v>
      </c>
      <c r="Z1590" s="3"/>
      <c r="AA1590" s="3"/>
      <c r="AB1590" s="3"/>
      <c r="AC1590" s="3"/>
    </row>
    <row r="1591" spans="2:29" ht="15" x14ac:dyDescent="0.25">
      <c r="B1591" s="1" t="s">
        <v>1699</v>
      </c>
      <c r="C1591" s="33" t="s">
        <v>2592</v>
      </c>
      <c r="D1591" s="33" t="s">
        <v>2276</v>
      </c>
      <c r="E1591" s="33"/>
      <c r="F1591" s="33"/>
      <c r="G1591" s="33"/>
      <c r="H1591" s="33"/>
      <c r="I1591" s="33"/>
      <c r="J1591" s="33"/>
      <c r="K1591" s="33"/>
      <c r="L1591" s="33"/>
      <c r="M1591" s="33"/>
      <c r="N1591" s="33"/>
      <c r="O1591" s="33"/>
      <c r="P1591" s="33"/>
      <c r="Q1591" s="33"/>
      <c r="R1591" s="2">
        <v>0</v>
      </c>
      <c r="S1591" s="2">
        <v>0</v>
      </c>
      <c r="T1591" s="2">
        <v>-1251.1920419274886</v>
      </c>
      <c r="U1591" s="2">
        <v>-1407.1690800090978</v>
      </c>
      <c r="V1591" s="2">
        <v>-1369.4848188139233</v>
      </c>
      <c r="W1591" s="2">
        <v>-1110.3937825532171</v>
      </c>
      <c r="X1591" s="263">
        <v>-1148.3322766386473</v>
      </c>
      <c r="Y1591" s="263">
        <v>-1189.3161018848177</v>
      </c>
      <c r="Z1591" s="3"/>
      <c r="AA1591" s="3"/>
      <c r="AB1591" s="3"/>
      <c r="AC1591" s="3"/>
    </row>
    <row r="1592" spans="2:29" ht="15" x14ac:dyDescent="0.25">
      <c r="B1592" s="1" t="s">
        <v>1699</v>
      </c>
      <c r="C1592" s="33" t="s">
        <v>2593</v>
      </c>
      <c r="D1592" s="33" t="s">
        <v>1947</v>
      </c>
      <c r="E1592" s="33"/>
      <c r="F1592" s="33"/>
      <c r="G1592" s="33"/>
      <c r="H1592" s="33"/>
      <c r="I1592" s="33"/>
      <c r="J1592" s="33"/>
      <c r="K1592" s="33"/>
      <c r="L1592" s="33"/>
      <c r="M1592" s="33"/>
      <c r="N1592" s="33"/>
      <c r="O1592" s="33"/>
      <c r="P1592" s="33"/>
      <c r="Q1592" s="33"/>
      <c r="R1592" s="2">
        <v>-440</v>
      </c>
      <c r="S1592" s="2">
        <v>-1420</v>
      </c>
      <c r="T1592" s="2">
        <v>-1245</v>
      </c>
      <c r="U1592" s="2">
        <v>-1150</v>
      </c>
      <c r="V1592" s="2">
        <v>-1140</v>
      </c>
      <c r="W1592" s="2">
        <v>-1135</v>
      </c>
      <c r="X1592" s="263">
        <v>-1173.779207397894</v>
      </c>
      <c r="Y1592" s="263">
        <v>-1215.6712301967284</v>
      </c>
      <c r="Z1592" s="3"/>
      <c r="AA1592" s="3"/>
      <c r="AB1592" s="3"/>
      <c r="AC1592" s="3"/>
    </row>
    <row r="1593" spans="2:29" ht="15" x14ac:dyDescent="0.25">
      <c r="B1593" s="1" t="s">
        <v>1699</v>
      </c>
      <c r="C1593" s="33" t="s">
        <v>2594</v>
      </c>
      <c r="D1593" s="33" t="s">
        <v>2276</v>
      </c>
      <c r="E1593" s="33"/>
      <c r="F1593" s="33"/>
      <c r="G1593" s="33"/>
      <c r="H1593" s="33"/>
      <c r="I1593" s="33"/>
      <c r="J1593" s="33"/>
      <c r="K1593" s="33"/>
      <c r="L1593" s="33"/>
      <c r="M1593" s="33"/>
      <c r="N1593" s="33"/>
      <c r="O1593" s="33"/>
      <c r="P1593" s="33"/>
      <c r="Q1593" s="33"/>
      <c r="R1593" s="2">
        <v>0</v>
      </c>
      <c r="S1593" s="2">
        <v>-177.74181042018759</v>
      </c>
      <c r="T1593" s="2">
        <v>-180.61172348747522</v>
      </c>
      <c r="U1593" s="2">
        <v>-181.51120315314725</v>
      </c>
      <c r="V1593" s="2">
        <v>-180.26237672059685</v>
      </c>
      <c r="W1593" s="2">
        <v>-180.86281734777452</v>
      </c>
      <c r="X1593" s="263">
        <v>-187.0423034310316</v>
      </c>
      <c r="Y1593" s="263">
        <v>-193.71781820441873</v>
      </c>
      <c r="Z1593" s="3"/>
      <c r="AA1593" s="3"/>
      <c r="AB1593" s="3"/>
      <c r="AC1593" s="3"/>
    </row>
    <row r="1594" spans="2:29" ht="15" x14ac:dyDescent="0.25">
      <c r="B1594" s="1" t="s">
        <v>1699</v>
      </c>
      <c r="C1594" s="33" t="s">
        <v>2594</v>
      </c>
      <c r="D1594" s="33" t="s">
        <v>2106</v>
      </c>
      <c r="E1594" s="33"/>
      <c r="F1594" s="33"/>
      <c r="G1594" s="33"/>
      <c r="H1594" s="33"/>
      <c r="I1594" s="33"/>
      <c r="J1594" s="33"/>
      <c r="K1594" s="33"/>
      <c r="L1594" s="33"/>
      <c r="M1594" s="33"/>
      <c r="N1594" s="33"/>
      <c r="O1594" s="33"/>
      <c r="P1594" s="33"/>
      <c r="Q1594" s="33"/>
      <c r="R1594" s="2">
        <v>0</v>
      </c>
      <c r="S1594" s="2">
        <v>178.65560397381995</v>
      </c>
      <c r="T1594" s="2">
        <v>181.97702997543581</v>
      </c>
      <c r="U1594" s="2">
        <v>183.04118838989046</v>
      </c>
      <c r="V1594" s="2">
        <v>181.6633156251165</v>
      </c>
      <c r="W1594" s="2">
        <v>182.50065540237549</v>
      </c>
      <c r="X1594" s="263">
        <v>188.73610101127446</v>
      </c>
      <c r="Y1594" s="263">
        <v>195.47206719358155</v>
      </c>
      <c r="Z1594" s="3"/>
      <c r="AA1594" s="3"/>
      <c r="AB1594" s="3"/>
      <c r="AC1594" s="3"/>
    </row>
    <row r="1595" spans="2:29" ht="15" x14ac:dyDescent="0.25">
      <c r="B1595" s="1" t="s">
        <v>1699</v>
      </c>
      <c r="C1595" s="33" t="s">
        <v>2595</v>
      </c>
      <c r="D1595" s="33" t="s">
        <v>1947</v>
      </c>
      <c r="E1595" s="33"/>
      <c r="F1595" s="33"/>
      <c r="G1595" s="33"/>
      <c r="H1595" s="33"/>
      <c r="I1595" s="33"/>
      <c r="J1595" s="33"/>
      <c r="K1595" s="33"/>
      <c r="L1595" s="33"/>
      <c r="M1595" s="33"/>
      <c r="N1595" s="33"/>
      <c r="O1595" s="33"/>
      <c r="P1595" s="33"/>
      <c r="Q1595" s="33"/>
      <c r="R1595" s="2">
        <v>3.2717320716938048</v>
      </c>
      <c r="S1595" s="2">
        <v>-26.017039982916685</v>
      </c>
      <c r="T1595" s="2">
        <v>0</v>
      </c>
      <c r="U1595" s="2">
        <v>0</v>
      </c>
      <c r="V1595" s="2">
        <v>0</v>
      </c>
      <c r="W1595" s="2">
        <v>0</v>
      </c>
      <c r="X1595" s="263">
        <v>0</v>
      </c>
      <c r="Y1595" s="263">
        <v>0</v>
      </c>
      <c r="Z1595" s="3"/>
      <c r="AA1595" s="3"/>
      <c r="AB1595" s="3"/>
      <c r="AC1595" s="3"/>
    </row>
    <row r="1596" spans="2:29" ht="15" x14ac:dyDescent="0.25">
      <c r="B1596" s="1" t="s">
        <v>1699</v>
      </c>
      <c r="C1596" s="33" t="s">
        <v>2596</v>
      </c>
      <c r="D1596" s="33" t="s">
        <v>1947</v>
      </c>
      <c r="E1596" s="33"/>
      <c r="F1596" s="33"/>
      <c r="G1596" s="33"/>
      <c r="H1596" s="33"/>
      <c r="I1596" s="33"/>
      <c r="J1596" s="33"/>
      <c r="K1596" s="33"/>
      <c r="L1596" s="33"/>
      <c r="M1596" s="33"/>
      <c r="N1596" s="33"/>
      <c r="O1596" s="33"/>
      <c r="P1596" s="33"/>
      <c r="Q1596" s="33"/>
      <c r="R1596" s="2">
        <v>111.66191916466678</v>
      </c>
      <c r="S1596" s="2">
        <v>109.82839205839623</v>
      </c>
      <c r="T1596" s="2">
        <v>0</v>
      </c>
      <c r="U1596" s="2">
        <v>0</v>
      </c>
      <c r="V1596" s="2">
        <v>0</v>
      </c>
      <c r="W1596" s="2">
        <v>0</v>
      </c>
      <c r="X1596" s="263">
        <v>0</v>
      </c>
      <c r="Y1596" s="263">
        <v>0</v>
      </c>
      <c r="Z1596" s="3"/>
      <c r="AA1596" s="3"/>
      <c r="AB1596" s="3"/>
      <c r="AC1596" s="3"/>
    </row>
    <row r="1597" spans="2:29" ht="15" x14ac:dyDescent="0.25">
      <c r="B1597" s="1" t="s">
        <v>1699</v>
      </c>
      <c r="C1597" s="33" t="s">
        <v>2596</v>
      </c>
      <c r="D1597" s="33" t="s">
        <v>1948</v>
      </c>
      <c r="E1597" s="33"/>
      <c r="F1597" s="33"/>
      <c r="G1597" s="33"/>
      <c r="H1597" s="33"/>
      <c r="I1597" s="33"/>
      <c r="J1597" s="33"/>
      <c r="K1597" s="33"/>
      <c r="L1597" s="33"/>
      <c r="M1597" s="33"/>
      <c r="N1597" s="33"/>
      <c r="O1597" s="33"/>
      <c r="P1597" s="33"/>
      <c r="Q1597" s="33"/>
      <c r="R1597" s="2">
        <v>0.60000000000000009</v>
      </c>
      <c r="S1597" s="2">
        <v>77.858783294704267</v>
      </c>
      <c r="T1597" s="2">
        <v>0</v>
      </c>
      <c r="U1597" s="2">
        <v>0</v>
      </c>
      <c r="V1597" s="2">
        <v>0</v>
      </c>
      <c r="W1597" s="2">
        <v>0</v>
      </c>
      <c r="X1597" s="263">
        <v>0</v>
      </c>
      <c r="Y1597" s="263">
        <v>0</v>
      </c>
      <c r="Z1597" s="3"/>
      <c r="AA1597" s="3"/>
      <c r="AB1597" s="3"/>
      <c r="AC1597" s="3"/>
    </row>
    <row r="1598" spans="2:29" ht="15" x14ac:dyDescent="0.25">
      <c r="B1598" s="1" t="s">
        <v>1699</v>
      </c>
      <c r="C1598" s="33" t="s">
        <v>2597</v>
      </c>
      <c r="D1598" s="33" t="s">
        <v>1947</v>
      </c>
      <c r="E1598" s="33"/>
      <c r="F1598" s="33"/>
      <c r="G1598" s="33"/>
      <c r="H1598" s="33"/>
      <c r="I1598" s="33"/>
      <c r="J1598" s="33"/>
      <c r="K1598" s="33"/>
      <c r="L1598" s="33"/>
      <c r="M1598" s="33"/>
      <c r="N1598" s="33"/>
      <c r="O1598" s="33"/>
      <c r="P1598" s="33"/>
      <c r="Q1598" s="33"/>
      <c r="R1598" s="2">
        <v>-671.90401706223838</v>
      </c>
      <c r="S1598" s="2">
        <v>1452.1853155148347</v>
      </c>
      <c r="T1598" s="2">
        <v>0.28701995930168778</v>
      </c>
      <c r="U1598" s="2">
        <v>0.33315945032518357</v>
      </c>
      <c r="V1598" s="2">
        <v>0.33651340572396293</v>
      </c>
      <c r="W1598" s="2">
        <v>0.31073942687362432</v>
      </c>
      <c r="X1598" s="263">
        <v>0.32135636844317061</v>
      </c>
      <c r="Y1598" s="263">
        <v>0.33282553421857736</v>
      </c>
      <c r="Z1598" s="3"/>
      <c r="AA1598" s="3"/>
      <c r="AB1598" s="3"/>
      <c r="AC1598" s="3"/>
    </row>
    <row r="1599" spans="2:29" ht="15" x14ac:dyDescent="0.25">
      <c r="B1599" s="1" t="s">
        <v>1699</v>
      </c>
      <c r="C1599" s="33" t="s">
        <v>2597</v>
      </c>
      <c r="D1599" s="33" t="s">
        <v>1948</v>
      </c>
      <c r="E1599" s="33"/>
      <c r="F1599" s="33"/>
      <c r="G1599" s="33"/>
      <c r="H1599" s="33"/>
      <c r="I1599" s="33"/>
      <c r="J1599" s="33"/>
      <c r="K1599" s="33"/>
      <c r="L1599" s="33"/>
      <c r="M1599" s="33"/>
      <c r="N1599" s="33"/>
      <c r="O1599" s="33"/>
      <c r="P1599" s="33"/>
      <c r="Q1599" s="33"/>
      <c r="R1599" s="2">
        <v>-973.01598282314114</v>
      </c>
      <c r="S1599" s="2">
        <v>-2372.6322890702395</v>
      </c>
      <c r="T1599" s="2">
        <v>-2.8399999999965075</v>
      </c>
      <c r="U1599" s="2">
        <v>-2.6400000000139698</v>
      </c>
      <c r="V1599" s="2">
        <v>-2.75</v>
      </c>
      <c r="W1599" s="2">
        <v>-2.8699999999807915</v>
      </c>
      <c r="X1599" s="263">
        <v>-2.9680584363078495</v>
      </c>
      <c r="Y1599" s="263">
        <v>-3.0739880446178498</v>
      </c>
      <c r="Z1599" s="3"/>
      <c r="AA1599" s="3"/>
      <c r="AB1599" s="3"/>
      <c r="AC1599" s="3"/>
    </row>
    <row r="1600" spans="2:29" ht="15" x14ac:dyDescent="0.25">
      <c r="B1600" s="1" t="s">
        <v>1699</v>
      </c>
      <c r="C1600" s="33" t="s">
        <v>2598</v>
      </c>
      <c r="D1600" s="33" t="s">
        <v>2106</v>
      </c>
      <c r="E1600" s="33"/>
      <c r="F1600" s="33"/>
      <c r="G1600" s="33"/>
      <c r="H1600" s="33"/>
      <c r="I1600" s="33"/>
      <c r="J1600" s="33"/>
      <c r="K1600" s="33"/>
      <c r="L1600" s="33"/>
      <c r="M1600" s="33"/>
      <c r="N1600" s="33"/>
      <c r="O1600" s="33"/>
      <c r="P1600" s="33"/>
      <c r="Q1600" s="33"/>
      <c r="R1600" s="2">
        <v>0</v>
      </c>
      <c r="S1600" s="2">
        <v>0</v>
      </c>
      <c r="T1600" s="2">
        <v>65.55899470532556</v>
      </c>
      <c r="U1600" s="2">
        <v>174.2417335459327</v>
      </c>
      <c r="V1600" s="2">
        <v>235.09630913975136</v>
      </c>
      <c r="W1600" s="2">
        <v>314.18699479727201</v>
      </c>
      <c r="X1600" s="263">
        <v>324.92172839459755</v>
      </c>
      <c r="Y1600" s="263">
        <v>336.5181413894386</v>
      </c>
      <c r="Z1600" s="3"/>
      <c r="AA1600" s="3"/>
      <c r="AB1600" s="3"/>
      <c r="AC1600" s="3"/>
    </row>
    <row r="1601" spans="2:29" ht="15" x14ac:dyDescent="0.25">
      <c r="B1601" s="92" t="s">
        <v>1699</v>
      </c>
      <c r="C1601" s="286" t="s">
        <v>2598</v>
      </c>
      <c r="D1601" s="235" t="s">
        <v>2103</v>
      </c>
      <c r="E1601" s="235"/>
      <c r="F1601" s="235"/>
      <c r="G1601" s="235"/>
      <c r="H1601" s="235"/>
      <c r="I1601" s="235"/>
      <c r="J1601" s="235"/>
      <c r="K1601" s="235"/>
      <c r="L1601" s="235"/>
      <c r="M1601" s="235"/>
      <c r="N1601" s="235"/>
      <c r="O1601" s="235"/>
      <c r="P1601" s="235"/>
      <c r="Q1601" s="235"/>
      <c r="R1601" s="237">
        <v>0</v>
      </c>
      <c r="S1601" s="237">
        <v>0</v>
      </c>
      <c r="T1601" s="237">
        <v>-65.55899470532556</v>
      </c>
      <c r="U1601" s="237">
        <v>-174.2417335459327</v>
      </c>
      <c r="V1601" s="237">
        <v>-235.09630913975136</v>
      </c>
      <c r="W1601" s="237">
        <v>-314.18699479727201</v>
      </c>
      <c r="X1601" s="234">
        <v>-324.92172839459755</v>
      </c>
      <c r="Y1601" s="234">
        <v>-336.5181413894386</v>
      </c>
      <c r="Z1601" s="3"/>
      <c r="AA1601" s="3"/>
      <c r="AB1601" s="3"/>
      <c r="AC1601" s="3"/>
    </row>
    <row r="1602" spans="2:29" ht="15" x14ac:dyDescent="0.25">
      <c r="B1602" s="291" t="s">
        <v>1739</v>
      </c>
      <c r="C1602" s="291" t="s">
        <v>1740</v>
      </c>
      <c r="D1602" s="33" t="s">
        <v>2106</v>
      </c>
      <c r="E1602" s="3"/>
      <c r="F1602" s="3"/>
      <c r="G1602" s="3"/>
      <c r="H1602" s="3"/>
      <c r="I1602" s="3"/>
      <c r="J1602" s="3"/>
      <c r="K1602" s="3"/>
      <c r="L1602" s="3"/>
      <c r="M1602" s="3"/>
      <c r="N1602" s="3"/>
      <c r="O1602" s="3"/>
      <c r="P1602" s="3"/>
      <c r="Q1602" s="3"/>
      <c r="R1602" s="2">
        <v>0</v>
      </c>
      <c r="S1602" s="2">
        <v>116.78595700772289</v>
      </c>
      <c r="T1602" s="2">
        <v>153.50278577086758</v>
      </c>
      <c r="U1602" s="2">
        <v>171.89191998605588</v>
      </c>
      <c r="V1602" s="2">
        <v>169.98782588819344</v>
      </c>
      <c r="W1602" s="2">
        <v>179.64398788710764</v>
      </c>
      <c r="X1602" s="263">
        <v>185.78183058671902</v>
      </c>
      <c r="Y1602" s="263">
        <v>192.41235925301001</v>
      </c>
      <c r="Z1602" s="3"/>
      <c r="AA1602" s="3"/>
      <c r="AB1602" s="3"/>
      <c r="AC1602" s="3"/>
    </row>
    <row r="1603" spans="2:29" ht="15" x14ac:dyDescent="0.25">
      <c r="B1603" s="1" t="s">
        <v>1739</v>
      </c>
      <c r="C1603" s="33" t="s">
        <v>1740</v>
      </c>
      <c r="D1603" s="33" t="s">
        <v>1947</v>
      </c>
      <c r="E1603" s="3"/>
      <c r="F1603" s="3"/>
      <c r="G1603" s="3"/>
      <c r="H1603" s="3"/>
      <c r="I1603" s="3"/>
      <c r="J1603" s="3"/>
      <c r="K1603" s="3"/>
      <c r="L1603" s="3"/>
      <c r="M1603" s="3"/>
      <c r="N1603" s="3"/>
      <c r="O1603" s="3"/>
      <c r="P1603" s="3"/>
      <c r="Q1603" s="3"/>
      <c r="R1603" s="2">
        <v>0</v>
      </c>
      <c r="S1603" s="2">
        <v>0</v>
      </c>
      <c r="T1603" s="2">
        <v>2.3075476735691631</v>
      </c>
      <c r="U1603" s="2">
        <v>3.6958278329622916</v>
      </c>
      <c r="V1603" s="2">
        <v>4.888303581634605</v>
      </c>
      <c r="W1603" s="2">
        <v>5.8912410458426914</v>
      </c>
      <c r="X1603" s="263">
        <v>6.0925253263252639</v>
      </c>
      <c r="Y1603" s="263">
        <v>6.3099667397225074</v>
      </c>
      <c r="Z1603" s="3"/>
      <c r="AA1603" s="3"/>
      <c r="AB1603" s="3"/>
      <c r="AC1603" s="3"/>
    </row>
    <row r="1604" spans="2:29" ht="15" x14ac:dyDescent="0.25">
      <c r="B1604" s="1" t="s">
        <v>1739</v>
      </c>
      <c r="C1604" s="33" t="s">
        <v>1740</v>
      </c>
      <c r="D1604" s="33" t="s">
        <v>2276</v>
      </c>
      <c r="E1604" s="3"/>
      <c r="F1604" s="3"/>
      <c r="G1604" s="3"/>
      <c r="H1604" s="3"/>
      <c r="I1604" s="3"/>
      <c r="J1604" s="3"/>
      <c r="K1604" s="3"/>
      <c r="L1604" s="3"/>
      <c r="M1604" s="3"/>
      <c r="N1604" s="3"/>
      <c r="O1604" s="3"/>
      <c r="P1604" s="3"/>
      <c r="Q1604" s="3"/>
      <c r="R1604" s="2">
        <v>0</v>
      </c>
      <c r="S1604" s="2">
        <v>0</v>
      </c>
      <c r="T1604" s="2">
        <v>18.690314388196278</v>
      </c>
      <c r="U1604" s="2">
        <v>30.199807682759584</v>
      </c>
      <c r="V1604" s="2">
        <v>40.582505841449127</v>
      </c>
      <c r="W1604" s="2">
        <v>49.04910292159304</v>
      </c>
      <c r="X1604" s="263">
        <v>50.724949031616923</v>
      </c>
      <c r="Y1604" s="263">
        <v>52.535315672897767</v>
      </c>
      <c r="Z1604" s="3"/>
      <c r="AA1604" s="3"/>
      <c r="AB1604" s="3"/>
      <c r="AC1604" s="3"/>
    </row>
    <row r="1605" spans="2:29" ht="15" x14ac:dyDescent="0.25">
      <c r="B1605" s="1" t="s">
        <v>1739</v>
      </c>
      <c r="C1605" s="33" t="s">
        <v>1741</v>
      </c>
      <c r="D1605" s="33" t="s">
        <v>2106</v>
      </c>
      <c r="E1605" s="3"/>
      <c r="F1605" s="3"/>
      <c r="G1605" s="3"/>
      <c r="H1605" s="3"/>
      <c r="I1605" s="3"/>
      <c r="J1605" s="3"/>
      <c r="K1605" s="3"/>
      <c r="L1605" s="3"/>
      <c r="M1605" s="3"/>
      <c r="N1605" s="3"/>
      <c r="O1605" s="3"/>
      <c r="P1605" s="3"/>
      <c r="Q1605" s="3"/>
      <c r="R1605" s="2">
        <v>0</v>
      </c>
      <c r="S1605" s="2">
        <v>8.2822664635913696</v>
      </c>
      <c r="T1605" s="2">
        <v>10.961860496165675</v>
      </c>
      <c r="U1605" s="2">
        <v>12.431759575112478</v>
      </c>
      <c r="V1605" s="2">
        <v>12.442805897162085</v>
      </c>
      <c r="W1605" s="2">
        <v>13.483110039936069</v>
      </c>
      <c r="X1605" s="263">
        <v>13.943783450162773</v>
      </c>
      <c r="Y1605" s="263">
        <v>14.441435215089818</v>
      </c>
      <c r="Z1605" s="3"/>
      <c r="AA1605" s="3"/>
      <c r="AB1605" s="3"/>
      <c r="AC1605" s="3"/>
    </row>
    <row r="1606" spans="2:29" ht="15" x14ac:dyDescent="0.25">
      <c r="B1606" s="1" t="s">
        <v>1739</v>
      </c>
      <c r="C1606" s="33" t="s">
        <v>1741</v>
      </c>
      <c r="D1606" s="33" t="s">
        <v>1947</v>
      </c>
      <c r="E1606" s="3"/>
      <c r="F1606" s="3"/>
      <c r="G1606" s="3"/>
      <c r="H1606" s="3"/>
      <c r="I1606" s="3"/>
      <c r="J1606" s="3"/>
      <c r="K1606" s="3"/>
      <c r="L1606" s="3"/>
      <c r="M1606" s="3"/>
      <c r="N1606" s="3"/>
      <c r="O1606" s="3"/>
      <c r="P1606" s="3"/>
      <c r="Q1606" s="3"/>
      <c r="R1606" s="2">
        <v>0</v>
      </c>
      <c r="S1606" s="2">
        <v>0</v>
      </c>
      <c r="T1606" s="2">
        <v>-0.11480140530596993</v>
      </c>
      <c r="U1606" s="2">
        <v>2.1250108932561793</v>
      </c>
      <c r="V1606" s="2">
        <v>3.1405148034139247</v>
      </c>
      <c r="W1606" s="2">
        <v>4.0105733368453693</v>
      </c>
      <c r="X1606" s="263">
        <v>4.1476014031132022</v>
      </c>
      <c r="Y1606" s="263">
        <v>4.295628742023796</v>
      </c>
      <c r="Z1606" s="3"/>
      <c r="AA1606" s="3"/>
      <c r="AB1606" s="3"/>
      <c r="AC1606" s="3"/>
    </row>
    <row r="1607" spans="2:29" ht="15" x14ac:dyDescent="0.25">
      <c r="B1607" s="1" t="s">
        <v>1739</v>
      </c>
      <c r="C1607" s="33" t="s">
        <v>1741</v>
      </c>
      <c r="D1607" s="33" t="s">
        <v>2276</v>
      </c>
      <c r="E1607" s="3"/>
      <c r="F1607" s="3"/>
      <c r="G1607" s="3"/>
      <c r="H1607" s="3"/>
      <c r="I1607" s="3"/>
      <c r="J1607" s="3"/>
      <c r="K1607" s="3"/>
      <c r="L1607" s="3"/>
      <c r="M1607" s="3"/>
      <c r="N1607" s="3"/>
      <c r="O1607" s="3"/>
      <c r="P1607" s="3"/>
      <c r="Q1607" s="3"/>
      <c r="R1607" s="2">
        <v>0</v>
      </c>
      <c r="S1607" s="2">
        <v>0</v>
      </c>
      <c r="T1607" s="2">
        <v>-0.99780994815615021</v>
      </c>
      <c r="U1607" s="2">
        <v>18.510713289641078</v>
      </c>
      <c r="V1607" s="2">
        <v>27.845249261108631</v>
      </c>
      <c r="W1607" s="2">
        <v>36.067685735214404</v>
      </c>
      <c r="X1607" s="263">
        <v>37.29999962551215</v>
      </c>
      <c r="Y1607" s="263">
        <v>38.631231619451178</v>
      </c>
      <c r="Z1607" s="3"/>
      <c r="AA1607" s="3"/>
      <c r="AB1607" s="3"/>
      <c r="AC1607" s="3"/>
    </row>
    <row r="1608" spans="2:29" ht="15" x14ac:dyDescent="0.25">
      <c r="B1608" s="1" t="s">
        <v>1739</v>
      </c>
      <c r="C1608" s="33" t="s">
        <v>1742</v>
      </c>
      <c r="D1608" s="33" t="s">
        <v>2106</v>
      </c>
      <c r="E1608" s="3"/>
      <c r="F1608" s="3"/>
      <c r="G1608" s="3"/>
      <c r="H1608" s="3"/>
      <c r="I1608" s="3"/>
      <c r="J1608" s="3"/>
      <c r="K1608" s="3"/>
      <c r="L1608" s="3"/>
      <c r="M1608" s="3"/>
      <c r="N1608" s="3"/>
      <c r="O1608" s="3"/>
      <c r="P1608" s="3"/>
      <c r="Q1608" s="3"/>
      <c r="R1608" s="2">
        <v>0</v>
      </c>
      <c r="S1608" s="2">
        <v>-319</v>
      </c>
      <c r="T1608" s="2">
        <v>-359</v>
      </c>
      <c r="U1608" s="2">
        <v>-391</v>
      </c>
      <c r="V1608" s="2">
        <v>-426</v>
      </c>
      <c r="W1608" s="2">
        <v>-465</v>
      </c>
      <c r="X1608" s="263">
        <v>-480.88751668724296</v>
      </c>
      <c r="Y1608" s="263">
        <v>-498.05032778984918</v>
      </c>
      <c r="Z1608" s="3"/>
      <c r="AA1608" s="3"/>
      <c r="AB1608" s="3"/>
      <c r="AC1608" s="3"/>
    </row>
    <row r="1609" spans="2:29" ht="15" x14ac:dyDescent="0.25">
      <c r="B1609" s="1" t="s">
        <v>1739</v>
      </c>
      <c r="C1609" s="33" t="s">
        <v>2599</v>
      </c>
      <c r="D1609" s="33" t="s">
        <v>1947</v>
      </c>
      <c r="E1609" s="3"/>
      <c r="F1609" s="3"/>
      <c r="G1609" s="3"/>
      <c r="H1609" s="3"/>
      <c r="I1609" s="3"/>
      <c r="J1609" s="3"/>
      <c r="K1609" s="3"/>
      <c r="L1609" s="3"/>
      <c r="M1609" s="3"/>
      <c r="N1609" s="3"/>
      <c r="O1609" s="3"/>
      <c r="P1609" s="3"/>
      <c r="Q1609" s="3"/>
      <c r="R1609" s="2">
        <v>0</v>
      </c>
      <c r="S1609" s="2">
        <v>-4.124540038837508</v>
      </c>
      <c r="T1609" s="2">
        <v>-4.2211903855675876</v>
      </c>
      <c r="U1609" s="2">
        <v>-4.3358801283434589</v>
      </c>
      <c r="V1609" s="2">
        <v>-4.4602548498249917</v>
      </c>
      <c r="W1609" s="2">
        <v>-4.5913506603710488</v>
      </c>
      <c r="X1609" s="263">
        <v>-4.7482219727014332</v>
      </c>
      <c r="Y1609" s="263">
        <v>-4.9176853793461097</v>
      </c>
      <c r="Z1609" s="3"/>
      <c r="AA1609" s="3"/>
      <c r="AB1609" s="3"/>
      <c r="AC1609" s="3"/>
    </row>
    <row r="1610" spans="2:29" ht="15" x14ac:dyDescent="0.25">
      <c r="B1610" s="1" t="s">
        <v>1739</v>
      </c>
      <c r="C1610" s="33" t="s">
        <v>2599</v>
      </c>
      <c r="D1610" s="33" t="s">
        <v>2276</v>
      </c>
      <c r="E1610" s="3"/>
      <c r="F1610" s="3"/>
      <c r="G1610" s="3"/>
      <c r="H1610" s="3"/>
      <c r="I1610" s="3"/>
      <c r="J1610" s="3"/>
      <c r="K1610" s="3"/>
      <c r="L1610" s="3"/>
      <c r="M1610" s="3"/>
      <c r="N1610" s="3"/>
      <c r="O1610" s="3"/>
      <c r="P1610" s="3"/>
      <c r="Q1610" s="3"/>
      <c r="R1610" s="2">
        <v>0</v>
      </c>
      <c r="S1610" s="2">
        <v>-0.36752058693572259</v>
      </c>
      <c r="T1610" s="2">
        <v>-0.37613269684938738</v>
      </c>
      <c r="U1610" s="2">
        <v>-0.38635222222278526</v>
      </c>
      <c r="V1610" s="2">
        <v>-0.39743473571724591</v>
      </c>
      <c r="W1610" s="2">
        <v>-0.40911613746944725</v>
      </c>
      <c r="X1610" s="263">
        <v>-0.42309428684808431</v>
      </c>
      <c r="Y1610" s="263">
        <v>-0.43819446531349504</v>
      </c>
      <c r="Z1610" s="3"/>
      <c r="AA1610" s="3"/>
      <c r="AB1610" s="3"/>
      <c r="AC1610" s="3"/>
    </row>
    <row r="1611" spans="2:29" ht="15" x14ac:dyDescent="0.25">
      <c r="B1611" s="1" t="s">
        <v>1739</v>
      </c>
      <c r="C1611" s="33" t="s">
        <v>2600</v>
      </c>
      <c r="D1611" s="33" t="s">
        <v>2106</v>
      </c>
      <c r="E1611" s="3"/>
      <c r="F1611" s="3"/>
      <c r="G1611" s="3"/>
      <c r="H1611" s="3"/>
      <c r="I1611" s="3"/>
      <c r="J1611" s="3"/>
      <c r="K1611" s="3"/>
      <c r="L1611" s="3"/>
      <c r="M1611" s="3"/>
      <c r="N1611" s="3"/>
      <c r="O1611" s="3"/>
      <c r="P1611" s="3"/>
      <c r="Q1611" s="3"/>
      <c r="R1611" s="2">
        <v>0</v>
      </c>
      <c r="S1611" s="2">
        <v>15.502500000000001</v>
      </c>
      <c r="T1611" s="2">
        <v>63.043500000000009</v>
      </c>
      <c r="U1611" s="2">
        <v>98.182500000000005</v>
      </c>
      <c r="V1611" s="2">
        <v>143.65650000000002</v>
      </c>
      <c r="W1611" s="2">
        <v>190</v>
      </c>
      <c r="X1611" s="263">
        <v>196.49167348511003</v>
      </c>
      <c r="Y1611" s="263">
        <v>203.50443501090612</v>
      </c>
      <c r="Z1611" s="3"/>
      <c r="AA1611" s="3"/>
      <c r="AB1611" s="3"/>
      <c r="AC1611" s="3"/>
    </row>
    <row r="1612" spans="2:29" ht="15" x14ac:dyDescent="0.25">
      <c r="B1612" s="1" t="s">
        <v>1739</v>
      </c>
      <c r="C1612" s="33" t="s">
        <v>2601</v>
      </c>
      <c r="D1612" s="33" t="s">
        <v>2003</v>
      </c>
      <c r="E1612" s="3"/>
      <c r="F1612" s="3"/>
      <c r="G1612" s="3"/>
      <c r="H1612" s="3"/>
      <c r="I1612" s="3"/>
      <c r="J1612" s="3"/>
      <c r="K1612" s="3"/>
      <c r="L1612" s="3"/>
      <c r="M1612" s="3"/>
      <c r="N1612" s="3"/>
      <c r="O1612" s="3"/>
      <c r="P1612" s="3"/>
      <c r="Q1612" s="3"/>
      <c r="R1612" s="2">
        <v>0</v>
      </c>
      <c r="S1612" s="2">
        <v>0</v>
      </c>
      <c r="T1612" s="2">
        <v>-12.065192243626258</v>
      </c>
      <c r="U1612" s="2">
        <v>-63.207759444430451</v>
      </c>
      <c r="V1612" s="2">
        <v>-68.886515704194935</v>
      </c>
      <c r="W1612" s="2">
        <v>-71.354221659406733</v>
      </c>
      <c r="X1612" s="263">
        <v>-73.792160126759541</v>
      </c>
      <c r="Y1612" s="263">
        <v>-76.42579244442382</v>
      </c>
      <c r="Z1612" s="3"/>
      <c r="AA1612" s="3"/>
      <c r="AB1612" s="3"/>
      <c r="AC1612" s="3"/>
    </row>
    <row r="1613" spans="2:29" ht="15" x14ac:dyDescent="0.25">
      <c r="B1613" s="1" t="s">
        <v>1739</v>
      </c>
      <c r="C1613" s="33" t="s">
        <v>1746</v>
      </c>
      <c r="D1613" s="33" t="s">
        <v>2349</v>
      </c>
      <c r="E1613" s="3"/>
      <c r="F1613" s="3"/>
      <c r="G1613" s="3"/>
      <c r="H1613" s="3"/>
      <c r="I1613" s="3"/>
      <c r="J1613" s="3"/>
      <c r="K1613" s="3"/>
      <c r="L1613" s="3"/>
      <c r="M1613" s="3"/>
      <c r="N1613" s="3"/>
      <c r="O1613" s="3"/>
      <c r="P1613" s="3"/>
      <c r="Q1613" s="3"/>
      <c r="R1613" s="2">
        <v>0</v>
      </c>
      <c r="S1613" s="2">
        <v>-4.3653648199999999</v>
      </c>
      <c r="T1613" s="2">
        <v>-10.35574956</v>
      </c>
      <c r="U1613" s="2">
        <v>-21.727101960000002</v>
      </c>
      <c r="V1613" s="2">
        <v>-23.618977919999999</v>
      </c>
      <c r="W1613" s="2">
        <v>-25.757463780000002</v>
      </c>
      <c r="X1613" s="263">
        <v>-26.63751138349636</v>
      </c>
      <c r="Y1613" s="263">
        <v>-27.58820059927778</v>
      </c>
      <c r="Z1613" s="3"/>
      <c r="AA1613" s="3"/>
      <c r="AB1613" s="3"/>
      <c r="AC1613" s="3"/>
    </row>
    <row r="1614" spans="2:29" ht="15" x14ac:dyDescent="0.25">
      <c r="B1614" s="1" t="s">
        <v>1739</v>
      </c>
      <c r="C1614" s="33" t="s">
        <v>1746</v>
      </c>
      <c r="D1614" s="33" t="s">
        <v>1922</v>
      </c>
      <c r="E1614" s="3"/>
      <c r="F1614" s="3"/>
      <c r="G1614" s="3"/>
      <c r="H1614" s="3"/>
      <c r="I1614" s="3"/>
      <c r="J1614" s="3"/>
      <c r="K1614" s="3"/>
      <c r="L1614" s="3"/>
      <c r="M1614" s="3"/>
      <c r="N1614" s="3"/>
      <c r="O1614" s="3"/>
      <c r="P1614" s="3"/>
      <c r="Q1614" s="3"/>
      <c r="R1614" s="2">
        <v>0</v>
      </c>
      <c r="S1614" s="2">
        <v>4.3653648199999999</v>
      </c>
      <c r="T1614" s="2">
        <v>10.35574956</v>
      </c>
      <c r="U1614" s="2">
        <v>21.727101960000002</v>
      </c>
      <c r="V1614" s="2">
        <v>23.618977919999999</v>
      </c>
      <c r="W1614" s="2">
        <v>25.757463780000002</v>
      </c>
      <c r="X1614" s="263">
        <v>26.63751138349636</v>
      </c>
      <c r="Y1614" s="263">
        <v>27.58820059927778</v>
      </c>
      <c r="Z1614" s="3"/>
      <c r="AA1614" s="3"/>
      <c r="AB1614" s="3"/>
      <c r="AC1614" s="3"/>
    </row>
    <row r="1615" spans="2:29" ht="15" x14ac:dyDescent="0.25">
      <c r="B1615" s="1" t="s">
        <v>1739</v>
      </c>
      <c r="C1615" s="33" t="s">
        <v>1746</v>
      </c>
      <c r="D1615" s="33" t="s">
        <v>1947</v>
      </c>
      <c r="E1615" s="3"/>
      <c r="F1615" s="3"/>
      <c r="G1615" s="3"/>
      <c r="H1615" s="3"/>
      <c r="I1615" s="3"/>
      <c r="J1615" s="3"/>
      <c r="K1615" s="3"/>
      <c r="L1615" s="3"/>
      <c r="M1615" s="3"/>
      <c r="N1615" s="3"/>
      <c r="O1615" s="3"/>
      <c r="P1615" s="3"/>
      <c r="Q1615" s="3"/>
      <c r="R1615" s="2">
        <v>0</v>
      </c>
      <c r="S1615" s="2">
        <v>-0.63733738269496998</v>
      </c>
      <c r="T1615" s="2">
        <v>-1.7359144451448971</v>
      </c>
      <c r="U1615" s="2">
        <v>-3.6420724472888866</v>
      </c>
      <c r="V1615" s="2">
        <v>-3.9592039874404206</v>
      </c>
      <c r="W1615" s="2">
        <v>-4.3176742723390547</v>
      </c>
      <c r="X1615" s="263">
        <v>-4.4651949649237137</v>
      </c>
      <c r="Y1615" s="263">
        <v>-4.6245571755446555</v>
      </c>
      <c r="Z1615" s="3"/>
      <c r="AA1615" s="3"/>
      <c r="AB1615" s="3"/>
      <c r="AC1615" s="3"/>
    </row>
    <row r="1616" spans="2:29" ht="15" x14ac:dyDescent="0.25">
      <c r="B1616" s="1" t="s">
        <v>1739</v>
      </c>
      <c r="C1616" s="33" t="s">
        <v>1746</v>
      </c>
      <c r="D1616" s="33" t="s">
        <v>2276</v>
      </c>
      <c r="E1616" s="3"/>
      <c r="F1616" s="3"/>
      <c r="G1616" s="3"/>
      <c r="H1616" s="3"/>
      <c r="I1616" s="3"/>
      <c r="J1616" s="3"/>
      <c r="K1616" s="3"/>
      <c r="L1616" s="3"/>
      <c r="M1616" s="3"/>
      <c r="N1616" s="3"/>
      <c r="O1616" s="3"/>
      <c r="P1616" s="3"/>
      <c r="Q1616" s="3"/>
      <c r="R1616" s="2">
        <v>0</v>
      </c>
      <c r="S1616" s="2">
        <v>-0.68245369748126428</v>
      </c>
      <c r="T1616" s="2">
        <v>-1.8587976537495237</v>
      </c>
      <c r="U1616" s="2">
        <v>-3.8998901925960325</v>
      </c>
      <c r="V1616" s="2">
        <v>-4.2394710771334836</v>
      </c>
      <c r="W1616" s="2">
        <v>-4.623317024364419</v>
      </c>
      <c r="X1616" s="263">
        <v>-4.7812805219450727</v>
      </c>
      <c r="Y1616" s="263">
        <v>-4.9519237837872874</v>
      </c>
      <c r="Z1616" s="3"/>
      <c r="AA1616" s="3"/>
      <c r="AB1616" s="3"/>
      <c r="AC1616" s="3"/>
    </row>
    <row r="1617" spans="2:29" ht="15" x14ac:dyDescent="0.25">
      <c r="B1617" s="1" t="s">
        <v>1739</v>
      </c>
      <c r="C1617" s="33" t="s">
        <v>2602</v>
      </c>
      <c r="D1617" s="33" t="s">
        <v>2003</v>
      </c>
      <c r="E1617" s="3"/>
      <c r="F1617" s="3"/>
      <c r="G1617" s="3"/>
      <c r="H1617" s="3"/>
      <c r="I1617" s="3"/>
      <c r="J1617" s="3"/>
      <c r="K1617" s="3"/>
      <c r="L1617" s="3"/>
      <c r="M1617" s="3"/>
      <c r="N1617" s="3"/>
      <c r="O1617" s="3"/>
      <c r="P1617" s="3"/>
      <c r="Q1617" s="3"/>
      <c r="R1617" s="2">
        <v>0</v>
      </c>
      <c r="S1617" s="2">
        <v>0</v>
      </c>
      <c r="T1617" s="2">
        <v>-60.514637520151254</v>
      </c>
      <c r="U1617" s="2">
        <v>-66.092998797344933</v>
      </c>
      <c r="V1617" s="2">
        <v>-77.66021675393722</v>
      </c>
      <c r="W1617" s="2">
        <v>-81.054543388480667</v>
      </c>
      <c r="X1617" s="263">
        <v>-83.823909863021186</v>
      </c>
      <c r="Y1617" s="263">
        <v>-86.815573985998583</v>
      </c>
      <c r="Z1617" s="3"/>
      <c r="AA1617" s="3"/>
      <c r="AB1617" s="3"/>
      <c r="AC1617" s="3"/>
    </row>
    <row r="1618" spans="2:29" ht="15" x14ac:dyDescent="0.25">
      <c r="B1618" s="1" t="s">
        <v>1739</v>
      </c>
      <c r="C1618" s="33" t="s">
        <v>2603</v>
      </c>
      <c r="D1618" s="33" t="s">
        <v>2003</v>
      </c>
      <c r="E1618" s="3"/>
      <c r="F1618" s="3"/>
      <c r="G1618" s="3"/>
      <c r="H1618" s="3"/>
      <c r="I1618" s="3"/>
      <c r="J1618" s="3"/>
      <c r="K1618" s="3"/>
      <c r="L1618" s="3"/>
      <c r="M1618" s="3"/>
      <c r="N1618" s="3"/>
      <c r="O1618" s="3"/>
      <c r="P1618" s="3"/>
      <c r="Q1618" s="3"/>
      <c r="R1618" s="2">
        <v>0</v>
      </c>
      <c r="S1618" s="2">
        <v>0</v>
      </c>
      <c r="T1618" s="2">
        <v>-8</v>
      </c>
      <c r="U1618" s="2">
        <v>-61</v>
      </c>
      <c r="V1618" s="2">
        <v>-130</v>
      </c>
      <c r="W1618" s="2">
        <v>-168</v>
      </c>
      <c r="X1618" s="263">
        <v>-173.74000602893938</v>
      </c>
      <c r="Y1618" s="263">
        <v>-179.94076358859064</v>
      </c>
      <c r="Z1618" s="3"/>
      <c r="AA1618" s="3"/>
      <c r="AB1618" s="3"/>
      <c r="AC1618" s="3"/>
    </row>
    <row r="1619" spans="2:29" ht="15" x14ac:dyDescent="0.25">
      <c r="B1619" s="1" t="s">
        <v>1739</v>
      </c>
      <c r="C1619" s="33" t="s">
        <v>1747</v>
      </c>
      <c r="D1619" s="33" t="s">
        <v>2003</v>
      </c>
      <c r="E1619" s="3"/>
      <c r="F1619" s="3"/>
      <c r="G1619" s="3"/>
      <c r="H1619" s="3"/>
      <c r="I1619" s="3"/>
      <c r="J1619" s="3"/>
      <c r="K1619" s="3"/>
      <c r="L1619" s="3"/>
      <c r="M1619" s="3"/>
      <c r="N1619" s="3"/>
      <c r="O1619" s="3"/>
      <c r="P1619" s="3"/>
      <c r="Q1619" s="3"/>
      <c r="R1619" s="2">
        <v>0</v>
      </c>
      <c r="S1619" s="2">
        <v>0</v>
      </c>
      <c r="T1619" s="2">
        <v>0</v>
      </c>
      <c r="U1619" s="2">
        <v>0</v>
      </c>
      <c r="V1619" s="2">
        <v>0</v>
      </c>
      <c r="W1619" s="2">
        <v>0</v>
      </c>
      <c r="X1619" s="263">
        <v>0</v>
      </c>
      <c r="Y1619" s="263">
        <v>0</v>
      </c>
      <c r="Z1619" s="3"/>
      <c r="AA1619" s="3"/>
      <c r="AB1619" s="3"/>
      <c r="AC1619" s="3"/>
    </row>
    <row r="1620" spans="2:29" ht="15" x14ac:dyDescent="0.25">
      <c r="B1620" s="1" t="s">
        <v>1739</v>
      </c>
      <c r="C1620" s="33" t="s">
        <v>2604</v>
      </c>
      <c r="D1620" s="33" t="s">
        <v>1948</v>
      </c>
      <c r="E1620" s="3"/>
      <c r="F1620" s="3"/>
      <c r="G1620" s="3"/>
      <c r="H1620" s="3"/>
      <c r="I1620" s="3"/>
      <c r="J1620" s="3"/>
      <c r="K1620" s="3"/>
      <c r="L1620" s="3"/>
      <c r="M1620" s="3"/>
      <c r="N1620" s="3"/>
      <c r="O1620" s="3"/>
      <c r="P1620" s="3"/>
      <c r="Q1620" s="3"/>
      <c r="R1620" s="2">
        <v>0</v>
      </c>
      <c r="S1620" s="2">
        <v>0</v>
      </c>
      <c r="T1620" s="2">
        <v>-826.61352686929115</v>
      </c>
      <c r="U1620" s="2">
        <v>-826.61352686929115</v>
      </c>
      <c r="V1620" s="2">
        <v>-735.00991703153318</v>
      </c>
      <c r="W1620" s="2">
        <v>0</v>
      </c>
      <c r="X1620" s="263">
        <v>0</v>
      </c>
      <c r="Y1620" s="263">
        <v>0</v>
      </c>
      <c r="Z1620" s="3"/>
      <c r="AA1620" s="3"/>
      <c r="AB1620" s="3"/>
      <c r="AC1620" s="3"/>
    </row>
    <row r="1621" spans="2:29" ht="15" x14ac:dyDescent="0.25">
      <c r="B1621" s="1" t="s">
        <v>1739</v>
      </c>
      <c r="C1621" s="33" t="s">
        <v>2604</v>
      </c>
      <c r="D1621" s="33" t="s">
        <v>2280</v>
      </c>
      <c r="E1621" s="3"/>
      <c r="F1621" s="3"/>
      <c r="G1621" s="3"/>
      <c r="H1621" s="3"/>
      <c r="I1621" s="3"/>
      <c r="J1621" s="3"/>
      <c r="K1621" s="3"/>
      <c r="L1621" s="3"/>
      <c r="M1621" s="3"/>
      <c r="N1621" s="3"/>
      <c r="O1621" s="3"/>
      <c r="P1621" s="3"/>
      <c r="Q1621" s="3"/>
      <c r="R1621" s="2">
        <v>0</v>
      </c>
      <c r="S1621" s="2">
        <v>0</v>
      </c>
      <c r="T1621" s="2">
        <v>-73.470592468900435</v>
      </c>
      <c r="U1621" s="2">
        <v>-73.470592468900435</v>
      </c>
      <c r="V1621" s="2">
        <v>-65.328732617465562</v>
      </c>
      <c r="W1621" s="2">
        <v>0</v>
      </c>
      <c r="X1621" s="263">
        <v>0</v>
      </c>
      <c r="Y1621" s="263">
        <v>0</v>
      </c>
      <c r="Z1621" s="3"/>
      <c r="AA1621" s="3"/>
      <c r="AB1621" s="3"/>
      <c r="AC1621" s="3"/>
    </row>
    <row r="1622" spans="2:29" ht="15" x14ac:dyDescent="0.25">
      <c r="B1622" s="1" t="s">
        <v>1739</v>
      </c>
      <c r="C1622" s="33" t="s">
        <v>1748</v>
      </c>
      <c r="D1622" s="33" t="s">
        <v>2276</v>
      </c>
      <c r="E1622" s="3"/>
      <c r="F1622" s="3"/>
      <c r="G1622" s="3"/>
      <c r="H1622" s="3"/>
      <c r="I1622" s="3"/>
      <c r="J1622" s="3"/>
      <c r="K1622" s="3"/>
      <c r="L1622" s="3"/>
      <c r="M1622" s="3"/>
      <c r="N1622" s="3"/>
      <c r="O1622" s="3"/>
      <c r="P1622" s="3"/>
      <c r="Q1622" s="3"/>
      <c r="R1622" s="2">
        <v>-0.77635807418271285</v>
      </c>
      <c r="S1622" s="2">
        <v>7.4741911325905699</v>
      </c>
      <c r="T1622" s="2">
        <v>3.676971937770503</v>
      </c>
      <c r="U1622" s="2">
        <v>-0.49775461596424986</v>
      </c>
      <c r="V1622" s="2">
        <v>3.6966470574503956</v>
      </c>
      <c r="W1622" s="2">
        <v>2.9982764580703729</v>
      </c>
      <c r="X1622" s="263">
        <v>3.1007176779855574</v>
      </c>
      <c r="Y1622" s="263">
        <v>3.2113818768742735</v>
      </c>
      <c r="Z1622" s="3"/>
      <c r="AA1622" s="3"/>
      <c r="AB1622" s="3"/>
      <c r="AC1622" s="3"/>
    </row>
    <row r="1623" spans="2:29" ht="15" x14ac:dyDescent="0.25">
      <c r="B1623" s="1" t="s">
        <v>1739</v>
      </c>
      <c r="C1623" s="33" t="s">
        <v>1748</v>
      </c>
      <c r="D1623" s="33" t="s">
        <v>1947</v>
      </c>
      <c r="E1623" s="3"/>
      <c r="F1623" s="3"/>
      <c r="G1623" s="3"/>
      <c r="H1623" s="3"/>
      <c r="I1623" s="3"/>
      <c r="J1623" s="3"/>
      <c r="K1623" s="3"/>
      <c r="L1623" s="3"/>
      <c r="M1623" s="3"/>
      <c r="N1623" s="3"/>
      <c r="O1623" s="3"/>
      <c r="P1623" s="3"/>
      <c r="Q1623" s="3"/>
      <c r="R1623" s="2">
        <v>-0.33742174013477677</v>
      </c>
      <c r="S1623" s="2">
        <v>3.5359117806560461</v>
      </c>
      <c r="T1623" s="2">
        <v>3.2580525704011016</v>
      </c>
      <c r="U1623" s="2">
        <v>1.3557440696339291</v>
      </c>
      <c r="V1623" s="2">
        <v>2.1327555743806386</v>
      </c>
      <c r="W1623" s="2">
        <v>2.0694654854584278</v>
      </c>
      <c r="X1623" s="263">
        <v>2.1401722971442214</v>
      </c>
      <c r="Y1623" s="263">
        <v>2.2165547599620412</v>
      </c>
      <c r="Z1623" s="3"/>
      <c r="AA1623" s="3"/>
      <c r="AB1623" s="3"/>
      <c r="AC1623" s="3"/>
    </row>
    <row r="1624" spans="2:29" ht="15" x14ac:dyDescent="0.25">
      <c r="B1624" s="1" t="s">
        <v>1739</v>
      </c>
      <c r="C1624" s="33" t="s">
        <v>1749</v>
      </c>
      <c r="D1624" s="33" t="s">
        <v>2276</v>
      </c>
      <c r="E1624" s="3"/>
      <c r="F1624" s="3"/>
      <c r="G1624" s="3"/>
      <c r="H1624" s="3"/>
      <c r="I1624" s="3"/>
      <c r="J1624" s="3"/>
      <c r="K1624" s="3"/>
      <c r="L1624" s="3"/>
      <c r="M1624" s="3"/>
      <c r="N1624" s="3"/>
      <c r="O1624" s="3"/>
      <c r="P1624" s="3"/>
      <c r="Q1624" s="3"/>
      <c r="R1624" s="2">
        <v>0</v>
      </c>
      <c r="S1624" s="2">
        <v>0</v>
      </c>
      <c r="T1624" s="2">
        <v>-0.17985709863538238</v>
      </c>
      <c r="U1624" s="2">
        <v>3.2369210980776435</v>
      </c>
      <c r="V1624" s="2">
        <v>5.6225549025035289</v>
      </c>
      <c r="W1624" s="2">
        <v>6.8125963528901545</v>
      </c>
      <c r="X1624" s="263">
        <v>7.0453603060944401</v>
      </c>
      <c r="Y1624" s="263">
        <v>7.2968082723803702</v>
      </c>
      <c r="Z1624" s="3"/>
      <c r="AA1624" s="3"/>
      <c r="AB1624" s="3"/>
      <c r="AC1624" s="3"/>
    </row>
    <row r="1625" spans="2:29" ht="15" x14ac:dyDescent="0.25">
      <c r="B1625" s="1" t="s">
        <v>1739</v>
      </c>
      <c r="C1625" s="33" t="s">
        <v>1749</v>
      </c>
      <c r="D1625" s="33" t="s">
        <v>1947</v>
      </c>
      <c r="E1625" s="3"/>
      <c r="F1625" s="3"/>
      <c r="G1625" s="3"/>
      <c r="H1625" s="3"/>
      <c r="I1625" s="3"/>
      <c r="J1625" s="3"/>
      <c r="K1625" s="3"/>
      <c r="L1625" s="3"/>
      <c r="M1625" s="3"/>
      <c r="N1625" s="3"/>
      <c r="O1625" s="3"/>
      <c r="P1625" s="3"/>
      <c r="Q1625" s="3"/>
      <c r="R1625" s="2">
        <v>0</v>
      </c>
      <c r="S1625" s="2">
        <v>0</v>
      </c>
      <c r="T1625" s="2">
        <v>-2.9955377095461731E-2</v>
      </c>
      <c r="U1625" s="2">
        <v>0.53278912029861869</v>
      </c>
      <c r="V1625" s="2">
        <v>0.91316948438854406</v>
      </c>
      <c r="W1625" s="2">
        <v>1.0953787247670981</v>
      </c>
      <c r="X1625" s="263">
        <v>1.1328042038393307</v>
      </c>
      <c r="Y1625" s="263">
        <v>1.1732338342457638</v>
      </c>
      <c r="Z1625" s="3"/>
      <c r="AA1625" s="3"/>
      <c r="AB1625" s="3"/>
      <c r="AC1625" s="3"/>
    </row>
    <row r="1626" spans="2:29" ht="15" x14ac:dyDescent="0.25">
      <c r="B1626" s="1" t="s">
        <v>1739</v>
      </c>
      <c r="C1626" s="33" t="s">
        <v>1750</v>
      </c>
      <c r="D1626" s="33" t="s">
        <v>2276</v>
      </c>
      <c r="E1626" s="3"/>
      <c r="F1626" s="3"/>
      <c r="G1626" s="3"/>
      <c r="H1626" s="3"/>
      <c r="I1626" s="3"/>
      <c r="J1626" s="3"/>
      <c r="K1626" s="3"/>
      <c r="L1626" s="3"/>
      <c r="M1626" s="3"/>
      <c r="N1626" s="3"/>
      <c r="O1626" s="3"/>
      <c r="P1626" s="3"/>
      <c r="Q1626" s="3"/>
      <c r="R1626" s="2">
        <v>0</v>
      </c>
      <c r="S1626" s="2">
        <v>3.6782261719029417</v>
      </c>
      <c r="T1626" s="2">
        <v>10.535693911086677</v>
      </c>
      <c r="U1626" s="2">
        <v>14.054860941276754</v>
      </c>
      <c r="V1626" s="2">
        <v>15.901991988475602</v>
      </c>
      <c r="W1626" s="2">
        <v>17.878912311457903</v>
      </c>
      <c r="X1626" s="263">
        <v>18.48977579037842</v>
      </c>
      <c r="Y1626" s="263">
        <v>19.14967341343565</v>
      </c>
      <c r="Z1626" s="3"/>
      <c r="AA1626" s="3"/>
      <c r="AB1626" s="3"/>
      <c r="AC1626" s="3"/>
    </row>
    <row r="1627" spans="2:29" ht="15" x14ac:dyDescent="0.25">
      <c r="B1627" s="1" t="s">
        <v>1739</v>
      </c>
      <c r="C1627" s="33" t="s">
        <v>1750</v>
      </c>
      <c r="D1627" s="33" t="s">
        <v>1947</v>
      </c>
      <c r="E1627" s="3"/>
      <c r="F1627" s="3"/>
      <c r="G1627" s="3"/>
      <c r="H1627" s="3"/>
      <c r="I1627" s="3"/>
      <c r="J1627" s="3"/>
      <c r="K1627" s="3"/>
      <c r="L1627" s="3"/>
      <c r="M1627" s="3"/>
      <c r="N1627" s="3"/>
      <c r="O1627" s="3"/>
      <c r="P1627" s="3"/>
      <c r="Q1627" s="3"/>
      <c r="R1627" s="2">
        <v>0</v>
      </c>
      <c r="S1627" s="2">
        <v>1.6123453643043277</v>
      </c>
      <c r="T1627" s="2">
        <v>4.6014908129781009</v>
      </c>
      <c r="U1627" s="2">
        <v>6.1174880630060562</v>
      </c>
      <c r="V1627" s="2">
        <v>6.8980814977983114</v>
      </c>
      <c r="W1627" s="2">
        <v>7.7556443435391822</v>
      </c>
      <c r="X1627" s="263">
        <v>8.0206291369333762</v>
      </c>
      <c r="Y1627" s="263">
        <v>8.3068843172498479</v>
      </c>
      <c r="Z1627" s="3"/>
      <c r="AA1627" s="3"/>
      <c r="AB1627" s="3"/>
      <c r="AC1627" s="3"/>
    </row>
    <row r="1628" spans="2:29" ht="15" x14ac:dyDescent="0.25">
      <c r="B1628" s="1" t="s">
        <v>1739</v>
      </c>
      <c r="C1628" s="33" t="s">
        <v>1751</v>
      </c>
      <c r="D1628" s="33" t="s">
        <v>2276</v>
      </c>
      <c r="E1628" s="3"/>
      <c r="F1628" s="3"/>
      <c r="G1628" s="3"/>
      <c r="H1628" s="3"/>
      <c r="I1628" s="3"/>
      <c r="J1628" s="3"/>
      <c r="K1628" s="3"/>
      <c r="L1628" s="3"/>
      <c r="M1628" s="3"/>
      <c r="N1628" s="3"/>
      <c r="O1628" s="3"/>
      <c r="P1628" s="3"/>
      <c r="Q1628" s="3"/>
      <c r="R1628" s="2">
        <v>0</v>
      </c>
      <c r="S1628" s="2">
        <v>0</v>
      </c>
      <c r="T1628" s="2">
        <v>0</v>
      </c>
      <c r="U1628" s="2">
        <v>68</v>
      </c>
      <c r="V1628" s="2">
        <v>113</v>
      </c>
      <c r="W1628" s="2">
        <v>67</v>
      </c>
      <c r="X1628" s="263">
        <v>69.289169071065118</v>
      </c>
      <c r="Y1628" s="263">
        <v>71.76209024068794</v>
      </c>
      <c r="Z1628" s="3"/>
      <c r="AA1628" s="3"/>
      <c r="AB1628" s="3"/>
      <c r="AC1628" s="3"/>
    </row>
    <row r="1629" spans="2:29" ht="15" x14ac:dyDescent="0.25">
      <c r="B1629" s="1" t="s">
        <v>1739</v>
      </c>
      <c r="C1629" s="33" t="s">
        <v>1751</v>
      </c>
      <c r="D1629" s="33" t="s">
        <v>1947</v>
      </c>
      <c r="E1629" s="3"/>
      <c r="F1629" s="3"/>
      <c r="G1629" s="3"/>
      <c r="H1629" s="3"/>
      <c r="I1629" s="3"/>
      <c r="J1629" s="3"/>
      <c r="K1629" s="3"/>
      <c r="L1629" s="3"/>
      <c r="M1629" s="3"/>
      <c r="N1629" s="3"/>
      <c r="O1629" s="3"/>
      <c r="P1629" s="3"/>
      <c r="Q1629" s="3"/>
      <c r="R1629" s="2">
        <v>0</v>
      </c>
      <c r="S1629" s="2">
        <v>0</v>
      </c>
      <c r="T1629" s="2">
        <v>0</v>
      </c>
      <c r="U1629" s="2">
        <v>4</v>
      </c>
      <c r="V1629" s="2">
        <v>6</v>
      </c>
      <c r="W1629" s="2">
        <v>4</v>
      </c>
      <c r="X1629" s="263">
        <v>4.1366668102128425</v>
      </c>
      <c r="Y1629" s="263">
        <v>4.2843038949664445</v>
      </c>
      <c r="Z1629" s="3"/>
      <c r="AA1629" s="3"/>
      <c r="AB1629" s="3"/>
      <c r="AC1629" s="3"/>
    </row>
    <row r="1630" spans="2:29" ht="15" x14ac:dyDescent="0.25">
      <c r="B1630" s="1" t="s">
        <v>1739</v>
      </c>
      <c r="C1630" s="33" t="s">
        <v>1752</v>
      </c>
      <c r="D1630" s="33" t="s">
        <v>1947</v>
      </c>
      <c r="E1630" s="3"/>
      <c r="F1630" s="3"/>
      <c r="G1630" s="3"/>
      <c r="H1630" s="3"/>
      <c r="I1630" s="3"/>
      <c r="J1630" s="3"/>
      <c r="K1630" s="3"/>
      <c r="L1630" s="3"/>
      <c r="M1630" s="3"/>
      <c r="N1630" s="3"/>
      <c r="O1630" s="3"/>
      <c r="P1630" s="3"/>
      <c r="Q1630" s="3"/>
      <c r="R1630" s="2">
        <v>0</v>
      </c>
      <c r="S1630" s="2">
        <v>-3</v>
      </c>
      <c r="T1630" s="2">
        <v>-17</v>
      </c>
      <c r="U1630" s="2">
        <v>-21</v>
      </c>
      <c r="V1630" s="2">
        <v>-20</v>
      </c>
      <c r="W1630" s="2">
        <v>-20</v>
      </c>
      <c r="X1630" s="263">
        <v>-20.683334051064215</v>
      </c>
      <c r="Y1630" s="263">
        <v>-21.421519474832223</v>
      </c>
      <c r="Z1630" s="3"/>
      <c r="AA1630" s="3"/>
      <c r="AB1630" s="3"/>
      <c r="AC1630" s="3"/>
    </row>
    <row r="1631" spans="2:29" ht="15" x14ac:dyDescent="0.25">
      <c r="B1631" s="1" t="s">
        <v>1739</v>
      </c>
      <c r="C1631" s="33" t="s">
        <v>1752</v>
      </c>
      <c r="D1631" s="33" t="s">
        <v>1948</v>
      </c>
      <c r="E1631" s="3"/>
      <c r="F1631" s="3"/>
      <c r="G1631" s="3"/>
      <c r="H1631" s="3"/>
      <c r="I1631" s="3"/>
      <c r="J1631" s="3"/>
      <c r="K1631" s="3"/>
      <c r="L1631" s="3"/>
      <c r="M1631" s="3"/>
      <c r="N1631" s="3"/>
      <c r="O1631" s="3"/>
      <c r="P1631" s="3"/>
      <c r="Q1631" s="3"/>
      <c r="R1631" s="2">
        <v>0</v>
      </c>
      <c r="S1631" s="2">
        <v>-5</v>
      </c>
      <c r="T1631" s="2">
        <v>-6</v>
      </c>
      <c r="U1631" s="2">
        <v>-3</v>
      </c>
      <c r="V1631" s="2">
        <v>0</v>
      </c>
      <c r="W1631" s="2">
        <v>0</v>
      </c>
      <c r="X1631" s="263">
        <v>0</v>
      </c>
      <c r="Y1631" s="263">
        <v>0</v>
      </c>
      <c r="Z1631" s="3"/>
      <c r="AA1631" s="3"/>
      <c r="AB1631" s="3"/>
      <c r="AC1631" s="3"/>
    </row>
    <row r="1632" spans="2:29" ht="15" x14ac:dyDescent="0.25">
      <c r="B1632" s="1" t="s">
        <v>1739</v>
      </c>
      <c r="C1632" s="33" t="s">
        <v>1760</v>
      </c>
      <c r="D1632" s="33" t="s">
        <v>1947</v>
      </c>
      <c r="E1632" s="3"/>
      <c r="F1632" s="3"/>
      <c r="G1632" s="3"/>
      <c r="H1632" s="3"/>
      <c r="I1632" s="3"/>
      <c r="J1632" s="3"/>
      <c r="K1632" s="3"/>
      <c r="L1632" s="3"/>
      <c r="M1632" s="3"/>
      <c r="N1632" s="3"/>
      <c r="O1632" s="3"/>
      <c r="P1632" s="3"/>
      <c r="Q1632" s="3"/>
      <c r="R1632" s="2">
        <v>0</v>
      </c>
      <c r="S1632" s="2">
        <v>0</v>
      </c>
      <c r="T1632" s="2">
        <v>-30.558743648953691</v>
      </c>
      <c r="U1632" s="2">
        <v>-29.407376652810925</v>
      </c>
      <c r="V1632" s="2">
        <v>-29.361511362032228</v>
      </c>
      <c r="W1632" s="2">
        <v>-29.391389898488104</v>
      </c>
      <c r="X1632" s="263">
        <v>-30.395596774775186</v>
      </c>
      <c r="Y1632" s="263">
        <v>-31.480411555142496</v>
      </c>
      <c r="Z1632" s="3"/>
      <c r="AA1632" s="3"/>
      <c r="AB1632" s="3"/>
      <c r="AC1632" s="3"/>
    </row>
    <row r="1633" spans="2:29" ht="15" x14ac:dyDescent="0.25">
      <c r="B1633" s="1" t="s">
        <v>1739</v>
      </c>
      <c r="C1633" s="33" t="s">
        <v>1760</v>
      </c>
      <c r="D1633" s="33" t="s">
        <v>2276</v>
      </c>
      <c r="E1633" s="3"/>
      <c r="F1633" s="3"/>
      <c r="G1633" s="3"/>
      <c r="H1633" s="3"/>
      <c r="I1633" s="3"/>
      <c r="J1633" s="3"/>
      <c r="K1633" s="3"/>
      <c r="L1633" s="3"/>
      <c r="M1633" s="3"/>
      <c r="N1633" s="3"/>
      <c r="O1633" s="3"/>
      <c r="P1633" s="3"/>
      <c r="Q1633" s="3"/>
      <c r="R1633" s="2">
        <v>0</v>
      </c>
      <c r="S1633" s="2">
        <v>0</v>
      </c>
      <c r="T1633" s="2">
        <v>28.359824821548585</v>
      </c>
      <c r="U1633" s="2">
        <v>37.928944849883138</v>
      </c>
      <c r="V1633" s="2">
        <v>39.115637495162765</v>
      </c>
      <c r="W1633" s="2">
        <v>39.257190248766136</v>
      </c>
      <c r="X1633" s="263">
        <v>40.598478991070529</v>
      </c>
      <c r="Y1633" s="263">
        <v>42.047433272056864</v>
      </c>
      <c r="Z1633" s="3"/>
      <c r="AA1633" s="3"/>
      <c r="AB1633" s="3"/>
      <c r="AC1633" s="3"/>
    </row>
    <row r="1634" spans="2:29" ht="15" x14ac:dyDescent="0.25">
      <c r="B1634" s="1" t="s">
        <v>1739</v>
      </c>
      <c r="C1634" s="33" t="s">
        <v>1760</v>
      </c>
      <c r="D1634" s="33" t="s">
        <v>2349</v>
      </c>
      <c r="E1634" s="3"/>
      <c r="F1634" s="3"/>
      <c r="G1634" s="3"/>
      <c r="H1634" s="3"/>
      <c r="I1634" s="3"/>
      <c r="J1634" s="3"/>
      <c r="K1634" s="3"/>
      <c r="L1634" s="3"/>
      <c r="M1634" s="3"/>
      <c r="N1634" s="3"/>
      <c r="O1634" s="3"/>
      <c r="P1634" s="3"/>
      <c r="Q1634" s="3"/>
      <c r="R1634" s="2">
        <v>0</v>
      </c>
      <c r="S1634" s="2">
        <v>0</v>
      </c>
      <c r="T1634" s="2">
        <v>1.0634268002244245</v>
      </c>
      <c r="U1634" s="2">
        <v>0.52563187002519807</v>
      </c>
      <c r="V1634" s="2">
        <v>3.5086215479331697</v>
      </c>
      <c r="W1634" s="2">
        <v>0</v>
      </c>
      <c r="X1634" s="263">
        <v>0</v>
      </c>
      <c r="Y1634" s="263">
        <v>0</v>
      </c>
      <c r="Z1634" s="3"/>
      <c r="AA1634" s="3"/>
      <c r="AB1634" s="3"/>
      <c r="AC1634" s="3"/>
    </row>
    <row r="1635" spans="2:29" ht="15" x14ac:dyDescent="0.25">
      <c r="B1635" s="1" t="s">
        <v>1739</v>
      </c>
      <c r="C1635" s="33" t="s">
        <v>1761</v>
      </c>
      <c r="D1635" s="33" t="s">
        <v>1947</v>
      </c>
      <c r="E1635" s="3"/>
      <c r="F1635" s="3"/>
      <c r="G1635" s="3"/>
      <c r="H1635" s="3"/>
      <c r="I1635" s="3"/>
      <c r="J1635" s="3"/>
      <c r="K1635" s="3"/>
      <c r="L1635" s="3"/>
      <c r="M1635" s="3"/>
      <c r="N1635" s="3"/>
      <c r="O1635" s="3"/>
      <c r="P1635" s="3"/>
      <c r="Q1635" s="3"/>
      <c r="R1635" s="2">
        <v>0</v>
      </c>
      <c r="S1635" s="2">
        <v>-4</v>
      </c>
      <c r="T1635" s="2">
        <v>0</v>
      </c>
      <c r="U1635" s="2">
        <v>0</v>
      </c>
      <c r="V1635" s="2">
        <v>0</v>
      </c>
      <c r="W1635" s="2">
        <v>0</v>
      </c>
      <c r="X1635" s="263">
        <v>0</v>
      </c>
      <c r="Y1635" s="263">
        <v>0</v>
      </c>
      <c r="Z1635" s="3"/>
      <c r="AA1635" s="3"/>
      <c r="AB1635" s="3"/>
      <c r="AC1635" s="3"/>
    </row>
    <row r="1636" spans="2:29" ht="15" x14ac:dyDescent="0.25">
      <c r="B1636" s="1" t="s">
        <v>1739</v>
      </c>
      <c r="C1636" s="33" t="s">
        <v>1762</v>
      </c>
      <c r="D1636" s="33" t="s">
        <v>1947</v>
      </c>
      <c r="E1636" s="3"/>
      <c r="F1636" s="3"/>
      <c r="G1636" s="3"/>
      <c r="H1636" s="3"/>
      <c r="I1636" s="3"/>
      <c r="J1636" s="3"/>
      <c r="K1636" s="3"/>
      <c r="L1636" s="3"/>
      <c r="M1636" s="3"/>
      <c r="N1636" s="3"/>
      <c r="O1636" s="3"/>
      <c r="P1636" s="3"/>
      <c r="Q1636" s="3"/>
      <c r="R1636" s="2">
        <v>0</v>
      </c>
      <c r="S1636" s="2">
        <v>-1</v>
      </c>
      <c r="T1636" s="2">
        <v>-1</v>
      </c>
      <c r="U1636" s="2">
        <v>-3</v>
      </c>
      <c r="V1636" s="2">
        <v>-3</v>
      </c>
      <c r="W1636" s="2">
        <v>-3</v>
      </c>
      <c r="X1636" s="263">
        <v>-3.1025001076596319</v>
      </c>
      <c r="Y1636" s="263">
        <v>-3.2132279212248331</v>
      </c>
      <c r="Z1636" s="3"/>
      <c r="AA1636" s="3"/>
      <c r="AB1636" s="3"/>
      <c r="AC1636" s="3"/>
    </row>
    <row r="1637" spans="2:29" ht="15" x14ac:dyDescent="0.25">
      <c r="B1637" s="1" t="s">
        <v>1739</v>
      </c>
      <c r="C1637" s="33" t="s">
        <v>1762</v>
      </c>
      <c r="D1637" s="33" t="s">
        <v>2276</v>
      </c>
      <c r="E1637" s="3"/>
      <c r="F1637" s="3"/>
      <c r="G1637" s="3"/>
      <c r="H1637" s="3"/>
      <c r="I1637" s="3"/>
      <c r="J1637" s="3"/>
      <c r="K1637" s="3"/>
      <c r="L1637" s="3"/>
      <c r="M1637" s="3"/>
      <c r="N1637" s="3"/>
      <c r="O1637" s="3"/>
      <c r="P1637" s="3"/>
      <c r="Q1637" s="3"/>
      <c r="R1637" s="2">
        <v>0</v>
      </c>
      <c r="S1637" s="2">
        <v>0</v>
      </c>
      <c r="T1637" s="2">
        <v>0</v>
      </c>
      <c r="U1637" s="2">
        <v>0</v>
      </c>
      <c r="V1637" s="2">
        <v>0</v>
      </c>
      <c r="W1637" s="2">
        <v>0</v>
      </c>
      <c r="X1637" s="263">
        <v>0</v>
      </c>
      <c r="Y1637" s="263">
        <v>0</v>
      </c>
      <c r="Z1637" s="3"/>
      <c r="AA1637" s="3"/>
      <c r="AB1637" s="3"/>
      <c r="AC1637" s="3"/>
    </row>
    <row r="1638" spans="2:29" ht="15" x14ac:dyDescent="0.25">
      <c r="B1638" s="1" t="s">
        <v>1739</v>
      </c>
      <c r="C1638" s="33" t="s">
        <v>1765</v>
      </c>
      <c r="D1638" s="33" t="s">
        <v>1922</v>
      </c>
      <c r="E1638" s="3"/>
      <c r="F1638" s="3"/>
      <c r="G1638" s="3"/>
      <c r="H1638" s="3"/>
      <c r="I1638" s="3"/>
      <c r="J1638" s="3"/>
      <c r="K1638" s="3"/>
      <c r="L1638" s="3"/>
      <c r="M1638" s="3"/>
      <c r="N1638" s="3"/>
      <c r="O1638" s="3"/>
      <c r="P1638" s="3"/>
      <c r="Q1638" s="3"/>
      <c r="R1638" s="2">
        <v>0</v>
      </c>
      <c r="S1638" s="2">
        <v>-24.343996819999997</v>
      </c>
      <c r="T1638" s="2">
        <v>-21.55233312</v>
      </c>
      <c r="U1638" s="2">
        <v>-21.901830300000004</v>
      </c>
      <c r="V1638" s="2">
        <v>-22.251328019999999</v>
      </c>
      <c r="W1638" s="2">
        <v>-22.67849124</v>
      </c>
      <c r="X1638" s="263">
        <v>-23.453340504552674</v>
      </c>
      <c r="Y1638" s="263">
        <v>-24.290387087873597</v>
      </c>
      <c r="Z1638" s="3"/>
      <c r="AA1638" s="3"/>
      <c r="AB1638" s="3"/>
      <c r="AC1638" s="3"/>
    </row>
    <row r="1639" spans="2:29" ht="15" x14ac:dyDescent="0.25">
      <c r="B1639" s="1" t="s">
        <v>1739</v>
      </c>
      <c r="C1639" s="33" t="s">
        <v>1765</v>
      </c>
      <c r="D1639" s="33" t="s">
        <v>2276</v>
      </c>
      <c r="E1639" s="3"/>
      <c r="F1639" s="3"/>
      <c r="G1639" s="3"/>
      <c r="H1639" s="3"/>
      <c r="I1639" s="3"/>
      <c r="J1639" s="3"/>
      <c r="K1639" s="3"/>
      <c r="L1639" s="3"/>
      <c r="M1639" s="3"/>
      <c r="N1639" s="3"/>
      <c r="O1639" s="3"/>
      <c r="P1639" s="3"/>
      <c r="Q1639" s="3"/>
      <c r="R1639" s="2">
        <v>0</v>
      </c>
      <c r="S1639" s="2">
        <v>3.8057874487752748</v>
      </c>
      <c r="T1639" s="2">
        <v>3.8564906587977306</v>
      </c>
      <c r="U1639" s="2">
        <v>3.9224521984180107</v>
      </c>
      <c r="V1639" s="2">
        <v>3.9850385964440123</v>
      </c>
      <c r="W1639" s="2">
        <v>4.0615200611246811</v>
      </c>
      <c r="X1639" s="263">
        <v>4.2002888089670263</v>
      </c>
      <c r="Y1639" s="263">
        <v>4.3501965543402061</v>
      </c>
      <c r="Z1639" s="3"/>
      <c r="AA1639" s="3"/>
      <c r="AB1639" s="3"/>
      <c r="AC1639" s="3"/>
    </row>
    <row r="1640" spans="2:29" ht="15" x14ac:dyDescent="0.25">
      <c r="B1640" s="1" t="s">
        <v>1739</v>
      </c>
      <c r="C1640" s="33" t="s">
        <v>1765</v>
      </c>
      <c r="D1640" s="33" t="s">
        <v>2349</v>
      </c>
      <c r="E1640" s="3"/>
      <c r="F1640" s="3"/>
      <c r="G1640" s="3"/>
      <c r="H1640" s="3"/>
      <c r="I1640" s="3"/>
      <c r="J1640" s="3"/>
      <c r="K1640" s="3"/>
      <c r="L1640" s="3"/>
      <c r="M1640" s="3"/>
      <c r="N1640" s="3"/>
      <c r="O1640" s="3"/>
      <c r="P1640" s="3"/>
      <c r="Q1640" s="3"/>
      <c r="R1640" s="2">
        <v>0</v>
      </c>
      <c r="S1640" s="2">
        <v>24.343996819999997</v>
      </c>
      <c r="T1640" s="2">
        <v>21.55233312</v>
      </c>
      <c r="U1640" s="2">
        <v>21.901830300000004</v>
      </c>
      <c r="V1640" s="2">
        <v>22.251328019999999</v>
      </c>
      <c r="W1640" s="2">
        <v>22.67849124</v>
      </c>
      <c r="X1640" s="263">
        <v>23.453340504552674</v>
      </c>
      <c r="Y1640" s="263">
        <v>24.290387087873597</v>
      </c>
      <c r="Z1640" s="3"/>
      <c r="AA1640" s="3"/>
      <c r="AB1640" s="3"/>
      <c r="AC1640" s="3"/>
    </row>
    <row r="1641" spans="2:29" ht="15" x14ac:dyDescent="0.25">
      <c r="B1641" s="1" t="s">
        <v>1739</v>
      </c>
      <c r="C1641" s="33" t="s">
        <v>1765</v>
      </c>
      <c r="D1641" s="33" t="s">
        <v>1947</v>
      </c>
      <c r="E1641" s="3"/>
      <c r="F1641" s="3"/>
      <c r="G1641" s="3"/>
      <c r="H1641" s="3"/>
      <c r="I1641" s="3"/>
      <c r="J1641" s="3"/>
      <c r="K1641" s="3"/>
      <c r="L1641" s="3"/>
      <c r="M1641" s="3"/>
      <c r="N1641" s="3"/>
      <c r="O1641" s="3"/>
      <c r="P1641" s="3"/>
      <c r="Q1641" s="3"/>
      <c r="R1641" s="2">
        <v>0</v>
      </c>
      <c r="S1641" s="2">
        <v>3.5541907394565637</v>
      </c>
      <c r="T1641" s="2">
        <v>3.6093780035027576</v>
      </c>
      <c r="U1641" s="2">
        <v>3.6688848615882712</v>
      </c>
      <c r="V1641" s="2">
        <v>3.7274384484712497</v>
      </c>
      <c r="W1641" s="2">
        <v>3.7989979619516765</v>
      </c>
      <c r="X1641" s="263">
        <v>3.9287971953179328</v>
      </c>
      <c r="Y1641" s="263">
        <v>4.0690154413397881</v>
      </c>
      <c r="Z1641" s="3"/>
      <c r="AA1641" s="3"/>
      <c r="AB1641" s="3"/>
      <c r="AC1641" s="3"/>
    </row>
    <row r="1642" spans="2:29" ht="15" x14ac:dyDescent="0.25">
      <c r="B1642" s="1" t="s">
        <v>1739</v>
      </c>
      <c r="C1642" s="33" t="s">
        <v>1769</v>
      </c>
      <c r="D1642" s="33" t="s">
        <v>2276</v>
      </c>
      <c r="E1642" s="3"/>
      <c r="F1642" s="3"/>
      <c r="G1642" s="3"/>
      <c r="H1642" s="3"/>
      <c r="I1642" s="3"/>
      <c r="J1642" s="3"/>
      <c r="K1642" s="3"/>
      <c r="L1642" s="3"/>
      <c r="M1642" s="3"/>
      <c r="N1642" s="3"/>
      <c r="O1642" s="3"/>
      <c r="P1642" s="3"/>
      <c r="Q1642" s="3"/>
      <c r="R1642" s="2">
        <v>0</v>
      </c>
      <c r="S1642" s="2">
        <v>-2.2700280681024385E-3</v>
      </c>
      <c r="T1642" s="2">
        <v>-1.8435908195790583E-2</v>
      </c>
      <c r="U1642" s="2">
        <v>-6.0779464086847264E-2</v>
      </c>
      <c r="V1642" s="2">
        <v>-0.11852781823368244</v>
      </c>
      <c r="W1642" s="2">
        <v>-0.19802137126181757</v>
      </c>
      <c r="X1642" s="263">
        <v>-0.20478710855289897</v>
      </c>
      <c r="Y1642" s="263">
        <v>-0.21209593304590033</v>
      </c>
      <c r="Z1642" s="3"/>
      <c r="AA1642" s="3"/>
      <c r="AB1642" s="3"/>
      <c r="AC1642" s="3"/>
    </row>
    <row r="1643" spans="2:29" ht="15" x14ac:dyDescent="0.25">
      <c r="B1643" s="1" t="s">
        <v>1739</v>
      </c>
      <c r="C1643" s="33" t="s">
        <v>1769</v>
      </c>
      <c r="D1643" s="33" t="s">
        <v>1947</v>
      </c>
      <c r="E1643" s="3"/>
      <c r="F1643" s="3"/>
      <c r="G1643" s="3"/>
      <c r="H1643" s="3"/>
      <c r="I1643" s="3"/>
      <c r="J1643" s="3"/>
      <c r="K1643" s="3"/>
      <c r="L1643" s="3"/>
      <c r="M1643" s="3"/>
      <c r="N1643" s="3"/>
      <c r="O1643" s="3"/>
      <c r="P1643" s="3"/>
      <c r="Q1643" s="3"/>
      <c r="R1643" s="2">
        <v>0</v>
      </c>
      <c r="S1643" s="2">
        <v>-2.1199588380986772E-3</v>
      </c>
      <c r="T1643" s="2">
        <v>-1.7232708902679469E-2</v>
      </c>
      <c r="U1643" s="2">
        <v>-5.6884019465939378E-2</v>
      </c>
      <c r="V1643" s="2">
        <v>-0.11107635337990358</v>
      </c>
      <c r="W1643" s="2">
        <v>-0.18563637405768366</v>
      </c>
      <c r="X1643" s="263">
        <v>-0.19197895683316907</v>
      </c>
      <c r="Y1643" s="263">
        <v>-0.19883066010569544</v>
      </c>
      <c r="Z1643" s="3"/>
      <c r="AA1643" s="3"/>
      <c r="AB1643" s="3"/>
      <c r="AC1643" s="3"/>
    </row>
    <row r="1644" spans="2:29" ht="15" x14ac:dyDescent="0.25">
      <c r="B1644" s="1" t="s">
        <v>1739</v>
      </c>
      <c r="C1644" s="33" t="s">
        <v>1769</v>
      </c>
      <c r="D1644" s="33" t="s">
        <v>2349</v>
      </c>
      <c r="E1644" s="3"/>
      <c r="F1644" s="3"/>
      <c r="G1644" s="3"/>
      <c r="H1644" s="3"/>
      <c r="I1644" s="3"/>
      <c r="J1644" s="3"/>
      <c r="K1644" s="3"/>
      <c r="L1644" s="3"/>
      <c r="M1644" s="3"/>
      <c r="N1644" s="3"/>
      <c r="O1644" s="3"/>
      <c r="P1644" s="3"/>
      <c r="Q1644" s="3"/>
      <c r="R1644" s="2">
        <v>0</v>
      </c>
      <c r="S1644" s="2">
        <v>-2.2143610000000001E-2</v>
      </c>
      <c r="T1644" s="2">
        <v>-0.17841449679999999</v>
      </c>
      <c r="U1644" s="2">
        <v>-0.58925094719999993</v>
      </c>
      <c r="V1644" s="2">
        <v>-1.1512569399999999</v>
      </c>
      <c r="W1644" s="2">
        <v>-1.9243061735999998</v>
      </c>
      <c r="X1644" s="263">
        <v>-1.9900533702546979</v>
      </c>
      <c r="Y1644" s="263">
        <v>-2.0610781086656136</v>
      </c>
      <c r="Z1644" s="3"/>
      <c r="AA1644" s="3"/>
      <c r="AB1644" s="3"/>
      <c r="AC1644" s="3"/>
    </row>
    <row r="1645" spans="2:29" ht="15" x14ac:dyDescent="0.25">
      <c r="B1645" s="1" t="s">
        <v>1739</v>
      </c>
      <c r="C1645" s="33" t="s">
        <v>1769</v>
      </c>
      <c r="D1645" s="33" t="s">
        <v>1922</v>
      </c>
      <c r="E1645" s="3"/>
      <c r="F1645" s="3"/>
      <c r="G1645" s="3"/>
      <c r="H1645" s="3"/>
      <c r="I1645" s="3"/>
      <c r="J1645" s="3"/>
      <c r="K1645" s="3"/>
      <c r="L1645" s="3"/>
      <c r="M1645" s="3"/>
      <c r="N1645" s="3"/>
      <c r="O1645" s="3"/>
      <c r="P1645" s="3"/>
      <c r="Q1645" s="3"/>
      <c r="R1645" s="2">
        <v>0</v>
      </c>
      <c r="S1645" s="2">
        <v>8.3246100000000014E-3</v>
      </c>
      <c r="T1645" s="2">
        <v>-1.2693503200000011E-2</v>
      </c>
      <c r="U1645" s="2">
        <v>-4.1921052800000025E-2</v>
      </c>
      <c r="V1645" s="2">
        <v>-8.1905060000000196E-2</v>
      </c>
      <c r="W1645" s="2">
        <v>-0.13690382640000021</v>
      </c>
      <c r="X1645" s="263">
        <v>-0.1415813787150054</v>
      </c>
      <c r="Y1645" s="263">
        <v>-0.14663439917033269</v>
      </c>
      <c r="Z1645" s="3"/>
      <c r="AA1645" s="3"/>
      <c r="AB1645" s="3"/>
      <c r="AC1645" s="3"/>
    </row>
    <row r="1646" spans="2:29" ht="15" x14ac:dyDescent="0.25">
      <c r="B1646" s="1" t="s">
        <v>1739</v>
      </c>
      <c r="C1646" s="33" t="s">
        <v>1771</v>
      </c>
      <c r="D1646" s="33" t="s">
        <v>2276</v>
      </c>
      <c r="E1646" s="3"/>
      <c r="F1646" s="3"/>
      <c r="G1646" s="3"/>
      <c r="H1646" s="3"/>
      <c r="I1646" s="3"/>
      <c r="J1646" s="3"/>
      <c r="K1646" s="3"/>
      <c r="L1646" s="3"/>
      <c r="M1646" s="3"/>
      <c r="N1646" s="3"/>
      <c r="O1646" s="3"/>
      <c r="P1646" s="3"/>
      <c r="Q1646" s="3"/>
      <c r="R1646" s="2">
        <v>0</v>
      </c>
      <c r="S1646" s="2">
        <v>0</v>
      </c>
      <c r="T1646" s="2">
        <v>0</v>
      </c>
      <c r="U1646" s="2">
        <v>-0.64242687388777031</v>
      </c>
      <c r="V1646" s="2">
        <v>-2.0102808765950355</v>
      </c>
      <c r="W1646" s="2">
        <v>-2.5070942016822855</v>
      </c>
      <c r="X1646" s="263">
        <v>-2.5927533435440431</v>
      </c>
      <c r="Y1646" s="263">
        <v>-2.6852883633288007</v>
      </c>
      <c r="Z1646" s="3"/>
      <c r="AA1646" s="3"/>
      <c r="AB1646" s="3"/>
      <c r="AC1646" s="3"/>
    </row>
    <row r="1647" spans="2:29" ht="15" x14ac:dyDescent="0.25">
      <c r="B1647" s="1" t="s">
        <v>1739</v>
      </c>
      <c r="C1647" s="33" t="s">
        <v>1771</v>
      </c>
      <c r="D1647" s="33" t="s">
        <v>1947</v>
      </c>
      <c r="E1647" s="3"/>
      <c r="F1647" s="3"/>
      <c r="G1647" s="3"/>
      <c r="H1647" s="3"/>
      <c r="I1647" s="3"/>
      <c r="J1647" s="3"/>
      <c r="K1647" s="3"/>
      <c r="L1647" s="3"/>
      <c r="M1647" s="3"/>
      <c r="N1647" s="3"/>
      <c r="O1647" s="3"/>
      <c r="P1647" s="3"/>
      <c r="Q1647" s="3"/>
      <c r="R1647" s="2">
        <v>0</v>
      </c>
      <c r="S1647" s="2">
        <v>0</v>
      </c>
      <c r="T1647" s="2">
        <v>0</v>
      </c>
      <c r="U1647" s="2">
        <v>-0.44794463423533715</v>
      </c>
      <c r="V1647" s="2">
        <v>-1.2946080673104383</v>
      </c>
      <c r="W1647" s="2">
        <v>-1.737899714944954</v>
      </c>
      <c r="X1647" s="263">
        <v>-1.7972780175727878</v>
      </c>
      <c r="Y1647" s="263">
        <v>-1.861422629449935</v>
      </c>
      <c r="Z1647" s="3"/>
      <c r="AA1647" s="3"/>
      <c r="AB1647" s="3"/>
      <c r="AC1647" s="3"/>
    </row>
    <row r="1648" spans="2:29" ht="15" x14ac:dyDescent="0.25">
      <c r="B1648" s="1" t="s">
        <v>1739</v>
      </c>
      <c r="C1648" s="33" t="s">
        <v>1771</v>
      </c>
      <c r="D1648" s="33" t="s">
        <v>2349</v>
      </c>
      <c r="E1648" s="3"/>
      <c r="F1648" s="3"/>
      <c r="G1648" s="3"/>
      <c r="H1648" s="3"/>
      <c r="I1648" s="3"/>
      <c r="J1648" s="3"/>
      <c r="K1648" s="3"/>
      <c r="L1648" s="3"/>
      <c r="M1648" s="3"/>
      <c r="N1648" s="3"/>
      <c r="O1648" s="3"/>
      <c r="P1648" s="3"/>
      <c r="Q1648" s="3"/>
      <c r="R1648" s="2">
        <v>0</v>
      </c>
      <c r="S1648" s="2">
        <v>0</v>
      </c>
      <c r="T1648" s="2">
        <v>0</v>
      </c>
      <c r="U1648" s="2">
        <v>-3.463104</v>
      </c>
      <c r="V1648" s="2">
        <v>-8.6359890000000004</v>
      </c>
      <c r="W1648" s="2">
        <v>-13.36566</v>
      </c>
      <c r="X1648" s="263">
        <v>-13.822320529647346</v>
      </c>
      <c r="Y1648" s="263">
        <v>-14.315637299199302</v>
      </c>
      <c r="Z1648" s="3"/>
      <c r="AA1648" s="3"/>
      <c r="AB1648" s="3"/>
      <c r="AC1648" s="3"/>
    </row>
    <row r="1649" spans="2:29" ht="15" x14ac:dyDescent="0.25">
      <c r="B1649" s="1" t="s">
        <v>1739</v>
      </c>
      <c r="C1649" s="33" t="s">
        <v>1771</v>
      </c>
      <c r="D1649" s="33" t="s">
        <v>1922</v>
      </c>
      <c r="E1649" s="3"/>
      <c r="F1649" s="3"/>
      <c r="G1649" s="3"/>
      <c r="H1649" s="3"/>
      <c r="I1649" s="3"/>
      <c r="J1649" s="3"/>
      <c r="K1649" s="3"/>
      <c r="L1649" s="3"/>
      <c r="M1649" s="3"/>
      <c r="N1649" s="3"/>
      <c r="O1649" s="3"/>
      <c r="P1649" s="3"/>
      <c r="Q1649" s="3"/>
      <c r="R1649" s="2">
        <v>0</v>
      </c>
      <c r="S1649" s="2">
        <v>0</v>
      </c>
      <c r="T1649" s="2">
        <v>0</v>
      </c>
      <c r="U1649" s="2">
        <v>3.463104</v>
      </c>
      <c r="V1649" s="2">
        <v>8.6359890000000004</v>
      </c>
      <c r="W1649" s="2">
        <v>13.36566</v>
      </c>
      <c r="X1649" s="263">
        <v>13.822320529647346</v>
      </c>
      <c r="Y1649" s="263">
        <v>14.315637299199302</v>
      </c>
      <c r="Z1649" s="3"/>
      <c r="AA1649" s="3"/>
      <c r="AB1649" s="3"/>
      <c r="AC1649" s="3"/>
    </row>
    <row r="1650" spans="2:29" ht="15" x14ac:dyDescent="0.25">
      <c r="B1650" s="1" t="s">
        <v>1739</v>
      </c>
      <c r="C1650" s="33" t="s">
        <v>1772</v>
      </c>
      <c r="D1650" s="33" t="s">
        <v>2106</v>
      </c>
      <c r="E1650" s="3"/>
      <c r="F1650" s="3"/>
      <c r="G1650" s="3"/>
      <c r="H1650" s="3"/>
      <c r="I1650" s="3"/>
      <c r="J1650" s="3"/>
      <c r="K1650" s="3"/>
      <c r="L1650" s="3"/>
      <c r="M1650" s="3"/>
      <c r="N1650" s="3"/>
      <c r="O1650" s="3"/>
      <c r="P1650" s="3"/>
      <c r="Q1650" s="3"/>
      <c r="R1650" s="2">
        <v>0</v>
      </c>
      <c r="S1650" s="2">
        <v>0</v>
      </c>
      <c r="T1650" s="2">
        <v>0</v>
      </c>
      <c r="U1650" s="2">
        <v>0</v>
      </c>
      <c r="V1650" s="2">
        <v>0</v>
      </c>
      <c r="W1650" s="2">
        <v>0</v>
      </c>
      <c r="X1650" s="263">
        <v>0</v>
      </c>
      <c r="Y1650" s="263">
        <v>0</v>
      </c>
      <c r="Z1650" s="3"/>
      <c r="AA1650" s="3"/>
      <c r="AB1650" s="3"/>
      <c r="AC1650" s="3"/>
    </row>
    <row r="1651" spans="2:29" ht="15" x14ac:dyDescent="0.25">
      <c r="B1651" s="1" t="s">
        <v>1739</v>
      </c>
      <c r="C1651" s="33" t="s">
        <v>1772</v>
      </c>
      <c r="D1651" s="33" t="s">
        <v>1947</v>
      </c>
      <c r="E1651" s="3"/>
      <c r="F1651" s="3"/>
      <c r="G1651" s="3"/>
      <c r="H1651" s="3"/>
      <c r="I1651" s="3"/>
      <c r="J1651" s="3"/>
      <c r="K1651" s="3"/>
      <c r="L1651" s="3"/>
      <c r="M1651" s="3"/>
      <c r="N1651" s="3"/>
      <c r="O1651" s="3"/>
      <c r="P1651" s="3"/>
      <c r="Q1651" s="3"/>
      <c r="R1651" s="2">
        <v>0</v>
      </c>
      <c r="S1651" s="2">
        <v>0</v>
      </c>
      <c r="T1651" s="2">
        <v>0</v>
      </c>
      <c r="U1651" s="2">
        <v>0</v>
      </c>
      <c r="V1651" s="2">
        <v>0</v>
      </c>
      <c r="W1651" s="2">
        <v>0</v>
      </c>
      <c r="X1651" s="263">
        <v>0</v>
      </c>
      <c r="Y1651" s="263">
        <v>0</v>
      </c>
      <c r="Z1651" s="3"/>
      <c r="AA1651" s="3"/>
      <c r="AB1651" s="3"/>
      <c r="AC1651" s="3"/>
    </row>
    <row r="1652" spans="2:29" ht="15" x14ac:dyDescent="0.25">
      <c r="B1652" s="1" t="s">
        <v>1739</v>
      </c>
      <c r="C1652" s="33" t="s">
        <v>1772</v>
      </c>
      <c r="D1652" s="33" t="s">
        <v>2276</v>
      </c>
      <c r="E1652" s="3"/>
      <c r="F1652" s="3"/>
      <c r="G1652" s="3"/>
      <c r="H1652" s="3"/>
      <c r="I1652" s="3"/>
      <c r="J1652" s="3"/>
      <c r="K1652" s="3"/>
      <c r="L1652" s="3"/>
      <c r="M1652" s="3"/>
      <c r="N1652" s="3"/>
      <c r="O1652" s="3"/>
      <c r="P1652" s="3"/>
      <c r="Q1652" s="3"/>
      <c r="R1652" s="2">
        <v>0</v>
      </c>
      <c r="S1652" s="2">
        <v>0</v>
      </c>
      <c r="T1652" s="2">
        <v>0</v>
      </c>
      <c r="U1652" s="2">
        <v>0</v>
      </c>
      <c r="V1652" s="2">
        <v>0</v>
      </c>
      <c r="W1652" s="2">
        <v>0</v>
      </c>
      <c r="X1652" s="263">
        <v>0</v>
      </c>
      <c r="Y1652" s="263">
        <v>0</v>
      </c>
      <c r="Z1652" s="3"/>
      <c r="AA1652" s="3"/>
      <c r="AB1652" s="3"/>
      <c r="AC1652" s="3"/>
    </row>
    <row r="1653" spans="2:29" ht="15" x14ac:dyDescent="0.25">
      <c r="B1653" s="1" t="s">
        <v>1739</v>
      </c>
      <c r="C1653" s="33" t="s">
        <v>1773</v>
      </c>
      <c r="D1653" s="33" t="s">
        <v>1947</v>
      </c>
      <c r="E1653" s="3"/>
      <c r="F1653" s="3"/>
      <c r="G1653" s="3"/>
      <c r="H1653" s="3"/>
      <c r="I1653" s="3"/>
      <c r="J1653" s="3"/>
      <c r="K1653" s="3"/>
      <c r="L1653" s="3"/>
      <c r="M1653" s="3"/>
      <c r="N1653" s="3"/>
      <c r="O1653" s="3"/>
      <c r="P1653" s="3"/>
      <c r="Q1653" s="3"/>
      <c r="R1653" s="2">
        <v>0</v>
      </c>
      <c r="S1653" s="2">
        <v>-1</v>
      </c>
      <c r="T1653" s="2">
        <v>-2</v>
      </c>
      <c r="U1653" s="2">
        <v>-4</v>
      </c>
      <c r="V1653" s="2">
        <v>-7</v>
      </c>
      <c r="W1653" s="2">
        <v>-8</v>
      </c>
      <c r="X1653" s="263">
        <v>-8.2733336204256851</v>
      </c>
      <c r="Y1653" s="263">
        <v>-8.568607789932889</v>
      </c>
      <c r="Z1653" s="3"/>
      <c r="AA1653" s="3"/>
      <c r="AB1653" s="3"/>
      <c r="AC1653" s="3"/>
    </row>
    <row r="1654" spans="2:29" ht="15" x14ac:dyDescent="0.25">
      <c r="B1654" s="1" t="s">
        <v>1739</v>
      </c>
      <c r="C1654" s="33" t="s">
        <v>1773</v>
      </c>
      <c r="D1654" s="33" t="s">
        <v>1948</v>
      </c>
      <c r="E1654" s="3"/>
      <c r="F1654" s="3"/>
      <c r="G1654" s="3"/>
      <c r="H1654" s="3"/>
      <c r="I1654" s="3"/>
      <c r="J1654" s="3"/>
      <c r="K1654" s="3"/>
      <c r="L1654" s="3"/>
      <c r="M1654" s="3"/>
      <c r="N1654" s="3"/>
      <c r="O1654" s="3"/>
      <c r="P1654" s="3"/>
      <c r="Q1654" s="3"/>
      <c r="R1654" s="2">
        <v>0</v>
      </c>
      <c r="S1654" s="2">
        <v>0</v>
      </c>
      <c r="T1654" s="2">
        <v>-8</v>
      </c>
      <c r="U1654" s="2">
        <v>-9</v>
      </c>
      <c r="V1654" s="2">
        <v>-7</v>
      </c>
      <c r="W1654" s="2">
        <v>0</v>
      </c>
      <c r="X1654" s="263">
        <v>0</v>
      </c>
      <c r="Y1654" s="263">
        <v>0</v>
      </c>
      <c r="Z1654" s="3"/>
      <c r="AA1654" s="3"/>
      <c r="AB1654" s="3"/>
      <c r="AC1654" s="3"/>
    </row>
    <row r="1655" spans="2:29" ht="15" x14ac:dyDescent="0.25">
      <c r="B1655" s="1" t="s">
        <v>1739</v>
      </c>
      <c r="C1655" s="33" t="s">
        <v>2605</v>
      </c>
      <c r="D1655" s="33" t="s">
        <v>2371</v>
      </c>
      <c r="E1655" s="3"/>
      <c r="F1655" s="3"/>
      <c r="G1655" s="3"/>
      <c r="H1655" s="3"/>
      <c r="I1655" s="3"/>
      <c r="J1655" s="3"/>
      <c r="K1655" s="3"/>
      <c r="L1655" s="3"/>
      <c r="M1655" s="3"/>
      <c r="N1655" s="3"/>
      <c r="O1655" s="3"/>
      <c r="P1655" s="3"/>
      <c r="Q1655" s="3"/>
      <c r="R1655" s="2">
        <v>0</v>
      </c>
      <c r="S1655" s="2">
        <v>0</v>
      </c>
      <c r="T1655" s="2">
        <v>-2</v>
      </c>
      <c r="U1655" s="2">
        <v>-6</v>
      </c>
      <c r="V1655" s="2">
        <v>-9</v>
      </c>
      <c r="W1655" s="2">
        <v>-9</v>
      </c>
      <c r="X1655" s="263">
        <v>-9.3075003229788962</v>
      </c>
      <c r="Y1655" s="263">
        <v>-9.6396837636744994</v>
      </c>
      <c r="Z1655" s="3"/>
      <c r="AA1655" s="3"/>
      <c r="AB1655" s="3"/>
      <c r="AC1655" s="3"/>
    </row>
    <row r="1656" spans="2:29" ht="15" x14ac:dyDescent="0.25">
      <c r="B1656" s="1" t="s">
        <v>1739</v>
      </c>
      <c r="C1656" s="33" t="s">
        <v>1775</v>
      </c>
      <c r="D1656" s="33" t="s">
        <v>1922</v>
      </c>
      <c r="E1656" s="3"/>
      <c r="F1656" s="3"/>
      <c r="G1656" s="3"/>
      <c r="H1656" s="3"/>
      <c r="I1656" s="3"/>
      <c r="J1656" s="3"/>
      <c r="K1656" s="3"/>
      <c r="L1656" s="3"/>
      <c r="M1656" s="3"/>
      <c r="N1656" s="3"/>
      <c r="O1656" s="3"/>
      <c r="P1656" s="3"/>
      <c r="Q1656" s="3"/>
      <c r="R1656" s="2">
        <v>0</v>
      </c>
      <c r="S1656" s="2">
        <v>-29</v>
      </c>
      <c r="T1656" s="2">
        <v>-31</v>
      </c>
      <c r="U1656" s="2">
        <v>-32</v>
      </c>
      <c r="V1656" s="2">
        <v>-34</v>
      </c>
      <c r="W1656" s="2">
        <v>-36</v>
      </c>
      <c r="X1656" s="263">
        <v>-37.230001291915585</v>
      </c>
      <c r="Y1656" s="263">
        <v>-38.558735054697998</v>
      </c>
      <c r="Z1656" s="3"/>
      <c r="AA1656" s="3"/>
      <c r="AB1656" s="3"/>
      <c r="AC1656" s="3"/>
    </row>
    <row r="1657" spans="2:29" ht="15" x14ac:dyDescent="0.25">
      <c r="B1657" s="1" t="s">
        <v>1739</v>
      </c>
      <c r="C1657" s="33" t="s">
        <v>1776</v>
      </c>
      <c r="D1657" s="33" t="s">
        <v>1922</v>
      </c>
      <c r="E1657" s="3"/>
      <c r="F1657" s="3"/>
      <c r="G1657" s="3"/>
      <c r="H1657" s="3"/>
      <c r="I1657" s="3"/>
      <c r="J1657" s="3"/>
      <c r="K1657" s="3"/>
      <c r="L1657" s="3"/>
      <c r="M1657" s="3"/>
      <c r="N1657" s="3"/>
      <c r="O1657" s="3"/>
      <c r="P1657" s="3"/>
      <c r="Q1657" s="3"/>
      <c r="R1657" s="2">
        <v>0</v>
      </c>
      <c r="S1657" s="2">
        <v>-41</v>
      </c>
      <c r="T1657" s="2">
        <v>-45</v>
      </c>
      <c r="U1657" s="2">
        <v>-57</v>
      </c>
      <c r="V1657" s="2">
        <v>-80</v>
      </c>
      <c r="W1657" s="2">
        <v>-106</v>
      </c>
      <c r="X1657" s="263">
        <v>-109.62167047064032</v>
      </c>
      <c r="Y1657" s="263">
        <v>-113.53405321661077</v>
      </c>
      <c r="Z1657" s="3"/>
      <c r="AA1657" s="3"/>
      <c r="AB1657" s="3"/>
      <c r="AC1657" s="3"/>
    </row>
    <row r="1658" spans="2:29" ht="15" x14ac:dyDescent="0.25">
      <c r="B1658" s="1" t="s">
        <v>1739</v>
      </c>
      <c r="C1658" s="33" t="s">
        <v>2595</v>
      </c>
      <c r="D1658" s="33" t="s">
        <v>1947</v>
      </c>
      <c r="E1658" s="3"/>
      <c r="F1658" s="3"/>
      <c r="G1658" s="3"/>
      <c r="H1658" s="3"/>
      <c r="I1658" s="3"/>
      <c r="J1658" s="3"/>
      <c r="K1658" s="3"/>
      <c r="L1658" s="3"/>
      <c r="M1658" s="3"/>
      <c r="N1658" s="3"/>
      <c r="O1658" s="3"/>
      <c r="P1658" s="3"/>
      <c r="Q1658" s="3"/>
      <c r="R1658" s="2">
        <v>0</v>
      </c>
      <c r="S1658" s="2">
        <v>-14.988178443378729</v>
      </c>
      <c r="T1658" s="2">
        <v>0</v>
      </c>
      <c r="U1658" s="2">
        <v>0</v>
      </c>
      <c r="V1658" s="2">
        <v>0</v>
      </c>
      <c r="W1658" s="2">
        <v>0</v>
      </c>
      <c r="X1658" s="263">
        <v>0</v>
      </c>
      <c r="Y1658" s="263">
        <v>0</v>
      </c>
      <c r="Z1658" s="3"/>
      <c r="AA1658" s="3"/>
      <c r="AB1658" s="3"/>
      <c r="AC1658" s="3"/>
    </row>
    <row r="1659" spans="2:29" ht="15" x14ac:dyDescent="0.25">
      <c r="B1659" s="1" t="s">
        <v>1739</v>
      </c>
      <c r="C1659" s="33" t="s">
        <v>2592</v>
      </c>
      <c r="D1659" s="33" t="s">
        <v>1947</v>
      </c>
      <c r="E1659" s="3"/>
      <c r="F1659" s="3"/>
      <c r="G1659" s="3"/>
      <c r="H1659" s="3"/>
      <c r="I1659" s="3"/>
      <c r="J1659" s="3"/>
      <c r="K1659" s="3"/>
      <c r="L1659" s="3"/>
      <c r="M1659" s="3"/>
      <c r="N1659" s="3"/>
      <c r="O1659" s="3"/>
      <c r="P1659" s="3"/>
      <c r="Q1659" s="3"/>
      <c r="R1659" s="2">
        <v>0</v>
      </c>
      <c r="S1659" s="2">
        <v>0</v>
      </c>
      <c r="T1659" s="2">
        <v>1474.8896475068564</v>
      </c>
      <c r="U1659" s="2">
        <v>934.36771537403547</v>
      </c>
      <c r="V1659" s="2">
        <v>615.55415204273879</v>
      </c>
      <c r="W1659" s="2">
        <v>589.44612709939997</v>
      </c>
      <c r="X1659" s="263">
        <v>609.58555759514718</v>
      </c>
      <c r="Y1659" s="263">
        <v>631.34158455121133</v>
      </c>
      <c r="Z1659" s="3"/>
      <c r="AA1659" s="3"/>
      <c r="AB1659" s="3"/>
      <c r="AC1659" s="3"/>
    </row>
    <row r="1660" spans="2:29" ht="15" x14ac:dyDescent="0.25">
      <c r="B1660" s="1" t="s">
        <v>1739</v>
      </c>
      <c r="C1660" s="33" t="s">
        <v>2592</v>
      </c>
      <c r="D1660" s="33" t="s">
        <v>2276</v>
      </c>
      <c r="E1660" s="3"/>
      <c r="F1660" s="3"/>
      <c r="G1660" s="3"/>
      <c r="H1660" s="3"/>
      <c r="I1660" s="3"/>
      <c r="J1660" s="3"/>
      <c r="K1660" s="3"/>
      <c r="L1660" s="3"/>
      <c r="M1660" s="3"/>
      <c r="N1660" s="3"/>
      <c r="O1660" s="3"/>
      <c r="P1660" s="3"/>
      <c r="Q1660" s="3"/>
      <c r="R1660" s="2">
        <v>0</v>
      </c>
      <c r="S1660" s="2">
        <v>0</v>
      </c>
      <c r="T1660" s="2">
        <v>-61.594655563510514</v>
      </c>
      <c r="U1660" s="2">
        <v>-125.72338284899587</v>
      </c>
      <c r="V1660" s="2">
        <v>-170.69534625512972</v>
      </c>
      <c r="W1660" s="2">
        <v>-182.97962815019986</v>
      </c>
      <c r="X1660" s="263">
        <v>-189.23143867850482</v>
      </c>
      <c r="Y1660" s="263">
        <v>-195.98508339585322</v>
      </c>
      <c r="Z1660" s="3"/>
      <c r="AA1660" s="3"/>
      <c r="AB1660" s="3"/>
      <c r="AC1660" s="3"/>
    </row>
    <row r="1661" spans="2:29" ht="15" x14ac:dyDescent="0.25">
      <c r="B1661" s="1" t="s">
        <v>1739</v>
      </c>
      <c r="C1661" s="33" t="s">
        <v>2596</v>
      </c>
      <c r="D1661" s="33" t="s">
        <v>1947</v>
      </c>
      <c r="E1661" s="3"/>
      <c r="F1661" s="3"/>
      <c r="G1661" s="3"/>
      <c r="H1661" s="3"/>
      <c r="I1661" s="3"/>
      <c r="J1661" s="3"/>
      <c r="K1661" s="3"/>
      <c r="L1661" s="3"/>
      <c r="M1661" s="3"/>
      <c r="N1661" s="3"/>
      <c r="O1661" s="3"/>
      <c r="P1661" s="3"/>
      <c r="Q1661" s="3"/>
      <c r="R1661" s="2">
        <v>0</v>
      </c>
      <c r="S1661" s="2">
        <v>6.2276968573952809</v>
      </c>
      <c r="T1661" s="2">
        <v>0</v>
      </c>
      <c r="U1661" s="2">
        <v>0</v>
      </c>
      <c r="V1661" s="2">
        <v>0</v>
      </c>
      <c r="W1661" s="2">
        <v>0</v>
      </c>
      <c r="X1661" s="263">
        <v>0</v>
      </c>
      <c r="Y1661" s="263">
        <v>0</v>
      </c>
      <c r="Z1661" s="3"/>
      <c r="AA1661" s="3"/>
      <c r="AB1661" s="3"/>
      <c r="AC1661" s="3"/>
    </row>
    <row r="1662" spans="2:29" ht="15" x14ac:dyDescent="0.25">
      <c r="B1662" s="1" t="s">
        <v>1739</v>
      </c>
      <c r="C1662" s="33" t="s">
        <v>2596</v>
      </c>
      <c r="D1662" s="33" t="s">
        <v>1948</v>
      </c>
      <c r="E1662" s="3"/>
      <c r="F1662" s="3"/>
      <c r="G1662" s="3"/>
      <c r="H1662" s="3"/>
      <c r="I1662" s="3"/>
      <c r="J1662" s="3"/>
      <c r="K1662" s="3"/>
      <c r="L1662" s="3"/>
      <c r="M1662" s="3"/>
      <c r="N1662" s="3"/>
      <c r="O1662" s="3"/>
      <c r="P1662" s="3"/>
      <c r="Q1662" s="3"/>
      <c r="R1662" s="2">
        <v>0</v>
      </c>
      <c r="S1662" s="2">
        <v>1</v>
      </c>
      <c r="T1662" s="2">
        <v>0</v>
      </c>
      <c r="U1662" s="2">
        <v>0</v>
      </c>
      <c r="V1662" s="2">
        <v>0</v>
      </c>
      <c r="W1662" s="2">
        <v>0</v>
      </c>
      <c r="X1662" s="263">
        <v>0</v>
      </c>
      <c r="Y1662" s="263">
        <v>0</v>
      </c>
      <c r="Z1662" s="3"/>
      <c r="AA1662" s="3"/>
      <c r="AB1662" s="3"/>
      <c r="AC1662" s="3"/>
    </row>
    <row r="1663" spans="2:29" ht="15" x14ac:dyDescent="0.25">
      <c r="B1663" s="1" t="s">
        <v>1739</v>
      </c>
      <c r="C1663" s="3" t="s">
        <v>2266</v>
      </c>
      <c r="D1663" s="33" t="s">
        <v>1947</v>
      </c>
      <c r="E1663" s="3"/>
      <c r="F1663" s="3"/>
      <c r="G1663" s="3"/>
      <c r="H1663" s="3"/>
      <c r="I1663" s="3"/>
      <c r="J1663" s="3"/>
      <c r="K1663" s="3"/>
      <c r="L1663" s="3"/>
      <c r="M1663" s="3"/>
      <c r="N1663" s="3"/>
      <c r="O1663" s="3"/>
      <c r="P1663" s="3"/>
      <c r="Q1663" s="3"/>
      <c r="R1663" s="212">
        <v>0</v>
      </c>
      <c r="S1663" s="212">
        <v>-115.48712108745022</v>
      </c>
      <c r="T1663" s="212">
        <v>-91.771015864134554</v>
      </c>
      <c r="U1663" s="212">
        <v>-91.771015864134554</v>
      </c>
      <c r="V1663" s="212">
        <v>-91.771015864134554</v>
      </c>
      <c r="W1663" s="212">
        <v>-38.151995359246946</v>
      </c>
      <c r="X1663" s="263">
        <v>-39.455523236497811</v>
      </c>
      <c r="Y1663" s="263">
        <v>-40.86368557959085</v>
      </c>
      <c r="Z1663" s="3"/>
      <c r="AA1663" s="3"/>
      <c r="AB1663" s="3"/>
      <c r="AC1663" s="3"/>
    </row>
    <row r="1664" spans="2:29" ht="15" x14ac:dyDescent="0.25">
      <c r="B1664" s="1" t="s">
        <v>1739</v>
      </c>
      <c r="C1664" s="3" t="s">
        <v>2266</v>
      </c>
      <c r="D1664" s="3" t="s">
        <v>2276</v>
      </c>
      <c r="E1664" s="3"/>
      <c r="F1664" s="3"/>
      <c r="G1664" s="3"/>
      <c r="H1664" s="3"/>
      <c r="I1664" s="3"/>
      <c r="J1664" s="3"/>
      <c r="K1664" s="3"/>
      <c r="L1664" s="3"/>
      <c r="M1664" s="3"/>
      <c r="N1664" s="3"/>
      <c r="O1664" s="3"/>
      <c r="P1664" s="3"/>
      <c r="Q1664" s="3"/>
      <c r="R1664" s="212">
        <v>0</v>
      </c>
      <c r="S1664" s="212">
        <v>-10.290576434200233</v>
      </c>
      <c r="T1664" s="212">
        <v>-8.1773330593198281</v>
      </c>
      <c r="U1664" s="212">
        <v>-8.1773330593198281</v>
      </c>
      <c r="V1664" s="212">
        <v>-8.1773330593198281</v>
      </c>
      <c r="W1664" s="212">
        <v>-3.3995654291554338</v>
      </c>
      <c r="X1664" s="263">
        <v>-3.5157173699835655</v>
      </c>
      <c r="Y1664" s="263">
        <v>-3.6411928523309744</v>
      </c>
      <c r="Z1664" s="3"/>
      <c r="AA1664" s="3"/>
      <c r="AB1664" s="3"/>
      <c r="AC1664" s="3"/>
    </row>
    <row r="1665" spans="2:29" ht="15" x14ac:dyDescent="0.25">
      <c r="B1665" s="1" t="s">
        <v>1739</v>
      </c>
      <c r="C1665" s="33" t="s">
        <v>2606</v>
      </c>
      <c r="D1665" s="33" t="s">
        <v>1947</v>
      </c>
      <c r="E1665" s="3"/>
      <c r="F1665" s="3"/>
      <c r="G1665" s="3"/>
      <c r="H1665" s="3"/>
      <c r="I1665" s="3"/>
      <c r="J1665" s="3"/>
      <c r="K1665" s="3"/>
      <c r="L1665" s="3"/>
      <c r="M1665" s="3"/>
      <c r="N1665" s="3"/>
      <c r="O1665" s="3"/>
      <c r="P1665" s="3"/>
      <c r="Q1665" s="3"/>
      <c r="R1665" s="2">
        <v>-3238.2053069338012</v>
      </c>
      <c r="S1665" s="2">
        <v>3.0578084871331623E-3</v>
      </c>
      <c r="T1665" s="2">
        <v>2.7394796284094802E-3</v>
      </c>
      <c r="U1665" s="2">
        <v>1.0820345272644083E-3</v>
      </c>
      <c r="V1665" s="2">
        <v>1.409014338596859E-3</v>
      </c>
      <c r="W1665" s="2">
        <v>1.8358472585744412E-3</v>
      </c>
      <c r="X1665" s="263">
        <v>1.8985721057912814E-3</v>
      </c>
      <c r="Y1665" s="263">
        <v>1.9663318901184867E-3</v>
      </c>
      <c r="Z1665" s="3"/>
      <c r="AA1665" s="3"/>
      <c r="AB1665" s="3"/>
      <c r="AC1665" s="3"/>
    </row>
    <row r="1666" spans="2:29" ht="15" x14ac:dyDescent="0.25">
      <c r="B1666" s="1" t="s">
        <v>1739</v>
      </c>
      <c r="C1666" s="33" t="s">
        <v>2606</v>
      </c>
      <c r="D1666" s="33" t="s">
        <v>1948</v>
      </c>
      <c r="E1666" s="3"/>
      <c r="F1666" s="3"/>
      <c r="G1666" s="3"/>
      <c r="H1666" s="3"/>
      <c r="I1666" s="3"/>
      <c r="J1666" s="3"/>
      <c r="K1666" s="3"/>
      <c r="L1666" s="3"/>
      <c r="M1666" s="3"/>
      <c r="N1666" s="3"/>
      <c r="O1666" s="3"/>
      <c r="P1666" s="3"/>
      <c r="Q1666" s="3"/>
      <c r="R1666" s="2">
        <v>3496.9784906964983</v>
      </c>
      <c r="S1666" s="2">
        <v>-4.9900000002844544E-4</v>
      </c>
      <c r="T1666" s="2">
        <v>-4.890708345901551E-4</v>
      </c>
      <c r="U1666" s="2">
        <v>-4.9051606093120093E-4</v>
      </c>
      <c r="V1666" s="2">
        <v>-4.9095972661417075E-4</v>
      </c>
      <c r="W1666" s="2">
        <v>-4.8975413233165455E-4</v>
      </c>
      <c r="X1666" s="263">
        <v>-5.0648741609523598E-4</v>
      </c>
      <c r="Y1666" s="263">
        <v>-5.2456388418110477E-4</v>
      </c>
      <c r="Z1666" s="3"/>
      <c r="AA1666" s="3"/>
      <c r="AB1666" s="3"/>
      <c r="AC1666" s="3"/>
    </row>
    <row r="1667" spans="2:29" ht="15" x14ac:dyDescent="0.25">
      <c r="B1667" s="1" t="s">
        <v>1739</v>
      </c>
      <c r="C1667" s="33" t="s">
        <v>2606</v>
      </c>
      <c r="D1667" s="33" t="s">
        <v>2280</v>
      </c>
      <c r="E1667" s="3"/>
      <c r="F1667" s="3"/>
      <c r="G1667" s="3"/>
      <c r="H1667" s="3"/>
      <c r="I1667" s="3"/>
      <c r="J1667" s="3"/>
      <c r="K1667" s="3"/>
      <c r="L1667" s="3"/>
      <c r="M1667" s="3"/>
      <c r="N1667" s="3"/>
      <c r="O1667" s="3"/>
      <c r="P1667" s="3"/>
      <c r="Q1667" s="3"/>
      <c r="R1667" s="2">
        <v>22.286006140098735</v>
      </c>
      <c r="S1667" s="2">
        <v>0</v>
      </c>
      <c r="T1667" s="2">
        <v>0</v>
      </c>
      <c r="U1667" s="2">
        <v>0</v>
      </c>
      <c r="V1667" s="2">
        <v>0</v>
      </c>
      <c r="W1667" s="2">
        <v>0</v>
      </c>
      <c r="X1667" s="263">
        <v>0</v>
      </c>
      <c r="Y1667" s="263">
        <v>0</v>
      </c>
      <c r="Z1667" s="3"/>
      <c r="AA1667" s="3"/>
      <c r="AB1667" s="3"/>
      <c r="AC1667" s="3"/>
    </row>
    <row r="1668" spans="2:29" ht="15" x14ac:dyDescent="0.25">
      <c r="B1668" s="1" t="s">
        <v>1739</v>
      </c>
      <c r="C1668" s="33" t="s">
        <v>2606</v>
      </c>
      <c r="D1668" s="33" t="s">
        <v>2276</v>
      </c>
      <c r="E1668" s="3"/>
      <c r="F1668" s="3"/>
      <c r="G1668" s="3"/>
      <c r="H1668" s="3"/>
      <c r="I1668" s="3"/>
      <c r="J1668" s="3"/>
      <c r="K1668" s="3"/>
      <c r="L1668" s="3"/>
      <c r="M1668" s="3"/>
      <c r="N1668" s="3"/>
      <c r="O1668" s="3"/>
      <c r="P1668" s="3"/>
      <c r="Q1668" s="3"/>
      <c r="R1668" s="2">
        <v>-149.73076430525961</v>
      </c>
      <c r="S1668" s="2">
        <v>0</v>
      </c>
      <c r="T1668" s="2">
        <v>0</v>
      </c>
      <c r="U1668" s="2">
        <v>0</v>
      </c>
      <c r="V1668" s="2">
        <v>0</v>
      </c>
      <c r="W1668" s="2">
        <v>0</v>
      </c>
      <c r="X1668" s="263">
        <v>0</v>
      </c>
      <c r="Y1668" s="263">
        <v>0</v>
      </c>
      <c r="Z1668" s="3"/>
      <c r="AA1668" s="3"/>
      <c r="AB1668" s="3"/>
      <c r="AC1668" s="3"/>
    </row>
    <row r="1669" spans="2:29" ht="15" x14ac:dyDescent="0.25">
      <c r="B1669" s="1" t="s">
        <v>1739</v>
      </c>
      <c r="C1669" s="33" t="s">
        <v>2607</v>
      </c>
      <c r="D1669" s="33" t="s">
        <v>1947</v>
      </c>
      <c r="E1669" s="3"/>
      <c r="F1669" s="3"/>
      <c r="G1669" s="3"/>
      <c r="H1669" s="3"/>
      <c r="I1669" s="3"/>
      <c r="J1669" s="3"/>
      <c r="K1669" s="3"/>
      <c r="L1669" s="3"/>
      <c r="M1669" s="3"/>
      <c r="N1669" s="3"/>
      <c r="O1669" s="3"/>
      <c r="P1669" s="3"/>
      <c r="Q1669" s="3"/>
      <c r="R1669" s="2">
        <v>0</v>
      </c>
      <c r="S1669" s="2">
        <v>237.22804639872902</v>
      </c>
      <c r="T1669" s="2">
        <v>0</v>
      </c>
      <c r="U1669" s="2">
        <v>0</v>
      </c>
      <c r="V1669" s="2">
        <v>0</v>
      </c>
      <c r="W1669" s="2">
        <v>0</v>
      </c>
      <c r="X1669" s="263">
        <v>0</v>
      </c>
      <c r="Y1669" s="263">
        <v>0</v>
      </c>
      <c r="Z1669" s="3"/>
      <c r="AA1669" s="3"/>
      <c r="AB1669" s="3"/>
      <c r="AC1669" s="3"/>
    </row>
    <row r="1670" spans="2:29" ht="15" x14ac:dyDescent="0.25">
      <c r="B1670" s="1" t="s">
        <v>1739</v>
      </c>
      <c r="C1670" s="33" t="s">
        <v>2607</v>
      </c>
      <c r="D1670" s="33" t="s">
        <v>2276</v>
      </c>
      <c r="E1670" s="3"/>
      <c r="F1670" s="3"/>
      <c r="G1670" s="3"/>
      <c r="H1670" s="3"/>
      <c r="I1670" s="3"/>
      <c r="J1670" s="3"/>
      <c r="K1670" s="3"/>
      <c r="L1670" s="3"/>
      <c r="M1670" s="3"/>
      <c r="N1670" s="3"/>
      <c r="O1670" s="3"/>
      <c r="P1670" s="3"/>
      <c r="Q1670" s="3"/>
      <c r="R1670" s="2">
        <v>0</v>
      </c>
      <c r="S1670" s="2">
        <v>-237.47091233351725</v>
      </c>
      <c r="T1670" s="2">
        <v>0</v>
      </c>
      <c r="U1670" s="2">
        <v>0</v>
      </c>
      <c r="V1670" s="2">
        <v>0</v>
      </c>
      <c r="W1670" s="2">
        <v>0</v>
      </c>
      <c r="X1670" s="263">
        <v>0</v>
      </c>
      <c r="Y1670" s="263">
        <v>0</v>
      </c>
      <c r="Z1670" s="3"/>
      <c r="AA1670" s="3"/>
      <c r="AB1670" s="3"/>
      <c r="AC1670" s="3"/>
    </row>
    <row r="1671" spans="2:29" ht="15" x14ac:dyDescent="0.25">
      <c r="B1671" s="1" t="s">
        <v>1739</v>
      </c>
      <c r="C1671" s="33" t="s">
        <v>2608</v>
      </c>
      <c r="D1671" s="33" t="s">
        <v>1947</v>
      </c>
      <c r="E1671" s="3"/>
      <c r="F1671" s="3"/>
      <c r="G1671" s="3"/>
      <c r="H1671" s="3"/>
      <c r="I1671" s="3"/>
      <c r="J1671" s="3"/>
      <c r="K1671" s="3"/>
      <c r="L1671" s="3"/>
      <c r="M1671" s="3"/>
      <c r="N1671" s="3"/>
      <c r="O1671" s="3"/>
      <c r="P1671" s="3"/>
      <c r="Q1671" s="3"/>
      <c r="R1671" s="2">
        <v>0</v>
      </c>
      <c r="S1671" s="2">
        <v>48.740417632393815</v>
      </c>
      <c r="T1671" s="2">
        <v>0</v>
      </c>
      <c r="U1671" s="2">
        <v>0</v>
      </c>
      <c r="V1671" s="2">
        <v>0</v>
      </c>
      <c r="W1671" s="2">
        <v>0</v>
      </c>
      <c r="X1671" s="263">
        <v>0</v>
      </c>
      <c r="Y1671" s="263">
        <v>0</v>
      </c>
      <c r="Z1671" s="3"/>
      <c r="AA1671" s="3"/>
      <c r="AB1671" s="3"/>
      <c r="AC1671" s="3"/>
    </row>
    <row r="1672" spans="2:29" ht="15" x14ac:dyDescent="0.25">
      <c r="B1672" s="92" t="s">
        <v>1739</v>
      </c>
      <c r="C1672" s="286" t="s">
        <v>2608</v>
      </c>
      <c r="D1672" s="235" t="s">
        <v>2276</v>
      </c>
      <c r="E1672" s="236"/>
      <c r="F1672" s="236"/>
      <c r="G1672" s="236"/>
      <c r="H1672" s="236"/>
      <c r="I1672" s="236"/>
      <c r="J1672" s="236"/>
      <c r="K1672" s="236"/>
      <c r="L1672" s="236"/>
      <c r="M1672" s="236"/>
      <c r="N1672" s="236"/>
      <c r="O1672" s="236"/>
      <c r="P1672" s="236"/>
      <c r="Q1672" s="236"/>
      <c r="R1672" s="237">
        <v>0</v>
      </c>
      <c r="S1672" s="237">
        <v>-48.463451496636175</v>
      </c>
      <c r="T1672" s="237">
        <v>0</v>
      </c>
      <c r="U1672" s="237">
        <v>0</v>
      </c>
      <c r="V1672" s="237">
        <v>0</v>
      </c>
      <c r="W1672" s="237">
        <v>0</v>
      </c>
      <c r="X1672" s="234">
        <v>0</v>
      </c>
      <c r="Y1672" s="234">
        <v>0</v>
      </c>
      <c r="Z1672" s="3"/>
      <c r="AA1672" s="3"/>
      <c r="AB1672" s="3"/>
      <c r="AC1672" s="3"/>
    </row>
    <row r="1673" spans="2:29" ht="15" x14ac:dyDescent="0.25">
      <c r="B1673" s="291" t="s">
        <v>1777</v>
      </c>
      <c r="C1673" s="291" t="s">
        <v>2609</v>
      </c>
      <c r="D1673" s="33" t="s">
        <v>1947</v>
      </c>
      <c r="E1673" s="34"/>
      <c r="F1673" s="34"/>
      <c r="G1673" s="34"/>
      <c r="H1673" s="34"/>
      <c r="I1673" s="34"/>
      <c r="J1673" s="34"/>
      <c r="K1673" s="34"/>
      <c r="L1673" s="34"/>
      <c r="M1673" s="34"/>
      <c r="N1673" s="34"/>
      <c r="O1673" s="34"/>
      <c r="P1673" s="34"/>
      <c r="Q1673" s="34"/>
      <c r="R1673" s="214"/>
      <c r="S1673" s="214">
        <v>-24983</v>
      </c>
      <c r="T1673" s="214">
        <v>-41733.910366520373</v>
      </c>
      <c r="U1673" s="214">
        <v>-45356.599872438193</v>
      </c>
      <c r="V1673" s="214">
        <v>-48590.412609998508</v>
      </c>
      <c r="W1673" s="214">
        <v>-51643.638225151815</v>
      </c>
      <c r="X1673" s="214">
        <v>-51765.731466078134</v>
      </c>
      <c r="Y1673" s="263">
        <v>-53613.243493133639</v>
      </c>
      <c r="Z1673" s="3"/>
      <c r="AA1673" s="3"/>
      <c r="AB1673" s="3"/>
      <c r="AC1673" s="3"/>
    </row>
    <row r="1674" spans="2:29" ht="15" x14ac:dyDescent="0.25">
      <c r="B1674" s="1" t="s">
        <v>1777</v>
      </c>
      <c r="C1674" s="34" t="s">
        <v>2609</v>
      </c>
      <c r="D1674" s="34" t="s">
        <v>2276</v>
      </c>
      <c r="E1674" s="34"/>
      <c r="F1674" s="34"/>
      <c r="G1674" s="34"/>
      <c r="H1674" s="34"/>
      <c r="I1674" s="34"/>
      <c r="J1674" s="34"/>
      <c r="K1674" s="34"/>
      <c r="L1674" s="34"/>
      <c r="M1674" s="34"/>
      <c r="N1674" s="34"/>
      <c r="O1674" s="34"/>
      <c r="P1674" s="34"/>
      <c r="Q1674" s="34"/>
      <c r="R1674" s="214"/>
      <c r="S1674" s="214">
        <v>-1468</v>
      </c>
      <c r="T1674" s="214">
        <v>-2625</v>
      </c>
      <c r="U1674" s="214">
        <v>-2926</v>
      </c>
      <c r="V1674" s="214">
        <v>-3179</v>
      </c>
      <c r="W1674" s="214">
        <v>-3420</v>
      </c>
      <c r="X1674" s="214">
        <v>-3393</v>
      </c>
      <c r="Y1674" s="263">
        <v>-3514.0957158387132</v>
      </c>
      <c r="Z1674" s="3"/>
      <c r="AA1674" s="3"/>
      <c r="AB1674" s="3"/>
      <c r="AC1674" s="3"/>
    </row>
    <row r="1675" spans="2:29" ht="15" x14ac:dyDescent="0.25">
      <c r="B1675" s="1" t="s">
        <v>1777</v>
      </c>
      <c r="C1675" s="34" t="s">
        <v>2610</v>
      </c>
      <c r="D1675" s="34" t="s">
        <v>1948</v>
      </c>
      <c r="E1675" s="34"/>
      <c r="F1675" s="34"/>
      <c r="G1675" s="34"/>
      <c r="H1675" s="34"/>
      <c r="I1675" s="34"/>
      <c r="J1675" s="34"/>
      <c r="K1675" s="34"/>
      <c r="L1675" s="34"/>
      <c r="M1675" s="34"/>
      <c r="N1675" s="34"/>
      <c r="O1675" s="34"/>
      <c r="P1675" s="34"/>
      <c r="Q1675" s="34"/>
      <c r="R1675" s="34"/>
      <c r="S1675" s="214">
        <v>2104</v>
      </c>
      <c r="T1675" s="214">
        <v>-14373</v>
      </c>
      <c r="U1675" s="214">
        <v>-18102</v>
      </c>
      <c r="V1675" s="214">
        <v>-22320</v>
      </c>
      <c r="W1675" s="214">
        <v>-24079</v>
      </c>
      <c r="X1675" s="214">
        <v>-21620</v>
      </c>
      <c r="Y1675" s="263">
        <v>-22391.614906110517</v>
      </c>
      <c r="Z1675" s="3"/>
      <c r="AA1675" s="3"/>
      <c r="AB1675" s="3"/>
      <c r="AC1675" s="3"/>
    </row>
    <row r="1676" spans="2:29" ht="15" x14ac:dyDescent="0.25">
      <c r="B1676" s="1" t="s">
        <v>1777</v>
      </c>
      <c r="C1676" s="34" t="s">
        <v>2610</v>
      </c>
      <c r="D1676" s="34" t="s">
        <v>2280</v>
      </c>
      <c r="E1676" s="34"/>
      <c r="F1676" s="34"/>
      <c r="G1676" s="34"/>
      <c r="H1676" s="34"/>
      <c r="I1676" s="34"/>
      <c r="J1676" s="34"/>
      <c r="K1676" s="34"/>
      <c r="L1676" s="34"/>
      <c r="M1676" s="34"/>
      <c r="N1676" s="34"/>
      <c r="O1676" s="34"/>
      <c r="P1676" s="34"/>
      <c r="Q1676" s="34"/>
      <c r="R1676" s="34"/>
      <c r="S1676" s="214">
        <v>-337</v>
      </c>
      <c r="T1676" s="214">
        <v>-989</v>
      </c>
      <c r="U1676" s="214">
        <v>-1340</v>
      </c>
      <c r="V1676" s="214">
        <v>-1502</v>
      </c>
      <c r="W1676" s="214">
        <v>-1617</v>
      </c>
      <c r="X1676" s="214">
        <v>-1505</v>
      </c>
      <c r="Y1676" s="263">
        <v>-1558.7132485520965</v>
      </c>
      <c r="Z1676" s="3"/>
      <c r="AA1676" s="3"/>
      <c r="AB1676" s="3"/>
      <c r="AC1676" s="3"/>
    </row>
    <row r="1677" spans="2:29" ht="15" x14ac:dyDescent="0.25">
      <c r="B1677" s="1" t="s">
        <v>1777</v>
      </c>
      <c r="C1677" s="34" t="s">
        <v>1778</v>
      </c>
      <c r="D1677" s="34" t="s">
        <v>1945</v>
      </c>
      <c r="E1677" s="34"/>
      <c r="F1677" s="34"/>
      <c r="G1677" s="34"/>
      <c r="H1677" s="34"/>
      <c r="I1677" s="34"/>
      <c r="J1677" s="34"/>
      <c r="K1677" s="34"/>
      <c r="L1677" s="34"/>
      <c r="M1677" s="34"/>
      <c r="N1677" s="34"/>
      <c r="O1677" s="34"/>
      <c r="P1677" s="34"/>
      <c r="Q1677" s="34"/>
      <c r="R1677" s="34"/>
      <c r="S1677" s="214">
        <v>-1080</v>
      </c>
      <c r="T1677" s="214">
        <v>-2925</v>
      </c>
      <c r="U1677" s="214">
        <v>-2830</v>
      </c>
      <c r="V1677" s="214">
        <v>-2000</v>
      </c>
      <c r="W1677" s="214">
        <v>-1570</v>
      </c>
      <c r="X1677" s="214">
        <v>-1410</v>
      </c>
      <c r="Y1677" s="263">
        <v>-1460.322711268077</v>
      </c>
      <c r="Z1677" s="3"/>
      <c r="AA1677" s="3"/>
      <c r="AB1677" s="3"/>
      <c r="AC1677" s="3"/>
    </row>
    <row r="1678" spans="2:29" ht="15" x14ac:dyDescent="0.25">
      <c r="B1678" s="1" t="s">
        <v>1777</v>
      </c>
      <c r="C1678" s="34" t="s">
        <v>1779</v>
      </c>
      <c r="D1678" s="34" t="s">
        <v>1945</v>
      </c>
      <c r="E1678" s="34"/>
      <c r="F1678" s="34"/>
      <c r="G1678" s="34"/>
      <c r="H1678" s="34"/>
      <c r="I1678" s="34"/>
      <c r="J1678" s="34"/>
      <c r="K1678" s="34"/>
      <c r="L1678" s="34"/>
      <c r="M1678" s="34"/>
      <c r="N1678" s="34"/>
      <c r="O1678" s="34"/>
      <c r="P1678" s="34"/>
      <c r="Q1678" s="34"/>
      <c r="R1678" s="34"/>
      <c r="S1678" s="214">
        <v>-767.7</v>
      </c>
      <c r="T1678" s="214">
        <v>-725.5</v>
      </c>
      <c r="U1678" s="214">
        <v>-249</v>
      </c>
      <c r="V1678" s="214">
        <v>-9.4</v>
      </c>
      <c r="W1678" s="214">
        <v>0</v>
      </c>
      <c r="X1678" s="214">
        <v>0</v>
      </c>
      <c r="Y1678" s="263">
        <v>0</v>
      </c>
      <c r="Z1678" s="3"/>
      <c r="AA1678" s="3"/>
      <c r="AB1678" s="3"/>
      <c r="AC1678" s="3"/>
    </row>
    <row r="1679" spans="2:29" ht="15" x14ac:dyDescent="0.25">
      <c r="B1679" s="1" t="s">
        <v>1777</v>
      </c>
      <c r="C1679" s="34" t="s">
        <v>1780</v>
      </c>
      <c r="D1679" s="34" t="s">
        <v>1945</v>
      </c>
      <c r="E1679" s="34"/>
      <c r="F1679" s="34"/>
      <c r="G1679" s="34"/>
      <c r="H1679" s="34"/>
      <c r="I1679" s="34"/>
      <c r="J1679" s="34"/>
      <c r="K1679" s="34"/>
      <c r="L1679" s="34"/>
      <c r="M1679" s="34"/>
      <c r="N1679" s="34"/>
      <c r="O1679" s="34"/>
      <c r="P1679" s="34"/>
      <c r="Q1679" s="34"/>
      <c r="R1679" s="34"/>
      <c r="S1679" s="214">
        <v>0</v>
      </c>
      <c r="T1679" s="214">
        <v>0</v>
      </c>
      <c r="U1679" s="214">
        <v>0</v>
      </c>
      <c r="V1679" s="214">
        <v>-8.9</v>
      </c>
      <c r="W1679" s="214">
        <v>-23.1</v>
      </c>
      <c r="X1679" s="214">
        <v>-32.1</v>
      </c>
      <c r="Y1679" s="263">
        <v>-33.245644703337078</v>
      </c>
      <c r="Z1679" s="3"/>
      <c r="AA1679" s="3"/>
      <c r="AB1679" s="3"/>
      <c r="AC1679" s="3"/>
    </row>
    <row r="1680" spans="2:29" ht="15" x14ac:dyDescent="0.25">
      <c r="B1680" s="1" t="s">
        <v>1777</v>
      </c>
      <c r="C1680" s="34" t="s">
        <v>2611</v>
      </c>
      <c r="D1680" s="34" t="s">
        <v>1948</v>
      </c>
      <c r="E1680" s="34"/>
      <c r="F1680" s="34"/>
      <c r="G1680" s="34"/>
      <c r="H1680" s="34"/>
      <c r="I1680" s="34"/>
      <c r="J1680" s="34"/>
      <c r="K1680" s="34"/>
      <c r="L1680" s="34"/>
      <c r="M1680" s="34"/>
      <c r="N1680" s="34"/>
      <c r="O1680" s="34"/>
      <c r="P1680" s="34"/>
      <c r="Q1680" s="34"/>
      <c r="R1680" s="34"/>
      <c r="S1680" s="214">
        <v>-752</v>
      </c>
      <c r="T1680" s="214">
        <v>-752</v>
      </c>
      <c r="U1680" s="214">
        <v>-752</v>
      </c>
      <c r="V1680" s="214">
        <v>0</v>
      </c>
      <c r="W1680" s="214">
        <v>0</v>
      </c>
      <c r="X1680" s="214">
        <v>0</v>
      </c>
      <c r="Y1680" s="263">
        <v>0</v>
      </c>
      <c r="Z1680" s="3"/>
      <c r="AA1680" s="3"/>
      <c r="AB1680" s="3"/>
      <c r="AC1680" s="3"/>
    </row>
    <row r="1681" spans="2:29" ht="15" x14ac:dyDescent="0.25">
      <c r="B1681" s="1" t="s">
        <v>1777</v>
      </c>
      <c r="C1681" s="34" t="s">
        <v>2612</v>
      </c>
      <c r="D1681" s="34" t="s">
        <v>1945</v>
      </c>
      <c r="E1681" s="34"/>
      <c r="F1681" s="34"/>
      <c r="G1681" s="34"/>
      <c r="H1681" s="34"/>
      <c r="I1681" s="34"/>
      <c r="J1681" s="34"/>
      <c r="K1681" s="34"/>
      <c r="L1681" s="34"/>
      <c r="M1681" s="34"/>
      <c r="N1681" s="34"/>
      <c r="O1681" s="34"/>
      <c r="P1681" s="34"/>
      <c r="Q1681" s="34"/>
      <c r="R1681" s="34"/>
      <c r="S1681" s="214">
        <v>0</v>
      </c>
      <c r="T1681" s="214">
        <v>225</v>
      </c>
      <c r="U1681" s="214">
        <v>161</v>
      </c>
      <c r="V1681" s="214">
        <v>194</v>
      </c>
      <c r="W1681" s="214">
        <v>230</v>
      </c>
      <c r="X1681" s="214">
        <v>262</v>
      </c>
      <c r="Y1681" s="263">
        <v>271.35074493066395</v>
      </c>
      <c r="Z1681" s="3"/>
      <c r="AA1681" s="3"/>
      <c r="AB1681" s="3"/>
      <c r="AC1681" s="3"/>
    </row>
    <row r="1682" spans="2:29" ht="15" x14ac:dyDescent="0.25">
      <c r="B1682" s="1" t="s">
        <v>1777</v>
      </c>
      <c r="C1682" s="34" t="s">
        <v>1781</v>
      </c>
      <c r="D1682" s="34" t="s">
        <v>2276</v>
      </c>
      <c r="E1682" s="34"/>
      <c r="F1682" s="34"/>
      <c r="G1682" s="34"/>
      <c r="H1682" s="34"/>
      <c r="I1682" s="34"/>
      <c r="J1682" s="34"/>
      <c r="K1682" s="34"/>
      <c r="L1682" s="34"/>
      <c r="M1682" s="34"/>
      <c r="N1682" s="34"/>
      <c r="O1682" s="34"/>
      <c r="P1682" s="34"/>
      <c r="Q1682" s="34"/>
      <c r="R1682" s="34"/>
      <c r="S1682" s="214">
        <v>0</v>
      </c>
      <c r="T1682" s="214">
        <v>0</v>
      </c>
      <c r="U1682" s="214">
        <v>27.459637484121735</v>
      </c>
      <c r="V1682" s="214">
        <v>20.861970846253183</v>
      </c>
      <c r="W1682" s="214">
        <v>17.951740020863252</v>
      </c>
      <c r="X1682" s="214">
        <v>14.071013449142106</v>
      </c>
      <c r="Y1682" s="263">
        <v>14.573206035702679</v>
      </c>
      <c r="Z1682" s="3"/>
      <c r="AA1682" s="3"/>
      <c r="AB1682" s="3"/>
      <c r="AC1682" s="3"/>
    </row>
    <row r="1683" spans="2:29" ht="15" x14ac:dyDescent="0.25">
      <c r="B1683" s="1" t="s">
        <v>1777</v>
      </c>
      <c r="C1683" s="34" t="s">
        <v>1781</v>
      </c>
      <c r="D1683" s="34" t="s">
        <v>1947</v>
      </c>
      <c r="E1683" s="34"/>
      <c r="F1683" s="34"/>
      <c r="G1683" s="34"/>
      <c r="H1683" s="34"/>
      <c r="I1683" s="34"/>
      <c r="J1683" s="34"/>
      <c r="K1683" s="34"/>
      <c r="L1683" s="34"/>
      <c r="M1683" s="34"/>
      <c r="N1683" s="34"/>
      <c r="O1683" s="34"/>
      <c r="P1683" s="34"/>
      <c r="Q1683" s="34"/>
      <c r="R1683" s="34"/>
      <c r="S1683" s="214">
        <v>0</v>
      </c>
      <c r="T1683" s="214">
        <v>0</v>
      </c>
      <c r="U1683" s="214">
        <v>4.49268883987998</v>
      </c>
      <c r="V1683" s="214">
        <v>3.3789149505087668</v>
      </c>
      <c r="W1683" s="214">
        <v>2.8905430822159981</v>
      </c>
      <c r="X1683" s="214">
        <v>2.2513200153915203</v>
      </c>
      <c r="Y1683" s="263">
        <v>2.3316693253961942</v>
      </c>
      <c r="Z1683" s="3"/>
      <c r="AA1683" s="3"/>
      <c r="AB1683" s="3"/>
      <c r="AC1683" s="3"/>
    </row>
    <row r="1684" spans="2:29" ht="15" x14ac:dyDescent="0.25">
      <c r="B1684" s="1" t="s">
        <v>1777</v>
      </c>
      <c r="C1684" s="34" t="s">
        <v>1782</v>
      </c>
      <c r="D1684" s="34" t="s">
        <v>2276</v>
      </c>
      <c r="E1684" s="34"/>
      <c r="F1684" s="34"/>
      <c r="G1684" s="34"/>
      <c r="H1684" s="34"/>
      <c r="I1684" s="34"/>
      <c r="J1684" s="34"/>
      <c r="K1684" s="34"/>
      <c r="L1684" s="34"/>
      <c r="M1684" s="34"/>
      <c r="N1684" s="34"/>
      <c r="O1684" s="34"/>
      <c r="P1684" s="34"/>
      <c r="Q1684" s="34"/>
      <c r="R1684" s="34"/>
      <c r="S1684" s="214">
        <v>0</v>
      </c>
      <c r="T1684" s="214">
        <v>7.6481170465200181</v>
      </c>
      <c r="U1684" s="214">
        <v>7.7205643979350702</v>
      </c>
      <c r="V1684" s="214">
        <v>6.0274263125547343</v>
      </c>
      <c r="W1684" s="214">
        <v>6.2159586242367917</v>
      </c>
      <c r="X1684" s="214">
        <v>6.2072365961723346</v>
      </c>
      <c r="Y1684" s="263">
        <v>6.4287720394360379</v>
      </c>
      <c r="Z1684" s="3"/>
      <c r="AA1684" s="3"/>
      <c r="AB1684" s="3"/>
      <c r="AC1684" s="3"/>
    </row>
    <row r="1685" spans="2:29" ht="15" x14ac:dyDescent="0.25">
      <c r="B1685" s="1" t="s">
        <v>1777</v>
      </c>
      <c r="C1685" s="34" t="s">
        <v>1782</v>
      </c>
      <c r="D1685" s="34" t="s">
        <v>1947</v>
      </c>
      <c r="E1685" s="34"/>
      <c r="F1685" s="34"/>
      <c r="G1685" s="34"/>
      <c r="H1685" s="34"/>
      <c r="I1685" s="34"/>
      <c r="J1685" s="34"/>
      <c r="K1685" s="34"/>
      <c r="L1685" s="34"/>
      <c r="M1685" s="34"/>
      <c r="N1685" s="34"/>
      <c r="O1685" s="34"/>
      <c r="P1685" s="34"/>
      <c r="Q1685" s="34"/>
      <c r="R1685" s="34"/>
      <c r="S1685" s="214">
        <v>0</v>
      </c>
      <c r="T1685" s="214">
        <v>1.5257059920370273</v>
      </c>
      <c r="U1685" s="214">
        <v>1.4764206909725679</v>
      </c>
      <c r="V1685" s="214">
        <v>1.1901311513416135</v>
      </c>
      <c r="W1685" s="214">
        <v>1.2279555177844443</v>
      </c>
      <c r="X1685" s="214">
        <v>1.2213017839140174</v>
      </c>
      <c r="Y1685" s="263">
        <v>1.2648898811077001</v>
      </c>
      <c r="Z1685" s="3"/>
      <c r="AA1685" s="3"/>
      <c r="AB1685" s="3"/>
      <c r="AC1685" s="3"/>
    </row>
    <row r="1686" spans="2:29" ht="15" x14ac:dyDescent="0.25">
      <c r="B1686" s="1" t="s">
        <v>1777</v>
      </c>
      <c r="C1686" s="34" t="s">
        <v>1784</v>
      </c>
      <c r="D1686" s="34" t="s">
        <v>2276</v>
      </c>
      <c r="E1686" s="34"/>
      <c r="F1686" s="34"/>
      <c r="G1686" s="34"/>
      <c r="H1686" s="34"/>
      <c r="I1686" s="34"/>
      <c r="J1686" s="34"/>
      <c r="K1686" s="34"/>
      <c r="L1686" s="34"/>
      <c r="M1686" s="34"/>
      <c r="N1686" s="34"/>
      <c r="O1686" s="34"/>
      <c r="P1686" s="34"/>
      <c r="Q1686" s="34"/>
      <c r="R1686" s="34"/>
      <c r="S1686" s="214">
        <v>0</v>
      </c>
      <c r="T1686" s="214">
        <v>0</v>
      </c>
      <c r="U1686" s="214">
        <v>0</v>
      </c>
      <c r="V1686" s="214">
        <v>0.61862260440021521</v>
      </c>
      <c r="W1686" s="214">
        <v>0.67244735641800835</v>
      </c>
      <c r="X1686" s="214">
        <v>0.69600988974917599</v>
      </c>
      <c r="Y1686" s="263">
        <v>0.72085038955171077</v>
      </c>
      <c r="Z1686" s="3"/>
      <c r="AA1686" s="3"/>
      <c r="AB1686" s="3"/>
      <c r="AC1686" s="3"/>
    </row>
    <row r="1687" spans="2:29" ht="15" x14ac:dyDescent="0.25">
      <c r="B1687" s="1" t="s">
        <v>1777</v>
      </c>
      <c r="C1687" s="34" t="s">
        <v>1784</v>
      </c>
      <c r="D1687" s="34" t="s">
        <v>1947</v>
      </c>
      <c r="E1687" s="34"/>
      <c r="F1687" s="34"/>
      <c r="G1687" s="34"/>
      <c r="H1687" s="34"/>
      <c r="I1687" s="34"/>
      <c r="J1687" s="34"/>
      <c r="K1687" s="34"/>
      <c r="L1687" s="34"/>
      <c r="M1687" s="34"/>
      <c r="N1687" s="34"/>
      <c r="O1687" s="34"/>
      <c r="P1687" s="34"/>
      <c r="Q1687" s="34"/>
      <c r="R1687" s="34"/>
      <c r="S1687" s="214">
        <v>0</v>
      </c>
      <c r="T1687" s="214">
        <v>0</v>
      </c>
      <c r="U1687" s="214">
        <v>0</v>
      </c>
      <c r="V1687" s="214">
        <v>0.10557682256594196</v>
      </c>
      <c r="W1687" s="214">
        <v>0.11454319147500741</v>
      </c>
      <c r="X1687" s="214">
        <v>0.11831943713416421</v>
      </c>
      <c r="Y1687" s="263">
        <v>0.12254224200813864</v>
      </c>
      <c r="Z1687" s="3"/>
      <c r="AA1687" s="3"/>
      <c r="AB1687" s="3"/>
      <c r="AC1687" s="3"/>
    </row>
    <row r="1688" spans="2:29" ht="15" x14ac:dyDescent="0.25">
      <c r="B1688" s="1" t="s">
        <v>1777</v>
      </c>
      <c r="C1688" s="34" t="s">
        <v>1785</v>
      </c>
      <c r="D1688" s="34" t="s">
        <v>2276</v>
      </c>
      <c r="E1688" s="34"/>
      <c r="F1688" s="34"/>
      <c r="G1688" s="34"/>
      <c r="H1688" s="34"/>
      <c r="I1688" s="34"/>
      <c r="J1688" s="34"/>
      <c r="K1688" s="34"/>
      <c r="L1688" s="34"/>
      <c r="M1688" s="34"/>
      <c r="N1688" s="34"/>
      <c r="O1688" s="34"/>
      <c r="P1688" s="34"/>
      <c r="Q1688" s="34"/>
      <c r="R1688" s="34"/>
      <c r="S1688" s="214">
        <v>1.4336454906421896E-2</v>
      </c>
      <c r="T1688" s="214">
        <v>5.0863765899967363E-2</v>
      </c>
      <c r="U1688" s="214">
        <v>8.9728156316656552E-2</v>
      </c>
      <c r="V1688" s="214">
        <v>0.13106420988644321</v>
      </c>
      <c r="W1688" s="214">
        <v>0.17516091187926255</v>
      </c>
      <c r="X1688" s="214">
        <v>0.22282013179443577</v>
      </c>
      <c r="Y1688" s="263">
        <v>0.23077255247316364</v>
      </c>
      <c r="Z1688" s="3"/>
      <c r="AA1688" s="3"/>
      <c r="AB1688" s="3"/>
      <c r="AC1688" s="3"/>
    </row>
    <row r="1689" spans="2:29" ht="15" x14ac:dyDescent="0.25">
      <c r="B1689" s="1" t="s">
        <v>1777</v>
      </c>
      <c r="C1689" s="34" t="s">
        <v>1785</v>
      </c>
      <c r="D1689" s="34" t="s">
        <v>1947</v>
      </c>
      <c r="E1689" s="34"/>
      <c r="F1689" s="34"/>
      <c r="G1689" s="34"/>
      <c r="H1689" s="34"/>
      <c r="I1689" s="34"/>
      <c r="J1689" s="34"/>
      <c r="K1689" s="34"/>
      <c r="L1689" s="34"/>
      <c r="M1689" s="34"/>
      <c r="N1689" s="34"/>
      <c r="O1689" s="34"/>
      <c r="P1689" s="34"/>
      <c r="Q1689" s="34"/>
      <c r="R1689" s="34"/>
      <c r="S1689" s="214">
        <v>2.3426266884412766E-3</v>
      </c>
      <c r="T1689" s="214">
        <v>8.393457159461255E-3</v>
      </c>
      <c r="U1689" s="214">
        <v>1.4680481005619601E-2</v>
      </c>
      <c r="V1689" s="214">
        <v>2.1227851458792486E-2</v>
      </c>
      <c r="W1689" s="214">
        <v>2.8203960257825827E-2</v>
      </c>
      <c r="X1689" s="214">
        <v>3.5650553839217197E-2</v>
      </c>
      <c r="Y1689" s="263">
        <v>3.6922917333825682E-2</v>
      </c>
      <c r="Z1689" s="3"/>
      <c r="AA1689" s="3"/>
      <c r="AB1689" s="3"/>
      <c r="AC1689" s="3"/>
    </row>
    <row r="1690" spans="2:29" ht="15" x14ac:dyDescent="0.25">
      <c r="B1690" s="1" t="s">
        <v>1777</v>
      </c>
      <c r="C1690" s="34" t="s">
        <v>1788</v>
      </c>
      <c r="D1690" s="34" t="s">
        <v>2276</v>
      </c>
      <c r="E1690" s="34"/>
      <c r="F1690" s="34"/>
      <c r="G1690" s="34"/>
      <c r="H1690" s="34"/>
      <c r="I1690" s="34"/>
      <c r="J1690" s="34"/>
      <c r="K1690" s="34"/>
      <c r="L1690" s="34"/>
      <c r="M1690" s="34"/>
      <c r="N1690" s="34"/>
      <c r="O1690" s="34"/>
      <c r="P1690" s="34"/>
      <c r="Q1690" s="34"/>
      <c r="R1690" s="34"/>
      <c r="S1690" s="214">
        <v>0</v>
      </c>
      <c r="T1690" s="214">
        <v>0</v>
      </c>
      <c r="U1690" s="214">
        <v>12.67946782108519</v>
      </c>
      <c r="V1690" s="214">
        <v>10.093596642668901</v>
      </c>
      <c r="W1690" s="214">
        <v>8.9636747087677104</v>
      </c>
      <c r="X1690" s="214">
        <v>8.1235904326040647</v>
      </c>
      <c r="Y1690" s="263">
        <v>8.4135202877814041</v>
      </c>
      <c r="Z1690" s="3"/>
      <c r="AA1690" s="3"/>
      <c r="AB1690" s="3"/>
      <c r="AC1690" s="3"/>
    </row>
    <row r="1691" spans="2:29" ht="15" x14ac:dyDescent="0.25">
      <c r="B1691" s="1" t="s">
        <v>1777</v>
      </c>
      <c r="C1691" s="34" t="s">
        <v>1788</v>
      </c>
      <c r="D1691" s="34" t="s">
        <v>1947</v>
      </c>
      <c r="E1691" s="34"/>
      <c r="F1691" s="34"/>
      <c r="G1691" s="34"/>
      <c r="H1691" s="34"/>
      <c r="I1691" s="34"/>
      <c r="J1691" s="34"/>
      <c r="K1691" s="34"/>
      <c r="L1691" s="34"/>
      <c r="M1691" s="34"/>
      <c r="N1691" s="34"/>
      <c r="O1691" s="34"/>
      <c r="P1691" s="34"/>
      <c r="Q1691" s="34"/>
      <c r="R1691" s="34"/>
      <c r="S1691" s="214">
        <v>0</v>
      </c>
      <c r="T1691" s="214">
        <v>0</v>
      </c>
      <c r="U1691" s="214">
        <v>1.5278799651708777</v>
      </c>
      <c r="V1691" s="214">
        <v>1.2265590322287498</v>
      </c>
      <c r="W1691" s="214">
        <v>1.0816988739584137</v>
      </c>
      <c r="X1691" s="214">
        <v>0.97556878811244596</v>
      </c>
      <c r="Y1691" s="263">
        <v>1.0103867075779287</v>
      </c>
      <c r="Z1691" s="3"/>
      <c r="AA1691" s="3"/>
      <c r="AB1691" s="3"/>
      <c r="AC1691" s="3"/>
    </row>
    <row r="1692" spans="2:29" ht="15" x14ac:dyDescent="0.25">
      <c r="B1692" s="1" t="s">
        <v>1777</v>
      </c>
      <c r="C1692" s="34" t="s">
        <v>1789</v>
      </c>
      <c r="D1692" s="34" t="s">
        <v>2276</v>
      </c>
      <c r="E1692" s="34"/>
      <c r="F1692" s="34"/>
      <c r="G1692" s="34"/>
      <c r="H1692" s="34"/>
      <c r="I1692" s="34"/>
      <c r="J1692" s="34"/>
      <c r="K1692" s="34"/>
      <c r="L1692" s="34"/>
      <c r="M1692" s="34"/>
      <c r="N1692" s="34"/>
      <c r="O1692" s="34"/>
      <c r="P1692" s="34"/>
      <c r="Q1692" s="34"/>
      <c r="R1692" s="34"/>
      <c r="S1692" s="214">
        <v>0</v>
      </c>
      <c r="T1692" s="214">
        <v>0</v>
      </c>
      <c r="U1692" s="214">
        <v>0.12873951449072868</v>
      </c>
      <c r="V1692" s="214">
        <v>1.1612786439767881</v>
      </c>
      <c r="W1692" s="214">
        <v>1.3577638108199532</v>
      </c>
      <c r="X1692" s="214">
        <v>1.3806911655438541</v>
      </c>
      <c r="Y1692" s="263">
        <v>1.4299678484332499</v>
      </c>
      <c r="Z1692" s="3"/>
      <c r="AA1692" s="3"/>
      <c r="AB1692" s="3"/>
      <c r="AC1692" s="3"/>
    </row>
    <row r="1693" spans="2:29" ht="15" x14ac:dyDescent="0.25">
      <c r="B1693" s="1" t="s">
        <v>1777</v>
      </c>
      <c r="C1693" s="34" t="s">
        <v>1789</v>
      </c>
      <c r="D1693" s="34" t="s">
        <v>1947</v>
      </c>
      <c r="E1693" s="34"/>
      <c r="F1693" s="34"/>
      <c r="G1693" s="34"/>
      <c r="H1693" s="34"/>
      <c r="I1693" s="34"/>
      <c r="J1693" s="34"/>
      <c r="K1693" s="34"/>
      <c r="L1693" s="34"/>
      <c r="M1693" s="34"/>
      <c r="N1693" s="34"/>
      <c r="O1693" s="34"/>
      <c r="P1693" s="34"/>
      <c r="Q1693" s="34"/>
      <c r="R1693" s="34"/>
      <c r="S1693" s="214">
        <v>0</v>
      </c>
      <c r="T1693" s="214">
        <v>0</v>
      </c>
      <c r="U1693" s="214">
        <v>2.2232231218255183E-2</v>
      </c>
      <c r="V1693" s="214">
        <v>0.19854295682851913</v>
      </c>
      <c r="W1693" s="214">
        <v>0.23092776476930862</v>
      </c>
      <c r="X1693" s="214">
        <v>0.23346396193835761</v>
      </c>
      <c r="Y1693" s="263">
        <v>0.24179625949021955</v>
      </c>
      <c r="Z1693" s="3"/>
      <c r="AA1693" s="3"/>
      <c r="AB1693" s="3"/>
      <c r="AC1693" s="3"/>
    </row>
    <row r="1694" spans="2:29" ht="15" x14ac:dyDescent="0.25">
      <c r="B1694" s="1" t="s">
        <v>1777</v>
      </c>
      <c r="C1694" s="34" t="s">
        <v>1790</v>
      </c>
      <c r="D1694" s="34" t="s">
        <v>2276</v>
      </c>
      <c r="E1694" s="34"/>
      <c r="F1694" s="34"/>
      <c r="G1694" s="34"/>
      <c r="H1694" s="34"/>
      <c r="I1694" s="34"/>
      <c r="J1694" s="34"/>
      <c r="K1694" s="34"/>
      <c r="L1694" s="34"/>
      <c r="M1694" s="34"/>
      <c r="N1694" s="34"/>
      <c r="O1694" s="34"/>
      <c r="P1694" s="34"/>
      <c r="Q1694" s="34"/>
      <c r="R1694" s="34"/>
      <c r="S1694" s="214">
        <v>0</v>
      </c>
      <c r="T1694" s="214">
        <v>2.5887366236277662</v>
      </c>
      <c r="U1694" s="214">
        <v>9.8248300274430669</v>
      </c>
      <c r="V1694" s="214">
        <v>22.181785327584201</v>
      </c>
      <c r="W1694" s="214">
        <v>38.66820927544785</v>
      </c>
      <c r="X1694" s="214">
        <v>57.992227515997236</v>
      </c>
      <c r="Y1694" s="263">
        <v>60.061962353642741</v>
      </c>
      <c r="Z1694" s="3"/>
      <c r="AA1694" s="3"/>
      <c r="AB1694" s="3"/>
      <c r="AC1694" s="3"/>
    </row>
    <row r="1695" spans="2:29" ht="15" x14ac:dyDescent="0.25">
      <c r="B1695" s="1" t="s">
        <v>1777</v>
      </c>
      <c r="C1695" s="34" t="s">
        <v>1790</v>
      </c>
      <c r="D1695" s="34" t="s">
        <v>1947</v>
      </c>
      <c r="E1695" s="34"/>
      <c r="F1695" s="34"/>
      <c r="G1695" s="34"/>
      <c r="H1695" s="34"/>
      <c r="I1695" s="34"/>
      <c r="J1695" s="34"/>
      <c r="K1695" s="34"/>
      <c r="L1695" s="34"/>
      <c r="M1695" s="34"/>
      <c r="N1695" s="34"/>
      <c r="O1695" s="34"/>
      <c r="P1695" s="34"/>
      <c r="Q1695" s="34"/>
      <c r="R1695" s="34"/>
      <c r="S1695" s="214">
        <v>0</v>
      </c>
      <c r="T1695" s="214">
        <v>0.6299559264386112</v>
      </c>
      <c r="U1695" s="214">
        <v>2.3687954133383431</v>
      </c>
      <c r="V1695" s="214">
        <v>5.2946367871175344</v>
      </c>
      <c r="W1695" s="214">
        <v>9.2074961358368785</v>
      </c>
      <c r="X1695" s="214">
        <v>13.763441109086722</v>
      </c>
      <c r="Y1695" s="263">
        <v>14.254656480000023</v>
      </c>
      <c r="Z1695" s="3"/>
      <c r="AA1695" s="3"/>
      <c r="AB1695" s="3"/>
      <c r="AC1695" s="3"/>
    </row>
    <row r="1696" spans="2:29" ht="15" x14ac:dyDescent="0.25">
      <c r="B1696" s="1" t="s">
        <v>1777</v>
      </c>
      <c r="C1696" s="34" t="s">
        <v>1791</v>
      </c>
      <c r="D1696" s="34" t="s">
        <v>2276</v>
      </c>
      <c r="E1696" s="34"/>
      <c r="F1696" s="34"/>
      <c r="G1696" s="34"/>
      <c r="H1696" s="34"/>
      <c r="I1696" s="34"/>
      <c r="J1696" s="34"/>
      <c r="K1696" s="34"/>
      <c r="L1696" s="34"/>
      <c r="M1696" s="34"/>
      <c r="N1696" s="34"/>
      <c r="O1696" s="34"/>
      <c r="P1696" s="34"/>
      <c r="Q1696" s="34"/>
      <c r="R1696" s="34"/>
      <c r="S1696" s="214">
        <v>5.9169009063741536</v>
      </c>
      <c r="T1696" s="214">
        <v>27.397660248709908</v>
      </c>
      <c r="U1696" s="214">
        <v>44.294144655782866</v>
      </c>
      <c r="V1696" s="214">
        <v>54.378108613968855</v>
      </c>
      <c r="W1696" s="214">
        <v>52.571747578950109</v>
      </c>
      <c r="X1696" s="214">
        <v>93.799779618573481</v>
      </c>
      <c r="Y1696" s="263">
        <v>97.147481197832164</v>
      </c>
      <c r="Z1696" s="3"/>
      <c r="AA1696" s="3"/>
      <c r="AB1696" s="3"/>
      <c r="AC1696" s="3"/>
    </row>
    <row r="1697" spans="2:29" ht="15" x14ac:dyDescent="0.25">
      <c r="B1697" s="1" t="s">
        <v>1777</v>
      </c>
      <c r="C1697" s="34" t="s">
        <v>1791</v>
      </c>
      <c r="D1697" s="34" t="s">
        <v>1947</v>
      </c>
      <c r="E1697" s="34"/>
      <c r="F1697" s="34"/>
      <c r="G1697" s="34"/>
      <c r="H1697" s="34"/>
      <c r="I1697" s="34"/>
      <c r="J1697" s="34"/>
      <c r="K1697" s="34"/>
      <c r="L1697" s="34"/>
      <c r="M1697" s="34"/>
      <c r="N1697" s="34"/>
      <c r="O1697" s="34"/>
      <c r="P1697" s="34"/>
      <c r="Q1697" s="34"/>
      <c r="R1697" s="34"/>
      <c r="S1697" s="214">
        <v>1.2561227407489641</v>
      </c>
      <c r="T1697" s="214">
        <v>5.8474431106264548</v>
      </c>
      <c r="U1697" s="214">
        <v>9.3193360638242222</v>
      </c>
      <c r="V1697" s="214">
        <v>11.299912773913301</v>
      </c>
      <c r="W1697" s="214">
        <v>10.864652940764996</v>
      </c>
      <c r="X1697" s="214">
        <v>19.435939206046868</v>
      </c>
      <c r="Y1697" s="263">
        <v>20.129605274763037</v>
      </c>
      <c r="Z1697" s="3"/>
      <c r="AA1697" s="3"/>
      <c r="AB1697" s="3"/>
      <c r="AC1697" s="3"/>
    </row>
    <row r="1698" spans="2:29" ht="15" x14ac:dyDescent="0.25">
      <c r="B1698" s="1" t="s">
        <v>1777</v>
      </c>
      <c r="C1698" s="34" t="s">
        <v>1792</v>
      </c>
      <c r="D1698" s="34" t="s">
        <v>2276</v>
      </c>
      <c r="E1698" s="34"/>
      <c r="F1698" s="34"/>
      <c r="G1698" s="34"/>
      <c r="H1698" s="34"/>
      <c r="I1698" s="34"/>
      <c r="J1698" s="34"/>
      <c r="K1698" s="34"/>
      <c r="L1698" s="34"/>
      <c r="M1698" s="34"/>
      <c r="N1698" s="34"/>
      <c r="O1698" s="34"/>
      <c r="P1698" s="34"/>
      <c r="Q1698" s="34"/>
      <c r="R1698" s="34"/>
      <c r="S1698" s="214">
        <v>-7.476260426613103E-2</v>
      </c>
      <c r="T1698" s="214">
        <v>2.8043572151962622E-2</v>
      </c>
      <c r="U1698" s="214">
        <v>2.3352789892058303</v>
      </c>
      <c r="V1698" s="214">
        <v>6.720313679923926</v>
      </c>
      <c r="W1698" s="214">
        <v>11.838433655323508</v>
      </c>
      <c r="X1698" s="214">
        <v>20.171961601320369</v>
      </c>
      <c r="Y1698" s="263">
        <v>20.891896210805463</v>
      </c>
      <c r="Z1698" s="3"/>
      <c r="AA1698" s="3"/>
      <c r="AB1698" s="3"/>
      <c r="AC1698" s="3"/>
    </row>
    <row r="1699" spans="2:29" ht="15" x14ac:dyDescent="0.25">
      <c r="B1699" s="1" t="s">
        <v>1777</v>
      </c>
      <c r="C1699" s="34" t="s">
        <v>1792</v>
      </c>
      <c r="D1699" s="34" t="s">
        <v>1947</v>
      </c>
      <c r="E1699" s="34"/>
      <c r="F1699" s="34"/>
      <c r="G1699" s="34"/>
      <c r="H1699" s="34"/>
      <c r="I1699" s="34"/>
      <c r="J1699" s="34"/>
      <c r="K1699" s="34"/>
      <c r="L1699" s="34"/>
      <c r="M1699" s="34"/>
      <c r="N1699" s="34"/>
      <c r="O1699" s="34"/>
      <c r="P1699" s="34"/>
      <c r="Q1699" s="34"/>
      <c r="R1699" s="34"/>
      <c r="S1699" s="214">
        <v>-1.6203548494389985E-2</v>
      </c>
      <c r="T1699" s="214">
        <v>6.3174276270609687E-3</v>
      </c>
      <c r="U1699" s="214">
        <v>0.43691159126086443</v>
      </c>
      <c r="V1699" s="214">
        <v>1.3240607124600525</v>
      </c>
      <c r="W1699" s="214">
        <v>2.2873900275278229</v>
      </c>
      <c r="X1699" s="214">
        <v>3.940463992616527</v>
      </c>
      <c r="Y1699" s="263">
        <v>4.0810986250723396</v>
      </c>
      <c r="Z1699" s="3"/>
      <c r="AA1699" s="3"/>
      <c r="AB1699" s="3"/>
      <c r="AC1699" s="3"/>
    </row>
    <row r="1700" spans="2:29" ht="15" x14ac:dyDescent="0.25">
      <c r="B1700" s="1" t="s">
        <v>1777</v>
      </c>
      <c r="C1700" s="34" t="s">
        <v>1793</v>
      </c>
      <c r="D1700" s="34" t="s">
        <v>2276</v>
      </c>
      <c r="E1700" s="34"/>
      <c r="F1700" s="34"/>
      <c r="G1700" s="34"/>
      <c r="H1700" s="34"/>
      <c r="I1700" s="34"/>
      <c r="J1700" s="34"/>
      <c r="K1700" s="34"/>
      <c r="L1700" s="34"/>
      <c r="M1700" s="34"/>
      <c r="N1700" s="34"/>
      <c r="O1700" s="34"/>
      <c r="P1700" s="34"/>
      <c r="Q1700" s="34"/>
      <c r="R1700" s="34"/>
      <c r="S1700" s="214">
        <v>0</v>
      </c>
      <c r="T1700" s="214">
        <v>0</v>
      </c>
      <c r="U1700" s="214">
        <v>133.72731052195903</v>
      </c>
      <c r="V1700" s="214">
        <v>-38.333282877560883</v>
      </c>
      <c r="W1700" s="214">
        <v>-16.755826605048032</v>
      </c>
      <c r="X1700" s="214">
        <v>-12.476326565482541</v>
      </c>
      <c r="Y1700" s="263">
        <v>-12.921604990618015</v>
      </c>
      <c r="Z1700" s="3"/>
      <c r="AA1700" s="3"/>
      <c r="AB1700" s="3"/>
      <c r="AC1700" s="3"/>
    </row>
    <row r="1701" spans="2:29" ht="15" x14ac:dyDescent="0.25">
      <c r="B1701" s="1" t="s">
        <v>1777</v>
      </c>
      <c r="C1701" s="34" t="s">
        <v>1793</v>
      </c>
      <c r="D1701" s="34" t="s">
        <v>1947</v>
      </c>
      <c r="E1701" s="34"/>
      <c r="F1701" s="34"/>
      <c r="G1701" s="34"/>
      <c r="H1701" s="34"/>
      <c r="I1701" s="34"/>
      <c r="J1701" s="34"/>
      <c r="K1701" s="34"/>
      <c r="L1701" s="34"/>
      <c r="M1701" s="34"/>
      <c r="N1701" s="34"/>
      <c r="O1701" s="34"/>
      <c r="P1701" s="34"/>
      <c r="Q1701" s="34"/>
      <c r="R1701" s="34"/>
      <c r="S1701" s="214">
        <v>0</v>
      </c>
      <c r="T1701" s="214">
        <v>0</v>
      </c>
      <c r="U1701" s="214">
        <v>7.3676177496427346</v>
      </c>
      <c r="V1701" s="214">
        <v>-2.1115194158947981</v>
      </c>
      <c r="W1701" s="214">
        <v>-0.9245724035413635</v>
      </c>
      <c r="X1701" s="214">
        <v>-0.6860771668074731</v>
      </c>
      <c r="Y1701" s="263">
        <v>-0.71056316905773753</v>
      </c>
      <c r="Z1701" s="3"/>
      <c r="AA1701" s="3"/>
      <c r="AB1701" s="3"/>
      <c r="AC1701" s="3"/>
    </row>
    <row r="1702" spans="2:29" ht="15" x14ac:dyDescent="0.25">
      <c r="B1702" s="1" t="s">
        <v>1777</v>
      </c>
      <c r="C1702" s="34" t="s">
        <v>1794</v>
      </c>
      <c r="D1702" s="34" t="s">
        <v>2276</v>
      </c>
      <c r="E1702" s="34"/>
      <c r="F1702" s="34"/>
      <c r="G1702" s="34"/>
      <c r="H1702" s="34"/>
      <c r="I1702" s="34"/>
      <c r="J1702" s="34"/>
      <c r="K1702" s="34"/>
      <c r="L1702" s="34"/>
      <c r="M1702" s="34"/>
      <c r="N1702" s="34"/>
      <c r="O1702" s="34"/>
      <c r="P1702" s="34"/>
      <c r="Q1702" s="34"/>
      <c r="R1702" s="34"/>
      <c r="S1702" s="214">
        <v>0</v>
      </c>
      <c r="T1702" s="214">
        <v>0</v>
      </c>
      <c r="U1702" s="214">
        <v>-7.0788474947774782</v>
      </c>
      <c r="V1702" s="214">
        <v>10.164806769232182</v>
      </c>
      <c r="W1702" s="214">
        <v>6.590084289079293</v>
      </c>
      <c r="X1702" s="214">
        <v>7.3279051384103742</v>
      </c>
      <c r="Y1702" s="263">
        <v>7.5894370919423482</v>
      </c>
      <c r="Z1702" s="3"/>
      <c r="AA1702" s="3"/>
      <c r="AB1702" s="3"/>
      <c r="AC1702" s="3"/>
    </row>
    <row r="1703" spans="2:29" ht="15" x14ac:dyDescent="0.25">
      <c r="B1703" s="1" t="s">
        <v>1777</v>
      </c>
      <c r="C1703" s="34" t="s">
        <v>1794</v>
      </c>
      <c r="D1703" s="34" t="s">
        <v>1947</v>
      </c>
      <c r="E1703" s="34"/>
      <c r="F1703" s="34"/>
      <c r="G1703" s="34"/>
      <c r="H1703" s="34"/>
      <c r="I1703" s="34"/>
      <c r="J1703" s="34"/>
      <c r="K1703" s="34"/>
      <c r="L1703" s="34"/>
      <c r="M1703" s="34"/>
      <c r="N1703" s="34"/>
      <c r="O1703" s="34"/>
      <c r="P1703" s="34"/>
      <c r="Q1703" s="34"/>
      <c r="R1703" s="34"/>
      <c r="S1703" s="214">
        <v>0</v>
      </c>
      <c r="T1703" s="214">
        <v>0</v>
      </c>
      <c r="U1703" s="214">
        <v>-0.3624089641949042</v>
      </c>
      <c r="V1703" s="214">
        <v>0.52248214977761531</v>
      </c>
      <c r="W1703" s="214">
        <v>0.33750411421624432</v>
      </c>
      <c r="X1703" s="214">
        <v>0.37400646000001869</v>
      </c>
      <c r="Y1703" s="263">
        <v>0.38735470049574677</v>
      </c>
      <c r="Z1703" s="3"/>
      <c r="AA1703" s="3"/>
      <c r="AB1703" s="3"/>
      <c r="AC1703" s="3"/>
    </row>
    <row r="1704" spans="2:29" ht="15" x14ac:dyDescent="0.25">
      <c r="B1704" s="1" t="s">
        <v>1777</v>
      </c>
      <c r="C1704" s="34" t="s">
        <v>1795</v>
      </c>
      <c r="D1704" s="34" t="s">
        <v>1453</v>
      </c>
      <c r="E1704" s="34"/>
      <c r="F1704" s="34"/>
      <c r="G1704" s="34"/>
      <c r="H1704" s="34"/>
      <c r="I1704" s="34"/>
      <c r="J1704" s="34"/>
      <c r="K1704" s="34"/>
      <c r="L1704" s="34"/>
      <c r="M1704" s="34"/>
      <c r="N1704" s="34"/>
      <c r="O1704" s="34"/>
      <c r="P1704" s="34"/>
      <c r="Q1704" s="34"/>
      <c r="R1704" s="34"/>
      <c r="S1704" s="214">
        <v>-136</v>
      </c>
      <c r="T1704" s="214">
        <v>-425</v>
      </c>
      <c r="U1704" s="214">
        <v>-439</v>
      </c>
      <c r="V1704" s="214">
        <v>-452</v>
      </c>
      <c r="W1704" s="214">
        <v>-467</v>
      </c>
      <c r="X1704" s="214">
        <v>-484</v>
      </c>
      <c r="Y1704" s="263">
        <v>-501.27389521542506</v>
      </c>
      <c r="Z1704" s="3"/>
      <c r="AA1704" s="3"/>
      <c r="AB1704" s="3"/>
      <c r="AC1704" s="3"/>
    </row>
    <row r="1705" spans="2:29" ht="15" x14ac:dyDescent="0.25">
      <c r="B1705" s="1" t="s">
        <v>1777</v>
      </c>
      <c r="C1705" s="34" t="s">
        <v>1796</v>
      </c>
      <c r="D1705" s="34" t="s">
        <v>1922</v>
      </c>
      <c r="E1705" s="34"/>
      <c r="F1705" s="34"/>
      <c r="G1705" s="34"/>
      <c r="H1705" s="34"/>
      <c r="I1705" s="34"/>
      <c r="J1705" s="34"/>
      <c r="K1705" s="34"/>
      <c r="L1705" s="34"/>
      <c r="M1705" s="34"/>
      <c r="N1705" s="34"/>
      <c r="O1705" s="34"/>
      <c r="P1705" s="34"/>
      <c r="Q1705" s="34"/>
      <c r="R1705" s="34"/>
      <c r="S1705" s="214">
        <v>0</v>
      </c>
      <c r="T1705" s="214">
        <v>-82.999638700000006</v>
      </c>
      <c r="U1705" s="214">
        <v>-81.109914290000006</v>
      </c>
      <c r="V1705" s="214">
        <v>-82.81189732</v>
      </c>
      <c r="W1705" s="214">
        <v>-84.513880939999993</v>
      </c>
      <c r="X1705" s="214">
        <v>-86.215864559999986</v>
      </c>
      <c r="Y1705" s="263">
        <v>-89.292897225943619</v>
      </c>
      <c r="Z1705" s="3"/>
      <c r="AA1705" s="3"/>
      <c r="AB1705" s="3"/>
      <c r="AC1705" s="3"/>
    </row>
    <row r="1706" spans="2:29" ht="15" x14ac:dyDescent="0.25">
      <c r="B1706" s="1" t="s">
        <v>1777</v>
      </c>
      <c r="C1706" s="34" t="s">
        <v>1796</v>
      </c>
      <c r="D1706" s="34" t="s">
        <v>1947</v>
      </c>
      <c r="E1706" s="34"/>
      <c r="F1706" s="34"/>
      <c r="G1706" s="34"/>
      <c r="H1706" s="34"/>
      <c r="I1706" s="34"/>
      <c r="J1706" s="34"/>
      <c r="K1706" s="34"/>
      <c r="L1706" s="34"/>
      <c r="M1706" s="34"/>
      <c r="N1706" s="34"/>
      <c r="O1706" s="34"/>
      <c r="P1706" s="34"/>
      <c r="Q1706" s="34"/>
      <c r="R1706" s="34"/>
      <c r="S1706" s="214">
        <v>0</v>
      </c>
      <c r="T1706" s="214">
        <v>7.6085994980037555</v>
      </c>
      <c r="U1706" s="214">
        <v>13.450414086176215</v>
      </c>
      <c r="V1706" s="214">
        <v>13.732653029732433</v>
      </c>
      <c r="W1706" s="214">
        <v>14.014892071128033</v>
      </c>
      <c r="X1706" s="214">
        <v>14.297131112523637</v>
      </c>
      <c r="Y1706" s="263">
        <v>14.807393808223898</v>
      </c>
      <c r="Z1706" s="3"/>
      <c r="AA1706" s="3"/>
      <c r="AB1706" s="3"/>
      <c r="AC1706" s="3"/>
    </row>
    <row r="1707" spans="2:29" ht="15" x14ac:dyDescent="0.25">
      <c r="B1707" s="1" t="s">
        <v>1777</v>
      </c>
      <c r="C1707" s="34" t="s">
        <v>1796</v>
      </c>
      <c r="D1707" s="34" t="s">
        <v>2276</v>
      </c>
      <c r="E1707" s="34"/>
      <c r="F1707" s="34"/>
      <c r="G1707" s="34"/>
      <c r="H1707" s="34"/>
      <c r="I1707" s="34"/>
      <c r="J1707" s="34"/>
      <c r="K1707" s="34"/>
      <c r="L1707" s="34"/>
      <c r="M1707" s="34"/>
      <c r="N1707" s="34"/>
      <c r="O1707" s="34"/>
      <c r="P1707" s="34"/>
      <c r="Q1707" s="34"/>
      <c r="R1707" s="34"/>
      <c r="S1707" s="214">
        <v>0</v>
      </c>
      <c r="T1707" s="214">
        <v>12.263955997602718</v>
      </c>
      <c r="U1707" s="214">
        <v>13.082760423036456</v>
      </c>
      <c r="V1707" s="214">
        <v>13.357284646375563</v>
      </c>
      <c r="W1707" s="214">
        <v>13.631808964879712</v>
      </c>
      <c r="X1707" s="214">
        <v>13.906333283383862</v>
      </c>
      <c r="Y1707" s="263">
        <v>14.402648456871363</v>
      </c>
      <c r="Z1707" s="3"/>
      <c r="AA1707" s="3"/>
      <c r="AB1707" s="3"/>
      <c r="AC1707" s="3"/>
    </row>
    <row r="1708" spans="2:29" ht="15" x14ac:dyDescent="0.25">
      <c r="B1708" s="1" t="s">
        <v>1777</v>
      </c>
      <c r="C1708" s="34" t="s">
        <v>1798</v>
      </c>
      <c r="D1708" s="34" t="s">
        <v>2276</v>
      </c>
      <c r="E1708" s="34"/>
      <c r="F1708" s="34"/>
      <c r="G1708" s="34"/>
      <c r="H1708" s="34"/>
      <c r="I1708" s="34"/>
      <c r="J1708" s="34"/>
      <c r="K1708" s="34"/>
      <c r="L1708" s="34"/>
      <c r="M1708" s="34"/>
      <c r="N1708" s="34"/>
      <c r="O1708" s="34"/>
      <c r="P1708" s="34"/>
      <c r="Q1708" s="34"/>
      <c r="R1708" s="34"/>
      <c r="S1708" s="214">
        <v>6.2106952928490946</v>
      </c>
      <c r="T1708" s="214">
        <v>9.6545395641521488</v>
      </c>
      <c r="U1708" s="214">
        <v>15.535346170867198</v>
      </c>
      <c r="V1708" s="214">
        <v>19.268810522786083</v>
      </c>
      <c r="W1708" s="214">
        <v>21.006518810046963</v>
      </c>
      <c r="X1708" s="214">
        <v>22.847463472995791</v>
      </c>
      <c r="Y1708" s="263">
        <v>23.662886386158561</v>
      </c>
      <c r="Z1708" s="3"/>
      <c r="AA1708" s="3"/>
      <c r="AB1708" s="3"/>
      <c r="AC1708" s="3"/>
    </row>
    <row r="1709" spans="2:29" ht="15" x14ac:dyDescent="0.25">
      <c r="B1709" s="1" t="s">
        <v>1777</v>
      </c>
      <c r="C1709" s="34" t="s">
        <v>1798</v>
      </c>
      <c r="D1709" s="34" t="s">
        <v>1947</v>
      </c>
      <c r="E1709" s="34"/>
      <c r="F1709" s="34"/>
      <c r="G1709" s="34"/>
      <c r="H1709" s="34"/>
      <c r="I1709" s="34"/>
      <c r="J1709" s="34"/>
      <c r="K1709" s="34"/>
      <c r="L1709" s="34"/>
      <c r="M1709" s="34"/>
      <c r="N1709" s="34"/>
      <c r="O1709" s="34"/>
      <c r="P1709" s="34"/>
      <c r="Q1709" s="34"/>
      <c r="R1709" s="34"/>
      <c r="S1709" s="214">
        <v>2.722449707150902</v>
      </c>
      <c r="T1709" s="214">
        <v>4.2166444358478508</v>
      </c>
      <c r="U1709" s="214">
        <v>6.761880829132819</v>
      </c>
      <c r="V1709" s="214">
        <v>8.3585644772138927</v>
      </c>
      <c r="W1709" s="214">
        <v>9.1123601899530318</v>
      </c>
      <c r="X1709" s="214">
        <v>9.9109385270042036</v>
      </c>
      <c r="Y1709" s="263">
        <v>10.264658596429802</v>
      </c>
      <c r="Z1709" s="3"/>
      <c r="AA1709" s="3"/>
      <c r="AB1709" s="3"/>
      <c r="AC1709" s="3"/>
    </row>
    <row r="1710" spans="2:29" ht="15" x14ac:dyDescent="0.25">
      <c r="B1710" s="1" t="s">
        <v>1777</v>
      </c>
      <c r="C1710" s="34" t="s">
        <v>1799</v>
      </c>
      <c r="D1710" s="34" t="s">
        <v>2276</v>
      </c>
      <c r="E1710" s="34"/>
      <c r="F1710" s="34"/>
      <c r="G1710" s="34"/>
      <c r="H1710" s="34"/>
      <c r="I1710" s="34"/>
      <c r="J1710" s="34"/>
      <c r="K1710" s="34"/>
      <c r="L1710" s="34"/>
      <c r="M1710" s="34"/>
      <c r="N1710" s="34"/>
      <c r="O1710" s="34"/>
      <c r="P1710" s="34"/>
      <c r="Q1710" s="34"/>
      <c r="R1710" s="34"/>
      <c r="S1710" s="214">
        <v>0</v>
      </c>
      <c r="T1710" s="214">
        <v>7.6790837942803036E-3</v>
      </c>
      <c r="U1710" s="214">
        <v>-22.55569786413367</v>
      </c>
      <c r="V1710" s="214">
        <v>-12.795546945261901</v>
      </c>
      <c r="W1710" s="214">
        <v>-13.334609397444368</v>
      </c>
      <c r="X1710" s="214">
        <v>-14.739180416154342</v>
      </c>
      <c r="Y1710" s="263">
        <v>-15.265219792331811</v>
      </c>
      <c r="Z1710" s="3"/>
      <c r="AA1710" s="3"/>
      <c r="AB1710" s="3"/>
      <c r="AC1710" s="3"/>
    </row>
    <row r="1711" spans="2:29" ht="15" x14ac:dyDescent="0.25">
      <c r="B1711" s="1" t="s">
        <v>1777</v>
      </c>
      <c r="C1711" s="34" t="s">
        <v>1799</v>
      </c>
      <c r="D1711" s="34" t="s">
        <v>1947</v>
      </c>
      <c r="E1711" s="34"/>
      <c r="F1711" s="34"/>
      <c r="G1711" s="34"/>
      <c r="H1711" s="34"/>
      <c r="I1711" s="34"/>
      <c r="J1711" s="34"/>
      <c r="K1711" s="34"/>
      <c r="L1711" s="34"/>
      <c r="M1711" s="34"/>
      <c r="N1711" s="34"/>
      <c r="O1711" s="34"/>
      <c r="P1711" s="34"/>
      <c r="Q1711" s="34"/>
      <c r="R1711" s="34"/>
      <c r="S1711" s="214">
        <v>0</v>
      </c>
      <c r="T1711" s="214">
        <v>5.9344548391529906E-4</v>
      </c>
      <c r="U1711" s="214">
        <v>-2.7221694714540954</v>
      </c>
      <c r="V1711" s="214">
        <v>-1.695682812090235</v>
      </c>
      <c r="W1711" s="214">
        <v>-1.8766378792906133</v>
      </c>
      <c r="X1711" s="214">
        <v>-2.0961712099097594</v>
      </c>
      <c r="Y1711" s="263">
        <v>-2.1709832798138335</v>
      </c>
      <c r="Z1711" s="3"/>
      <c r="AA1711" s="3"/>
      <c r="AB1711" s="3"/>
      <c r="AC1711" s="3"/>
    </row>
    <row r="1712" spans="2:29" ht="13.15" customHeight="1" x14ac:dyDescent="0.25">
      <c r="B1712" s="1" t="s">
        <v>1777</v>
      </c>
      <c r="C1712" s="34" t="s">
        <v>1800</v>
      </c>
      <c r="D1712" s="34" t="s">
        <v>2276</v>
      </c>
      <c r="E1712" s="34"/>
      <c r="F1712" s="34"/>
      <c r="G1712" s="34"/>
      <c r="H1712" s="34"/>
      <c r="I1712" s="34"/>
      <c r="J1712" s="34"/>
      <c r="K1712" s="34"/>
      <c r="L1712" s="34"/>
      <c r="M1712" s="34"/>
      <c r="N1712" s="34"/>
      <c r="O1712" s="34"/>
      <c r="P1712" s="34"/>
      <c r="Q1712" s="34"/>
      <c r="R1712" s="34"/>
      <c r="S1712" s="214">
        <v>4.5026302496697266</v>
      </c>
      <c r="T1712" s="214">
        <v>25.579185297371843</v>
      </c>
      <c r="U1712" s="214">
        <v>73.870561555720485</v>
      </c>
      <c r="V1712" s="214">
        <v>82.106051641307602</v>
      </c>
      <c r="W1712" s="214">
        <v>81.868169550121209</v>
      </c>
      <c r="X1712" s="214">
        <v>86.660781240447108</v>
      </c>
      <c r="Y1712" s="263">
        <v>89.753692923162717</v>
      </c>
      <c r="Z1712" s="3"/>
      <c r="AA1712" s="3"/>
      <c r="AB1712" s="3"/>
      <c r="AC1712" s="3"/>
    </row>
    <row r="1713" spans="2:29" ht="15" x14ac:dyDescent="0.25">
      <c r="B1713" s="1" t="s">
        <v>1777</v>
      </c>
      <c r="C1713" s="34" t="s">
        <v>1800</v>
      </c>
      <c r="D1713" s="34" t="s">
        <v>1947</v>
      </c>
      <c r="E1713" s="34"/>
      <c r="F1713" s="34"/>
      <c r="G1713" s="34"/>
      <c r="H1713" s="34"/>
      <c r="I1713" s="34"/>
      <c r="J1713" s="34"/>
      <c r="K1713" s="34"/>
      <c r="L1713" s="34"/>
      <c r="M1713" s="34"/>
      <c r="N1713" s="34"/>
      <c r="O1713" s="34"/>
      <c r="P1713" s="34"/>
      <c r="Q1713" s="34"/>
      <c r="R1713" s="34"/>
      <c r="S1713" s="214">
        <v>0.88147009261386844</v>
      </c>
      <c r="T1713" s="214">
        <v>1.4107352449058859</v>
      </c>
      <c r="U1713" s="214">
        <v>5.7578897232344213</v>
      </c>
      <c r="V1713" s="214">
        <v>6.697896998231041</v>
      </c>
      <c r="W1713" s="214">
        <v>6.5396454306158089</v>
      </c>
      <c r="X1713" s="214">
        <v>6.8485987014979095</v>
      </c>
      <c r="Y1713" s="263">
        <v>7.0930242724528085</v>
      </c>
      <c r="Z1713" s="3"/>
      <c r="AA1713" s="3"/>
      <c r="AB1713" s="3"/>
      <c r="AC1713" s="3"/>
    </row>
    <row r="1714" spans="2:29" ht="15" x14ac:dyDescent="0.25">
      <c r="B1714" s="1" t="s">
        <v>1777</v>
      </c>
      <c r="C1714" s="34" t="s">
        <v>1805</v>
      </c>
      <c r="D1714" s="34" t="s">
        <v>2276</v>
      </c>
      <c r="E1714" s="34"/>
      <c r="F1714" s="34"/>
      <c r="G1714" s="34"/>
      <c r="H1714" s="34"/>
      <c r="I1714" s="34"/>
      <c r="J1714" s="34"/>
      <c r="K1714" s="34"/>
      <c r="L1714" s="34"/>
      <c r="M1714" s="34"/>
      <c r="N1714" s="34"/>
      <c r="O1714" s="34"/>
      <c r="P1714" s="34"/>
      <c r="Q1714" s="34"/>
      <c r="R1714" s="34"/>
      <c r="S1714" s="214">
        <v>0</v>
      </c>
      <c r="T1714" s="214">
        <v>0</v>
      </c>
      <c r="U1714" s="214">
        <v>0</v>
      </c>
      <c r="V1714" s="214">
        <v>0</v>
      </c>
      <c r="W1714" s="214">
        <v>6.1257442197191443</v>
      </c>
      <c r="X1714" s="214">
        <v>9.5704381318207421</v>
      </c>
      <c r="Y1714" s="263">
        <v>9.9120057877190479</v>
      </c>
      <c r="Z1714" s="3"/>
      <c r="AA1714" s="3"/>
      <c r="AB1714" s="3"/>
      <c r="AC1714" s="3"/>
    </row>
    <row r="1715" spans="2:29" ht="15" x14ac:dyDescent="0.25">
      <c r="B1715" s="1" t="s">
        <v>1777</v>
      </c>
      <c r="C1715" s="34" t="s">
        <v>1805</v>
      </c>
      <c r="D1715" s="34" t="s">
        <v>1947</v>
      </c>
      <c r="E1715" s="34"/>
      <c r="F1715" s="34"/>
      <c r="G1715" s="34"/>
      <c r="H1715" s="34"/>
      <c r="I1715" s="34"/>
      <c r="J1715" s="34"/>
      <c r="K1715" s="34"/>
      <c r="L1715" s="34"/>
      <c r="M1715" s="34"/>
      <c r="N1715" s="34"/>
      <c r="O1715" s="34"/>
      <c r="P1715" s="34"/>
      <c r="Q1715" s="34"/>
      <c r="R1715" s="34"/>
      <c r="S1715" s="214">
        <v>0</v>
      </c>
      <c r="T1715" s="214">
        <v>0</v>
      </c>
      <c r="U1715" s="214">
        <v>0</v>
      </c>
      <c r="V1715" s="214">
        <v>0</v>
      </c>
      <c r="W1715" s="214">
        <v>0.73922926031063041</v>
      </c>
      <c r="X1715" s="214">
        <v>1.1493219417479412</v>
      </c>
      <c r="Y1715" s="263">
        <v>1.1903410880093932</v>
      </c>
      <c r="Z1715" s="3"/>
      <c r="AA1715" s="3"/>
      <c r="AB1715" s="3"/>
      <c r="AC1715" s="3"/>
    </row>
    <row r="1716" spans="2:29" ht="15" x14ac:dyDescent="0.25">
      <c r="B1716" s="1" t="s">
        <v>1777</v>
      </c>
      <c r="C1716" s="34" t="s">
        <v>2613</v>
      </c>
      <c r="D1716" s="34" t="s">
        <v>2106</v>
      </c>
      <c r="E1716" s="34"/>
      <c r="F1716" s="34"/>
      <c r="G1716" s="34"/>
      <c r="H1716" s="34"/>
      <c r="I1716" s="34"/>
      <c r="J1716" s="34"/>
      <c r="K1716" s="34"/>
      <c r="L1716" s="34"/>
      <c r="M1716" s="34"/>
      <c r="N1716" s="34"/>
      <c r="O1716" s="34"/>
      <c r="P1716" s="34"/>
      <c r="Q1716" s="34"/>
      <c r="R1716" s="34"/>
      <c r="S1716" s="214">
        <v>1324</v>
      </c>
      <c r="T1716" s="214">
        <v>1378</v>
      </c>
      <c r="U1716" s="214">
        <v>1420</v>
      </c>
      <c r="V1716" s="214">
        <v>1439</v>
      </c>
      <c r="W1716" s="214">
        <v>1459</v>
      </c>
      <c r="X1716" s="214">
        <v>1501</v>
      </c>
      <c r="Y1716" s="263">
        <v>1554.5704890875063</v>
      </c>
      <c r="Z1716" s="3"/>
      <c r="AA1716" s="3"/>
      <c r="AB1716" s="3"/>
      <c r="AC1716" s="3"/>
    </row>
    <row r="1717" spans="2:29" ht="15" x14ac:dyDescent="0.25">
      <c r="B1717" s="1" t="s">
        <v>1777</v>
      </c>
      <c r="C1717" s="34" t="s">
        <v>2613</v>
      </c>
      <c r="D1717" s="34" t="s">
        <v>2276</v>
      </c>
      <c r="E1717" s="34"/>
      <c r="F1717" s="34"/>
      <c r="G1717" s="34"/>
      <c r="H1717" s="34"/>
      <c r="I1717" s="34"/>
      <c r="J1717" s="34"/>
      <c r="K1717" s="34"/>
      <c r="L1717" s="34"/>
      <c r="M1717" s="34"/>
      <c r="N1717" s="34"/>
      <c r="O1717" s="34"/>
      <c r="P1717" s="34"/>
      <c r="Q1717" s="34"/>
      <c r="R1717" s="34"/>
      <c r="S1717" s="214">
        <v>126</v>
      </c>
      <c r="T1717" s="214">
        <v>132</v>
      </c>
      <c r="U1717" s="214">
        <v>136</v>
      </c>
      <c r="V1717" s="214">
        <v>140</v>
      </c>
      <c r="W1717" s="214">
        <v>145</v>
      </c>
      <c r="X1717" s="214">
        <v>152</v>
      </c>
      <c r="Y1717" s="263">
        <v>157.424859654431</v>
      </c>
      <c r="Z1717" s="3"/>
      <c r="AA1717" s="3"/>
      <c r="AB1717" s="3"/>
      <c r="AC1717" s="3"/>
    </row>
    <row r="1718" spans="2:29" ht="15" x14ac:dyDescent="0.25">
      <c r="B1718" s="1" t="s">
        <v>1777</v>
      </c>
      <c r="C1718" s="34" t="s">
        <v>2614</v>
      </c>
      <c r="D1718" s="34" t="s">
        <v>2106</v>
      </c>
      <c r="E1718" s="34"/>
      <c r="F1718" s="34"/>
      <c r="G1718" s="34"/>
      <c r="H1718" s="34"/>
      <c r="I1718" s="34"/>
      <c r="J1718" s="34"/>
      <c r="K1718" s="34"/>
      <c r="L1718" s="34"/>
      <c r="M1718" s="34"/>
      <c r="N1718" s="34"/>
      <c r="O1718" s="34"/>
      <c r="P1718" s="34"/>
      <c r="Q1718" s="34"/>
      <c r="R1718" s="34"/>
      <c r="S1718" s="214">
        <v>0</v>
      </c>
      <c r="T1718" s="214">
        <v>-2</v>
      </c>
      <c r="U1718" s="214">
        <v>-5</v>
      </c>
      <c r="V1718" s="214">
        <v>-8</v>
      </c>
      <c r="W1718" s="214">
        <v>0</v>
      </c>
      <c r="X1718" s="214">
        <v>0</v>
      </c>
      <c r="Y1718" s="263">
        <v>0</v>
      </c>
      <c r="Z1718" s="3"/>
      <c r="AA1718" s="3"/>
      <c r="AB1718" s="3"/>
      <c r="AC1718" s="3"/>
    </row>
    <row r="1719" spans="2:29" ht="15" x14ac:dyDescent="0.25">
      <c r="B1719" s="1" t="s">
        <v>1777</v>
      </c>
      <c r="C1719" s="34" t="s">
        <v>2615</v>
      </c>
      <c r="D1719" s="34" t="s">
        <v>2106</v>
      </c>
      <c r="E1719" s="34"/>
      <c r="F1719" s="34"/>
      <c r="G1719" s="34"/>
      <c r="H1719" s="34"/>
      <c r="I1719" s="34"/>
      <c r="J1719" s="34"/>
      <c r="K1719" s="34"/>
      <c r="L1719" s="34"/>
      <c r="M1719" s="34"/>
      <c r="N1719" s="34"/>
      <c r="O1719" s="34"/>
      <c r="P1719" s="34"/>
      <c r="Q1719" s="34"/>
      <c r="R1719" s="34"/>
      <c r="S1719" s="214">
        <v>-26</v>
      </c>
      <c r="T1719" s="214">
        <v>-484</v>
      </c>
      <c r="U1719" s="214">
        <v>-455</v>
      </c>
      <c r="V1719" s="214">
        <v>-273</v>
      </c>
      <c r="W1719" s="214">
        <v>70</v>
      </c>
      <c r="X1719" s="214">
        <v>455</v>
      </c>
      <c r="Y1719" s="263">
        <v>471.23888909714543</v>
      </c>
      <c r="Z1719" s="3"/>
      <c r="AA1719" s="3"/>
      <c r="AB1719" s="3"/>
      <c r="AC1719" s="3"/>
    </row>
    <row r="1720" spans="2:29" ht="15" x14ac:dyDescent="0.25">
      <c r="B1720" s="1" t="s">
        <v>1777</v>
      </c>
      <c r="C1720" s="34" t="s">
        <v>2616</v>
      </c>
      <c r="D1720" s="34" t="s">
        <v>2106</v>
      </c>
      <c r="E1720" s="34"/>
      <c r="F1720" s="34"/>
      <c r="G1720" s="34"/>
      <c r="H1720" s="34"/>
      <c r="I1720" s="34"/>
      <c r="J1720" s="34"/>
      <c r="K1720" s="34"/>
      <c r="L1720" s="34"/>
      <c r="M1720" s="34"/>
      <c r="N1720" s="34"/>
      <c r="O1720" s="34"/>
      <c r="P1720" s="34"/>
      <c r="Q1720" s="34"/>
      <c r="R1720" s="34"/>
      <c r="S1720" s="214">
        <v>-2</v>
      </c>
      <c r="T1720" s="214">
        <v>-3</v>
      </c>
      <c r="U1720" s="214">
        <v>-4</v>
      </c>
      <c r="V1720" s="214">
        <v>-4</v>
      </c>
      <c r="W1720" s="214">
        <v>-4</v>
      </c>
      <c r="X1720" s="214">
        <v>-4</v>
      </c>
      <c r="Y1720" s="263">
        <v>-4.1427594645902897</v>
      </c>
      <c r="Z1720" s="3"/>
      <c r="AA1720" s="3"/>
      <c r="AB1720" s="3"/>
      <c r="AC1720" s="3"/>
    </row>
    <row r="1721" spans="2:29" ht="15" x14ac:dyDescent="0.25">
      <c r="B1721" s="1" t="s">
        <v>1777</v>
      </c>
      <c r="C1721" s="34" t="s">
        <v>2617</v>
      </c>
      <c r="D1721" s="34" t="s">
        <v>2106</v>
      </c>
      <c r="E1721" s="34"/>
      <c r="F1721" s="34"/>
      <c r="G1721" s="34"/>
      <c r="H1721" s="34"/>
      <c r="I1721" s="34"/>
      <c r="J1721" s="34"/>
      <c r="K1721" s="34"/>
      <c r="L1721" s="34"/>
      <c r="M1721" s="34"/>
      <c r="N1721" s="34"/>
      <c r="O1721" s="34"/>
      <c r="P1721" s="34"/>
      <c r="Q1721" s="34"/>
      <c r="R1721" s="34"/>
      <c r="S1721" s="214">
        <v>0</v>
      </c>
      <c r="T1721" s="214">
        <v>63.1</v>
      </c>
      <c r="U1721" s="214">
        <v>298.39999999999998</v>
      </c>
      <c r="V1721" s="214">
        <v>415.5</v>
      </c>
      <c r="W1721" s="214">
        <v>486</v>
      </c>
      <c r="X1721" s="214">
        <v>519.20000000000005</v>
      </c>
      <c r="Y1721" s="263">
        <v>537.73017850381962</v>
      </c>
      <c r="Z1721" s="3"/>
      <c r="AA1721" s="3"/>
      <c r="AB1721" s="3"/>
      <c r="AC1721" s="3"/>
    </row>
    <row r="1722" spans="2:29" ht="15" x14ac:dyDescent="0.25">
      <c r="B1722" s="1" t="s">
        <v>1777</v>
      </c>
      <c r="C1722" s="34" t="s">
        <v>2617</v>
      </c>
      <c r="D1722" s="34" t="s">
        <v>2103</v>
      </c>
      <c r="E1722" s="34"/>
      <c r="F1722" s="34"/>
      <c r="G1722" s="34"/>
      <c r="H1722" s="34"/>
      <c r="I1722" s="34"/>
      <c r="J1722" s="34"/>
      <c r="K1722" s="34"/>
      <c r="L1722" s="34"/>
      <c r="M1722" s="34"/>
      <c r="N1722" s="34"/>
      <c r="O1722" s="34"/>
      <c r="P1722" s="34"/>
      <c r="Q1722" s="34"/>
      <c r="R1722" s="34"/>
      <c r="S1722" s="214">
        <v>0</v>
      </c>
      <c r="T1722" s="214">
        <v>17</v>
      </c>
      <c r="U1722" s="214">
        <v>82</v>
      </c>
      <c r="V1722" s="214">
        <v>150</v>
      </c>
      <c r="W1722" s="214">
        <v>175</v>
      </c>
      <c r="X1722" s="214">
        <v>187</v>
      </c>
      <c r="Y1722" s="263">
        <v>193.67400496959604</v>
      </c>
      <c r="Z1722" s="3"/>
      <c r="AA1722" s="3"/>
      <c r="AB1722" s="3"/>
      <c r="AC1722" s="3"/>
    </row>
    <row r="1723" spans="2:29" ht="15" x14ac:dyDescent="0.25">
      <c r="B1723" s="1" t="s">
        <v>1777</v>
      </c>
      <c r="C1723" s="34" t="s">
        <v>2617</v>
      </c>
      <c r="D1723" s="34" t="s">
        <v>1947</v>
      </c>
      <c r="E1723" s="34"/>
      <c r="F1723" s="34"/>
      <c r="G1723" s="34"/>
      <c r="H1723" s="34"/>
      <c r="I1723" s="34"/>
      <c r="J1723" s="34"/>
      <c r="K1723" s="34"/>
      <c r="L1723" s="34"/>
      <c r="M1723" s="34"/>
      <c r="N1723" s="34"/>
      <c r="O1723" s="34"/>
      <c r="P1723" s="34"/>
      <c r="Q1723" s="34"/>
      <c r="R1723" s="34"/>
      <c r="S1723" s="214">
        <v>0</v>
      </c>
      <c r="T1723" s="214">
        <v>0</v>
      </c>
      <c r="U1723" s="214">
        <v>-37</v>
      </c>
      <c r="V1723" s="214">
        <v>-38</v>
      </c>
      <c r="W1723" s="214">
        <v>-38</v>
      </c>
      <c r="X1723" s="214">
        <v>-39</v>
      </c>
      <c r="Y1723" s="263">
        <v>-40.391904779755322</v>
      </c>
      <c r="Z1723" s="3"/>
      <c r="AA1723" s="3"/>
      <c r="AB1723" s="3"/>
      <c r="AC1723" s="3"/>
    </row>
    <row r="1724" spans="2:29" ht="15" x14ac:dyDescent="0.25">
      <c r="B1724" s="1" t="s">
        <v>1777</v>
      </c>
      <c r="C1724" s="34" t="s">
        <v>2618</v>
      </c>
      <c r="D1724" s="34" t="s">
        <v>2106</v>
      </c>
      <c r="E1724" s="34"/>
      <c r="F1724" s="34"/>
      <c r="G1724" s="34"/>
      <c r="H1724" s="34"/>
      <c r="I1724" s="34"/>
      <c r="J1724" s="34"/>
      <c r="K1724" s="34"/>
      <c r="L1724" s="34"/>
      <c r="M1724" s="34"/>
      <c r="N1724" s="34"/>
      <c r="O1724" s="34"/>
      <c r="P1724" s="34"/>
      <c r="Q1724" s="34"/>
      <c r="R1724" s="34"/>
      <c r="S1724" s="214">
        <v>0</v>
      </c>
      <c r="T1724" s="214">
        <v>78</v>
      </c>
      <c r="U1724" s="214">
        <v>171</v>
      </c>
      <c r="V1724" s="214">
        <v>172</v>
      </c>
      <c r="W1724" s="214">
        <v>179</v>
      </c>
      <c r="X1724" s="214">
        <v>188</v>
      </c>
      <c r="Y1724" s="263">
        <v>194.70969483574362</v>
      </c>
      <c r="Z1724" s="3"/>
      <c r="AA1724" s="3"/>
      <c r="AB1724" s="3"/>
      <c r="AC1724" s="3"/>
    </row>
    <row r="1725" spans="2:29" ht="15" x14ac:dyDescent="0.25">
      <c r="B1725" s="1" t="s">
        <v>1777</v>
      </c>
      <c r="C1725" s="34" t="s">
        <v>2618</v>
      </c>
      <c r="D1725" s="34" t="s">
        <v>2103</v>
      </c>
      <c r="E1725" s="34"/>
      <c r="F1725" s="34"/>
      <c r="G1725" s="34"/>
      <c r="H1725" s="34"/>
      <c r="I1725" s="34"/>
      <c r="J1725" s="34"/>
      <c r="K1725" s="34"/>
      <c r="L1725" s="34"/>
      <c r="M1725" s="34"/>
      <c r="N1725" s="34"/>
      <c r="O1725" s="34"/>
      <c r="P1725" s="34"/>
      <c r="Q1725" s="34"/>
      <c r="R1725" s="34"/>
      <c r="S1725" s="214">
        <v>0</v>
      </c>
      <c r="T1725" s="214">
        <v>25</v>
      </c>
      <c r="U1725" s="214">
        <v>55</v>
      </c>
      <c r="V1725" s="214">
        <v>55</v>
      </c>
      <c r="W1725" s="214">
        <v>57</v>
      </c>
      <c r="X1725" s="214">
        <v>60</v>
      </c>
      <c r="Y1725" s="263">
        <v>62.141391968854343</v>
      </c>
      <c r="Z1725" s="3"/>
      <c r="AA1725" s="3"/>
      <c r="AB1725" s="3"/>
      <c r="AC1725" s="3"/>
    </row>
    <row r="1726" spans="2:29" ht="15" x14ac:dyDescent="0.25">
      <c r="B1726" s="1" t="s">
        <v>1777</v>
      </c>
      <c r="C1726" s="34" t="s">
        <v>2619</v>
      </c>
      <c r="D1726" s="34" t="s">
        <v>2106</v>
      </c>
      <c r="E1726" s="34"/>
      <c r="F1726" s="34"/>
      <c r="G1726" s="34"/>
      <c r="H1726" s="34"/>
      <c r="I1726" s="34"/>
      <c r="J1726" s="34"/>
      <c r="K1726" s="34"/>
      <c r="L1726" s="34"/>
      <c r="M1726" s="34"/>
      <c r="N1726" s="34"/>
      <c r="O1726" s="34"/>
      <c r="P1726" s="34"/>
      <c r="Q1726" s="34"/>
      <c r="R1726" s="34"/>
      <c r="S1726" s="214">
        <v>0</v>
      </c>
      <c r="T1726" s="214">
        <v>0</v>
      </c>
      <c r="U1726" s="214">
        <v>0</v>
      </c>
      <c r="V1726" s="214">
        <v>0</v>
      </c>
      <c r="W1726" s="214">
        <v>980</v>
      </c>
      <c r="X1726" s="214">
        <v>1853</v>
      </c>
      <c r="Y1726" s="263">
        <v>1919.1333219714518</v>
      </c>
      <c r="Z1726" s="3"/>
      <c r="AA1726" s="3"/>
      <c r="AB1726" s="3"/>
      <c r="AC1726" s="3"/>
    </row>
    <row r="1727" spans="2:29" ht="15" x14ac:dyDescent="0.25">
      <c r="B1727" s="1" t="s">
        <v>1777</v>
      </c>
      <c r="C1727" s="34" t="s">
        <v>2619</v>
      </c>
      <c r="D1727" s="34" t="s">
        <v>2103</v>
      </c>
      <c r="E1727" s="34"/>
      <c r="F1727" s="34"/>
      <c r="G1727" s="34"/>
      <c r="H1727" s="34"/>
      <c r="I1727" s="34"/>
      <c r="J1727" s="34"/>
      <c r="K1727" s="34"/>
      <c r="L1727" s="34"/>
      <c r="M1727" s="34"/>
      <c r="N1727" s="34"/>
      <c r="O1727" s="34"/>
      <c r="P1727" s="34"/>
      <c r="Q1727" s="34"/>
      <c r="R1727" s="34"/>
      <c r="S1727" s="214">
        <v>0</v>
      </c>
      <c r="T1727" s="214">
        <v>0</v>
      </c>
      <c r="U1727" s="214">
        <v>0</v>
      </c>
      <c r="V1727" s="214">
        <v>0</v>
      </c>
      <c r="W1727" s="214">
        <v>364</v>
      </c>
      <c r="X1727" s="214">
        <v>689</v>
      </c>
      <c r="Y1727" s="263">
        <v>713.59031777567736</v>
      </c>
      <c r="Z1727" s="3"/>
      <c r="AA1727" s="3"/>
      <c r="AB1727" s="3"/>
      <c r="AC1727" s="3"/>
    </row>
    <row r="1728" spans="2:29" ht="15" x14ac:dyDescent="0.25">
      <c r="B1728" s="1" t="s">
        <v>1777</v>
      </c>
      <c r="C1728" s="34" t="s">
        <v>2620</v>
      </c>
      <c r="D1728" s="34" t="s">
        <v>2106</v>
      </c>
      <c r="E1728" s="34"/>
      <c r="F1728" s="34"/>
      <c r="G1728" s="34"/>
      <c r="H1728" s="34"/>
      <c r="I1728" s="34"/>
      <c r="J1728" s="34"/>
      <c r="K1728" s="34"/>
      <c r="L1728" s="34"/>
      <c r="M1728" s="34"/>
      <c r="N1728" s="34"/>
      <c r="O1728" s="34"/>
      <c r="P1728" s="34"/>
      <c r="Q1728" s="34"/>
      <c r="R1728" s="34"/>
      <c r="S1728" s="214">
        <v>0</v>
      </c>
      <c r="T1728" s="214">
        <v>28</v>
      </c>
      <c r="U1728" s="214">
        <v>67</v>
      </c>
      <c r="V1728" s="214">
        <v>99</v>
      </c>
      <c r="W1728" s="214">
        <v>99</v>
      </c>
      <c r="X1728" s="214">
        <v>93</v>
      </c>
      <c r="Y1728" s="263">
        <v>96.319157551724231</v>
      </c>
      <c r="Z1728" s="3"/>
      <c r="AA1728" s="3"/>
      <c r="AB1728" s="3"/>
      <c r="AC1728" s="3"/>
    </row>
    <row r="1729" spans="2:29" ht="15" x14ac:dyDescent="0.25">
      <c r="B1729" s="1" t="s">
        <v>1777</v>
      </c>
      <c r="C1729" s="34" t="s">
        <v>2620</v>
      </c>
      <c r="D1729" s="34" t="s">
        <v>1947</v>
      </c>
      <c r="E1729" s="34"/>
      <c r="F1729" s="34"/>
      <c r="G1729" s="34"/>
      <c r="H1729" s="34"/>
      <c r="I1729" s="34"/>
      <c r="J1729" s="34"/>
      <c r="K1729" s="34"/>
      <c r="L1729" s="34"/>
      <c r="M1729" s="34"/>
      <c r="N1729" s="34"/>
      <c r="O1729" s="34"/>
      <c r="P1729" s="34"/>
      <c r="Q1729" s="34"/>
      <c r="R1729" s="34"/>
      <c r="S1729" s="214">
        <v>0</v>
      </c>
      <c r="T1729" s="214">
        <v>-8</v>
      </c>
      <c r="U1729" s="214">
        <v>-7</v>
      </c>
      <c r="V1729" s="214">
        <v>-8</v>
      </c>
      <c r="W1729" s="214">
        <v>-2</v>
      </c>
      <c r="X1729" s="214">
        <v>-2</v>
      </c>
      <c r="Y1729" s="263">
        <v>-2.0713797322951448</v>
      </c>
      <c r="Z1729" s="3"/>
      <c r="AA1729" s="3"/>
      <c r="AB1729" s="3"/>
      <c r="AC1729" s="3"/>
    </row>
    <row r="1730" spans="2:29" ht="15" x14ac:dyDescent="0.25">
      <c r="B1730" s="1" t="s">
        <v>1777</v>
      </c>
      <c r="C1730" s="34" t="s">
        <v>2621</v>
      </c>
      <c r="D1730" s="34" t="s">
        <v>1947</v>
      </c>
      <c r="E1730" s="34"/>
      <c r="F1730" s="34"/>
      <c r="G1730" s="34"/>
      <c r="H1730" s="34"/>
      <c r="I1730" s="34"/>
      <c r="J1730" s="34"/>
      <c r="K1730" s="34"/>
      <c r="L1730" s="34"/>
      <c r="M1730" s="34"/>
      <c r="N1730" s="34"/>
      <c r="O1730" s="34"/>
      <c r="P1730" s="34"/>
      <c r="Q1730" s="34"/>
      <c r="R1730" s="34"/>
      <c r="S1730" s="214">
        <v>0</v>
      </c>
      <c r="T1730" s="214">
        <v>0</v>
      </c>
      <c r="U1730" s="214">
        <v>-29</v>
      </c>
      <c r="V1730" s="214">
        <v>-29</v>
      </c>
      <c r="W1730" s="214">
        <v>-30</v>
      </c>
      <c r="X1730" s="214">
        <v>-31</v>
      </c>
      <c r="Y1730" s="263">
        <v>-32.106385850574746</v>
      </c>
      <c r="Z1730" s="3"/>
      <c r="AA1730" s="3"/>
      <c r="AB1730" s="3"/>
      <c r="AC1730" s="3"/>
    </row>
    <row r="1731" spans="2:29" ht="15" x14ac:dyDescent="0.25">
      <c r="B1731" s="1" t="s">
        <v>1777</v>
      </c>
      <c r="C1731" s="34" t="s">
        <v>1812</v>
      </c>
      <c r="D1731" s="34" t="s">
        <v>2276</v>
      </c>
      <c r="E1731" s="34"/>
      <c r="F1731" s="34"/>
      <c r="G1731" s="34"/>
      <c r="H1731" s="34"/>
      <c r="I1731" s="34"/>
      <c r="J1731" s="34"/>
      <c r="K1731" s="34"/>
      <c r="L1731" s="34"/>
      <c r="M1731" s="34"/>
      <c r="N1731" s="34"/>
      <c r="O1731" s="34"/>
      <c r="P1731" s="34"/>
      <c r="Q1731" s="34"/>
      <c r="R1731" s="34"/>
      <c r="S1731" s="214">
        <v>0</v>
      </c>
      <c r="T1731" s="214">
        <v>-147.42958524521802</v>
      </c>
      <c r="U1731" s="214">
        <v>3</v>
      </c>
      <c r="V1731" s="214">
        <v>-1</v>
      </c>
      <c r="W1731" s="214">
        <v>0</v>
      </c>
      <c r="X1731" s="214">
        <v>0</v>
      </c>
      <c r="Y1731" s="263">
        <v>0</v>
      </c>
      <c r="Z1731" s="3"/>
      <c r="AA1731" s="3"/>
      <c r="AB1731" s="3"/>
      <c r="AC1731" s="3"/>
    </row>
    <row r="1732" spans="2:29" ht="15" x14ac:dyDescent="0.25">
      <c r="B1732" s="1" t="s">
        <v>1777</v>
      </c>
      <c r="C1732" s="34" t="s">
        <v>1812</v>
      </c>
      <c r="D1732" s="34" t="s">
        <v>1947</v>
      </c>
      <c r="E1732" s="34"/>
      <c r="F1732" s="34"/>
      <c r="G1732" s="34"/>
      <c r="H1732" s="34"/>
      <c r="I1732" s="34"/>
      <c r="J1732" s="34"/>
      <c r="K1732" s="34"/>
      <c r="L1732" s="34"/>
      <c r="M1732" s="34"/>
      <c r="N1732" s="34"/>
      <c r="O1732" s="34"/>
      <c r="P1732" s="34"/>
      <c r="Q1732" s="34"/>
      <c r="R1732" s="34"/>
      <c r="S1732" s="214">
        <v>0</v>
      </c>
      <c r="T1732" s="214">
        <v>-151.57267319591821</v>
      </c>
      <c r="U1732" s="214">
        <v>1</v>
      </c>
      <c r="V1732" s="214">
        <v>0</v>
      </c>
      <c r="W1732" s="214">
        <v>0</v>
      </c>
      <c r="X1732" s="214">
        <v>0</v>
      </c>
      <c r="Y1732" s="263">
        <v>0</v>
      </c>
      <c r="Z1732" s="3"/>
      <c r="AA1732" s="3"/>
      <c r="AB1732" s="3"/>
      <c r="AC1732" s="3"/>
    </row>
    <row r="1733" spans="2:29" ht="15" x14ac:dyDescent="0.25">
      <c r="B1733" s="1" t="s">
        <v>1777</v>
      </c>
      <c r="C1733" s="34" t="s">
        <v>1812</v>
      </c>
      <c r="D1733" s="34" t="s">
        <v>2349</v>
      </c>
      <c r="E1733" s="34"/>
      <c r="F1733" s="34"/>
      <c r="G1733" s="34"/>
      <c r="H1733" s="34"/>
      <c r="I1733" s="34"/>
      <c r="J1733" s="34"/>
      <c r="K1733" s="34"/>
      <c r="L1733" s="34"/>
      <c r="M1733" s="34"/>
      <c r="N1733" s="34"/>
      <c r="O1733" s="34"/>
      <c r="P1733" s="34"/>
      <c r="Q1733" s="34"/>
      <c r="R1733" s="34"/>
      <c r="S1733" s="214">
        <v>0</v>
      </c>
      <c r="T1733" s="214">
        <v>-960.50333164000006</v>
      </c>
      <c r="U1733" s="214">
        <v>0</v>
      </c>
      <c r="V1733" s="214">
        <v>0</v>
      </c>
      <c r="W1733" s="214">
        <v>0</v>
      </c>
      <c r="X1733" s="214">
        <v>0</v>
      </c>
      <c r="Y1733" s="263">
        <v>0</v>
      </c>
      <c r="Z1733" s="3"/>
      <c r="AA1733" s="3"/>
      <c r="AB1733" s="3"/>
      <c r="AC1733" s="3"/>
    </row>
    <row r="1734" spans="2:29" ht="15" x14ac:dyDescent="0.25">
      <c r="B1734" s="1" t="s">
        <v>1777</v>
      </c>
      <c r="C1734" s="34" t="s">
        <v>1812</v>
      </c>
      <c r="D1734" s="34" t="s">
        <v>1922</v>
      </c>
      <c r="E1734" s="34"/>
      <c r="F1734" s="34"/>
      <c r="G1734" s="34"/>
      <c r="H1734" s="34"/>
      <c r="I1734" s="34"/>
      <c r="J1734" s="34"/>
      <c r="K1734" s="34"/>
      <c r="L1734" s="34"/>
      <c r="M1734" s="34"/>
      <c r="N1734" s="34"/>
      <c r="O1734" s="34"/>
      <c r="P1734" s="34"/>
      <c r="Q1734" s="34"/>
      <c r="R1734" s="34"/>
      <c r="S1734" s="214">
        <v>0</v>
      </c>
      <c r="T1734" s="214">
        <v>960.50333164000006</v>
      </c>
      <c r="U1734" s="214">
        <v>0</v>
      </c>
      <c r="V1734" s="214">
        <v>0</v>
      </c>
      <c r="W1734" s="214">
        <v>0</v>
      </c>
      <c r="X1734" s="214">
        <v>0</v>
      </c>
      <c r="Y1734" s="263">
        <v>0</v>
      </c>
      <c r="Z1734" s="3"/>
      <c r="AA1734" s="3"/>
      <c r="AB1734" s="3"/>
      <c r="AC1734" s="3"/>
    </row>
    <row r="1735" spans="2:29" ht="15" x14ac:dyDescent="0.25">
      <c r="B1735" s="1" t="s">
        <v>1777</v>
      </c>
      <c r="C1735" s="34" t="s">
        <v>1813</v>
      </c>
      <c r="D1735" s="34" t="s">
        <v>2276</v>
      </c>
      <c r="E1735" s="34"/>
      <c r="F1735" s="34"/>
      <c r="G1735" s="34"/>
      <c r="H1735" s="34"/>
      <c r="I1735" s="34"/>
      <c r="J1735" s="34"/>
      <c r="K1735" s="34"/>
      <c r="L1735" s="34"/>
      <c r="M1735" s="34"/>
      <c r="N1735" s="34"/>
      <c r="O1735" s="34"/>
      <c r="P1735" s="34"/>
      <c r="Q1735" s="34"/>
      <c r="R1735" s="34"/>
      <c r="S1735" s="214">
        <v>0</v>
      </c>
      <c r="T1735" s="214">
        <v>-12.293778438768737</v>
      </c>
      <c r="U1735" s="214">
        <v>-13.378111826975841</v>
      </c>
      <c r="V1735" s="214">
        <v>-13.471761704400551</v>
      </c>
      <c r="W1735" s="214">
        <v>-13.49390022181832</v>
      </c>
      <c r="X1735" s="214">
        <v>-13.516069353438404</v>
      </c>
      <c r="Y1735" s="263">
        <v>-13.998456059503926</v>
      </c>
      <c r="Z1735" s="3"/>
      <c r="AA1735" s="3"/>
      <c r="AB1735" s="3"/>
      <c r="AC1735" s="3"/>
    </row>
    <row r="1736" spans="2:29" ht="15" x14ac:dyDescent="0.25">
      <c r="B1736" s="1" t="s">
        <v>1777</v>
      </c>
      <c r="C1736" s="34" t="s">
        <v>1813</v>
      </c>
      <c r="D1736" s="34" t="s">
        <v>1947</v>
      </c>
      <c r="E1736" s="34"/>
      <c r="F1736" s="34"/>
      <c r="G1736" s="34"/>
      <c r="H1736" s="34"/>
      <c r="I1736" s="34"/>
      <c r="J1736" s="34"/>
      <c r="K1736" s="34"/>
      <c r="L1736" s="34"/>
      <c r="M1736" s="34"/>
      <c r="N1736" s="34"/>
      <c r="O1736" s="34"/>
      <c r="P1736" s="34"/>
      <c r="Q1736" s="34"/>
      <c r="R1736" s="34"/>
      <c r="S1736" s="214">
        <v>0</v>
      </c>
      <c r="T1736" s="214">
        <v>-12.639260013810288</v>
      </c>
      <c r="U1736" s="214">
        <v>-13.863180620179786</v>
      </c>
      <c r="V1736" s="214">
        <v>-13.905124472625207</v>
      </c>
      <c r="W1736" s="214">
        <v>-13.928104194014306</v>
      </c>
      <c r="X1736" s="214">
        <v>-13.951111360566003</v>
      </c>
      <c r="Y1736" s="263">
        <v>-14.44902465763448</v>
      </c>
      <c r="Z1736" s="3"/>
      <c r="AA1736" s="3"/>
      <c r="AB1736" s="3"/>
      <c r="AC1736" s="3"/>
    </row>
    <row r="1737" spans="2:29" ht="15" x14ac:dyDescent="0.25">
      <c r="B1737" s="1" t="s">
        <v>1777</v>
      </c>
      <c r="C1737" s="34" t="s">
        <v>1813</v>
      </c>
      <c r="D1737" s="34" t="s">
        <v>2349</v>
      </c>
      <c r="E1737" s="34"/>
      <c r="F1737" s="34"/>
      <c r="G1737" s="34"/>
      <c r="H1737" s="34"/>
      <c r="I1737" s="34"/>
      <c r="J1737" s="34"/>
      <c r="K1737" s="34"/>
      <c r="L1737" s="34"/>
      <c r="M1737" s="34"/>
      <c r="N1737" s="34"/>
      <c r="O1737" s="34"/>
      <c r="P1737" s="34"/>
      <c r="Q1737" s="34"/>
      <c r="R1737" s="34"/>
      <c r="S1737" s="214">
        <v>0</v>
      </c>
      <c r="T1737" s="214">
        <v>-80.093931820000009</v>
      </c>
      <c r="U1737" s="214">
        <v>-83.848317279999989</v>
      </c>
      <c r="V1737" s="214">
        <v>-83.976465279999985</v>
      </c>
      <c r="W1737" s="214">
        <v>-84.114911729999989</v>
      </c>
      <c r="X1737" s="214">
        <v>-84.253551109999989</v>
      </c>
      <c r="Y1737" s="263">
        <v>-87.260549071573536</v>
      </c>
      <c r="Z1737" s="3"/>
      <c r="AA1737" s="3"/>
      <c r="AB1737" s="3"/>
      <c r="AC1737" s="3"/>
    </row>
    <row r="1738" spans="2:29" ht="15" x14ac:dyDescent="0.25">
      <c r="B1738" s="1" t="s">
        <v>1777</v>
      </c>
      <c r="C1738" s="34" t="s">
        <v>1813</v>
      </c>
      <c r="D1738" s="34" t="s">
        <v>1922</v>
      </c>
      <c r="E1738" s="34"/>
      <c r="F1738" s="34"/>
      <c r="G1738" s="34"/>
      <c r="H1738" s="34"/>
      <c r="I1738" s="34"/>
      <c r="J1738" s="34"/>
      <c r="K1738" s="34"/>
      <c r="L1738" s="34"/>
      <c r="M1738" s="34"/>
      <c r="N1738" s="34"/>
      <c r="O1738" s="34"/>
      <c r="P1738" s="34"/>
      <c r="Q1738" s="34"/>
      <c r="R1738" s="34"/>
      <c r="S1738" s="214">
        <v>0</v>
      </c>
      <c r="T1738" s="214">
        <v>80.093931820000009</v>
      </c>
      <c r="U1738" s="214">
        <v>83.848317279999989</v>
      </c>
      <c r="V1738" s="214">
        <v>83.976465279999985</v>
      </c>
      <c r="W1738" s="214">
        <v>84.114911729999989</v>
      </c>
      <c r="X1738" s="214">
        <v>84.253551109999989</v>
      </c>
      <c r="Y1738" s="263">
        <v>87.260549071573536</v>
      </c>
      <c r="Z1738" s="3"/>
      <c r="AA1738" s="3"/>
      <c r="AB1738" s="3"/>
      <c r="AC1738" s="3"/>
    </row>
    <row r="1739" spans="2:29" ht="15" x14ac:dyDescent="0.25">
      <c r="B1739" s="1" t="s">
        <v>1777</v>
      </c>
      <c r="C1739" s="34" t="s">
        <v>1815</v>
      </c>
      <c r="D1739" s="34" t="s">
        <v>2276</v>
      </c>
      <c r="E1739" s="34"/>
      <c r="F1739" s="34"/>
      <c r="G1739" s="34"/>
      <c r="H1739" s="34"/>
      <c r="I1739" s="34"/>
      <c r="J1739" s="34"/>
      <c r="K1739" s="34"/>
      <c r="L1739" s="34"/>
      <c r="M1739" s="34"/>
      <c r="N1739" s="34"/>
      <c r="O1739" s="34"/>
      <c r="P1739" s="34"/>
      <c r="Q1739" s="34"/>
      <c r="R1739" s="34"/>
      <c r="S1739" s="214">
        <v>0</v>
      </c>
      <c r="T1739" s="214">
        <v>0</v>
      </c>
      <c r="U1739" s="214">
        <v>-3.2267144712811628</v>
      </c>
      <c r="V1739" s="214">
        <v>1.326255303754621</v>
      </c>
      <c r="W1739" s="214">
        <v>0.17278824642617555</v>
      </c>
      <c r="X1739" s="214">
        <v>0.13368912878563347</v>
      </c>
      <c r="Y1739" s="263">
        <v>0.13846047589737828</v>
      </c>
      <c r="Z1739" s="3"/>
      <c r="AA1739" s="3"/>
      <c r="AB1739" s="3"/>
      <c r="AC1739" s="3"/>
    </row>
    <row r="1740" spans="2:29" ht="15" x14ac:dyDescent="0.25">
      <c r="B1740" s="1" t="s">
        <v>1777</v>
      </c>
      <c r="C1740" s="34" t="s">
        <v>1815</v>
      </c>
      <c r="D1740" s="34" t="s">
        <v>1947</v>
      </c>
      <c r="E1740" s="34"/>
      <c r="F1740" s="34"/>
      <c r="G1740" s="34"/>
      <c r="H1740" s="34"/>
      <c r="I1740" s="34"/>
      <c r="J1740" s="34"/>
      <c r="K1740" s="34"/>
      <c r="L1740" s="34"/>
      <c r="M1740" s="34"/>
      <c r="N1740" s="34"/>
      <c r="O1740" s="34"/>
      <c r="P1740" s="34"/>
      <c r="Q1740" s="34"/>
      <c r="R1740" s="34"/>
      <c r="S1740" s="214">
        <v>0</v>
      </c>
      <c r="T1740" s="214">
        <v>0</v>
      </c>
      <c r="U1740" s="214">
        <v>-0.52792481703324146</v>
      </c>
      <c r="V1740" s="214">
        <v>0.21480731169044262</v>
      </c>
      <c r="W1740" s="214">
        <v>2.7821919759029444E-2</v>
      </c>
      <c r="X1740" s="214">
        <v>2.1389860265800659E-2</v>
      </c>
      <c r="Y1740" s="263">
        <v>2.2153261515602363E-2</v>
      </c>
      <c r="Z1740" s="3"/>
      <c r="AA1740" s="3"/>
      <c r="AB1740" s="3"/>
      <c r="AC1740" s="3"/>
    </row>
    <row r="1741" spans="2:29" ht="15" x14ac:dyDescent="0.25">
      <c r="B1741" s="1" t="s">
        <v>1777</v>
      </c>
      <c r="C1741" s="34" t="s">
        <v>2622</v>
      </c>
      <c r="D1741" s="34" t="s">
        <v>2106</v>
      </c>
      <c r="E1741" s="34"/>
      <c r="F1741" s="34"/>
      <c r="G1741" s="34"/>
      <c r="H1741" s="34"/>
      <c r="I1741" s="34"/>
      <c r="J1741" s="34"/>
      <c r="K1741" s="34"/>
      <c r="L1741" s="34"/>
      <c r="M1741" s="34"/>
      <c r="N1741" s="34"/>
      <c r="O1741" s="34"/>
      <c r="P1741" s="34"/>
      <c r="Q1741" s="34"/>
      <c r="R1741" s="34"/>
      <c r="S1741" s="214">
        <v>0</v>
      </c>
      <c r="T1741" s="214">
        <v>-26.9</v>
      </c>
      <c r="U1741" s="214">
        <v>-72.199999999999989</v>
      </c>
      <c r="V1741" s="214">
        <v>-106.09999999999998</v>
      </c>
      <c r="W1741" s="214">
        <v>-137.30000000000001</v>
      </c>
      <c r="X1741" s="214">
        <v>-167.09999999999997</v>
      </c>
      <c r="Y1741" s="263">
        <v>-173.06377663325932</v>
      </c>
      <c r="Z1741" s="3"/>
      <c r="AA1741" s="3"/>
      <c r="AB1741" s="3"/>
      <c r="AC1741" s="3"/>
    </row>
    <row r="1742" spans="2:29" ht="15" x14ac:dyDescent="0.25">
      <c r="B1742" s="1" t="s">
        <v>1777</v>
      </c>
      <c r="C1742" s="34" t="s">
        <v>2622</v>
      </c>
      <c r="D1742" s="34" t="s">
        <v>2103</v>
      </c>
      <c r="E1742" s="34"/>
      <c r="F1742" s="34"/>
      <c r="G1742" s="34"/>
      <c r="H1742" s="34"/>
      <c r="I1742" s="34"/>
      <c r="J1742" s="34"/>
      <c r="K1742" s="34"/>
      <c r="L1742" s="34"/>
      <c r="M1742" s="34"/>
      <c r="N1742" s="34"/>
      <c r="O1742" s="34"/>
      <c r="P1742" s="34"/>
      <c r="Q1742" s="34"/>
      <c r="R1742" s="34"/>
      <c r="S1742" s="214">
        <v>0</v>
      </c>
      <c r="T1742" s="214">
        <v>0.3</v>
      </c>
      <c r="U1742" s="214">
        <v>0.8</v>
      </c>
      <c r="V1742" s="214">
        <v>1.1000000000000001</v>
      </c>
      <c r="W1742" s="214">
        <v>1.3</v>
      </c>
      <c r="X1742" s="214">
        <v>1.5</v>
      </c>
      <c r="Y1742" s="263">
        <v>1.5535347992213586</v>
      </c>
      <c r="Z1742" s="3"/>
      <c r="AA1742" s="3"/>
      <c r="AB1742" s="3"/>
      <c r="AC1742" s="3"/>
    </row>
    <row r="1743" spans="2:29" ht="15" x14ac:dyDescent="0.25">
      <c r="B1743" s="1" t="s">
        <v>1777</v>
      </c>
      <c r="C1743" s="34" t="s">
        <v>2623</v>
      </c>
      <c r="D1743" s="34" t="s">
        <v>2349</v>
      </c>
      <c r="E1743" s="34"/>
      <c r="F1743" s="34"/>
      <c r="G1743" s="34"/>
      <c r="H1743" s="34"/>
      <c r="I1743" s="34"/>
      <c r="J1743" s="34"/>
      <c r="K1743" s="34"/>
      <c r="L1743" s="34"/>
      <c r="M1743" s="34"/>
      <c r="N1743" s="34"/>
      <c r="O1743" s="34"/>
      <c r="P1743" s="34"/>
      <c r="Q1743" s="34"/>
      <c r="R1743" s="34"/>
      <c r="S1743" s="214">
        <v>0</v>
      </c>
      <c r="T1743" s="214">
        <v>0</v>
      </c>
      <c r="U1743" s="214">
        <v>0</v>
      </c>
      <c r="V1743" s="214">
        <v>-21.07</v>
      </c>
      <c r="W1743" s="214">
        <v>-20.75</v>
      </c>
      <c r="X1743" s="214">
        <v>-17.82</v>
      </c>
      <c r="Y1743" s="263">
        <v>-18.455993414749742</v>
      </c>
      <c r="Z1743" s="3"/>
      <c r="AA1743" s="3"/>
      <c r="AB1743" s="3"/>
      <c r="AC1743" s="3"/>
    </row>
    <row r="1744" spans="2:29" ht="15" x14ac:dyDescent="0.25">
      <c r="B1744" s="1" t="s">
        <v>1777</v>
      </c>
      <c r="C1744" s="34" t="s">
        <v>2624</v>
      </c>
      <c r="D1744" s="34" t="s">
        <v>2349</v>
      </c>
      <c r="E1744" s="34"/>
      <c r="F1744" s="34"/>
      <c r="G1744" s="34"/>
      <c r="H1744" s="34"/>
      <c r="I1744" s="34"/>
      <c r="J1744" s="34"/>
      <c r="K1744" s="34"/>
      <c r="L1744" s="34"/>
      <c r="M1744" s="34"/>
      <c r="N1744" s="34"/>
      <c r="O1744" s="34"/>
      <c r="P1744" s="34"/>
      <c r="Q1744" s="34"/>
      <c r="R1744" s="34"/>
      <c r="S1744" s="214">
        <v>0</v>
      </c>
      <c r="T1744" s="214">
        <v>-72</v>
      </c>
      <c r="U1744" s="214">
        <v>-69</v>
      </c>
      <c r="V1744" s="214">
        <v>-65</v>
      </c>
      <c r="W1744" s="214">
        <v>-62</v>
      </c>
      <c r="X1744" s="214">
        <v>-58</v>
      </c>
      <c r="Y1744" s="263">
        <v>-60.070012236559201</v>
      </c>
      <c r="Z1744" s="3"/>
      <c r="AA1744" s="3"/>
      <c r="AB1744" s="3"/>
      <c r="AC1744" s="3"/>
    </row>
    <row r="1745" spans="2:29" ht="15" x14ac:dyDescent="0.25">
      <c r="B1745" s="1" t="s">
        <v>1777</v>
      </c>
      <c r="C1745" s="34" t="s">
        <v>2625</v>
      </c>
      <c r="D1745" s="34" t="s">
        <v>2253</v>
      </c>
      <c r="E1745" s="34"/>
      <c r="F1745" s="34"/>
      <c r="G1745" s="34"/>
      <c r="H1745" s="34"/>
      <c r="I1745" s="34"/>
      <c r="J1745" s="34"/>
      <c r="K1745" s="34"/>
      <c r="L1745" s="34"/>
      <c r="M1745" s="34"/>
      <c r="N1745" s="34"/>
      <c r="O1745" s="34"/>
      <c r="P1745" s="34"/>
      <c r="Q1745" s="34"/>
      <c r="R1745" s="34"/>
      <c r="S1745" s="214">
        <v>0</v>
      </c>
      <c r="T1745" s="214">
        <v>-267</v>
      </c>
      <c r="U1745" s="214">
        <v>-287</v>
      </c>
      <c r="V1745" s="214">
        <v>-216</v>
      </c>
      <c r="W1745" s="214">
        <v>-240</v>
      </c>
      <c r="X1745" s="214">
        <v>-292</v>
      </c>
      <c r="Y1745" s="263">
        <v>-302.42144091509113</v>
      </c>
      <c r="Z1745" s="3"/>
      <c r="AA1745" s="3"/>
      <c r="AB1745" s="3"/>
      <c r="AC1745" s="3"/>
    </row>
    <row r="1746" spans="2:29" ht="15" x14ac:dyDescent="0.25">
      <c r="B1746" s="1" t="s">
        <v>1777</v>
      </c>
      <c r="C1746" s="34" t="s">
        <v>2625</v>
      </c>
      <c r="D1746" s="34" t="s">
        <v>1922</v>
      </c>
      <c r="E1746" s="34"/>
      <c r="F1746" s="34"/>
      <c r="G1746" s="34"/>
      <c r="H1746" s="34"/>
      <c r="I1746" s="34"/>
      <c r="J1746" s="34"/>
      <c r="K1746" s="34"/>
      <c r="L1746" s="34"/>
      <c r="M1746" s="34"/>
      <c r="N1746" s="34"/>
      <c r="O1746" s="34"/>
      <c r="P1746" s="34"/>
      <c r="Q1746" s="34"/>
      <c r="R1746" s="34"/>
      <c r="S1746" s="214">
        <v>0</v>
      </c>
      <c r="T1746" s="214">
        <v>0</v>
      </c>
      <c r="U1746" s="214">
        <v>10</v>
      </c>
      <c r="V1746" s="214">
        <v>21</v>
      </c>
      <c r="W1746" s="214">
        <v>37</v>
      </c>
      <c r="X1746" s="214">
        <v>54</v>
      </c>
      <c r="Y1746" s="263">
        <v>55.927252771968909</v>
      </c>
      <c r="Z1746" s="3"/>
      <c r="AA1746" s="3"/>
      <c r="AB1746" s="3"/>
      <c r="AC1746" s="3"/>
    </row>
    <row r="1747" spans="2:29" ht="15" x14ac:dyDescent="0.25">
      <c r="B1747" s="1" t="s">
        <v>1777</v>
      </c>
      <c r="C1747" s="34" t="s">
        <v>2626</v>
      </c>
      <c r="D1747" s="34" t="s">
        <v>2253</v>
      </c>
      <c r="E1747" s="34"/>
      <c r="F1747" s="34"/>
      <c r="G1747" s="34"/>
      <c r="H1747" s="34"/>
      <c r="I1747" s="34"/>
      <c r="J1747" s="34"/>
      <c r="K1747" s="34"/>
      <c r="L1747" s="34"/>
      <c r="M1747" s="34"/>
      <c r="N1747" s="34"/>
      <c r="O1747" s="34"/>
      <c r="P1747" s="34"/>
      <c r="Q1747" s="34"/>
      <c r="R1747" s="34"/>
      <c r="S1747" s="214">
        <v>0</v>
      </c>
      <c r="T1747" s="214">
        <v>-3.8</v>
      </c>
      <c r="U1747" s="214">
        <v>-9</v>
      </c>
      <c r="V1747" s="214">
        <v>-9</v>
      </c>
      <c r="W1747" s="214">
        <v>-9</v>
      </c>
      <c r="X1747" s="214">
        <v>-9</v>
      </c>
      <c r="Y1747" s="263">
        <v>-9.3212087953281522</v>
      </c>
      <c r="Z1747" s="3"/>
      <c r="AA1747" s="3"/>
      <c r="AB1747" s="3"/>
      <c r="AC1747" s="3"/>
    </row>
    <row r="1748" spans="2:29" ht="15" x14ac:dyDescent="0.25">
      <c r="B1748" s="1" t="s">
        <v>1777</v>
      </c>
      <c r="C1748" s="34" t="s">
        <v>2627</v>
      </c>
      <c r="D1748" s="34" t="s">
        <v>2253</v>
      </c>
      <c r="E1748" s="34"/>
      <c r="F1748" s="34"/>
      <c r="G1748" s="34"/>
      <c r="H1748" s="34"/>
      <c r="I1748" s="34"/>
      <c r="J1748" s="34"/>
      <c r="K1748" s="34"/>
      <c r="L1748" s="34"/>
      <c r="M1748" s="34"/>
      <c r="N1748" s="34"/>
      <c r="O1748" s="34"/>
      <c r="P1748" s="34"/>
      <c r="Q1748" s="34"/>
      <c r="R1748" s="34"/>
      <c r="S1748" s="214">
        <v>-4.2</v>
      </c>
      <c r="T1748" s="214">
        <v>-27.400000000000002</v>
      </c>
      <c r="U1748" s="214">
        <v>-39.800000000000004</v>
      </c>
      <c r="V1748" s="214">
        <v>-19.400000000000002</v>
      </c>
      <c r="W1748" s="214">
        <v>-4.8000000000000007</v>
      </c>
      <c r="X1748" s="214">
        <v>-2</v>
      </c>
      <c r="Y1748" s="263">
        <v>-2.0713797322951448</v>
      </c>
      <c r="Z1748" s="3"/>
      <c r="AA1748" s="3"/>
      <c r="AB1748" s="3"/>
      <c r="AC1748" s="3"/>
    </row>
    <row r="1749" spans="2:29" ht="15" x14ac:dyDescent="0.25">
      <c r="B1749" s="1" t="s">
        <v>1777</v>
      </c>
      <c r="C1749" s="34" t="s">
        <v>2627</v>
      </c>
      <c r="D1749" s="34" t="s">
        <v>1922</v>
      </c>
      <c r="E1749" s="34"/>
      <c r="F1749" s="34"/>
      <c r="G1749" s="34"/>
      <c r="H1749" s="34"/>
      <c r="I1749" s="34"/>
      <c r="J1749" s="34"/>
      <c r="K1749" s="34"/>
      <c r="L1749" s="34"/>
      <c r="M1749" s="34"/>
      <c r="N1749" s="34"/>
      <c r="O1749" s="34"/>
      <c r="P1749" s="34"/>
      <c r="Q1749" s="34"/>
      <c r="R1749" s="34"/>
      <c r="S1749" s="214">
        <v>0</v>
      </c>
      <c r="T1749" s="214">
        <v>8.4000000000000005E-2</v>
      </c>
      <c r="U1749" s="214">
        <v>0.63200000000000001</v>
      </c>
      <c r="V1749" s="214">
        <v>1.4280000000000002</v>
      </c>
      <c r="W1749" s="214">
        <v>1.8160000000000003</v>
      </c>
      <c r="X1749" s="214">
        <v>1.9120000000000004</v>
      </c>
      <c r="Y1749" s="263">
        <v>1.9802390240741587</v>
      </c>
      <c r="Z1749" s="3"/>
      <c r="AA1749" s="3"/>
      <c r="AB1749" s="3"/>
      <c r="AC1749" s="3"/>
    </row>
    <row r="1750" spans="2:29" ht="15" x14ac:dyDescent="0.25">
      <c r="B1750" s="1" t="s">
        <v>1777</v>
      </c>
      <c r="C1750" s="34" t="s">
        <v>2628</v>
      </c>
      <c r="D1750" s="34" t="s">
        <v>1947</v>
      </c>
      <c r="E1750" s="34"/>
      <c r="F1750" s="34"/>
      <c r="G1750" s="34"/>
      <c r="H1750" s="34"/>
      <c r="I1750" s="34"/>
      <c r="J1750" s="34"/>
      <c r="K1750" s="34"/>
      <c r="L1750" s="34"/>
      <c r="M1750" s="34"/>
      <c r="N1750" s="34"/>
      <c r="O1750" s="34"/>
      <c r="P1750" s="34"/>
      <c r="Q1750" s="34"/>
      <c r="R1750" s="34"/>
      <c r="S1750" s="214">
        <v>0</v>
      </c>
      <c r="T1750" s="214">
        <v>521.42555846340815</v>
      </c>
      <c r="U1750" s="214">
        <v>0</v>
      </c>
      <c r="V1750" s="214">
        <v>0</v>
      </c>
      <c r="W1750" s="214">
        <v>0</v>
      </c>
      <c r="X1750" s="214">
        <v>0</v>
      </c>
      <c r="Y1750" s="263">
        <v>0</v>
      </c>
      <c r="Z1750" s="3"/>
      <c r="AA1750" s="3"/>
      <c r="AB1750" s="3"/>
      <c r="AC1750" s="3"/>
    </row>
    <row r="1751" spans="2:29" ht="15" x14ac:dyDescent="0.25">
      <c r="B1751" s="1" t="s">
        <v>1777</v>
      </c>
      <c r="C1751" s="34" t="s">
        <v>2628</v>
      </c>
      <c r="D1751" s="34" t="s">
        <v>1948</v>
      </c>
      <c r="E1751" s="34"/>
      <c r="F1751" s="34"/>
      <c r="G1751" s="34"/>
      <c r="H1751" s="34"/>
      <c r="I1751" s="34"/>
      <c r="J1751" s="34"/>
      <c r="K1751" s="34"/>
      <c r="L1751" s="34"/>
      <c r="M1751" s="34"/>
      <c r="N1751" s="34"/>
      <c r="O1751" s="34"/>
      <c r="P1751" s="34"/>
      <c r="Q1751" s="34"/>
      <c r="R1751" s="34"/>
      <c r="S1751" s="214">
        <v>0</v>
      </c>
      <c r="T1751" s="214">
        <v>33.936</v>
      </c>
      <c r="U1751" s="214">
        <v>0</v>
      </c>
      <c r="V1751" s="214">
        <v>0</v>
      </c>
      <c r="W1751" s="214">
        <v>0</v>
      </c>
      <c r="X1751" s="214">
        <v>0</v>
      </c>
      <c r="Y1751" s="263">
        <v>0</v>
      </c>
      <c r="Z1751" s="3"/>
      <c r="AA1751" s="3"/>
      <c r="AB1751" s="3"/>
      <c r="AC1751" s="3"/>
    </row>
    <row r="1752" spans="2:29" ht="15" x14ac:dyDescent="0.25">
      <c r="B1752" s="1" t="s">
        <v>1777</v>
      </c>
      <c r="C1752" s="34" t="s">
        <v>2628</v>
      </c>
      <c r="D1752" s="34" t="s">
        <v>2349</v>
      </c>
      <c r="E1752" s="34"/>
      <c r="F1752" s="34"/>
      <c r="G1752" s="34"/>
      <c r="H1752" s="34"/>
      <c r="I1752" s="34"/>
      <c r="J1752" s="34"/>
      <c r="K1752" s="34"/>
      <c r="L1752" s="34"/>
      <c r="M1752" s="34"/>
      <c r="N1752" s="34"/>
      <c r="O1752" s="34"/>
      <c r="P1752" s="34"/>
      <c r="Q1752" s="34"/>
      <c r="R1752" s="34"/>
      <c r="S1752" s="214">
        <v>0</v>
      </c>
      <c r="T1752" s="214">
        <v>-300.21600000000001</v>
      </c>
      <c r="U1752" s="214">
        <v>0</v>
      </c>
      <c r="V1752" s="214">
        <v>0</v>
      </c>
      <c r="W1752" s="214">
        <v>0</v>
      </c>
      <c r="X1752" s="214">
        <v>0</v>
      </c>
      <c r="Y1752" s="263">
        <v>0</v>
      </c>
      <c r="Z1752" s="3"/>
      <c r="AA1752" s="3"/>
      <c r="AB1752" s="3"/>
      <c r="AC1752" s="3"/>
    </row>
    <row r="1753" spans="2:29" ht="15" x14ac:dyDescent="0.25">
      <c r="B1753" s="1" t="s">
        <v>1777</v>
      </c>
      <c r="C1753" s="34" t="s">
        <v>2628</v>
      </c>
      <c r="D1753" s="34" t="s">
        <v>1922</v>
      </c>
      <c r="E1753" s="34"/>
      <c r="F1753" s="34"/>
      <c r="G1753" s="34"/>
      <c r="H1753" s="34"/>
      <c r="I1753" s="34"/>
      <c r="J1753" s="34"/>
      <c r="K1753" s="34"/>
      <c r="L1753" s="34"/>
      <c r="M1753" s="34"/>
      <c r="N1753" s="34"/>
      <c r="O1753" s="34"/>
      <c r="P1753" s="34"/>
      <c r="Q1753" s="34"/>
      <c r="R1753" s="34"/>
      <c r="S1753" s="214">
        <v>0</v>
      </c>
      <c r="T1753" s="214">
        <v>-1463.7730000000001</v>
      </c>
      <c r="U1753" s="214">
        <v>22.692</v>
      </c>
      <c r="V1753" s="214">
        <v>0</v>
      </c>
      <c r="W1753" s="214">
        <v>0</v>
      </c>
      <c r="X1753" s="214">
        <v>0</v>
      </c>
      <c r="Y1753" s="263">
        <v>0</v>
      </c>
      <c r="Z1753" s="3"/>
      <c r="AA1753" s="3"/>
      <c r="AB1753" s="3"/>
      <c r="AC1753" s="3"/>
    </row>
    <row r="1754" spans="2:29" ht="15" x14ac:dyDescent="0.25">
      <c r="B1754" s="1" t="s">
        <v>1777</v>
      </c>
      <c r="C1754" s="34" t="s">
        <v>2628</v>
      </c>
      <c r="D1754" s="34" t="s">
        <v>2276</v>
      </c>
      <c r="E1754" s="34"/>
      <c r="F1754" s="34"/>
      <c r="G1754" s="34"/>
      <c r="H1754" s="34"/>
      <c r="I1754" s="34"/>
      <c r="J1754" s="34"/>
      <c r="K1754" s="34"/>
      <c r="L1754" s="34"/>
      <c r="M1754" s="34"/>
      <c r="N1754" s="34"/>
      <c r="O1754" s="34"/>
      <c r="P1754" s="34"/>
      <c r="Q1754" s="34"/>
      <c r="R1754" s="34"/>
      <c r="S1754" s="214">
        <v>0</v>
      </c>
      <c r="T1754" s="214">
        <v>22.117022631656354</v>
      </c>
      <c r="U1754" s="214">
        <v>0</v>
      </c>
      <c r="V1754" s="214">
        <v>0</v>
      </c>
      <c r="W1754" s="214">
        <v>0</v>
      </c>
      <c r="X1754" s="214">
        <v>0</v>
      </c>
      <c r="Y1754" s="263">
        <v>0</v>
      </c>
      <c r="Z1754" s="3"/>
      <c r="AA1754" s="3"/>
      <c r="AB1754" s="3"/>
      <c r="AC1754" s="3"/>
    </row>
    <row r="1755" spans="2:29" ht="15" x14ac:dyDescent="0.25">
      <c r="B1755" s="1" t="s">
        <v>1777</v>
      </c>
      <c r="C1755" s="34" t="s">
        <v>2629</v>
      </c>
      <c r="D1755" s="34" t="s">
        <v>2349</v>
      </c>
      <c r="E1755" s="34"/>
      <c r="F1755" s="34"/>
      <c r="G1755" s="34"/>
      <c r="H1755" s="34"/>
      <c r="I1755" s="34"/>
      <c r="J1755" s="34"/>
      <c r="K1755" s="34"/>
      <c r="L1755" s="34"/>
      <c r="M1755" s="34"/>
      <c r="N1755" s="34"/>
      <c r="O1755" s="34"/>
      <c r="P1755" s="34"/>
      <c r="Q1755" s="34"/>
      <c r="R1755" s="34"/>
      <c r="S1755" s="214">
        <v>0</v>
      </c>
      <c r="T1755" s="214">
        <v>867</v>
      </c>
      <c r="U1755" s="214">
        <v>0</v>
      </c>
      <c r="V1755" s="214">
        <v>0</v>
      </c>
      <c r="W1755" s="214">
        <v>0</v>
      </c>
      <c r="X1755" s="214">
        <v>0</v>
      </c>
      <c r="Y1755" s="263">
        <v>0</v>
      </c>
      <c r="Z1755" s="3"/>
      <c r="AA1755" s="3"/>
      <c r="AB1755" s="3"/>
      <c r="AC1755" s="3"/>
    </row>
    <row r="1756" spans="2:29" ht="15" x14ac:dyDescent="0.25">
      <c r="B1756" s="1" t="s">
        <v>1777</v>
      </c>
      <c r="C1756" s="34" t="s">
        <v>2630</v>
      </c>
      <c r="D1756" s="34" t="s">
        <v>2106</v>
      </c>
      <c r="E1756" s="34"/>
      <c r="F1756" s="34"/>
      <c r="G1756" s="34"/>
      <c r="H1756" s="34"/>
      <c r="I1756" s="34"/>
      <c r="J1756" s="34"/>
      <c r="K1756" s="34"/>
      <c r="L1756" s="34"/>
      <c r="M1756" s="34"/>
      <c r="N1756" s="34"/>
      <c r="O1756" s="34"/>
      <c r="P1756" s="34"/>
      <c r="Q1756" s="34"/>
      <c r="R1756" s="34"/>
      <c r="S1756" s="214">
        <v>0</v>
      </c>
      <c r="T1756" s="214">
        <v>-161</v>
      </c>
      <c r="U1756" s="214">
        <v>0</v>
      </c>
      <c r="V1756" s="214">
        <v>0</v>
      </c>
      <c r="W1756" s="214">
        <v>0</v>
      </c>
      <c r="X1756" s="214">
        <v>0</v>
      </c>
      <c r="Y1756" s="263">
        <v>0</v>
      </c>
      <c r="Z1756" s="3"/>
      <c r="AA1756" s="3"/>
      <c r="AB1756" s="3"/>
      <c r="AC1756" s="3"/>
    </row>
    <row r="1757" spans="2:29" ht="15" x14ac:dyDescent="0.25">
      <c r="B1757" s="1" t="s">
        <v>1777</v>
      </c>
      <c r="C1757" s="34" t="s">
        <v>1820</v>
      </c>
      <c r="D1757" s="34" t="s">
        <v>2276</v>
      </c>
      <c r="E1757" s="34"/>
      <c r="F1757" s="34"/>
      <c r="G1757" s="34"/>
      <c r="H1757" s="34"/>
      <c r="I1757" s="34"/>
      <c r="J1757" s="34"/>
      <c r="K1757" s="34"/>
      <c r="L1757" s="34"/>
      <c r="M1757" s="34"/>
      <c r="N1757" s="34"/>
      <c r="O1757" s="34"/>
      <c r="P1757" s="34"/>
      <c r="Q1757" s="34"/>
      <c r="R1757" s="34"/>
      <c r="S1757" s="214">
        <v>0</v>
      </c>
      <c r="T1757" s="214">
        <v>0.16269397485397272</v>
      </c>
      <c r="U1757" s="214">
        <v>0.17125743188640147</v>
      </c>
      <c r="V1757" s="214">
        <v>0.18021052635567839</v>
      </c>
      <c r="W1757" s="214">
        <v>0.18953121033714213</v>
      </c>
      <c r="X1757" s="214">
        <v>0.19929323608204966</v>
      </c>
      <c r="Y1757" s="263">
        <v>0.20640598500193455</v>
      </c>
      <c r="Z1757" s="3"/>
      <c r="AA1757" s="3"/>
      <c r="AB1757" s="3"/>
      <c r="AC1757" s="3"/>
    </row>
    <row r="1758" spans="2:29" ht="15" x14ac:dyDescent="0.25">
      <c r="B1758" s="1" t="s">
        <v>1777</v>
      </c>
      <c r="C1758" s="34" t="s">
        <v>1820</v>
      </c>
      <c r="D1758" s="34" t="s">
        <v>1947</v>
      </c>
      <c r="E1758" s="34"/>
      <c r="F1758" s="34"/>
      <c r="G1758" s="34"/>
      <c r="H1758" s="34"/>
      <c r="I1758" s="34"/>
      <c r="J1758" s="34"/>
      <c r="K1758" s="34"/>
      <c r="L1758" s="34"/>
      <c r="M1758" s="34"/>
      <c r="N1758" s="34"/>
      <c r="O1758" s="34"/>
      <c r="P1758" s="34"/>
      <c r="Q1758" s="34"/>
      <c r="R1758" s="34"/>
      <c r="S1758" s="214">
        <v>0</v>
      </c>
      <c r="T1758" s="214">
        <v>1.9459114878412075E-2</v>
      </c>
      <c r="U1758" s="214">
        <v>2.0636575821480686E-2</v>
      </c>
      <c r="V1758" s="214">
        <v>2.1898918356797789E-2</v>
      </c>
      <c r="W1758" s="214">
        <v>2.2871835877882576E-2</v>
      </c>
      <c r="X1758" s="214">
        <v>2.3933291863564431E-2</v>
      </c>
      <c r="Y1758" s="263">
        <v>2.478746784664583E-2</v>
      </c>
      <c r="Z1758" s="3"/>
      <c r="AA1758" s="3"/>
      <c r="AB1758" s="3"/>
      <c r="AC1758" s="3"/>
    </row>
    <row r="1759" spans="2:29" ht="15" x14ac:dyDescent="0.25">
      <c r="B1759" s="1" t="s">
        <v>1777</v>
      </c>
      <c r="C1759" s="34" t="s">
        <v>1826</v>
      </c>
      <c r="D1759" s="34" t="s">
        <v>2371</v>
      </c>
      <c r="E1759" s="34"/>
      <c r="F1759" s="34"/>
      <c r="G1759" s="34"/>
      <c r="H1759" s="34"/>
      <c r="I1759" s="34"/>
      <c r="J1759" s="34"/>
      <c r="K1759" s="34"/>
      <c r="L1759" s="34"/>
      <c r="M1759" s="34"/>
      <c r="N1759" s="34"/>
      <c r="O1759" s="34"/>
      <c r="P1759" s="34"/>
      <c r="Q1759" s="34"/>
      <c r="R1759" s="34"/>
      <c r="S1759" s="214">
        <v>0</v>
      </c>
      <c r="T1759" s="214">
        <v>-2</v>
      </c>
      <c r="U1759" s="214">
        <v>1</v>
      </c>
      <c r="V1759" s="214">
        <v>11</v>
      </c>
      <c r="W1759" s="214">
        <v>15</v>
      </c>
      <c r="X1759" s="214">
        <v>14</v>
      </c>
      <c r="Y1759" s="263">
        <v>14.499658126066013</v>
      </c>
      <c r="Z1759" s="3"/>
      <c r="AA1759" s="3"/>
      <c r="AB1759" s="3"/>
      <c r="AC1759" s="3"/>
    </row>
    <row r="1760" spans="2:29" ht="15" x14ac:dyDescent="0.25">
      <c r="B1760" s="1" t="s">
        <v>1777</v>
      </c>
      <c r="C1760" s="34" t="s">
        <v>2631</v>
      </c>
      <c r="D1760" s="34" t="s">
        <v>1947</v>
      </c>
      <c r="E1760" s="34"/>
      <c r="F1760" s="34"/>
      <c r="G1760" s="34"/>
      <c r="H1760" s="34"/>
      <c r="I1760" s="34"/>
      <c r="J1760" s="34"/>
      <c r="K1760" s="34"/>
      <c r="L1760" s="34"/>
      <c r="M1760" s="34"/>
      <c r="N1760" s="34"/>
      <c r="O1760" s="34"/>
      <c r="P1760" s="34"/>
      <c r="Q1760" s="34"/>
      <c r="R1760" s="34"/>
      <c r="S1760" s="214">
        <v>1096.5999999999999</v>
      </c>
      <c r="T1760" s="34">
        <v>0</v>
      </c>
      <c r="U1760" s="34">
        <v>0</v>
      </c>
      <c r="V1760" s="34">
        <v>0</v>
      </c>
      <c r="W1760" s="34">
        <v>0</v>
      </c>
      <c r="X1760" s="34">
        <v>0</v>
      </c>
      <c r="Y1760" s="263">
        <v>0</v>
      </c>
      <c r="Z1760" s="3"/>
      <c r="AA1760" s="3"/>
      <c r="AB1760" s="3"/>
      <c r="AC1760" s="3"/>
    </row>
    <row r="1761" spans="2:29" ht="15" x14ac:dyDescent="0.25">
      <c r="B1761" s="1" t="s">
        <v>1777</v>
      </c>
      <c r="C1761" s="34" t="s">
        <v>2631</v>
      </c>
      <c r="D1761" s="34" t="s">
        <v>1948</v>
      </c>
      <c r="E1761" s="34"/>
      <c r="F1761" s="34"/>
      <c r="G1761" s="34"/>
      <c r="H1761" s="34"/>
      <c r="I1761" s="34"/>
      <c r="J1761" s="34"/>
      <c r="K1761" s="34"/>
      <c r="L1761" s="34"/>
      <c r="M1761" s="34"/>
      <c r="N1761" s="34"/>
      <c r="O1761" s="34"/>
      <c r="P1761" s="34"/>
      <c r="Q1761" s="34"/>
      <c r="R1761" s="34"/>
      <c r="S1761" s="214">
        <v>-1424.6</v>
      </c>
      <c r="T1761" s="34">
        <v>0</v>
      </c>
      <c r="U1761" s="34">
        <v>0</v>
      </c>
      <c r="V1761" s="34">
        <v>0</v>
      </c>
      <c r="W1761" s="34">
        <v>0</v>
      </c>
      <c r="X1761" s="34">
        <v>0</v>
      </c>
      <c r="Y1761" s="263">
        <v>0</v>
      </c>
      <c r="Z1761" s="3"/>
      <c r="AA1761" s="3"/>
      <c r="AB1761" s="3"/>
      <c r="AC1761" s="3"/>
    </row>
    <row r="1762" spans="2:29" ht="15" x14ac:dyDescent="0.25">
      <c r="B1762" s="1" t="s">
        <v>1777</v>
      </c>
      <c r="C1762" s="34" t="s">
        <v>2632</v>
      </c>
      <c r="D1762" s="34" t="s">
        <v>1947</v>
      </c>
      <c r="E1762" s="34"/>
      <c r="F1762" s="34"/>
      <c r="G1762" s="34"/>
      <c r="H1762" s="34"/>
      <c r="I1762" s="34"/>
      <c r="J1762" s="34"/>
      <c r="K1762" s="34"/>
      <c r="L1762" s="34"/>
      <c r="M1762" s="34"/>
      <c r="N1762" s="34"/>
      <c r="O1762" s="34"/>
      <c r="P1762" s="34"/>
      <c r="Q1762" s="34"/>
      <c r="R1762" s="34"/>
      <c r="S1762" s="34">
        <v>955</v>
      </c>
      <c r="T1762" s="34">
        <v>6368</v>
      </c>
      <c r="U1762" s="34">
        <v>0</v>
      </c>
      <c r="V1762" s="34">
        <v>0</v>
      </c>
      <c r="W1762" s="34">
        <v>0</v>
      </c>
      <c r="X1762" s="34">
        <v>0</v>
      </c>
      <c r="Y1762" s="263">
        <v>0</v>
      </c>
      <c r="Z1762" s="3"/>
      <c r="AA1762" s="3"/>
      <c r="AB1762" s="3"/>
      <c r="AC1762" s="3"/>
    </row>
    <row r="1763" spans="2:29" ht="15" x14ac:dyDescent="0.25">
      <c r="B1763" s="1" t="s">
        <v>1777</v>
      </c>
      <c r="C1763" s="34" t="s">
        <v>2632</v>
      </c>
      <c r="D1763" s="34" t="s">
        <v>1948</v>
      </c>
      <c r="E1763" s="34"/>
      <c r="F1763" s="34"/>
      <c r="G1763" s="34"/>
      <c r="H1763" s="34"/>
      <c r="I1763" s="34"/>
      <c r="J1763" s="34"/>
      <c r="K1763" s="34"/>
      <c r="L1763" s="34"/>
      <c r="M1763" s="34"/>
      <c r="N1763" s="34"/>
      <c r="O1763" s="34"/>
      <c r="P1763" s="34"/>
      <c r="Q1763" s="34"/>
      <c r="R1763" s="34"/>
      <c r="S1763" s="34">
        <v>342</v>
      </c>
      <c r="T1763" s="34">
        <v>9678</v>
      </c>
      <c r="U1763" s="34">
        <v>0</v>
      </c>
      <c r="V1763" s="34">
        <v>0</v>
      </c>
      <c r="W1763" s="34">
        <v>0</v>
      </c>
      <c r="X1763" s="34">
        <v>0</v>
      </c>
      <c r="Y1763" s="263">
        <v>0</v>
      </c>
      <c r="Z1763" s="3"/>
      <c r="AA1763" s="3"/>
      <c r="AB1763" s="3"/>
      <c r="AC1763" s="3"/>
    </row>
    <row r="1764" spans="2:29" ht="15" x14ac:dyDescent="0.25">
      <c r="B1764" s="1" t="s">
        <v>1777</v>
      </c>
      <c r="C1764" s="34" t="s">
        <v>2633</v>
      </c>
      <c r="D1764" s="34" t="s">
        <v>1947</v>
      </c>
      <c r="E1764" s="34"/>
      <c r="F1764" s="34"/>
      <c r="G1764" s="34"/>
      <c r="H1764" s="34"/>
      <c r="I1764" s="34"/>
      <c r="J1764" s="34"/>
      <c r="K1764" s="34"/>
      <c r="L1764" s="34"/>
      <c r="M1764" s="34"/>
      <c r="N1764" s="34"/>
      <c r="O1764" s="34"/>
      <c r="P1764" s="34"/>
      <c r="Q1764" s="34"/>
      <c r="R1764" s="34"/>
      <c r="S1764" s="34">
        <v>0</v>
      </c>
      <c r="T1764" s="214">
        <v>-3551.0896334796266</v>
      </c>
      <c r="U1764" s="214">
        <v>2939.8254975822406</v>
      </c>
      <c r="V1764" s="214">
        <v>3154.1119699499818</v>
      </c>
      <c r="W1764" s="214">
        <v>3038.4796856506359</v>
      </c>
      <c r="X1764" s="214">
        <v>2919.2348950431524</v>
      </c>
      <c r="Y1764" s="263">
        <v>3023.421997700565</v>
      </c>
      <c r="Z1764" s="3"/>
      <c r="AA1764" s="3"/>
      <c r="AB1764" s="3"/>
      <c r="AC1764" s="3"/>
    </row>
    <row r="1765" spans="2:29" ht="15" x14ac:dyDescent="0.25">
      <c r="B1765" s="1" t="s">
        <v>1777</v>
      </c>
      <c r="C1765" s="34" t="s">
        <v>2633</v>
      </c>
      <c r="D1765" s="34" t="s">
        <v>1948</v>
      </c>
      <c r="E1765" s="34"/>
      <c r="F1765" s="34"/>
      <c r="G1765" s="34"/>
      <c r="H1765" s="34"/>
      <c r="I1765" s="34"/>
      <c r="J1765" s="34"/>
      <c r="K1765" s="34"/>
      <c r="L1765" s="34"/>
      <c r="M1765" s="34"/>
      <c r="N1765" s="34"/>
      <c r="O1765" s="34"/>
      <c r="P1765" s="34"/>
      <c r="Q1765" s="34"/>
      <c r="R1765" s="34"/>
      <c r="S1765" s="34">
        <v>0</v>
      </c>
      <c r="T1765" s="34">
        <v>-7787</v>
      </c>
      <c r="U1765" s="34">
        <v>0</v>
      </c>
      <c r="V1765" s="34">
        <v>0</v>
      </c>
      <c r="W1765" s="34">
        <v>0</v>
      </c>
      <c r="X1765" s="34">
        <v>0</v>
      </c>
      <c r="Y1765" s="263">
        <v>0</v>
      </c>
      <c r="Z1765" s="3"/>
      <c r="AA1765" s="3"/>
      <c r="AB1765" s="3"/>
      <c r="AC1765" s="3"/>
    </row>
    <row r="1766" spans="2:29" ht="15" x14ac:dyDescent="0.25">
      <c r="B1766" s="1" t="s">
        <v>1777</v>
      </c>
      <c r="C1766" s="34" t="s">
        <v>2634</v>
      </c>
      <c r="D1766" s="34" t="s">
        <v>1947</v>
      </c>
      <c r="E1766" s="34"/>
      <c r="F1766" s="34"/>
      <c r="G1766" s="34"/>
      <c r="H1766" s="34"/>
      <c r="I1766" s="34"/>
      <c r="J1766" s="34"/>
      <c r="K1766" s="34"/>
      <c r="L1766" s="34"/>
      <c r="M1766" s="34"/>
      <c r="N1766" s="34"/>
      <c r="O1766" s="34"/>
      <c r="P1766" s="34"/>
      <c r="Q1766" s="34"/>
      <c r="R1766" s="34"/>
      <c r="S1766" s="214">
        <v>10.770498692804559</v>
      </c>
      <c r="T1766" s="214">
        <v>-2.4236061011038101</v>
      </c>
      <c r="U1766" s="214">
        <v>7.4247404913876398</v>
      </c>
      <c r="V1766" s="214">
        <v>4.85242573273581</v>
      </c>
      <c r="W1766" s="214">
        <v>9.9683532314429595</v>
      </c>
      <c r="X1766" s="214">
        <v>11.669506441876401</v>
      </c>
      <c r="Y1766" s="263">
        <v>12.085989564795204</v>
      </c>
      <c r="Z1766" s="3"/>
      <c r="AA1766" s="3"/>
      <c r="AB1766" s="3"/>
      <c r="AC1766" s="3"/>
    </row>
    <row r="1767" spans="2:29" ht="15" x14ac:dyDescent="0.25">
      <c r="B1767" s="92" t="s">
        <v>1777</v>
      </c>
      <c r="C1767" s="286" t="s">
        <v>2634</v>
      </c>
      <c r="D1767" s="232" t="s">
        <v>1948</v>
      </c>
      <c r="E1767" s="232"/>
      <c r="F1767" s="232"/>
      <c r="G1767" s="232"/>
      <c r="H1767" s="232"/>
      <c r="I1767" s="232"/>
      <c r="J1767" s="232"/>
      <c r="K1767" s="232"/>
      <c r="L1767" s="232"/>
      <c r="M1767" s="232"/>
      <c r="N1767" s="232"/>
      <c r="O1767" s="232"/>
      <c r="P1767" s="232"/>
      <c r="Q1767" s="232"/>
      <c r="R1767" s="232"/>
      <c r="S1767" s="233">
        <v>0.28584404081755099</v>
      </c>
      <c r="T1767" s="233">
        <v>0.30293331266761903</v>
      </c>
      <c r="U1767" s="233">
        <v>-7.0805761907877199E-2</v>
      </c>
      <c r="V1767" s="233">
        <v>0.23323794877683199</v>
      </c>
      <c r="W1767" s="233">
        <v>-0.20504842984791999</v>
      </c>
      <c r="X1767" s="233">
        <v>-0.32130542498976</v>
      </c>
      <c r="Y1767" s="234">
        <v>-0.33277277260013338</v>
      </c>
      <c r="Z1767"/>
      <c r="AA1767" s="3"/>
      <c r="AB1767" s="3"/>
      <c r="AC1767" s="3"/>
    </row>
    <row r="1768" spans="2:29" ht="15" x14ac:dyDescent="0.25">
      <c r="B1768" s="291" t="s">
        <v>1827</v>
      </c>
      <c r="C1768" s="291" t="s">
        <v>2635</v>
      </c>
      <c r="D1768" s="1" t="s">
        <v>1948</v>
      </c>
      <c r="E1768" s="1"/>
      <c r="F1768" s="1"/>
      <c r="G1768" s="1"/>
      <c r="H1768" s="1"/>
      <c r="I1768" s="1"/>
      <c r="J1768" s="1"/>
      <c r="K1768" s="1"/>
      <c r="L1768" s="1"/>
      <c r="M1768" s="1"/>
      <c r="N1768" s="1"/>
      <c r="O1768" s="1"/>
      <c r="P1768" s="1"/>
      <c r="Q1768" s="1"/>
      <c r="R1768" s="1"/>
      <c r="S1768" s="1">
        <v>0</v>
      </c>
      <c r="T1768" s="1">
        <v>0</v>
      </c>
      <c r="U1768" s="126">
        <v>-730.57498168056156</v>
      </c>
      <c r="V1768" s="126">
        <v>-3358.747318375521</v>
      </c>
      <c r="W1768" s="126">
        <v>-3856.8666240668108</v>
      </c>
      <c r="X1768" s="126">
        <v>-4375.1795245718322</v>
      </c>
      <c r="Y1768" s="263">
        <v>-4531.3290961754001</v>
      </c>
      <c r="Z1768" s="3"/>
      <c r="AA1768" s="3"/>
      <c r="AB1768" s="3"/>
      <c r="AC1768" s="3"/>
    </row>
    <row r="1769" spans="2:29" ht="15" x14ac:dyDescent="0.25">
      <c r="B1769" s="1" t="s">
        <v>1827</v>
      </c>
      <c r="C1769" s="34" t="s">
        <v>2635</v>
      </c>
      <c r="D1769" s="34" t="s">
        <v>2636</v>
      </c>
      <c r="E1769" s="34"/>
      <c r="F1769" s="34"/>
      <c r="G1769" s="34"/>
      <c r="H1769" s="34"/>
      <c r="I1769" s="34"/>
      <c r="J1769" s="34"/>
      <c r="K1769" s="34"/>
      <c r="L1769" s="34"/>
      <c r="M1769" s="34"/>
      <c r="N1769" s="34"/>
      <c r="O1769" s="34"/>
      <c r="P1769" s="34"/>
      <c r="Q1769" s="34"/>
      <c r="R1769" s="34"/>
      <c r="S1769" s="34">
        <v>0</v>
      </c>
      <c r="T1769" s="34">
        <v>0</v>
      </c>
      <c r="U1769" s="214">
        <v>-39.42501831944778</v>
      </c>
      <c r="V1769" s="214">
        <v>-181.25268162447483</v>
      </c>
      <c r="W1769" s="214">
        <v>-208.1333759331896</v>
      </c>
      <c r="X1769" s="214">
        <v>-237.54063746504258</v>
      </c>
      <c r="Y1769" s="263">
        <v>-246.01843102077896</v>
      </c>
      <c r="Z1769" s="3"/>
      <c r="AA1769" s="3"/>
      <c r="AB1769" s="3"/>
      <c r="AC1769" s="3"/>
    </row>
    <row r="1770" spans="2:29" ht="15" x14ac:dyDescent="0.25">
      <c r="B1770" s="1" t="s">
        <v>1827</v>
      </c>
      <c r="C1770" s="34" t="s">
        <v>2637</v>
      </c>
      <c r="D1770" s="34" t="s">
        <v>1947</v>
      </c>
      <c r="E1770" s="34"/>
      <c r="F1770" s="34"/>
      <c r="G1770" s="34"/>
      <c r="H1770" s="34"/>
      <c r="I1770" s="34"/>
      <c r="J1770" s="34"/>
      <c r="K1770" s="34"/>
      <c r="L1770" s="34"/>
      <c r="M1770" s="34"/>
      <c r="N1770" s="34"/>
      <c r="O1770" s="34"/>
      <c r="P1770" s="34"/>
      <c r="Q1770" s="34"/>
      <c r="R1770" s="34"/>
      <c r="S1770" s="1">
        <v>0</v>
      </c>
      <c r="T1770" s="126">
        <v>-43.913561751422328</v>
      </c>
      <c r="U1770" s="126">
        <v>-141.62123664833703</v>
      </c>
      <c r="V1770" s="126">
        <v>-162.48017848026262</v>
      </c>
      <c r="W1770" s="126">
        <v>-162.48017848026262</v>
      </c>
      <c r="X1770" s="126">
        <v>0</v>
      </c>
      <c r="Y1770" s="263">
        <v>0</v>
      </c>
      <c r="Z1770" s="3"/>
      <c r="AA1770" s="3"/>
      <c r="AB1770" s="3"/>
      <c r="AC1770" s="3"/>
    </row>
    <row r="1771" spans="2:29" ht="15" x14ac:dyDescent="0.25">
      <c r="B1771" s="1" t="s">
        <v>1827</v>
      </c>
      <c r="C1771" s="34" t="s">
        <v>2637</v>
      </c>
      <c r="D1771" s="34" t="s">
        <v>1948</v>
      </c>
      <c r="E1771" s="34"/>
      <c r="F1771" s="34"/>
      <c r="G1771" s="34"/>
      <c r="H1771" s="34"/>
      <c r="I1771" s="34"/>
      <c r="J1771" s="34"/>
      <c r="K1771" s="34"/>
      <c r="L1771" s="34"/>
      <c r="M1771" s="34"/>
      <c r="N1771" s="34"/>
      <c r="O1771" s="34"/>
      <c r="P1771" s="34"/>
      <c r="Q1771" s="34"/>
      <c r="R1771" s="34"/>
      <c r="S1771" s="34">
        <v>0</v>
      </c>
      <c r="T1771" s="214">
        <v>-43.913561751422328</v>
      </c>
      <c r="U1771" s="214">
        <v>-43.913561751422328</v>
      </c>
      <c r="V1771" s="214">
        <v>-43.913561751422328</v>
      </c>
      <c r="W1771" s="214">
        <v>-43.913561751422328</v>
      </c>
      <c r="X1771" s="214">
        <v>0</v>
      </c>
      <c r="Y1771" s="263">
        <v>0</v>
      </c>
      <c r="Z1771" s="3"/>
      <c r="AA1771" s="3"/>
      <c r="AB1771" s="3"/>
      <c r="AC1771" s="3"/>
    </row>
    <row r="1772" spans="2:29" ht="15" x14ac:dyDescent="0.25">
      <c r="B1772" s="1" t="s">
        <v>1827</v>
      </c>
      <c r="C1772" s="34" t="s">
        <v>2637</v>
      </c>
      <c r="D1772" s="34" t="s">
        <v>2638</v>
      </c>
      <c r="E1772" s="34"/>
      <c r="F1772" s="34"/>
      <c r="G1772" s="34"/>
      <c r="H1772" s="34"/>
      <c r="I1772" s="34"/>
      <c r="J1772" s="34"/>
      <c r="K1772" s="34"/>
      <c r="L1772" s="34"/>
      <c r="M1772" s="34"/>
      <c r="N1772" s="34"/>
      <c r="O1772" s="34"/>
      <c r="P1772" s="34"/>
      <c r="Q1772" s="34"/>
      <c r="R1772" s="34"/>
      <c r="S1772" s="1">
        <v>0</v>
      </c>
      <c r="T1772" s="126">
        <v>-3.8066002854586198</v>
      </c>
      <c r="U1772" s="126">
        <v>-12.27628592060405</v>
      </c>
      <c r="V1772" s="126">
        <v>-14.084421056196895</v>
      </c>
      <c r="W1772" s="126">
        <v>-14.084421056196895</v>
      </c>
      <c r="X1772" s="126">
        <v>0</v>
      </c>
      <c r="Y1772" s="263">
        <v>0</v>
      </c>
      <c r="Z1772" s="3"/>
      <c r="AA1772" s="3"/>
      <c r="AB1772" s="3"/>
      <c r="AC1772" s="3"/>
    </row>
    <row r="1773" spans="2:29" ht="15" x14ac:dyDescent="0.25">
      <c r="B1773" s="1" t="s">
        <v>1827</v>
      </c>
      <c r="C1773" s="34" t="s">
        <v>2637</v>
      </c>
      <c r="D1773" s="34" t="s">
        <v>2636</v>
      </c>
      <c r="E1773" s="34"/>
      <c r="F1773" s="34"/>
      <c r="G1773" s="34"/>
      <c r="H1773" s="34"/>
      <c r="I1773" s="34"/>
      <c r="J1773" s="34"/>
      <c r="K1773" s="34"/>
      <c r="L1773" s="34"/>
      <c r="M1773" s="34"/>
      <c r="N1773" s="34"/>
      <c r="O1773" s="34"/>
      <c r="P1773" s="34"/>
      <c r="Q1773" s="34"/>
      <c r="R1773" s="34"/>
      <c r="S1773" s="34">
        <v>0</v>
      </c>
      <c r="T1773" s="214">
        <v>-3.8066002854586198</v>
      </c>
      <c r="U1773" s="214">
        <v>-3.8066002854586198</v>
      </c>
      <c r="V1773" s="214">
        <v>-3.8066002854586198</v>
      </c>
      <c r="W1773" s="214">
        <v>-3.8066002854586198</v>
      </c>
      <c r="X1773" s="214">
        <v>0</v>
      </c>
      <c r="Y1773" s="263">
        <v>0</v>
      </c>
      <c r="Z1773" s="3"/>
      <c r="AA1773" s="3"/>
      <c r="AB1773" s="3"/>
      <c r="AC1773" s="3"/>
    </row>
    <row r="1774" spans="2:29" ht="15" x14ac:dyDescent="0.25">
      <c r="B1774" s="1" t="s">
        <v>1827</v>
      </c>
      <c r="C1774" s="34" t="s">
        <v>1828</v>
      </c>
      <c r="D1774" s="34" t="s">
        <v>1947</v>
      </c>
      <c r="E1774" s="34"/>
      <c r="F1774" s="34"/>
      <c r="G1774" s="34"/>
      <c r="H1774" s="34"/>
      <c r="I1774" s="34"/>
      <c r="J1774" s="34"/>
      <c r="K1774" s="34"/>
      <c r="L1774" s="34"/>
      <c r="M1774" s="34"/>
      <c r="N1774" s="34"/>
      <c r="O1774" s="34"/>
      <c r="P1774" s="34"/>
      <c r="Q1774" s="34"/>
      <c r="R1774" s="34"/>
      <c r="S1774" s="126">
        <v>0</v>
      </c>
      <c r="T1774" s="126">
        <v>-351.65620577999061</v>
      </c>
      <c r="U1774" s="126">
        <v>848.47459574444838</v>
      </c>
      <c r="V1774" s="126">
        <v>1226.738335683898</v>
      </c>
      <c r="W1774" s="126">
        <v>2331.6933702847195</v>
      </c>
      <c r="X1774" s="126">
        <v>5194.1356214294492</v>
      </c>
      <c r="Y1774" s="263">
        <v>5379.5136265106039</v>
      </c>
      <c r="Z1774" s="3"/>
      <c r="AA1774" s="3"/>
      <c r="AB1774" s="3"/>
      <c r="AC1774" s="3"/>
    </row>
    <row r="1775" spans="2:29" ht="15" x14ac:dyDescent="0.25">
      <c r="B1775" s="1" t="s">
        <v>1827</v>
      </c>
      <c r="C1775" s="34" t="s">
        <v>1828</v>
      </c>
      <c r="D1775" s="34" t="s">
        <v>2638</v>
      </c>
      <c r="E1775" s="34"/>
      <c r="F1775" s="34"/>
      <c r="G1775" s="34"/>
      <c r="H1775" s="34"/>
      <c r="I1775" s="34"/>
      <c r="J1775" s="34"/>
      <c r="K1775" s="34"/>
      <c r="L1775" s="34"/>
      <c r="M1775" s="34"/>
      <c r="N1775" s="34"/>
      <c r="O1775" s="34"/>
      <c r="P1775" s="34"/>
      <c r="Q1775" s="34"/>
      <c r="R1775" s="34"/>
      <c r="S1775" s="214">
        <v>0</v>
      </c>
      <c r="T1775" s="214">
        <v>-56.463677690047099</v>
      </c>
      <c r="U1775" s="214">
        <v>112.96237688546995</v>
      </c>
      <c r="V1775" s="214">
        <v>147.40068960121278</v>
      </c>
      <c r="W1775" s="214">
        <v>246.62680754904187</v>
      </c>
      <c r="X1775" s="214">
        <v>505.2646126888402</v>
      </c>
      <c r="Y1775" s="263">
        <v>523.29743908480998</v>
      </c>
      <c r="Z1775" s="3"/>
      <c r="AA1775" s="3"/>
      <c r="AB1775" s="3"/>
      <c r="AC1775" s="3"/>
    </row>
    <row r="1776" spans="2:29" ht="15" x14ac:dyDescent="0.25">
      <c r="B1776" s="1" t="s">
        <v>1827</v>
      </c>
      <c r="C1776" s="34" t="s">
        <v>1828</v>
      </c>
      <c r="D1776" s="34" t="s">
        <v>2276</v>
      </c>
      <c r="E1776" s="34"/>
      <c r="F1776" s="34"/>
      <c r="G1776" s="34"/>
      <c r="H1776" s="34"/>
      <c r="I1776" s="34"/>
      <c r="J1776" s="34"/>
      <c r="K1776" s="34"/>
      <c r="L1776" s="34"/>
      <c r="M1776" s="34"/>
      <c r="N1776" s="34"/>
      <c r="O1776" s="34"/>
      <c r="P1776" s="34"/>
      <c r="Q1776" s="34"/>
      <c r="R1776" s="34"/>
      <c r="S1776" s="126">
        <v>0</v>
      </c>
      <c r="T1776" s="126">
        <v>-19.033001427293101</v>
      </c>
      <c r="U1776" s="126">
        <v>0</v>
      </c>
      <c r="V1776" s="126">
        <v>0</v>
      </c>
      <c r="W1776" s="126">
        <v>0</v>
      </c>
      <c r="X1776" s="126">
        <v>0</v>
      </c>
      <c r="Y1776" s="263">
        <v>0</v>
      </c>
      <c r="Z1776" s="3"/>
      <c r="AA1776" s="3"/>
      <c r="AB1776" s="3"/>
      <c r="AC1776" s="3"/>
    </row>
    <row r="1777" spans="2:29" ht="15" x14ac:dyDescent="0.25">
      <c r="B1777" s="1" t="s">
        <v>1827</v>
      </c>
      <c r="C1777" s="34" t="s">
        <v>2639</v>
      </c>
      <c r="D1777" s="34" t="s">
        <v>1947</v>
      </c>
      <c r="E1777" s="34"/>
      <c r="F1777" s="34"/>
      <c r="G1777" s="34"/>
      <c r="H1777" s="34"/>
      <c r="I1777" s="34"/>
      <c r="J1777" s="34"/>
      <c r="K1777" s="34"/>
      <c r="L1777" s="34"/>
      <c r="M1777" s="34"/>
      <c r="N1777" s="34"/>
      <c r="O1777" s="34"/>
      <c r="P1777" s="34"/>
      <c r="Q1777" s="34"/>
      <c r="R1777" s="34"/>
      <c r="S1777" s="214">
        <v>0</v>
      </c>
      <c r="T1777" s="214">
        <v>-250</v>
      </c>
      <c r="U1777" s="214">
        <v>-1834.3668656821137</v>
      </c>
      <c r="V1777" s="214">
        <v>-917.18343284105686</v>
      </c>
      <c r="W1777" s="214">
        <v>0</v>
      </c>
      <c r="X1777" s="214">
        <v>0</v>
      </c>
      <c r="Y1777" s="263">
        <v>0</v>
      </c>
      <c r="Z1777" s="3"/>
      <c r="AA1777" s="3"/>
      <c r="AB1777" s="3"/>
      <c r="AC1777" s="3"/>
    </row>
    <row r="1778" spans="2:29" ht="15" x14ac:dyDescent="0.25">
      <c r="B1778" s="1" t="s">
        <v>1827</v>
      </c>
      <c r="C1778" s="34" t="s">
        <v>2639</v>
      </c>
      <c r="D1778" s="34" t="s">
        <v>2638</v>
      </c>
      <c r="E1778" s="34"/>
      <c r="F1778" s="34"/>
      <c r="G1778" s="34"/>
      <c r="H1778" s="34"/>
      <c r="I1778" s="34"/>
      <c r="J1778" s="34"/>
      <c r="K1778" s="34"/>
      <c r="L1778" s="34"/>
      <c r="M1778" s="34"/>
      <c r="N1778" s="34"/>
      <c r="O1778" s="34"/>
      <c r="P1778" s="34"/>
      <c r="Q1778" s="34"/>
      <c r="R1778" s="34"/>
      <c r="S1778" s="126">
        <v>0</v>
      </c>
      <c r="T1778" s="126">
        <v>0</v>
      </c>
      <c r="U1778" s="126">
        <v>-165.63313431787208</v>
      </c>
      <c r="V1778" s="126">
        <v>-82.816567158936039</v>
      </c>
      <c r="W1778" s="126">
        <v>0</v>
      </c>
      <c r="X1778" s="126">
        <v>0</v>
      </c>
      <c r="Y1778" s="263">
        <v>0</v>
      </c>
      <c r="Z1778" s="3"/>
      <c r="AA1778" s="3"/>
      <c r="AB1778" s="3"/>
      <c r="AC1778" s="3"/>
    </row>
    <row r="1779" spans="2:29" ht="15" x14ac:dyDescent="0.25">
      <c r="B1779" s="1" t="s">
        <v>1827</v>
      </c>
      <c r="C1779" s="34" t="s">
        <v>2640</v>
      </c>
      <c r="D1779" s="34" t="s">
        <v>1947</v>
      </c>
      <c r="E1779" s="34"/>
      <c r="F1779" s="34"/>
      <c r="G1779" s="34"/>
      <c r="H1779" s="34"/>
      <c r="I1779" s="34"/>
      <c r="J1779" s="34"/>
      <c r="K1779" s="34"/>
      <c r="L1779" s="34"/>
      <c r="M1779" s="34"/>
      <c r="N1779" s="34"/>
      <c r="O1779" s="34"/>
      <c r="P1779" s="34"/>
      <c r="Q1779" s="34"/>
      <c r="R1779" s="34"/>
      <c r="S1779" s="214">
        <v>0</v>
      </c>
      <c r="T1779" s="214">
        <v>0</v>
      </c>
      <c r="U1779" s="214">
        <v>-192.72</v>
      </c>
      <c r="V1779" s="214">
        <v>-286.02699999999999</v>
      </c>
      <c r="W1779" s="214">
        <v>-376.39300000000003</v>
      </c>
      <c r="X1779" s="214">
        <v>-941.48599999999999</v>
      </c>
      <c r="Y1779" s="263">
        <v>-975.08750931981331</v>
      </c>
      <c r="Z1779" s="3"/>
      <c r="AA1779" s="3"/>
      <c r="AB1779" s="3"/>
      <c r="AC1779" s="3"/>
    </row>
    <row r="1780" spans="2:29" ht="15" x14ac:dyDescent="0.25">
      <c r="B1780" s="1" t="s">
        <v>1827</v>
      </c>
      <c r="C1780" s="34" t="s">
        <v>2640</v>
      </c>
      <c r="D1780" s="34" t="s">
        <v>2638</v>
      </c>
      <c r="E1780" s="34"/>
      <c r="F1780" s="34"/>
      <c r="G1780" s="34"/>
      <c r="H1780" s="34"/>
      <c r="I1780" s="34"/>
      <c r="J1780" s="34"/>
      <c r="K1780" s="34"/>
      <c r="L1780" s="34"/>
      <c r="M1780" s="34"/>
      <c r="N1780" s="34"/>
      <c r="O1780" s="34"/>
      <c r="P1780" s="34"/>
      <c r="Q1780" s="34"/>
      <c r="R1780" s="34"/>
      <c r="S1780" s="126">
        <v>0</v>
      </c>
      <c r="T1780" s="126">
        <v>0</v>
      </c>
      <c r="U1780" s="126">
        <v>-7.3860000000000001</v>
      </c>
      <c r="V1780" s="126">
        <v>-14.231</v>
      </c>
      <c r="W1780" s="126">
        <v>-24.058</v>
      </c>
      <c r="X1780" s="126">
        <v>-58.930999999999997</v>
      </c>
      <c r="Y1780" s="263">
        <v>-61.034239501942587</v>
      </c>
      <c r="Z1780" s="3"/>
      <c r="AA1780" s="3"/>
      <c r="AB1780" s="3"/>
      <c r="AC1780" s="3"/>
    </row>
    <row r="1781" spans="2:29" ht="15" x14ac:dyDescent="0.25">
      <c r="B1781" s="1" t="s">
        <v>1827</v>
      </c>
      <c r="C1781" s="34" t="s">
        <v>2641</v>
      </c>
      <c r="D1781" s="34" t="s">
        <v>1947</v>
      </c>
      <c r="E1781" s="34"/>
      <c r="F1781" s="34"/>
      <c r="G1781" s="34"/>
      <c r="H1781" s="34"/>
      <c r="I1781" s="34"/>
      <c r="J1781" s="34"/>
      <c r="K1781" s="34"/>
      <c r="L1781" s="34"/>
      <c r="M1781" s="34"/>
      <c r="N1781" s="34"/>
      <c r="O1781" s="34"/>
      <c r="P1781" s="34"/>
      <c r="Q1781" s="34"/>
      <c r="R1781" s="34"/>
      <c r="S1781" s="214">
        <v>0</v>
      </c>
      <c r="T1781" s="214">
        <v>-80.631176891647641</v>
      </c>
      <c r="U1781" s="214">
        <v>-243.68179658353478</v>
      </c>
      <c r="V1781" s="214">
        <v>-305.92240968139362</v>
      </c>
      <c r="W1781" s="214">
        <v>-404.86408620777036</v>
      </c>
      <c r="X1781" s="214">
        <v>-372.91028115742483</v>
      </c>
      <c r="Y1781" s="263">
        <v>-386.21939917698694</v>
      </c>
      <c r="Z1781" s="3"/>
      <c r="AA1781" s="3"/>
      <c r="AB1781" s="3"/>
      <c r="AC1781" s="3"/>
    </row>
    <row r="1782" spans="2:29" ht="15" x14ac:dyDescent="0.25">
      <c r="B1782" s="1" t="s">
        <v>1827</v>
      </c>
      <c r="C1782" s="34" t="s">
        <v>2641</v>
      </c>
      <c r="D1782" s="34" t="s">
        <v>2638</v>
      </c>
      <c r="E1782" s="34"/>
      <c r="F1782" s="34"/>
      <c r="G1782" s="34"/>
      <c r="H1782" s="34"/>
      <c r="I1782" s="34"/>
      <c r="J1782" s="34"/>
      <c r="K1782" s="34"/>
      <c r="L1782" s="34"/>
      <c r="M1782" s="34"/>
      <c r="N1782" s="34"/>
      <c r="O1782" s="34"/>
      <c r="P1782" s="34"/>
      <c r="Q1782" s="34"/>
      <c r="R1782" s="34"/>
      <c r="S1782" s="126">
        <v>0</v>
      </c>
      <c r="T1782" s="126">
        <v>-0.9021649213872901</v>
      </c>
      <c r="U1782" s="126">
        <v>-6.5108246069364508</v>
      </c>
      <c r="V1782" s="126">
        <v>-8.9619070676300954</v>
      </c>
      <c r="W1782" s="126">
        <v>-14.021649213872902</v>
      </c>
      <c r="X1782" s="126">
        <v>-11.766236910404675</v>
      </c>
      <c r="Y1782" s="263">
        <v>-12.186172330797644</v>
      </c>
      <c r="Z1782" s="3"/>
      <c r="AA1782" s="3"/>
      <c r="AB1782" s="3"/>
      <c r="AC1782" s="3"/>
    </row>
    <row r="1783" spans="2:29" ht="15" x14ac:dyDescent="0.25">
      <c r="B1783" s="1" t="s">
        <v>1827</v>
      </c>
      <c r="C1783" s="34" t="s">
        <v>2642</v>
      </c>
      <c r="D1783" s="34" t="s">
        <v>1947</v>
      </c>
      <c r="E1783" s="34"/>
      <c r="F1783" s="34"/>
      <c r="G1783" s="34"/>
      <c r="H1783" s="34"/>
      <c r="I1783" s="34"/>
      <c r="J1783" s="34"/>
      <c r="K1783" s="34"/>
      <c r="L1783" s="34"/>
      <c r="M1783" s="34"/>
      <c r="N1783" s="34"/>
      <c r="O1783" s="34"/>
      <c r="P1783" s="34"/>
      <c r="Q1783" s="34"/>
      <c r="R1783" s="34"/>
      <c r="S1783" s="214">
        <v>0</v>
      </c>
      <c r="T1783" s="214">
        <v>-21</v>
      </c>
      <c r="U1783" s="214">
        <v>-36.1</v>
      </c>
      <c r="V1783" s="214">
        <v>-53.9</v>
      </c>
      <c r="W1783" s="214">
        <v>-73.099999999999994</v>
      </c>
      <c r="X1783" s="214">
        <v>-117.5</v>
      </c>
      <c r="Y1783" s="263">
        <v>-121.69355927233975</v>
      </c>
      <c r="Z1783" s="3"/>
      <c r="AA1783" s="3"/>
      <c r="AB1783" s="3"/>
      <c r="AC1783" s="3"/>
    </row>
    <row r="1784" spans="2:29" ht="15" x14ac:dyDescent="0.25">
      <c r="B1784" s="1" t="s">
        <v>1827</v>
      </c>
      <c r="C1784" s="34" t="s">
        <v>2643</v>
      </c>
      <c r="D1784" s="34" t="s">
        <v>2106</v>
      </c>
      <c r="E1784" s="34"/>
      <c r="F1784" s="34"/>
      <c r="G1784" s="34"/>
      <c r="H1784" s="34"/>
      <c r="I1784" s="34"/>
      <c r="J1784" s="34"/>
      <c r="K1784" s="34"/>
      <c r="L1784" s="34"/>
      <c r="M1784" s="34"/>
      <c r="N1784" s="34"/>
      <c r="O1784" s="34"/>
      <c r="P1784" s="34"/>
      <c r="Q1784" s="34"/>
      <c r="R1784" s="34"/>
      <c r="S1784" s="126">
        <v>0</v>
      </c>
      <c r="T1784" s="126">
        <v>0</v>
      </c>
      <c r="U1784" s="126">
        <v>186.73793893189236</v>
      </c>
      <c r="V1784" s="126">
        <v>1576.8632840616799</v>
      </c>
      <c r="W1784" s="126">
        <v>3024.0339758778632</v>
      </c>
      <c r="X1784" s="126">
        <v>4061.4112350971818</v>
      </c>
      <c r="Y1784" s="263">
        <v>4206.3624584480467</v>
      </c>
      <c r="Z1784" s="3"/>
      <c r="AA1784" s="3"/>
      <c r="AB1784" s="3"/>
      <c r="AC1784" s="3"/>
    </row>
    <row r="1785" spans="2:29" ht="15" x14ac:dyDescent="0.25">
      <c r="B1785" s="1" t="s">
        <v>1827</v>
      </c>
      <c r="C1785" s="34" t="s">
        <v>2643</v>
      </c>
      <c r="D1785" s="34" t="s">
        <v>2276</v>
      </c>
      <c r="E1785" s="34"/>
      <c r="F1785" s="34"/>
      <c r="G1785" s="34"/>
      <c r="H1785" s="34"/>
      <c r="I1785" s="34"/>
      <c r="J1785" s="34"/>
      <c r="K1785" s="34"/>
      <c r="L1785" s="34"/>
      <c r="M1785" s="34"/>
      <c r="N1785" s="34"/>
      <c r="O1785" s="34"/>
      <c r="P1785" s="34"/>
      <c r="Q1785" s="34"/>
      <c r="R1785" s="34"/>
      <c r="S1785" s="214">
        <v>0</v>
      </c>
      <c r="T1785" s="214">
        <v>0</v>
      </c>
      <c r="U1785" s="214">
        <v>21.13250542962237</v>
      </c>
      <c r="V1785" s="214">
        <v>177.41146452775627</v>
      </c>
      <c r="W1785" s="214">
        <v>339.74554859293613</v>
      </c>
      <c r="X1785" s="214">
        <v>455.48462976663149</v>
      </c>
      <c r="Y1785" s="263">
        <v>471.74081523527911</v>
      </c>
      <c r="Z1785" s="3"/>
      <c r="AA1785" s="3"/>
      <c r="AB1785" s="3"/>
      <c r="AC1785" s="3"/>
    </row>
    <row r="1786" spans="2:29" ht="15" x14ac:dyDescent="0.25">
      <c r="B1786" s="1" t="s">
        <v>1827</v>
      </c>
      <c r="C1786" s="34" t="s">
        <v>2644</v>
      </c>
      <c r="D1786" s="34" t="s">
        <v>2106</v>
      </c>
      <c r="E1786" s="34"/>
      <c r="F1786" s="34"/>
      <c r="G1786" s="34"/>
      <c r="H1786" s="34"/>
      <c r="I1786" s="34"/>
      <c r="J1786" s="34"/>
      <c r="K1786" s="34"/>
      <c r="L1786" s="34"/>
      <c r="M1786" s="34"/>
      <c r="N1786" s="34"/>
      <c r="O1786" s="34"/>
      <c r="P1786" s="34"/>
      <c r="Q1786" s="34"/>
      <c r="R1786" s="34"/>
      <c r="S1786" s="126">
        <v>0</v>
      </c>
      <c r="T1786" s="126">
        <v>0</v>
      </c>
      <c r="U1786" s="126">
        <v>7.2679999999999998</v>
      </c>
      <c r="V1786" s="126">
        <v>78.847499999999997</v>
      </c>
      <c r="W1786" s="126">
        <v>139.02500000000001</v>
      </c>
      <c r="X1786" s="126">
        <v>181.499</v>
      </c>
      <c r="Y1786" s="263">
        <v>187.97667501591823</v>
      </c>
      <c r="Z1786" s="3"/>
      <c r="AA1786" s="3"/>
      <c r="AB1786" s="3"/>
      <c r="AC1786" s="3"/>
    </row>
    <row r="1787" spans="2:29" ht="15" x14ac:dyDescent="0.25">
      <c r="B1787" s="1" t="s">
        <v>1827</v>
      </c>
      <c r="C1787" s="34" t="s">
        <v>2644</v>
      </c>
      <c r="D1787" s="34" t="s">
        <v>2638</v>
      </c>
      <c r="E1787" s="34"/>
      <c r="F1787" s="34"/>
      <c r="G1787" s="34"/>
      <c r="H1787" s="34"/>
      <c r="I1787" s="34"/>
      <c r="J1787" s="34"/>
      <c r="K1787" s="34"/>
      <c r="L1787" s="34"/>
      <c r="M1787" s="34"/>
      <c r="N1787" s="34"/>
      <c r="O1787" s="34"/>
      <c r="P1787" s="34"/>
      <c r="Q1787" s="34"/>
      <c r="R1787" s="34"/>
      <c r="S1787" s="214">
        <v>0</v>
      </c>
      <c r="T1787" s="214">
        <v>0</v>
      </c>
      <c r="U1787" s="214">
        <v>0</v>
      </c>
      <c r="V1787" s="214">
        <v>0</v>
      </c>
      <c r="W1787" s="214">
        <v>0</v>
      </c>
      <c r="X1787" s="214">
        <v>0</v>
      </c>
      <c r="Y1787" s="263">
        <v>0</v>
      </c>
      <c r="Z1787" s="3"/>
      <c r="AA1787" s="3"/>
      <c r="AB1787" s="3"/>
      <c r="AC1787" s="3"/>
    </row>
    <row r="1788" spans="2:29" ht="15" x14ac:dyDescent="0.25">
      <c r="B1788" s="1" t="s">
        <v>1827</v>
      </c>
      <c r="C1788" s="34" t="s">
        <v>2644</v>
      </c>
      <c r="D1788" s="34" t="s">
        <v>2276</v>
      </c>
      <c r="E1788" s="34"/>
      <c r="F1788" s="34"/>
      <c r="G1788" s="34"/>
      <c r="H1788" s="34"/>
      <c r="I1788" s="34"/>
      <c r="J1788" s="34"/>
      <c r="K1788" s="34"/>
      <c r="L1788" s="34"/>
      <c r="M1788" s="34"/>
      <c r="N1788" s="34"/>
      <c r="O1788" s="34"/>
      <c r="P1788" s="34"/>
      <c r="Q1788" s="34"/>
      <c r="R1788" s="34"/>
      <c r="S1788" s="126">
        <v>0</v>
      </c>
      <c r="T1788" s="126">
        <v>0</v>
      </c>
      <c r="U1788" s="126">
        <v>1</v>
      </c>
      <c r="V1788" s="126">
        <v>9</v>
      </c>
      <c r="W1788" s="126">
        <v>15</v>
      </c>
      <c r="X1788" s="126">
        <v>20</v>
      </c>
      <c r="Y1788" s="263">
        <v>20.71379732295145</v>
      </c>
      <c r="Z1788" s="3"/>
      <c r="AA1788" s="3"/>
      <c r="AB1788" s="3"/>
      <c r="AC1788" s="3"/>
    </row>
    <row r="1789" spans="2:29" ht="15" x14ac:dyDescent="0.25">
      <c r="B1789" s="1" t="s">
        <v>1827</v>
      </c>
      <c r="C1789" s="34" t="s">
        <v>2645</v>
      </c>
      <c r="D1789" s="34" t="s">
        <v>2106</v>
      </c>
      <c r="E1789" s="34"/>
      <c r="F1789" s="34"/>
      <c r="G1789" s="34"/>
      <c r="H1789" s="34"/>
      <c r="I1789" s="34"/>
      <c r="J1789" s="34"/>
      <c r="K1789" s="34"/>
      <c r="L1789" s="34"/>
      <c r="M1789" s="34"/>
      <c r="N1789" s="34"/>
      <c r="O1789" s="34"/>
      <c r="P1789" s="34"/>
      <c r="Q1789" s="34"/>
      <c r="R1789" s="34"/>
      <c r="S1789" s="214">
        <v>0</v>
      </c>
      <c r="T1789" s="214">
        <v>0</v>
      </c>
      <c r="U1789" s="214">
        <v>-199.42336073300555</v>
      </c>
      <c r="V1789" s="214">
        <v>-735.69145576184087</v>
      </c>
      <c r="W1789" s="214">
        <v>-1211.002638513025</v>
      </c>
      <c r="X1789" s="214">
        <v>-1654.2795591701777</v>
      </c>
      <c r="Y1789" s="263">
        <v>-1713.3205752076265</v>
      </c>
      <c r="Z1789" s="3"/>
      <c r="AA1789" s="3"/>
      <c r="AB1789" s="3"/>
      <c r="AC1789" s="3"/>
    </row>
    <row r="1790" spans="2:29" ht="15" x14ac:dyDescent="0.25">
      <c r="B1790" s="1" t="s">
        <v>1827</v>
      </c>
      <c r="C1790" s="34" t="s">
        <v>2645</v>
      </c>
      <c r="D1790" s="34" t="s">
        <v>2276</v>
      </c>
      <c r="E1790" s="34"/>
      <c r="F1790" s="34"/>
      <c r="G1790" s="34"/>
      <c r="H1790" s="34"/>
      <c r="I1790" s="34"/>
      <c r="J1790" s="34"/>
      <c r="K1790" s="34"/>
      <c r="L1790" s="34"/>
      <c r="M1790" s="34"/>
      <c r="N1790" s="34"/>
      <c r="O1790" s="34"/>
      <c r="P1790" s="34"/>
      <c r="Q1790" s="34"/>
      <c r="R1790" s="34"/>
      <c r="S1790" s="126">
        <v>0</v>
      </c>
      <c r="T1790" s="126">
        <v>0</v>
      </c>
      <c r="U1790" s="126">
        <v>1.2578885669981901</v>
      </c>
      <c r="V1790" s="126">
        <v>4.7923653181833297</v>
      </c>
      <c r="W1790" s="126">
        <v>7.7421339395495998</v>
      </c>
      <c r="X1790" s="126">
        <v>10.5653979051422</v>
      </c>
      <c r="Y1790" s="263">
        <v>10.942475542172568</v>
      </c>
      <c r="Z1790" s="3"/>
      <c r="AA1790" s="3"/>
      <c r="AB1790" s="3"/>
      <c r="AC1790" s="3"/>
    </row>
    <row r="1791" spans="2:29" ht="15" x14ac:dyDescent="0.25">
      <c r="B1791" s="1" t="s">
        <v>1827</v>
      </c>
      <c r="C1791" s="34" t="s">
        <v>2646</v>
      </c>
      <c r="D1791" s="34" t="s">
        <v>2106</v>
      </c>
      <c r="E1791" s="34"/>
      <c r="F1791" s="34"/>
      <c r="G1791" s="34"/>
      <c r="H1791" s="34"/>
      <c r="I1791" s="34"/>
      <c r="J1791" s="34"/>
      <c r="K1791" s="34"/>
      <c r="L1791" s="34"/>
      <c r="M1791" s="34"/>
      <c r="N1791" s="34"/>
      <c r="O1791" s="34"/>
      <c r="P1791" s="34"/>
      <c r="Q1791" s="34"/>
      <c r="R1791" s="34"/>
      <c r="S1791" s="214">
        <v>0</v>
      </c>
      <c r="T1791" s="214">
        <v>0</v>
      </c>
      <c r="U1791" s="214">
        <v>18.603000000000002</v>
      </c>
      <c r="V1791" s="214">
        <v>101.283</v>
      </c>
      <c r="W1791" s="214">
        <v>231.50399999999999</v>
      </c>
      <c r="X1791" s="214">
        <v>355.524</v>
      </c>
      <c r="Y1791" s="263">
        <v>368.21260397224955</v>
      </c>
      <c r="Z1791" s="3"/>
      <c r="AA1791" s="3"/>
      <c r="AB1791" s="3"/>
      <c r="AC1791" s="3"/>
    </row>
    <row r="1792" spans="2:29" ht="15" x14ac:dyDescent="0.25">
      <c r="B1792" s="1" t="s">
        <v>1827</v>
      </c>
      <c r="C1792" s="34" t="s">
        <v>2646</v>
      </c>
      <c r="D1792" s="34" t="s">
        <v>2276</v>
      </c>
      <c r="E1792" s="34"/>
      <c r="F1792" s="34"/>
      <c r="G1792" s="34"/>
      <c r="H1792" s="34"/>
      <c r="I1792" s="34"/>
      <c r="J1792" s="34"/>
      <c r="K1792" s="34"/>
      <c r="L1792" s="34"/>
      <c r="M1792" s="34"/>
      <c r="N1792" s="34"/>
      <c r="O1792" s="34"/>
      <c r="P1792" s="34"/>
      <c r="Q1792" s="34"/>
      <c r="R1792" s="34"/>
      <c r="S1792" s="126">
        <v>0</v>
      </c>
      <c r="T1792" s="126">
        <v>0</v>
      </c>
      <c r="U1792" s="126">
        <v>0</v>
      </c>
      <c r="V1792" s="126">
        <v>0</v>
      </c>
      <c r="W1792" s="126">
        <v>0</v>
      </c>
      <c r="X1792" s="126">
        <v>0</v>
      </c>
      <c r="Y1792" s="263">
        <v>0</v>
      </c>
      <c r="Z1792" s="3"/>
      <c r="AA1792" s="3"/>
      <c r="AB1792" s="3"/>
      <c r="AC1792" s="3"/>
    </row>
    <row r="1793" spans="2:29" ht="15" x14ac:dyDescent="0.25">
      <c r="B1793" s="1" t="s">
        <v>1827</v>
      </c>
      <c r="C1793" s="34" t="s">
        <v>2647</v>
      </c>
      <c r="D1793" s="34" t="s">
        <v>2106</v>
      </c>
      <c r="E1793" s="34"/>
      <c r="F1793" s="34"/>
      <c r="G1793" s="34"/>
      <c r="H1793" s="34"/>
      <c r="I1793" s="34"/>
      <c r="J1793" s="34"/>
      <c r="K1793" s="34"/>
      <c r="L1793" s="34"/>
      <c r="M1793" s="34"/>
      <c r="N1793" s="34"/>
      <c r="O1793" s="34"/>
      <c r="P1793" s="34"/>
      <c r="Q1793" s="34"/>
      <c r="R1793" s="34"/>
      <c r="S1793" s="214">
        <v>0</v>
      </c>
      <c r="T1793" s="214">
        <v>0</v>
      </c>
      <c r="U1793" s="214">
        <v>760.28823912441226</v>
      </c>
      <c r="V1793" s="214">
        <v>1555.7056160371185</v>
      </c>
      <c r="W1793" s="214">
        <v>2328.3723864247277</v>
      </c>
      <c r="X1793" s="214">
        <v>3053.4846447733544</v>
      </c>
      <c r="Y1793" s="263">
        <v>3162.4631030289829</v>
      </c>
      <c r="Z1793" s="3"/>
      <c r="AA1793" s="3"/>
      <c r="AB1793" s="3"/>
      <c r="AC1793" s="3"/>
    </row>
    <row r="1794" spans="2:29" ht="15" x14ac:dyDescent="0.25">
      <c r="B1794" s="1" t="s">
        <v>1827</v>
      </c>
      <c r="C1794" s="34" t="s">
        <v>2647</v>
      </c>
      <c r="D1794" s="34" t="s">
        <v>2276</v>
      </c>
      <c r="E1794" s="34"/>
      <c r="F1794" s="34"/>
      <c r="G1794" s="34"/>
      <c r="H1794" s="34"/>
      <c r="I1794" s="34"/>
      <c r="J1794" s="34"/>
      <c r="K1794" s="34"/>
      <c r="L1794" s="34"/>
      <c r="M1794" s="34"/>
      <c r="N1794" s="34"/>
      <c r="O1794" s="34"/>
      <c r="P1794" s="34"/>
      <c r="Q1794" s="34"/>
      <c r="R1794" s="34"/>
      <c r="S1794" s="126">
        <v>0</v>
      </c>
      <c r="T1794" s="126">
        <v>0</v>
      </c>
      <c r="U1794" s="126">
        <v>-10.977936584709401</v>
      </c>
      <c r="V1794" s="126">
        <v>-22.2502675487044</v>
      </c>
      <c r="W1794" s="126">
        <v>-33.928763440963799</v>
      </c>
      <c r="X1794" s="126">
        <v>-46.010603780459903</v>
      </c>
      <c r="Y1794" s="263">
        <v>-47.652716070753506</v>
      </c>
      <c r="Z1794" s="3"/>
      <c r="AA1794" s="3"/>
      <c r="AB1794" s="3"/>
      <c r="AC1794" s="3"/>
    </row>
    <row r="1795" spans="2:29" ht="15" x14ac:dyDescent="0.25">
      <c r="B1795" s="1" t="s">
        <v>1827</v>
      </c>
      <c r="C1795" s="34" t="s">
        <v>2648</v>
      </c>
      <c r="D1795" s="34" t="s">
        <v>2103</v>
      </c>
      <c r="E1795" s="34"/>
      <c r="F1795" s="34"/>
      <c r="G1795" s="34"/>
      <c r="H1795" s="34"/>
      <c r="I1795" s="34"/>
      <c r="J1795" s="34"/>
      <c r="K1795" s="34"/>
      <c r="L1795" s="34"/>
      <c r="M1795" s="34"/>
      <c r="N1795" s="34"/>
      <c r="O1795" s="34"/>
      <c r="P1795" s="34"/>
      <c r="Q1795" s="34"/>
      <c r="R1795" s="34"/>
      <c r="S1795" s="214">
        <v>0</v>
      </c>
      <c r="T1795" s="214">
        <v>0</v>
      </c>
      <c r="U1795" s="214">
        <v>-146</v>
      </c>
      <c r="V1795" s="214">
        <v>-205</v>
      </c>
      <c r="W1795" s="214">
        <v>-268</v>
      </c>
      <c r="X1795" s="214">
        <v>-338</v>
      </c>
      <c r="Y1795" s="263">
        <v>-350.06317475787949</v>
      </c>
      <c r="Z1795" s="3"/>
      <c r="AA1795" s="3"/>
      <c r="AB1795" s="3"/>
      <c r="AC1795" s="3"/>
    </row>
    <row r="1796" spans="2:29" ht="15" x14ac:dyDescent="0.25">
      <c r="B1796" s="1" t="s">
        <v>1827</v>
      </c>
      <c r="C1796" s="34" t="s">
        <v>2648</v>
      </c>
      <c r="D1796" s="34" t="s">
        <v>2106</v>
      </c>
      <c r="E1796" s="34"/>
      <c r="F1796" s="34"/>
      <c r="G1796" s="34"/>
      <c r="H1796" s="34"/>
      <c r="I1796" s="34"/>
      <c r="J1796" s="34"/>
      <c r="K1796" s="34"/>
      <c r="L1796" s="34"/>
      <c r="M1796" s="34"/>
      <c r="N1796" s="34"/>
      <c r="O1796" s="34"/>
      <c r="P1796" s="34"/>
      <c r="Q1796" s="34"/>
      <c r="R1796" s="34"/>
      <c r="S1796" s="126">
        <v>0</v>
      </c>
      <c r="T1796" s="126">
        <v>0</v>
      </c>
      <c r="U1796" s="126">
        <v>-667.36450000000002</v>
      </c>
      <c r="V1796" s="126">
        <v>-938.05100000000004</v>
      </c>
      <c r="W1796" s="126">
        <v>-1224.374</v>
      </c>
      <c r="X1796" s="126">
        <v>-1546.0705</v>
      </c>
      <c r="Y1796" s="263">
        <v>-1601.2495491997104</v>
      </c>
      <c r="Z1796" s="3"/>
      <c r="AA1796" s="3"/>
      <c r="AB1796" s="3"/>
      <c r="AC1796" s="3"/>
    </row>
    <row r="1797" spans="2:29" ht="15" x14ac:dyDescent="0.25">
      <c r="B1797" s="1" t="s">
        <v>1827</v>
      </c>
      <c r="C1797" s="34" t="s">
        <v>2648</v>
      </c>
      <c r="D1797" s="34" t="s">
        <v>2276</v>
      </c>
      <c r="E1797" s="34"/>
      <c r="F1797" s="34"/>
      <c r="G1797" s="34"/>
      <c r="H1797" s="34"/>
      <c r="I1797" s="34"/>
      <c r="J1797" s="34"/>
      <c r="K1797" s="34"/>
      <c r="L1797" s="34"/>
      <c r="M1797" s="34"/>
      <c r="N1797" s="34"/>
      <c r="O1797" s="34"/>
      <c r="P1797" s="34"/>
      <c r="Q1797" s="34"/>
      <c r="R1797" s="34"/>
      <c r="S1797" s="214">
        <v>0</v>
      </c>
      <c r="T1797" s="214">
        <v>0</v>
      </c>
      <c r="U1797" s="214">
        <v>0</v>
      </c>
      <c r="V1797" s="214">
        <v>0</v>
      </c>
      <c r="W1797" s="214">
        <v>0</v>
      </c>
      <c r="X1797" s="214">
        <v>0</v>
      </c>
      <c r="Y1797" s="263">
        <v>0</v>
      </c>
      <c r="Z1797" s="3"/>
      <c r="AA1797" s="3"/>
      <c r="AB1797" s="3"/>
      <c r="AC1797" s="3"/>
    </row>
    <row r="1798" spans="2:29" ht="15" x14ac:dyDescent="0.25">
      <c r="B1798" s="1" t="s">
        <v>1827</v>
      </c>
      <c r="C1798" s="34" t="s">
        <v>2649</v>
      </c>
      <c r="D1798" s="34" t="s">
        <v>2106</v>
      </c>
      <c r="E1798" s="34"/>
      <c r="F1798" s="34"/>
      <c r="G1798" s="34"/>
      <c r="H1798" s="34"/>
      <c r="I1798" s="34"/>
      <c r="J1798" s="34"/>
      <c r="K1798" s="34"/>
      <c r="L1798" s="34"/>
      <c r="M1798" s="34"/>
      <c r="N1798" s="34"/>
      <c r="O1798" s="34"/>
      <c r="P1798" s="34"/>
      <c r="Q1798" s="34"/>
      <c r="R1798" s="34"/>
      <c r="S1798" s="126">
        <v>0</v>
      </c>
      <c r="T1798" s="126">
        <v>14.497</v>
      </c>
      <c r="U1798" s="126">
        <v>119.0825</v>
      </c>
      <c r="V1798" s="126">
        <v>209.17099999999999</v>
      </c>
      <c r="W1798" s="126">
        <v>213.31299999999999</v>
      </c>
      <c r="X1798" s="126">
        <v>200.887</v>
      </c>
      <c r="Y1798" s="263">
        <v>208.05663014078738</v>
      </c>
      <c r="Z1798" s="3"/>
      <c r="AA1798" s="3"/>
      <c r="AB1798" s="3"/>
      <c r="AC1798" s="3"/>
    </row>
    <row r="1799" spans="2:29" ht="15" x14ac:dyDescent="0.25">
      <c r="B1799" s="1" t="s">
        <v>1827</v>
      </c>
      <c r="C1799" s="34" t="s">
        <v>2649</v>
      </c>
      <c r="D1799" s="34" t="s">
        <v>2276</v>
      </c>
      <c r="E1799" s="34"/>
      <c r="F1799" s="34"/>
      <c r="G1799" s="34"/>
      <c r="H1799" s="34"/>
      <c r="I1799" s="34"/>
      <c r="J1799" s="34"/>
      <c r="K1799" s="34"/>
      <c r="L1799" s="34"/>
      <c r="M1799" s="34"/>
      <c r="N1799" s="34"/>
      <c r="O1799" s="34"/>
      <c r="P1799" s="34"/>
      <c r="Q1799" s="34"/>
      <c r="R1799" s="34"/>
      <c r="S1799" s="214">
        <v>0</v>
      </c>
      <c r="T1799" s="214">
        <v>0</v>
      </c>
      <c r="U1799" s="214">
        <v>0</v>
      </c>
      <c r="V1799" s="214">
        <v>0</v>
      </c>
      <c r="W1799" s="214">
        <v>0</v>
      </c>
      <c r="X1799" s="214">
        <v>0</v>
      </c>
      <c r="Y1799" s="263">
        <v>0</v>
      </c>
      <c r="Z1799" s="3"/>
      <c r="AA1799" s="3"/>
      <c r="AB1799" s="3"/>
      <c r="AC1799" s="3"/>
    </row>
    <row r="1800" spans="2:29" ht="15" x14ac:dyDescent="0.25">
      <c r="B1800" s="1" t="s">
        <v>1827</v>
      </c>
      <c r="C1800" s="34" t="s">
        <v>2650</v>
      </c>
      <c r="D1800" s="34" t="s">
        <v>2103</v>
      </c>
      <c r="E1800" s="34"/>
      <c r="F1800" s="34"/>
      <c r="G1800" s="34"/>
      <c r="H1800" s="34"/>
      <c r="I1800" s="34"/>
      <c r="J1800" s="34"/>
      <c r="K1800" s="34"/>
      <c r="L1800" s="34"/>
      <c r="M1800" s="34"/>
      <c r="N1800" s="34"/>
      <c r="O1800" s="34"/>
      <c r="P1800" s="34"/>
      <c r="Q1800" s="34"/>
      <c r="R1800" s="34"/>
      <c r="S1800" s="126">
        <v>0</v>
      </c>
      <c r="T1800" s="126">
        <v>1</v>
      </c>
      <c r="U1800" s="126">
        <v>-17</v>
      </c>
      <c r="V1800" s="126">
        <v>-17</v>
      </c>
      <c r="W1800" s="126">
        <v>-12</v>
      </c>
      <c r="X1800" s="126">
        <v>-9</v>
      </c>
      <c r="Y1800" s="263">
        <v>-9.3212087953281522</v>
      </c>
      <c r="Z1800" s="3"/>
      <c r="AA1800" s="3"/>
      <c r="AB1800" s="3"/>
      <c r="AC1800" s="3"/>
    </row>
    <row r="1801" spans="2:29" ht="15" x14ac:dyDescent="0.25">
      <c r="B1801" s="1" t="s">
        <v>1827</v>
      </c>
      <c r="C1801" s="34" t="s">
        <v>2650</v>
      </c>
      <c r="D1801" s="34" t="s">
        <v>2106</v>
      </c>
      <c r="E1801" s="34"/>
      <c r="F1801" s="34"/>
      <c r="G1801" s="34"/>
      <c r="H1801" s="34"/>
      <c r="I1801" s="34"/>
      <c r="J1801" s="34"/>
      <c r="K1801" s="34"/>
      <c r="L1801" s="34"/>
      <c r="M1801" s="34"/>
      <c r="N1801" s="34"/>
      <c r="O1801" s="34"/>
      <c r="P1801" s="34"/>
      <c r="Q1801" s="34"/>
      <c r="R1801" s="34"/>
      <c r="S1801" s="214">
        <v>0</v>
      </c>
      <c r="T1801" s="214">
        <v>94.381999999999991</v>
      </c>
      <c r="U1801" s="214">
        <v>60.807000000000002</v>
      </c>
      <c r="V1801" s="214">
        <v>47.271499999999996</v>
      </c>
      <c r="W1801" s="214">
        <v>46.505499999999998</v>
      </c>
      <c r="X1801" s="214">
        <v>48.7395</v>
      </c>
      <c r="Y1801" s="263">
        <v>50.479006231099603</v>
      </c>
      <c r="Z1801" s="3"/>
      <c r="AA1801" s="3"/>
      <c r="AB1801" s="3"/>
      <c r="AC1801" s="3"/>
    </row>
    <row r="1802" spans="2:29" ht="15" x14ac:dyDescent="0.25">
      <c r="B1802" s="1" t="s">
        <v>1827</v>
      </c>
      <c r="C1802" s="34" t="s">
        <v>2650</v>
      </c>
      <c r="D1802" s="34" t="s">
        <v>2276</v>
      </c>
      <c r="E1802" s="34"/>
      <c r="F1802" s="34"/>
      <c r="G1802" s="34"/>
      <c r="H1802" s="34"/>
      <c r="I1802" s="34"/>
      <c r="J1802" s="34"/>
      <c r="K1802" s="34"/>
      <c r="L1802" s="34"/>
      <c r="M1802" s="34"/>
      <c r="N1802" s="34"/>
      <c r="O1802" s="34"/>
      <c r="P1802" s="34"/>
      <c r="Q1802" s="34"/>
      <c r="R1802" s="34"/>
      <c r="S1802" s="126">
        <v>0</v>
      </c>
      <c r="T1802" s="126">
        <v>0</v>
      </c>
      <c r="U1802" s="126">
        <v>0</v>
      </c>
      <c r="V1802" s="126">
        <v>0</v>
      </c>
      <c r="W1802" s="126">
        <v>0</v>
      </c>
      <c r="X1802" s="126">
        <v>0</v>
      </c>
      <c r="Y1802" s="263">
        <v>0</v>
      </c>
      <c r="Z1802" s="3"/>
      <c r="AA1802" s="3"/>
      <c r="AB1802" s="3"/>
      <c r="AC1802" s="3"/>
    </row>
    <row r="1803" spans="2:29" ht="15" x14ac:dyDescent="0.25">
      <c r="B1803" s="1" t="s">
        <v>1827</v>
      </c>
      <c r="C1803" s="34" t="s">
        <v>1830</v>
      </c>
      <c r="D1803" s="34" t="s">
        <v>2276</v>
      </c>
      <c r="E1803" s="34"/>
      <c r="F1803" s="34"/>
      <c r="G1803" s="34"/>
      <c r="H1803" s="34"/>
      <c r="I1803" s="34"/>
      <c r="J1803" s="34"/>
      <c r="K1803" s="34"/>
      <c r="L1803" s="34"/>
      <c r="M1803" s="34"/>
      <c r="N1803" s="34"/>
      <c r="O1803" s="34"/>
      <c r="P1803" s="34"/>
      <c r="Q1803" s="34"/>
      <c r="R1803" s="34"/>
      <c r="S1803" s="214">
        <v>0</v>
      </c>
      <c r="T1803" s="214">
        <v>5.5570056967893242</v>
      </c>
      <c r="U1803" s="214">
        <v>6.2388831716138631</v>
      </c>
      <c r="V1803" s="214">
        <v>5.5577631341438165</v>
      </c>
      <c r="W1803" s="214">
        <v>4.7416356948490561</v>
      </c>
      <c r="X1803" s="214">
        <v>26.018928271882618</v>
      </c>
      <c r="Y1803" s="263">
        <v>26.947540339209397</v>
      </c>
      <c r="Z1803" s="3"/>
      <c r="AA1803" s="3"/>
      <c r="AB1803" s="3"/>
      <c r="AC1803" s="3"/>
    </row>
    <row r="1804" spans="2:29" ht="15" x14ac:dyDescent="0.25">
      <c r="B1804" s="1" t="s">
        <v>1827</v>
      </c>
      <c r="C1804" s="34" t="s">
        <v>1830</v>
      </c>
      <c r="D1804" s="34" t="s">
        <v>2651</v>
      </c>
      <c r="E1804" s="34"/>
      <c r="F1804" s="34"/>
      <c r="G1804" s="34"/>
      <c r="H1804" s="34"/>
      <c r="I1804" s="34"/>
      <c r="J1804" s="34"/>
      <c r="K1804" s="34"/>
      <c r="L1804" s="34"/>
      <c r="M1804" s="34"/>
      <c r="N1804" s="34"/>
      <c r="O1804" s="34"/>
      <c r="P1804" s="34"/>
      <c r="Q1804" s="34"/>
      <c r="R1804" s="34"/>
      <c r="S1804" s="126">
        <v>0</v>
      </c>
      <c r="T1804" s="126">
        <v>0.87988047666704539</v>
      </c>
      <c r="U1804" s="126">
        <v>0.9551321564312012</v>
      </c>
      <c r="V1804" s="126">
        <v>0.86258720865867222</v>
      </c>
      <c r="W1804" s="126">
        <v>0.73299942564360021</v>
      </c>
      <c r="X1804" s="126">
        <v>4.0315694870785892</v>
      </c>
      <c r="Y1804" s="263">
        <v>4.1754556624370611</v>
      </c>
      <c r="Z1804" s="3"/>
      <c r="AA1804" s="3"/>
      <c r="AB1804" s="3"/>
      <c r="AC1804" s="3"/>
    </row>
    <row r="1805" spans="2:29" ht="15" x14ac:dyDescent="0.25">
      <c r="B1805" s="1" t="s">
        <v>1827</v>
      </c>
      <c r="C1805" s="34" t="s">
        <v>1831</v>
      </c>
      <c r="D1805" s="34" t="s">
        <v>2276</v>
      </c>
      <c r="E1805" s="34"/>
      <c r="F1805" s="34"/>
      <c r="G1805" s="34"/>
      <c r="H1805" s="34"/>
      <c r="I1805" s="34"/>
      <c r="J1805" s="34"/>
      <c r="K1805" s="34"/>
      <c r="L1805" s="34"/>
      <c r="M1805" s="34"/>
      <c r="N1805" s="34"/>
      <c r="O1805" s="34"/>
      <c r="P1805" s="34"/>
      <c r="Q1805" s="34"/>
      <c r="R1805" s="34"/>
      <c r="S1805" s="214">
        <v>0</v>
      </c>
      <c r="T1805" s="214">
        <v>0.70598632360562241</v>
      </c>
      <c r="U1805" s="214">
        <v>11.796502892980469</v>
      </c>
      <c r="V1805" s="214">
        <v>11.504497228025503</v>
      </c>
      <c r="W1805" s="214">
        <v>11.82417018198184</v>
      </c>
      <c r="X1805" s="214">
        <v>5.357063825170516</v>
      </c>
      <c r="Y1805" s="263">
        <v>5.5482567160348539</v>
      </c>
      <c r="Z1805" s="3"/>
      <c r="AA1805" s="3"/>
      <c r="AB1805" s="3"/>
      <c r="AC1805" s="3"/>
    </row>
    <row r="1806" spans="2:29" ht="15" x14ac:dyDescent="0.25">
      <c r="B1806" s="1" t="s">
        <v>1827</v>
      </c>
      <c r="C1806" s="34" t="s">
        <v>1831</v>
      </c>
      <c r="D1806" s="34" t="s">
        <v>2651</v>
      </c>
      <c r="E1806" s="34"/>
      <c r="F1806" s="34"/>
      <c r="G1806" s="34"/>
      <c r="H1806" s="34"/>
      <c r="I1806" s="34"/>
      <c r="J1806" s="34"/>
      <c r="K1806" s="34"/>
      <c r="L1806" s="34"/>
      <c r="M1806" s="34"/>
      <c r="N1806" s="34"/>
      <c r="O1806" s="34"/>
      <c r="P1806" s="34"/>
      <c r="Q1806" s="34"/>
      <c r="R1806" s="34"/>
      <c r="S1806" s="126">
        <v>0</v>
      </c>
      <c r="T1806" s="126">
        <v>0.17098911531895103</v>
      </c>
      <c r="U1806" s="126">
        <v>2.0858352104431455</v>
      </c>
      <c r="V1806" s="126">
        <v>2.0213219465861343</v>
      </c>
      <c r="W1806" s="126">
        <v>2.0466950101575292</v>
      </c>
      <c r="X1806" s="126">
        <v>0.91421226089297247</v>
      </c>
      <c r="Y1806" s="263">
        <v>0.94684037411471222</v>
      </c>
      <c r="Z1806" s="3"/>
      <c r="AA1806" s="3"/>
      <c r="AB1806" s="3"/>
      <c r="AC1806" s="3"/>
    </row>
    <row r="1807" spans="2:29" ht="15" x14ac:dyDescent="0.25">
      <c r="B1807" s="1" t="s">
        <v>1827</v>
      </c>
      <c r="C1807" s="34" t="s">
        <v>1832</v>
      </c>
      <c r="D1807" s="34" t="s">
        <v>2276</v>
      </c>
      <c r="E1807" s="34"/>
      <c r="F1807" s="34"/>
      <c r="G1807" s="34"/>
      <c r="H1807" s="34"/>
      <c r="I1807" s="34"/>
      <c r="J1807" s="34"/>
      <c r="K1807" s="34"/>
      <c r="L1807" s="34"/>
      <c r="M1807" s="34"/>
      <c r="N1807" s="34"/>
      <c r="O1807" s="34"/>
      <c r="P1807" s="34"/>
      <c r="Q1807" s="34"/>
      <c r="R1807" s="34"/>
      <c r="S1807" s="214">
        <v>0</v>
      </c>
      <c r="T1807" s="214">
        <v>7.1944175086639415E-3</v>
      </c>
      <c r="U1807" s="214">
        <v>0.26369497173698253</v>
      </c>
      <c r="V1807" s="214">
        <v>1.0498999397333544</v>
      </c>
      <c r="W1807" s="214">
        <v>1.8505391534400364</v>
      </c>
      <c r="X1807" s="214">
        <v>2.3368926151680438</v>
      </c>
      <c r="Y1807" s="263">
        <v>2.4202959998046416</v>
      </c>
      <c r="Z1807" s="3"/>
      <c r="AA1807" s="3"/>
      <c r="AB1807" s="3"/>
      <c r="AC1807" s="3"/>
    </row>
    <row r="1808" spans="2:29" ht="15" x14ac:dyDescent="0.25">
      <c r="B1808" s="1" t="s">
        <v>1827</v>
      </c>
      <c r="C1808" s="34" t="s">
        <v>1832</v>
      </c>
      <c r="D1808" s="34" t="s">
        <v>2651</v>
      </c>
      <c r="E1808" s="34"/>
      <c r="F1808" s="34"/>
      <c r="G1808" s="34"/>
      <c r="H1808" s="34"/>
      <c r="I1808" s="34"/>
      <c r="J1808" s="34"/>
      <c r="K1808" s="34"/>
      <c r="L1808" s="34"/>
      <c r="M1808" s="34"/>
      <c r="N1808" s="34"/>
      <c r="O1808" s="34"/>
      <c r="P1808" s="34"/>
      <c r="Q1808" s="34"/>
      <c r="R1808" s="34"/>
      <c r="S1808" s="126">
        <v>0</v>
      </c>
      <c r="T1808" s="126">
        <v>1.1820958149675121E-3</v>
      </c>
      <c r="U1808" s="126">
        <v>4.2998585667091818E-2</v>
      </c>
      <c r="V1808" s="126">
        <v>0.16974782981249795</v>
      </c>
      <c r="W1808" s="126">
        <v>0.29789676036385215</v>
      </c>
      <c r="X1808" s="126">
        <v>0.37432803712013124</v>
      </c>
      <c r="Y1808" s="263">
        <v>0.38768775466023225</v>
      </c>
      <c r="Z1808" s="3"/>
      <c r="AA1808" s="3"/>
      <c r="AB1808" s="3"/>
      <c r="AC1808" s="3"/>
    </row>
    <row r="1809" spans="2:29" ht="15" x14ac:dyDescent="0.25">
      <c r="B1809" s="1" t="s">
        <v>1827</v>
      </c>
      <c r="C1809" s="34" t="s">
        <v>1834</v>
      </c>
      <c r="D1809" s="34" t="s">
        <v>2276</v>
      </c>
      <c r="E1809" s="34"/>
      <c r="F1809" s="34"/>
      <c r="G1809" s="34"/>
      <c r="H1809" s="34"/>
      <c r="I1809" s="34"/>
      <c r="J1809" s="34"/>
      <c r="K1809" s="34"/>
      <c r="L1809" s="34"/>
      <c r="M1809" s="34"/>
      <c r="N1809" s="34"/>
      <c r="O1809" s="34"/>
      <c r="P1809" s="34"/>
      <c r="Q1809" s="34"/>
      <c r="R1809" s="34"/>
      <c r="S1809" s="214">
        <v>0</v>
      </c>
      <c r="T1809" s="214">
        <v>0</v>
      </c>
      <c r="U1809" s="214">
        <v>8.7220225060804471E-2</v>
      </c>
      <c r="V1809" s="214">
        <v>-0.6655034122604967</v>
      </c>
      <c r="W1809" s="214">
        <v>0.64401574648432203</v>
      </c>
      <c r="X1809" s="214">
        <v>5.9497227676301234</v>
      </c>
      <c r="Y1809" s="263">
        <v>6.1620675768220066</v>
      </c>
      <c r="Z1809" s="3"/>
      <c r="AA1809" s="3"/>
      <c r="AB1809" s="3"/>
      <c r="AC1809" s="3"/>
    </row>
    <row r="1810" spans="2:29" ht="15" x14ac:dyDescent="0.25">
      <c r="B1810" s="1" t="s">
        <v>1827</v>
      </c>
      <c r="C1810" s="34" t="s">
        <v>1834</v>
      </c>
      <c r="D1810" s="34" t="s">
        <v>2651</v>
      </c>
      <c r="E1810" s="34"/>
      <c r="F1810" s="34"/>
      <c r="G1810" s="34"/>
      <c r="H1810" s="34"/>
      <c r="I1810" s="34"/>
      <c r="J1810" s="34"/>
      <c r="K1810" s="34"/>
      <c r="L1810" s="34"/>
      <c r="M1810" s="34"/>
      <c r="N1810" s="34"/>
      <c r="O1810" s="34"/>
      <c r="P1810" s="34"/>
      <c r="Q1810" s="34"/>
      <c r="R1810" s="34"/>
      <c r="S1810" s="126">
        <v>0</v>
      </c>
      <c r="T1810" s="126">
        <v>0</v>
      </c>
      <c r="U1810" s="126">
        <v>1.4326783384274188E-2</v>
      </c>
      <c r="V1810" s="126">
        <v>-0.10876550930068983</v>
      </c>
      <c r="W1810" s="126">
        <v>0.10548001544858476</v>
      </c>
      <c r="X1810" s="126">
        <v>0.97638874778183082</v>
      </c>
      <c r="Y1810" s="263">
        <v>1.0112359314981603</v>
      </c>
      <c r="Z1810" s="3"/>
      <c r="AA1810" s="3"/>
      <c r="AB1810" s="3"/>
      <c r="AC1810" s="3"/>
    </row>
    <row r="1811" spans="2:29" ht="15" x14ac:dyDescent="0.25">
      <c r="B1811" s="1" t="s">
        <v>1827</v>
      </c>
      <c r="C1811" s="34" t="s">
        <v>2652</v>
      </c>
      <c r="D1811" s="34" t="s">
        <v>1947</v>
      </c>
      <c r="E1811" s="34"/>
      <c r="F1811" s="34"/>
      <c r="G1811" s="34"/>
      <c r="H1811" s="34"/>
      <c r="I1811" s="34"/>
      <c r="J1811" s="34"/>
      <c r="K1811" s="34"/>
      <c r="L1811" s="34"/>
      <c r="M1811" s="34"/>
      <c r="N1811" s="34"/>
      <c r="O1811" s="34"/>
      <c r="P1811" s="34"/>
      <c r="Q1811" s="34"/>
      <c r="R1811" s="34"/>
      <c r="S1811" s="214">
        <v>0</v>
      </c>
      <c r="T1811" s="214">
        <v>-113</v>
      </c>
      <c r="U1811" s="214">
        <v>-116</v>
      </c>
      <c r="V1811" s="214">
        <v>-119</v>
      </c>
      <c r="W1811" s="214">
        <v>-123</v>
      </c>
      <c r="X1811" s="214">
        <v>-126</v>
      </c>
      <c r="Y1811" s="263">
        <v>-130.49692313459411</v>
      </c>
      <c r="Z1811" s="3"/>
      <c r="AA1811" s="3"/>
      <c r="AB1811" s="3"/>
      <c r="AC1811" s="3"/>
    </row>
    <row r="1812" spans="2:29" ht="15" x14ac:dyDescent="0.25">
      <c r="B1812" s="1" t="s">
        <v>1827</v>
      </c>
      <c r="C1812" s="34" t="s">
        <v>1840</v>
      </c>
      <c r="D1812" s="34" t="s">
        <v>1922</v>
      </c>
      <c r="E1812" s="34"/>
      <c r="F1812" s="34"/>
      <c r="G1812" s="34"/>
      <c r="H1812" s="34"/>
      <c r="I1812" s="34"/>
      <c r="J1812" s="34"/>
      <c r="K1812" s="34"/>
      <c r="L1812" s="34"/>
      <c r="M1812" s="34"/>
      <c r="N1812" s="34"/>
      <c r="O1812" s="34"/>
      <c r="P1812" s="34"/>
      <c r="Q1812" s="34"/>
      <c r="R1812" s="34"/>
      <c r="S1812" s="126">
        <v>-1216</v>
      </c>
      <c r="T1812" s="126">
        <v>-1125</v>
      </c>
      <c r="U1812" s="126">
        <v>199</v>
      </c>
      <c r="V1812" s="126">
        <v>189</v>
      </c>
      <c r="W1812" s="126">
        <v>-69</v>
      </c>
      <c r="X1812" s="126">
        <v>-198</v>
      </c>
      <c r="Y1812" s="263">
        <v>-205.06659349721934</v>
      </c>
      <c r="Z1812" s="3"/>
      <c r="AA1812" s="3"/>
      <c r="AB1812" s="3"/>
      <c r="AC1812" s="3"/>
    </row>
    <row r="1813" spans="2:29" ht="15" x14ac:dyDescent="0.25">
      <c r="B1813" s="1" t="s">
        <v>1827</v>
      </c>
      <c r="C1813" s="34" t="s">
        <v>2653</v>
      </c>
      <c r="D1813" s="34" t="s">
        <v>2276</v>
      </c>
      <c r="E1813" s="34"/>
      <c r="F1813" s="34"/>
      <c r="G1813" s="34"/>
      <c r="H1813" s="34"/>
      <c r="I1813" s="34"/>
      <c r="J1813" s="34"/>
      <c r="K1813" s="34"/>
      <c r="L1813" s="34"/>
      <c r="M1813" s="34"/>
      <c r="N1813" s="34"/>
      <c r="O1813" s="34"/>
      <c r="P1813" s="34"/>
      <c r="Q1813" s="34"/>
      <c r="R1813" s="34"/>
      <c r="S1813" s="214">
        <v>0</v>
      </c>
      <c r="T1813" s="214">
        <v>0</v>
      </c>
      <c r="U1813" s="214">
        <v>0</v>
      </c>
      <c r="V1813" s="214">
        <v>0</v>
      </c>
      <c r="W1813" s="214">
        <v>0</v>
      </c>
      <c r="X1813" s="214">
        <v>0</v>
      </c>
      <c r="Y1813" s="263">
        <v>0</v>
      </c>
      <c r="Z1813" s="3"/>
      <c r="AA1813" s="3"/>
      <c r="AB1813" s="3"/>
      <c r="AC1813" s="3"/>
    </row>
    <row r="1814" spans="2:29" ht="15" x14ac:dyDescent="0.25">
      <c r="B1814" s="1" t="s">
        <v>1827</v>
      </c>
      <c r="C1814" s="34" t="s">
        <v>2653</v>
      </c>
      <c r="D1814" s="34" t="s">
        <v>2106</v>
      </c>
      <c r="E1814" s="34"/>
      <c r="F1814" s="34"/>
      <c r="G1814" s="34"/>
      <c r="H1814" s="34"/>
      <c r="I1814" s="34"/>
      <c r="J1814" s="34"/>
      <c r="K1814" s="34"/>
      <c r="L1814" s="34"/>
      <c r="M1814" s="34"/>
      <c r="N1814" s="34"/>
      <c r="O1814" s="34"/>
      <c r="P1814" s="34"/>
      <c r="Q1814" s="34"/>
      <c r="R1814" s="34"/>
      <c r="S1814" s="126">
        <v>0</v>
      </c>
      <c r="T1814" s="126">
        <v>-32.200000000000003</v>
      </c>
      <c r="U1814" s="126">
        <v>-32.9</v>
      </c>
      <c r="V1814" s="126">
        <v>-33.700000000000003</v>
      </c>
      <c r="W1814" s="126">
        <v>-34.6</v>
      </c>
      <c r="X1814" s="126">
        <v>-35.5</v>
      </c>
      <c r="Y1814" s="263">
        <v>-36.76699024823882</v>
      </c>
      <c r="Z1814" s="3"/>
      <c r="AA1814" s="3"/>
      <c r="AB1814" s="3"/>
      <c r="AC1814" s="3"/>
    </row>
    <row r="1815" spans="2:29" ht="15" x14ac:dyDescent="0.25">
      <c r="B1815" s="1" t="s">
        <v>1827</v>
      </c>
      <c r="C1815" s="34" t="s">
        <v>1843</v>
      </c>
      <c r="D1815" s="34" t="s">
        <v>2106</v>
      </c>
      <c r="E1815" s="34"/>
      <c r="F1815" s="34"/>
      <c r="G1815" s="34"/>
      <c r="H1815" s="34"/>
      <c r="I1815" s="34"/>
      <c r="J1815" s="34"/>
      <c r="K1815" s="34"/>
      <c r="L1815" s="34"/>
      <c r="M1815" s="34"/>
      <c r="N1815" s="34"/>
      <c r="O1815" s="34"/>
      <c r="P1815" s="34"/>
      <c r="Q1815" s="34"/>
      <c r="R1815" s="34"/>
      <c r="S1815" s="214">
        <v>0</v>
      </c>
      <c r="T1815" s="214">
        <v>-4.9455648977354203</v>
      </c>
      <c r="U1815" s="214">
        <v>-12.587898622200028</v>
      </c>
      <c r="V1815" s="214">
        <v>-19.60254322202384</v>
      </c>
      <c r="W1815" s="214">
        <v>-27.068737207481327</v>
      </c>
      <c r="X1815" s="214">
        <v>-35.140137903170086</v>
      </c>
      <c r="Y1815" s="263">
        <v>-36.394284721341464</v>
      </c>
      <c r="Z1815" s="3"/>
      <c r="AA1815" s="3"/>
      <c r="AB1815" s="3"/>
      <c r="AC1815" s="3"/>
    </row>
    <row r="1816" spans="2:29" ht="15" x14ac:dyDescent="0.25">
      <c r="B1816" s="1" t="s">
        <v>1827</v>
      </c>
      <c r="C1816" s="34" t="s">
        <v>2654</v>
      </c>
      <c r="D1816" s="34" t="s">
        <v>1947</v>
      </c>
      <c r="E1816" s="34"/>
      <c r="F1816" s="34"/>
      <c r="G1816" s="34"/>
      <c r="H1816" s="34"/>
      <c r="I1816" s="34"/>
      <c r="J1816" s="34"/>
      <c r="K1816" s="34"/>
      <c r="L1816" s="34"/>
      <c r="M1816" s="34"/>
      <c r="N1816" s="34"/>
      <c r="O1816" s="34"/>
      <c r="P1816" s="34"/>
      <c r="Q1816" s="34"/>
      <c r="R1816" s="34"/>
      <c r="S1816" s="126">
        <v>852.39630931155079</v>
      </c>
      <c r="T1816" s="126">
        <v>0</v>
      </c>
      <c r="U1816" s="126">
        <v>0</v>
      </c>
      <c r="V1816" s="126">
        <v>0</v>
      </c>
      <c r="W1816" s="126">
        <v>0</v>
      </c>
      <c r="X1816" s="126">
        <v>0</v>
      </c>
      <c r="Y1816" s="263">
        <v>0</v>
      </c>
      <c r="Z1816" s="3"/>
      <c r="AA1816" s="3"/>
      <c r="AB1816" s="3"/>
      <c r="AC1816" s="3"/>
    </row>
    <row r="1817" spans="2:29" ht="15" x14ac:dyDescent="0.25">
      <c r="B1817" s="1" t="s">
        <v>1827</v>
      </c>
      <c r="C1817" s="34" t="s">
        <v>2654</v>
      </c>
      <c r="D1817" s="34" t="s">
        <v>2276</v>
      </c>
      <c r="E1817" s="34"/>
      <c r="F1817" s="34"/>
      <c r="G1817" s="34"/>
      <c r="H1817" s="34"/>
      <c r="I1817" s="34"/>
      <c r="J1817" s="34"/>
      <c r="K1817" s="34"/>
      <c r="L1817" s="34"/>
      <c r="M1817" s="34"/>
      <c r="N1817" s="34"/>
      <c r="O1817" s="34"/>
      <c r="P1817" s="34"/>
      <c r="Q1817" s="34"/>
      <c r="R1817" s="34"/>
      <c r="S1817" s="214">
        <v>-111.13430519289977</v>
      </c>
      <c r="T1817" s="214">
        <v>0</v>
      </c>
      <c r="U1817" s="214">
        <v>0</v>
      </c>
      <c r="V1817" s="214">
        <v>0</v>
      </c>
      <c r="W1817" s="214">
        <v>0</v>
      </c>
      <c r="X1817" s="214">
        <v>0</v>
      </c>
      <c r="Y1817" s="263">
        <v>0</v>
      </c>
      <c r="Z1817" s="3"/>
      <c r="AA1817" s="3"/>
      <c r="AB1817" s="3"/>
      <c r="AC1817" s="3"/>
    </row>
    <row r="1818" spans="2:29" ht="15" x14ac:dyDescent="0.25">
      <c r="B1818" s="1" t="s">
        <v>1827</v>
      </c>
      <c r="C1818" s="34" t="s">
        <v>2655</v>
      </c>
      <c r="D1818" s="34" t="s">
        <v>1948</v>
      </c>
      <c r="E1818" s="34"/>
      <c r="F1818" s="34"/>
      <c r="G1818" s="34"/>
      <c r="H1818" s="34"/>
      <c r="I1818" s="34"/>
      <c r="J1818" s="34"/>
      <c r="K1818" s="34"/>
      <c r="L1818" s="34"/>
      <c r="M1818" s="34"/>
      <c r="N1818" s="34"/>
      <c r="O1818" s="34"/>
      <c r="P1818" s="34"/>
      <c r="Q1818" s="34"/>
      <c r="R1818" s="34"/>
      <c r="S1818" s="126">
        <v>-438.58999999999804</v>
      </c>
      <c r="T1818" s="126">
        <v>0</v>
      </c>
      <c r="U1818" s="126">
        <v>0</v>
      </c>
      <c r="V1818" s="126">
        <v>0</v>
      </c>
      <c r="W1818" s="126">
        <v>0</v>
      </c>
      <c r="X1818" s="126">
        <v>0</v>
      </c>
      <c r="Y1818" s="263">
        <v>0</v>
      </c>
      <c r="Z1818" s="3"/>
      <c r="AA1818" s="3"/>
      <c r="AB1818" s="3"/>
      <c r="AC1818" s="3"/>
    </row>
    <row r="1819" spans="2:29" ht="15" x14ac:dyDescent="0.25">
      <c r="B1819" s="1" t="s">
        <v>1827</v>
      </c>
      <c r="C1819" s="34" t="s">
        <v>2655</v>
      </c>
      <c r="D1819" s="34" t="s">
        <v>2280</v>
      </c>
      <c r="E1819" s="34"/>
      <c r="F1819" s="34"/>
      <c r="G1819" s="34"/>
      <c r="H1819" s="34"/>
      <c r="I1819" s="34"/>
      <c r="J1819" s="34"/>
      <c r="K1819" s="34"/>
      <c r="L1819" s="34"/>
      <c r="M1819" s="34"/>
      <c r="N1819" s="34"/>
      <c r="O1819" s="34"/>
      <c r="P1819" s="34"/>
      <c r="Q1819" s="34"/>
      <c r="R1819" s="34"/>
      <c r="S1819" s="214">
        <v>50.60634010411286</v>
      </c>
      <c r="T1819" s="214">
        <v>0</v>
      </c>
      <c r="U1819" s="214">
        <v>0</v>
      </c>
      <c r="V1819" s="214">
        <v>0</v>
      </c>
      <c r="W1819" s="214">
        <v>0</v>
      </c>
      <c r="X1819" s="214">
        <v>0</v>
      </c>
      <c r="Y1819" s="263">
        <v>0</v>
      </c>
      <c r="Z1819" s="3"/>
      <c r="AA1819" s="3"/>
      <c r="AB1819" s="3"/>
      <c r="AC1819" s="3"/>
    </row>
    <row r="1820" spans="2:29" ht="15" x14ac:dyDescent="0.25">
      <c r="B1820" s="1" t="s">
        <v>1827</v>
      </c>
      <c r="C1820" s="34" t="s">
        <v>2656</v>
      </c>
      <c r="D1820" s="34" t="s">
        <v>2651</v>
      </c>
      <c r="E1820" s="34"/>
      <c r="F1820" s="34"/>
      <c r="G1820" s="34"/>
      <c r="H1820" s="34"/>
      <c r="I1820" s="34"/>
      <c r="J1820" s="34"/>
      <c r="K1820" s="34"/>
      <c r="L1820" s="34"/>
      <c r="M1820" s="34"/>
      <c r="N1820" s="34"/>
      <c r="O1820" s="34"/>
      <c r="P1820" s="34"/>
      <c r="Q1820" s="34"/>
      <c r="R1820" s="34"/>
      <c r="S1820" s="126">
        <v>0</v>
      </c>
      <c r="T1820" s="126">
        <v>-6.07</v>
      </c>
      <c r="U1820" s="126">
        <v>0</v>
      </c>
      <c r="V1820" s="126">
        <v>0</v>
      </c>
      <c r="W1820" s="126">
        <v>0</v>
      </c>
      <c r="X1820" s="126">
        <v>0</v>
      </c>
      <c r="Y1820" s="263">
        <v>0</v>
      </c>
      <c r="Z1820" s="3"/>
      <c r="AA1820" s="3"/>
      <c r="AB1820" s="3"/>
      <c r="AC1820" s="3"/>
    </row>
    <row r="1821" spans="2:29" ht="15" x14ac:dyDescent="0.25">
      <c r="B1821" s="1" t="s">
        <v>1827</v>
      </c>
      <c r="C1821" s="34" t="s">
        <v>2656</v>
      </c>
      <c r="D1821" s="34" t="s">
        <v>1947</v>
      </c>
      <c r="E1821" s="34"/>
      <c r="F1821" s="34"/>
      <c r="G1821" s="34"/>
      <c r="H1821" s="34"/>
      <c r="I1821" s="34"/>
      <c r="J1821" s="34"/>
      <c r="K1821" s="34"/>
      <c r="L1821" s="34"/>
      <c r="M1821" s="34"/>
      <c r="N1821" s="34"/>
      <c r="O1821" s="34"/>
      <c r="P1821" s="34"/>
      <c r="Q1821" s="34"/>
      <c r="R1821" s="34"/>
      <c r="S1821" s="214">
        <v>0</v>
      </c>
      <c r="T1821" s="214">
        <v>12.393129411747379</v>
      </c>
      <c r="U1821" s="214">
        <v>0</v>
      </c>
      <c r="V1821" s="214">
        <v>0</v>
      </c>
      <c r="W1821" s="214">
        <v>0</v>
      </c>
      <c r="X1821" s="214">
        <v>0</v>
      </c>
      <c r="Y1821" s="263">
        <v>0</v>
      </c>
      <c r="Z1821" s="3"/>
      <c r="AA1821" s="3"/>
      <c r="AB1821" s="3"/>
      <c r="AC1821" s="3"/>
    </row>
    <row r="1822" spans="2:29" ht="15" x14ac:dyDescent="0.25">
      <c r="B1822" s="92" t="s">
        <v>1827</v>
      </c>
      <c r="C1822" s="286" t="s">
        <v>2656</v>
      </c>
      <c r="D1822" s="232" t="s">
        <v>1948</v>
      </c>
      <c r="E1822" s="232"/>
      <c r="F1822" s="232"/>
      <c r="G1822" s="232"/>
      <c r="H1822" s="232"/>
      <c r="I1822" s="232"/>
      <c r="J1822" s="232"/>
      <c r="K1822" s="232"/>
      <c r="L1822" s="232"/>
      <c r="M1822" s="232"/>
      <c r="N1822" s="232"/>
      <c r="O1822" s="232"/>
      <c r="P1822" s="232"/>
      <c r="Q1822" s="232"/>
      <c r="R1822" s="232"/>
      <c r="S1822" s="233">
        <v>0</v>
      </c>
      <c r="T1822" s="233">
        <v>3.5140706353100497</v>
      </c>
      <c r="U1822" s="233">
        <v>0</v>
      </c>
      <c r="V1822" s="233">
        <v>0</v>
      </c>
      <c r="W1822" s="233">
        <v>0</v>
      </c>
      <c r="X1822" s="233">
        <v>0</v>
      </c>
      <c r="Y1822" s="234">
        <v>0</v>
      </c>
      <c r="Z1822" s="3"/>
      <c r="AA1822" s="3"/>
      <c r="AB1822" s="3"/>
      <c r="AC1822" s="3"/>
    </row>
    <row r="1823" spans="2:29" ht="15" x14ac:dyDescent="0.25">
      <c r="B1823" s="291" t="s">
        <v>1844</v>
      </c>
      <c r="C1823" s="291" t="s">
        <v>2657</v>
      </c>
      <c r="D1823" s="34" t="s">
        <v>2481</v>
      </c>
      <c r="E1823" s="34"/>
      <c r="F1823" s="34"/>
      <c r="G1823" s="34"/>
      <c r="H1823" s="34"/>
      <c r="I1823" s="34"/>
      <c r="J1823" s="34"/>
      <c r="K1823" s="34"/>
      <c r="L1823" s="34"/>
      <c r="M1823" s="34"/>
      <c r="N1823" s="34"/>
      <c r="O1823" s="34"/>
      <c r="P1823" s="34"/>
      <c r="Q1823" s="34"/>
      <c r="R1823" s="34"/>
      <c r="S1823" s="214"/>
      <c r="T1823" s="214">
        <v>0</v>
      </c>
      <c r="U1823" s="214">
        <v>-2580</v>
      </c>
      <c r="V1823" s="214">
        <v>-2101</v>
      </c>
      <c r="W1823" s="214">
        <v>-2196</v>
      </c>
      <c r="X1823" s="214">
        <v>0</v>
      </c>
      <c r="Y1823" s="214">
        <v>0</v>
      </c>
      <c r="Z1823" s="3"/>
      <c r="AA1823" s="212"/>
      <c r="AB1823" s="3"/>
      <c r="AC1823" s="3"/>
    </row>
    <row r="1824" spans="2:29" ht="15" x14ac:dyDescent="0.25">
      <c r="B1824" s="34" t="s">
        <v>1844</v>
      </c>
      <c r="C1824" s="34" t="s">
        <v>1845</v>
      </c>
      <c r="D1824" s="34" t="s">
        <v>1455</v>
      </c>
      <c r="E1824" s="34"/>
      <c r="F1824" s="34"/>
      <c r="G1824" s="34"/>
      <c r="H1824" s="34"/>
      <c r="I1824" s="34"/>
      <c r="J1824" s="34"/>
      <c r="K1824" s="34"/>
      <c r="L1824" s="34"/>
      <c r="M1824" s="34"/>
      <c r="N1824" s="34"/>
      <c r="O1824" s="34"/>
      <c r="P1824" s="34"/>
      <c r="Q1824" s="34"/>
      <c r="R1824" s="34"/>
      <c r="S1824" s="126"/>
      <c r="T1824" s="126">
        <v>-589</v>
      </c>
      <c r="U1824" s="126">
        <v>-602</v>
      </c>
      <c r="V1824" s="126">
        <v>-614</v>
      </c>
      <c r="W1824" s="126">
        <v>-626</v>
      </c>
      <c r="X1824" s="126">
        <v>-640</v>
      </c>
      <c r="Y1824" s="126">
        <v>-640</v>
      </c>
      <c r="Z1824" s="3"/>
      <c r="AA1824" s="3"/>
      <c r="AB1824" s="3"/>
      <c r="AC1824" s="3"/>
    </row>
    <row r="1825" spans="2:29" ht="15" x14ac:dyDescent="0.25">
      <c r="B1825" s="34" t="s">
        <v>1844</v>
      </c>
      <c r="C1825" s="34" t="s">
        <v>1845</v>
      </c>
      <c r="D1825" s="34" t="s">
        <v>1948</v>
      </c>
      <c r="E1825" s="34"/>
      <c r="F1825" s="34"/>
      <c r="G1825" s="34"/>
      <c r="H1825" s="34"/>
      <c r="I1825" s="34"/>
      <c r="J1825" s="34"/>
      <c r="K1825" s="34"/>
      <c r="L1825" s="34"/>
      <c r="M1825" s="34"/>
      <c r="N1825" s="34"/>
      <c r="O1825" s="34"/>
      <c r="P1825" s="34"/>
      <c r="Q1825" s="34"/>
      <c r="R1825" s="34"/>
      <c r="S1825" s="214"/>
      <c r="T1825" s="214">
        <v>0</v>
      </c>
      <c r="U1825" s="214">
        <v>-357.43893248324497</v>
      </c>
      <c r="V1825" s="214">
        <v>-535.93893248324503</v>
      </c>
      <c r="W1825" s="214">
        <v>-535.93893248324503</v>
      </c>
      <c r="X1825" s="214">
        <v>-357.43893248324497</v>
      </c>
      <c r="Y1825" s="214">
        <v>0</v>
      </c>
      <c r="Z1825" s="3"/>
      <c r="AA1825" s="3"/>
      <c r="AB1825" s="3"/>
      <c r="AC1825" s="3"/>
    </row>
    <row r="1826" spans="2:29" ht="15" x14ac:dyDescent="0.25">
      <c r="B1826" s="34" t="s">
        <v>1844</v>
      </c>
      <c r="C1826" s="34" t="s">
        <v>2658</v>
      </c>
      <c r="D1826" s="34" t="s">
        <v>1947</v>
      </c>
      <c r="E1826" s="34"/>
      <c r="F1826" s="34"/>
      <c r="G1826" s="34"/>
      <c r="H1826" s="34"/>
      <c r="I1826" s="34"/>
      <c r="J1826" s="34"/>
      <c r="K1826" s="34"/>
      <c r="L1826" s="34"/>
      <c r="M1826" s="34"/>
      <c r="N1826" s="34"/>
      <c r="O1826" s="34"/>
      <c r="P1826" s="34"/>
      <c r="Q1826" s="34"/>
      <c r="R1826" s="34"/>
      <c r="S1826" s="126"/>
      <c r="T1826" s="126">
        <v>0</v>
      </c>
      <c r="U1826" s="126">
        <v>-142.97557299329799</v>
      </c>
      <c r="V1826" s="126">
        <v>-151.31581475124037</v>
      </c>
      <c r="W1826" s="126">
        <v>-157.27313029262777</v>
      </c>
      <c r="X1826" s="126">
        <v>-160.9763235955017</v>
      </c>
      <c r="Y1826" s="126">
        <v>-166.60614769654305</v>
      </c>
      <c r="Z1826" s="3"/>
      <c r="AA1826" s="3"/>
      <c r="AB1826" s="3"/>
      <c r="AC1826" s="3"/>
    </row>
    <row r="1827" spans="2:29" ht="15" x14ac:dyDescent="0.25">
      <c r="B1827" s="34" t="s">
        <v>1844</v>
      </c>
      <c r="C1827" s="34" t="s">
        <v>2659</v>
      </c>
      <c r="D1827" s="34" t="s">
        <v>1947</v>
      </c>
      <c r="E1827" s="34"/>
      <c r="F1827" s="34"/>
      <c r="G1827" s="34"/>
      <c r="H1827" s="34"/>
      <c r="I1827" s="34"/>
      <c r="J1827" s="34"/>
      <c r="K1827" s="34"/>
      <c r="L1827" s="34"/>
      <c r="M1827" s="34"/>
      <c r="N1827" s="34"/>
      <c r="O1827" s="34"/>
      <c r="P1827" s="34"/>
      <c r="Q1827" s="34"/>
      <c r="R1827" s="34"/>
      <c r="S1827" s="214"/>
      <c r="T1827" s="214">
        <v>0</v>
      </c>
      <c r="U1827" s="214">
        <v>-13.999691522260401</v>
      </c>
      <c r="V1827" s="214">
        <v>-13.999691522260401</v>
      </c>
      <c r="W1827" s="214">
        <v>-13.999691522260401</v>
      </c>
      <c r="X1827" s="214">
        <v>-14.329331835205618</v>
      </c>
      <c r="Y1827" s="214">
        <v>-14.830471480563467</v>
      </c>
      <c r="Z1827" s="3"/>
      <c r="AA1827" s="3"/>
      <c r="AB1827" s="3"/>
      <c r="AC1827" s="3"/>
    </row>
    <row r="1828" spans="2:29" ht="15" x14ac:dyDescent="0.25">
      <c r="B1828" s="34" t="s">
        <v>1844</v>
      </c>
      <c r="C1828" s="34" t="s">
        <v>2660</v>
      </c>
      <c r="D1828" s="34" t="s">
        <v>2106</v>
      </c>
      <c r="E1828" s="34"/>
      <c r="F1828" s="34"/>
      <c r="G1828" s="34"/>
      <c r="H1828" s="34"/>
      <c r="I1828" s="34"/>
      <c r="J1828" s="34"/>
      <c r="K1828" s="34"/>
      <c r="L1828" s="34"/>
      <c r="M1828" s="34"/>
      <c r="N1828" s="34"/>
      <c r="O1828" s="34"/>
      <c r="P1828" s="34"/>
      <c r="Q1828" s="34"/>
      <c r="R1828" s="34"/>
      <c r="S1828" s="126"/>
      <c r="T1828" s="126">
        <v>0</v>
      </c>
      <c r="U1828" s="126">
        <v>-1886.7149999999999</v>
      </c>
      <c r="V1828" s="126">
        <v>-2100.951</v>
      </c>
      <c r="W1828" s="126">
        <v>-2325.2539999999999</v>
      </c>
      <c r="X1828" s="126">
        <v>-2570.299</v>
      </c>
      <c r="Y1828" s="126">
        <v>-2684.855</v>
      </c>
      <c r="Z1828" s="3"/>
      <c r="AA1828" s="3"/>
      <c r="AB1828" s="3"/>
      <c r="AC1828" s="3"/>
    </row>
    <row r="1829" spans="2:29" ht="15" x14ac:dyDescent="0.25">
      <c r="B1829" s="34" t="s">
        <v>1844</v>
      </c>
      <c r="C1829" s="34" t="s">
        <v>2660</v>
      </c>
      <c r="D1829" s="34" t="s">
        <v>2103</v>
      </c>
      <c r="E1829" s="34"/>
      <c r="F1829" s="34"/>
      <c r="G1829" s="34"/>
      <c r="H1829" s="34"/>
      <c r="I1829" s="34"/>
      <c r="J1829" s="34"/>
      <c r="K1829" s="34"/>
      <c r="L1829" s="34"/>
      <c r="M1829" s="34"/>
      <c r="N1829" s="34"/>
      <c r="O1829" s="34"/>
      <c r="P1829" s="34"/>
      <c r="Q1829" s="34"/>
      <c r="R1829" s="34"/>
      <c r="S1829" s="214"/>
      <c r="T1829" s="214">
        <v>0</v>
      </c>
      <c r="U1829" s="214">
        <v>-480</v>
      </c>
      <c r="V1829" s="214">
        <v>-489</v>
      </c>
      <c r="W1829" s="214">
        <v>-490</v>
      </c>
      <c r="X1829" s="214">
        <v>-525</v>
      </c>
      <c r="Y1829" s="214">
        <v>-550</v>
      </c>
      <c r="Z1829" s="3"/>
      <c r="AA1829" s="3"/>
      <c r="AB1829" s="3"/>
      <c r="AC1829" s="3"/>
    </row>
    <row r="1830" spans="2:29" ht="15" x14ac:dyDescent="0.25">
      <c r="B1830" s="34" t="s">
        <v>1844</v>
      </c>
      <c r="C1830" s="34" t="s">
        <v>2661</v>
      </c>
      <c r="D1830" s="34" t="s">
        <v>2106</v>
      </c>
      <c r="E1830" s="34"/>
      <c r="F1830" s="34"/>
      <c r="G1830" s="34"/>
      <c r="H1830" s="34"/>
      <c r="I1830" s="34"/>
      <c r="J1830" s="34"/>
      <c r="K1830" s="34"/>
      <c r="L1830" s="34"/>
      <c r="M1830" s="34"/>
      <c r="N1830" s="34"/>
      <c r="O1830" s="34"/>
      <c r="P1830" s="34"/>
      <c r="Q1830" s="34"/>
      <c r="R1830" s="34"/>
      <c r="S1830" s="126"/>
      <c r="T1830" s="126">
        <v>0</v>
      </c>
      <c r="U1830" s="126">
        <v>-146.75700000000001</v>
      </c>
      <c r="V1830" s="126">
        <v>0</v>
      </c>
      <c r="W1830" s="126">
        <v>0</v>
      </c>
      <c r="X1830" s="126">
        <v>0</v>
      </c>
      <c r="Y1830" s="126">
        <v>0</v>
      </c>
      <c r="Z1830" s="3"/>
      <c r="AA1830" s="3"/>
      <c r="AB1830" s="3"/>
      <c r="AC1830" s="3"/>
    </row>
    <row r="1831" spans="2:29" ht="15" x14ac:dyDescent="0.25">
      <c r="B1831" s="34" t="s">
        <v>1844</v>
      </c>
      <c r="C1831" s="34" t="s">
        <v>1847</v>
      </c>
      <c r="D1831" s="34" t="s">
        <v>2106</v>
      </c>
      <c r="E1831" s="34"/>
      <c r="F1831" s="34"/>
      <c r="G1831" s="34"/>
      <c r="H1831" s="34"/>
      <c r="I1831" s="34"/>
      <c r="J1831" s="34"/>
      <c r="K1831" s="34"/>
      <c r="L1831" s="34"/>
      <c r="M1831" s="34"/>
      <c r="N1831" s="34"/>
      <c r="O1831" s="34"/>
      <c r="P1831" s="34"/>
      <c r="Q1831" s="34"/>
      <c r="R1831" s="34"/>
      <c r="S1831" s="214"/>
      <c r="T1831" s="214">
        <v>-14.837503989890946</v>
      </c>
      <c r="U1831" s="214">
        <v>-26.274452963542622</v>
      </c>
      <c r="V1831" s="214">
        <v>-26.730520714080793</v>
      </c>
      <c r="W1831" s="214">
        <v>-27.182745039160473</v>
      </c>
      <c r="X1831" s="214">
        <v>-27.176020717232085</v>
      </c>
      <c r="Y1831" s="214">
        <v>-27.228768247061911</v>
      </c>
      <c r="Z1831" s="3"/>
      <c r="AA1831" s="3"/>
      <c r="AB1831" s="3"/>
      <c r="AC1831" s="3"/>
    </row>
    <row r="1832" spans="2:29" ht="15" x14ac:dyDescent="0.25">
      <c r="B1832" s="34" t="s">
        <v>1844</v>
      </c>
      <c r="C1832" s="34" t="s">
        <v>2662</v>
      </c>
      <c r="D1832" s="34" t="s">
        <v>1947</v>
      </c>
      <c r="E1832" s="34"/>
      <c r="F1832" s="34"/>
      <c r="G1832" s="34"/>
      <c r="H1832" s="34"/>
      <c r="I1832" s="34"/>
      <c r="J1832" s="34"/>
      <c r="K1832" s="34"/>
      <c r="L1832" s="34"/>
      <c r="M1832" s="34"/>
      <c r="N1832" s="34"/>
      <c r="O1832" s="34"/>
      <c r="P1832" s="34"/>
      <c r="Q1832" s="34"/>
      <c r="R1832" s="34"/>
      <c r="S1832" s="126"/>
      <c r="T1832" s="126">
        <v>0</v>
      </c>
      <c r="U1832" s="126">
        <v>-14</v>
      </c>
      <c r="V1832" s="126">
        <v>-20</v>
      </c>
      <c r="W1832" s="126">
        <v>-13</v>
      </c>
      <c r="X1832" s="126">
        <v>0</v>
      </c>
      <c r="Y1832" s="126">
        <v>0</v>
      </c>
      <c r="Z1832" s="3"/>
      <c r="AA1832" s="3"/>
      <c r="AB1832" s="3"/>
      <c r="AC1832" s="3"/>
    </row>
    <row r="1833" spans="2:29" ht="15" x14ac:dyDescent="0.25">
      <c r="B1833" s="34" t="s">
        <v>1844</v>
      </c>
      <c r="C1833" s="34" t="s">
        <v>2662</v>
      </c>
      <c r="D1833" s="34" t="s">
        <v>2106</v>
      </c>
      <c r="E1833" s="34"/>
      <c r="F1833" s="34"/>
      <c r="G1833" s="34"/>
      <c r="H1833" s="34"/>
      <c r="I1833" s="34"/>
      <c r="J1833" s="34"/>
      <c r="K1833" s="34"/>
      <c r="L1833" s="34"/>
      <c r="M1833" s="34"/>
      <c r="N1833" s="34"/>
      <c r="O1833" s="34"/>
      <c r="P1833" s="34"/>
      <c r="Q1833" s="34"/>
      <c r="R1833" s="34"/>
      <c r="S1833" s="214"/>
      <c r="T1833" s="214">
        <v>0</v>
      </c>
      <c r="U1833" s="214">
        <v>-5</v>
      </c>
      <c r="V1833" s="214">
        <v>-14</v>
      </c>
      <c r="W1833" s="214">
        <v>-7</v>
      </c>
      <c r="X1833" s="214">
        <v>0</v>
      </c>
      <c r="Y1833" s="214">
        <v>0</v>
      </c>
      <c r="Z1833" s="3"/>
      <c r="AA1833" s="3"/>
      <c r="AB1833" s="3"/>
      <c r="AC1833" s="3"/>
    </row>
    <row r="1834" spans="2:29" ht="15" x14ac:dyDescent="0.25">
      <c r="B1834" s="34" t="s">
        <v>1844</v>
      </c>
      <c r="C1834" s="34" t="s">
        <v>2662</v>
      </c>
      <c r="D1834" s="34" t="s">
        <v>2276</v>
      </c>
      <c r="E1834" s="34"/>
      <c r="F1834" s="34"/>
      <c r="G1834" s="34"/>
      <c r="H1834" s="34"/>
      <c r="I1834" s="34"/>
      <c r="J1834" s="34"/>
      <c r="K1834" s="34"/>
      <c r="L1834" s="34"/>
      <c r="M1834" s="34"/>
      <c r="N1834" s="34"/>
      <c r="O1834" s="34"/>
      <c r="P1834" s="34"/>
      <c r="Q1834" s="34"/>
      <c r="R1834" s="34"/>
      <c r="S1834" s="126"/>
      <c r="T1834" s="126">
        <v>0</v>
      </c>
      <c r="U1834" s="126">
        <v>0</v>
      </c>
      <c r="V1834" s="126">
        <v>-1</v>
      </c>
      <c r="W1834" s="126">
        <v>0</v>
      </c>
      <c r="X1834" s="126">
        <v>0</v>
      </c>
      <c r="Y1834" s="126">
        <v>0</v>
      </c>
      <c r="Z1834" s="3"/>
      <c r="AA1834" s="3"/>
      <c r="AB1834" s="3"/>
      <c r="AC1834" s="3"/>
    </row>
    <row r="1835" spans="2:29" ht="15" x14ac:dyDescent="0.25">
      <c r="B1835" s="34" t="s">
        <v>1844</v>
      </c>
      <c r="C1835" s="34" t="s">
        <v>2663</v>
      </c>
      <c r="D1835" s="34" t="s">
        <v>2106</v>
      </c>
      <c r="E1835" s="34"/>
      <c r="F1835" s="34"/>
      <c r="G1835" s="34"/>
      <c r="H1835" s="34"/>
      <c r="I1835" s="34"/>
      <c r="J1835" s="34"/>
      <c r="K1835" s="34"/>
      <c r="L1835" s="34"/>
      <c r="M1835" s="34"/>
      <c r="N1835" s="34"/>
      <c r="O1835" s="34"/>
      <c r="P1835" s="34"/>
      <c r="Q1835" s="34"/>
      <c r="R1835" s="34"/>
      <c r="S1835" s="214"/>
      <c r="T1835" s="214">
        <v>0</v>
      </c>
      <c r="U1835" s="214">
        <v>-9.3015000000000008</v>
      </c>
      <c r="V1835" s="214">
        <v>-20.67</v>
      </c>
      <c r="W1835" s="214">
        <v>-22.737000000000002</v>
      </c>
      <c r="X1835" s="214">
        <v>-24.803999999999998</v>
      </c>
      <c r="Y1835" s="214">
        <v>-26.870999999999999</v>
      </c>
      <c r="Z1835" s="3"/>
      <c r="AA1835" s="3"/>
      <c r="AB1835" s="3"/>
      <c r="AC1835" s="3"/>
    </row>
    <row r="1836" spans="2:29" ht="15" x14ac:dyDescent="0.25">
      <c r="B1836" s="34" t="s">
        <v>1844</v>
      </c>
      <c r="C1836" s="34" t="s">
        <v>2664</v>
      </c>
      <c r="D1836" s="34" t="s">
        <v>1947</v>
      </c>
      <c r="E1836" s="34"/>
      <c r="F1836" s="34"/>
      <c r="G1836" s="34"/>
      <c r="H1836" s="34"/>
      <c r="I1836" s="34"/>
      <c r="J1836" s="34"/>
      <c r="K1836" s="34"/>
      <c r="L1836" s="34"/>
      <c r="M1836" s="34"/>
      <c r="N1836" s="34"/>
      <c r="O1836" s="34"/>
      <c r="P1836" s="34"/>
      <c r="Q1836" s="34"/>
      <c r="R1836" s="34"/>
      <c r="S1836" s="126"/>
      <c r="T1836" s="126">
        <v>0</v>
      </c>
      <c r="U1836" s="126">
        <v>0</v>
      </c>
      <c r="V1836" s="126">
        <v>0</v>
      </c>
      <c r="W1836" s="126">
        <v>0</v>
      </c>
      <c r="X1836" s="126">
        <v>0</v>
      </c>
      <c r="Y1836" s="126">
        <v>0</v>
      </c>
      <c r="Z1836" s="3"/>
      <c r="AA1836" s="3"/>
      <c r="AB1836" s="3"/>
      <c r="AC1836" s="3"/>
    </row>
    <row r="1837" spans="2:29" ht="15" x14ac:dyDescent="0.25">
      <c r="B1837" s="34" t="s">
        <v>1844</v>
      </c>
      <c r="C1837" s="34" t="s">
        <v>2664</v>
      </c>
      <c r="D1837" s="34" t="s">
        <v>2106</v>
      </c>
      <c r="E1837" s="34"/>
      <c r="F1837" s="34"/>
      <c r="G1837" s="34"/>
      <c r="H1837" s="34"/>
      <c r="I1837" s="34"/>
      <c r="J1837" s="34"/>
      <c r="K1837" s="34"/>
      <c r="L1837" s="34"/>
      <c r="M1837" s="34"/>
      <c r="N1837" s="34"/>
      <c r="O1837" s="34"/>
      <c r="P1837" s="34"/>
      <c r="Q1837" s="34"/>
      <c r="R1837" s="34"/>
      <c r="S1837" s="214"/>
      <c r="T1837" s="214">
        <v>0</v>
      </c>
      <c r="U1837" s="214">
        <v>0</v>
      </c>
      <c r="V1837" s="214">
        <v>0</v>
      </c>
      <c r="W1837" s="214">
        <v>0</v>
      </c>
      <c r="X1837" s="214">
        <v>0</v>
      </c>
      <c r="Y1837" s="214">
        <v>948.03750000000002</v>
      </c>
      <c r="Z1837" s="3"/>
      <c r="AA1837" s="3"/>
      <c r="AB1837" s="3"/>
      <c r="AC1837" s="3"/>
    </row>
    <row r="1838" spans="2:29" ht="15" x14ac:dyDescent="0.25">
      <c r="B1838" s="34" t="s">
        <v>1844</v>
      </c>
      <c r="C1838" s="34" t="s">
        <v>2664</v>
      </c>
      <c r="D1838" s="34" t="s">
        <v>2103</v>
      </c>
      <c r="E1838" s="34"/>
      <c r="F1838" s="34"/>
      <c r="G1838" s="34"/>
      <c r="H1838" s="34"/>
      <c r="I1838" s="34"/>
      <c r="J1838" s="34"/>
      <c r="K1838" s="34"/>
      <c r="L1838" s="34"/>
      <c r="M1838" s="34"/>
      <c r="N1838" s="34"/>
      <c r="O1838" s="34"/>
      <c r="P1838" s="34"/>
      <c r="Q1838" s="34"/>
      <c r="R1838" s="34"/>
      <c r="S1838" s="126"/>
      <c r="T1838" s="126">
        <v>0</v>
      </c>
      <c r="U1838" s="126">
        <v>0</v>
      </c>
      <c r="V1838" s="126">
        <v>0</v>
      </c>
      <c r="W1838" s="126">
        <v>0</v>
      </c>
      <c r="X1838" s="126">
        <v>0</v>
      </c>
      <c r="Y1838" s="126">
        <v>319</v>
      </c>
      <c r="Z1838" s="3"/>
      <c r="AA1838" s="3"/>
      <c r="AB1838" s="3"/>
      <c r="AC1838" s="3"/>
    </row>
    <row r="1839" spans="2:29" ht="15" x14ac:dyDescent="0.25">
      <c r="B1839" s="34" t="s">
        <v>1844</v>
      </c>
      <c r="C1839" s="34" t="s">
        <v>2665</v>
      </c>
      <c r="D1839" s="34" t="s">
        <v>1947</v>
      </c>
      <c r="E1839" s="34"/>
      <c r="F1839" s="34"/>
      <c r="G1839" s="34"/>
      <c r="H1839" s="34"/>
      <c r="I1839" s="34"/>
      <c r="J1839" s="34"/>
      <c r="K1839" s="34"/>
      <c r="L1839" s="34"/>
      <c r="M1839" s="34"/>
      <c r="N1839" s="34"/>
      <c r="O1839" s="34"/>
      <c r="P1839" s="34"/>
      <c r="Q1839" s="34"/>
      <c r="R1839" s="34"/>
      <c r="S1839" s="214"/>
      <c r="T1839" s="214">
        <v>0</v>
      </c>
      <c r="U1839" s="214">
        <v>-17</v>
      </c>
      <c r="V1839" s="214">
        <v>-54</v>
      </c>
      <c r="W1839" s="214">
        <v>-69</v>
      </c>
      <c r="X1839" s="214">
        <v>0</v>
      </c>
      <c r="Y1839" s="214">
        <v>0</v>
      </c>
      <c r="Z1839" s="3"/>
      <c r="AA1839" s="3"/>
      <c r="AB1839" s="3"/>
      <c r="AC1839" s="3"/>
    </row>
    <row r="1840" spans="2:29" ht="15" x14ac:dyDescent="0.25">
      <c r="B1840" s="34" t="s">
        <v>1844</v>
      </c>
      <c r="C1840" s="34" t="s">
        <v>2665</v>
      </c>
      <c r="D1840" s="34" t="s">
        <v>2106</v>
      </c>
      <c r="E1840" s="34"/>
      <c r="F1840" s="34"/>
      <c r="G1840" s="34"/>
      <c r="H1840" s="34"/>
      <c r="I1840" s="34"/>
      <c r="J1840" s="34"/>
      <c r="K1840" s="34"/>
      <c r="L1840" s="34"/>
      <c r="M1840" s="34"/>
      <c r="N1840" s="34"/>
      <c r="O1840" s="34"/>
      <c r="P1840" s="34"/>
      <c r="Q1840" s="34"/>
      <c r="R1840" s="34"/>
      <c r="S1840" s="126"/>
      <c r="T1840" s="126">
        <v>0</v>
      </c>
      <c r="U1840" s="126">
        <v>29.661449999999999</v>
      </c>
      <c r="V1840" s="126">
        <v>140.86605</v>
      </c>
      <c r="W1840" s="126">
        <v>202.46265</v>
      </c>
      <c r="X1840" s="126">
        <v>76.789050000000003</v>
      </c>
      <c r="Y1840" s="126">
        <v>61.699950000000001</v>
      </c>
      <c r="Z1840" s="3"/>
      <c r="AA1840" s="3"/>
      <c r="AB1840" s="3"/>
      <c r="AC1840" s="3"/>
    </row>
    <row r="1841" spans="2:29" ht="15" x14ac:dyDescent="0.25">
      <c r="B1841" s="34" t="s">
        <v>1844</v>
      </c>
      <c r="C1841" s="34" t="s">
        <v>2666</v>
      </c>
      <c r="D1841" s="34" t="s">
        <v>2106</v>
      </c>
      <c r="E1841" s="34"/>
      <c r="F1841" s="34"/>
      <c r="G1841" s="34"/>
      <c r="H1841" s="34"/>
      <c r="I1841" s="34"/>
      <c r="J1841" s="34"/>
      <c r="K1841" s="34"/>
      <c r="L1841" s="34"/>
      <c r="M1841" s="34"/>
      <c r="N1841" s="34"/>
      <c r="O1841" s="34"/>
      <c r="P1841" s="34"/>
      <c r="Q1841" s="34"/>
      <c r="R1841" s="34"/>
      <c r="S1841" s="214"/>
      <c r="T1841" s="214">
        <v>0</v>
      </c>
      <c r="U1841" s="214">
        <v>80.780500000000004</v>
      </c>
      <c r="V1841" s="214">
        <v>339.64800000000002</v>
      </c>
      <c r="W1841" s="214">
        <v>609.34800000000007</v>
      </c>
      <c r="X1841" s="214">
        <v>708.49200000000008</v>
      </c>
      <c r="Y1841" s="214">
        <v>639.00800000000004</v>
      </c>
      <c r="Z1841" s="3"/>
      <c r="AA1841" s="3"/>
      <c r="AB1841" s="3"/>
      <c r="AC1841" s="3"/>
    </row>
    <row r="1842" spans="2:29" ht="15" x14ac:dyDescent="0.25">
      <c r="B1842" s="34" t="s">
        <v>1844</v>
      </c>
      <c r="C1842" s="34" t="s">
        <v>2666</v>
      </c>
      <c r="D1842" s="34" t="s">
        <v>2103</v>
      </c>
      <c r="E1842" s="34"/>
      <c r="F1842" s="34"/>
      <c r="G1842" s="34"/>
      <c r="H1842" s="34"/>
      <c r="I1842" s="34"/>
      <c r="J1842" s="34"/>
      <c r="K1842" s="34"/>
      <c r="L1842" s="34"/>
      <c r="M1842" s="34"/>
      <c r="N1842" s="34"/>
      <c r="O1842" s="34"/>
      <c r="P1842" s="34"/>
      <c r="Q1842" s="34"/>
      <c r="R1842" s="34"/>
      <c r="S1842" s="126"/>
      <c r="T1842" s="126">
        <v>0</v>
      </c>
      <c r="U1842" s="126">
        <v>-5</v>
      </c>
      <c r="V1842" s="126">
        <v>-56</v>
      </c>
      <c r="W1842" s="126">
        <v>-125</v>
      </c>
      <c r="X1842" s="126">
        <v>-165</v>
      </c>
      <c r="Y1842" s="126">
        <v>-208</v>
      </c>
      <c r="Z1842" s="3"/>
      <c r="AA1842" s="3"/>
      <c r="AB1842" s="3"/>
      <c r="AC1842" s="3"/>
    </row>
    <row r="1843" spans="2:29" ht="15" x14ac:dyDescent="0.25">
      <c r="B1843" s="34" t="s">
        <v>1844</v>
      </c>
      <c r="C1843" s="34" t="s">
        <v>2666</v>
      </c>
      <c r="D1843" s="34" t="s">
        <v>2276</v>
      </c>
      <c r="E1843" s="34"/>
      <c r="F1843" s="34"/>
      <c r="G1843" s="34"/>
      <c r="H1843" s="34"/>
      <c r="I1843" s="34"/>
      <c r="J1843" s="34"/>
      <c r="K1843" s="34"/>
      <c r="L1843" s="34"/>
      <c r="M1843" s="34"/>
      <c r="N1843" s="34"/>
      <c r="O1843" s="34"/>
      <c r="P1843" s="34"/>
      <c r="Q1843" s="34"/>
      <c r="R1843" s="34"/>
      <c r="S1843" s="214"/>
      <c r="T1843" s="214">
        <v>0</v>
      </c>
      <c r="U1843" s="214">
        <v>8</v>
      </c>
      <c r="V1843" s="214">
        <v>24</v>
      </c>
      <c r="W1843" s="214">
        <v>37</v>
      </c>
      <c r="X1843" s="214">
        <v>39</v>
      </c>
      <c r="Y1843" s="214">
        <v>23</v>
      </c>
      <c r="Z1843" s="3"/>
      <c r="AA1843" s="3"/>
      <c r="AB1843" s="3"/>
      <c r="AC1843" s="3"/>
    </row>
    <row r="1844" spans="2:29" ht="15" x14ac:dyDescent="0.25">
      <c r="B1844" s="34" t="s">
        <v>1844</v>
      </c>
      <c r="C1844" s="34" t="s">
        <v>2667</v>
      </c>
      <c r="D1844" s="34" t="s">
        <v>2106</v>
      </c>
      <c r="E1844" s="34"/>
      <c r="F1844" s="34"/>
      <c r="G1844" s="34"/>
      <c r="H1844" s="34"/>
      <c r="I1844" s="34"/>
      <c r="J1844" s="34"/>
      <c r="K1844" s="34"/>
      <c r="L1844" s="34"/>
      <c r="M1844" s="34"/>
      <c r="N1844" s="34"/>
      <c r="O1844" s="34"/>
      <c r="P1844" s="34"/>
      <c r="Q1844" s="34"/>
      <c r="R1844" s="34"/>
      <c r="S1844" s="126"/>
      <c r="T1844" s="126">
        <v>0</v>
      </c>
      <c r="U1844" s="126">
        <v>-3</v>
      </c>
      <c r="V1844" s="126">
        <v>-8.2680000000000007</v>
      </c>
      <c r="W1844" s="126">
        <v>107.48399999999999</v>
      </c>
      <c r="X1844" s="126">
        <v>227.37</v>
      </c>
      <c r="Y1844" s="126">
        <v>264.57600000000002</v>
      </c>
      <c r="Z1844" s="3"/>
      <c r="AA1844" s="3"/>
      <c r="AB1844" s="3"/>
      <c r="AC1844" s="3"/>
    </row>
    <row r="1845" spans="2:29" ht="15" x14ac:dyDescent="0.25">
      <c r="B1845" s="34" t="s">
        <v>1844</v>
      </c>
      <c r="C1845" s="34" t="s">
        <v>1849</v>
      </c>
      <c r="D1845" s="34" t="s">
        <v>2103</v>
      </c>
      <c r="E1845" s="34"/>
      <c r="F1845" s="34"/>
      <c r="G1845" s="34"/>
      <c r="H1845" s="34"/>
      <c r="I1845" s="34"/>
      <c r="J1845" s="34"/>
      <c r="K1845" s="34"/>
      <c r="L1845" s="34"/>
      <c r="M1845" s="34"/>
      <c r="N1845" s="34"/>
      <c r="O1845" s="34"/>
      <c r="P1845" s="34"/>
      <c r="Q1845" s="34"/>
      <c r="R1845" s="34"/>
      <c r="S1845" s="214"/>
      <c r="T1845" s="214">
        <v>-0.10050000000000001</v>
      </c>
      <c r="U1845" s="214">
        <v>-2.7989999999999999</v>
      </c>
      <c r="V1845" s="214">
        <v>6.335</v>
      </c>
      <c r="W1845" s="214">
        <v>10.435499999999999</v>
      </c>
      <c r="X1845" s="214">
        <v>13</v>
      </c>
      <c r="Y1845" s="214">
        <v>17.569500000000001</v>
      </c>
      <c r="Z1845" s="3"/>
      <c r="AA1845" s="3"/>
      <c r="AB1845" s="3"/>
      <c r="AC1845" s="3"/>
    </row>
    <row r="1846" spans="2:29" ht="15" x14ac:dyDescent="0.25">
      <c r="B1846" s="34" t="s">
        <v>1844</v>
      </c>
      <c r="C1846" s="34" t="s">
        <v>1850</v>
      </c>
      <c r="D1846" s="34" t="s">
        <v>2349</v>
      </c>
      <c r="E1846" s="34"/>
      <c r="F1846" s="34"/>
      <c r="G1846" s="34"/>
      <c r="H1846" s="34"/>
      <c r="I1846" s="34"/>
      <c r="J1846" s="34"/>
      <c r="K1846" s="34"/>
      <c r="L1846" s="34"/>
      <c r="M1846" s="34"/>
      <c r="N1846" s="34"/>
      <c r="O1846" s="34"/>
      <c r="P1846" s="34"/>
      <c r="Q1846" s="34"/>
      <c r="R1846" s="34"/>
      <c r="S1846" s="126"/>
      <c r="T1846" s="126">
        <v>0</v>
      </c>
      <c r="U1846" s="126">
        <v>0</v>
      </c>
      <c r="V1846" s="126">
        <v>-83</v>
      </c>
      <c r="W1846" s="126">
        <v>-83</v>
      </c>
      <c r="X1846" s="126">
        <v>-83</v>
      </c>
      <c r="Y1846" s="126">
        <v>-83</v>
      </c>
      <c r="Z1846" s="3"/>
      <c r="AA1846" s="3"/>
      <c r="AB1846" s="3"/>
      <c r="AC1846" s="3"/>
    </row>
    <row r="1847" spans="2:29" ht="15" x14ac:dyDescent="0.25">
      <c r="B1847" s="34" t="s">
        <v>1844</v>
      </c>
      <c r="C1847" s="34" t="s">
        <v>1850</v>
      </c>
      <c r="D1847" s="34" t="s">
        <v>1948</v>
      </c>
      <c r="E1847" s="34"/>
      <c r="F1847" s="34"/>
      <c r="G1847" s="34"/>
      <c r="H1847" s="34"/>
      <c r="I1847" s="34"/>
      <c r="J1847" s="34"/>
      <c r="K1847" s="34"/>
      <c r="L1847" s="34"/>
      <c r="M1847" s="34"/>
      <c r="N1847" s="34"/>
      <c r="O1847" s="34"/>
      <c r="P1847" s="34"/>
      <c r="Q1847" s="34"/>
      <c r="R1847" s="34"/>
      <c r="S1847" s="214"/>
      <c r="T1847" s="214">
        <v>0</v>
      </c>
      <c r="U1847" s="214">
        <v>-3208.8776615064844</v>
      </c>
      <c r="V1847" s="214">
        <v>-949.89093417891297</v>
      </c>
      <c r="W1847" s="214">
        <v>1164.3147700481456</v>
      </c>
      <c r="X1847" s="214">
        <v>1589.7840903289</v>
      </c>
      <c r="Y1847" s="214">
        <v>-244</v>
      </c>
      <c r="Z1847" s="3"/>
      <c r="AA1847" s="3"/>
      <c r="AB1847" s="3"/>
      <c r="AC1847" s="3"/>
    </row>
    <row r="1848" spans="2:29" ht="15" x14ac:dyDescent="0.25">
      <c r="B1848" s="34" t="s">
        <v>1844</v>
      </c>
      <c r="C1848" s="34" t="s">
        <v>1851</v>
      </c>
      <c r="D1848" s="34" t="s">
        <v>1947</v>
      </c>
      <c r="E1848" s="34"/>
      <c r="F1848" s="34"/>
      <c r="G1848" s="34"/>
      <c r="H1848" s="34"/>
      <c r="I1848" s="34"/>
      <c r="J1848" s="34"/>
      <c r="K1848" s="34"/>
      <c r="L1848" s="34"/>
      <c r="M1848" s="34"/>
      <c r="N1848" s="34"/>
      <c r="O1848" s="34"/>
      <c r="P1848" s="34"/>
      <c r="Q1848" s="34"/>
      <c r="R1848" s="34"/>
      <c r="S1848" s="126"/>
      <c r="T1848" s="126">
        <v>0</v>
      </c>
      <c r="U1848" s="126">
        <v>-387.90425737018091</v>
      </c>
      <c r="V1848" s="126">
        <v>-266.89957293881156</v>
      </c>
      <c r="W1848" s="126">
        <v>-161.40340027791834</v>
      </c>
      <c r="X1848" s="126">
        <v>0</v>
      </c>
      <c r="Y1848" s="126">
        <v>0</v>
      </c>
      <c r="Z1848" s="3"/>
      <c r="AA1848" s="3"/>
      <c r="AB1848" s="3"/>
      <c r="AC1848" s="3"/>
    </row>
    <row r="1849" spans="2:29" ht="15" x14ac:dyDescent="0.25">
      <c r="B1849" s="34" t="s">
        <v>1844</v>
      </c>
      <c r="C1849" s="34" t="s">
        <v>1851</v>
      </c>
      <c r="D1849" s="34" t="s">
        <v>1922</v>
      </c>
      <c r="E1849" s="34"/>
      <c r="F1849" s="34"/>
      <c r="G1849" s="34"/>
      <c r="H1849" s="34"/>
      <c r="I1849" s="34"/>
      <c r="J1849" s="34"/>
      <c r="K1849" s="34"/>
      <c r="L1849" s="34"/>
      <c r="M1849" s="34"/>
      <c r="N1849" s="34"/>
      <c r="O1849" s="34"/>
      <c r="P1849" s="34"/>
      <c r="Q1849" s="34"/>
      <c r="R1849" s="34"/>
      <c r="S1849" s="214"/>
      <c r="T1849" s="214">
        <v>0</v>
      </c>
      <c r="U1849" s="214">
        <v>1236</v>
      </c>
      <c r="V1849" s="214">
        <v>850</v>
      </c>
      <c r="W1849" s="214">
        <v>514</v>
      </c>
      <c r="X1849" s="214">
        <v>0</v>
      </c>
      <c r="Y1849" s="214">
        <v>0</v>
      </c>
      <c r="Z1849" s="3"/>
      <c r="AA1849" s="3"/>
      <c r="AB1849" s="3"/>
      <c r="AC1849" s="3"/>
    </row>
    <row r="1850" spans="2:29" ht="15" x14ac:dyDescent="0.25">
      <c r="B1850" s="34" t="s">
        <v>1844</v>
      </c>
      <c r="C1850" s="34" t="s">
        <v>1851</v>
      </c>
      <c r="D1850" s="34" t="s">
        <v>2349</v>
      </c>
      <c r="E1850" s="34"/>
      <c r="F1850" s="34"/>
      <c r="G1850" s="34"/>
      <c r="H1850" s="34"/>
      <c r="I1850" s="34"/>
      <c r="J1850" s="34"/>
      <c r="K1850" s="34"/>
      <c r="L1850" s="34"/>
      <c r="M1850" s="34"/>
      <c r="N1850" s="34"/>
      <c r="O1850" s="34"/>
      <c r="P1850" s="34"/>
      <c r="Q1850" s="34"/>
      <c r="R1850" s="34"/>
      <c r="S1850" s="126"/>
      <c r="T1850" s="126">
        <v>0</v>
      </c>
      <c r="U1850" s="126">
        <v>-1236</v>
      </c>
      <c r="V1850" s="126">
        <v>-850</v>
      </c>
      <c r="W1850" s="126">
        <v>-514</v>
      </c>
      <c r="X1850" s="126">
        <v>0</v>
      </c>
      <c r="Y1850" s="126">
        <v>0</v>
      </c>
      <c r="Z1850" s="3"/>
      <c r="AA1850" s="3"/>
      <c r="AB1850" s="3"/>
      <c r="AC1850" s="3"/>
    </row>
    <row r="1851" spans="2:29" ht="15" x14ac:dyDescent="0.25">
      <c r="B1851" s="34" t="s">
        <v>1844</v>
      </c>
      <c r="C1851" s="34" t="s">
        <v>1852</v>
      </c>
      <c r="D1851" s="34" t="s">
        <v>1947</v>
      </c>
      <c r="E1851" s="34"/>
      <c r="F1851" s="34"/>
      <c r="G1851" s="34"/>
      <c r="H1851" s="34"/>
      <c r="I1851" s="34"/>
      <c r="J1851" s="34"/>
      <c r="K1851" s="34"/>
      <c r="L1851" s="34"/>
      <c r="M1851" s="34"/>
      <c r="N1851" s="34"/>
      <c r="O1851" s="34"/>
      <c r="P1851" s="34"/>
      <c r="Q1851" s="34"/>
      <c r="R1851" s="34"/>
      <c r="S1851" s="214"/>
      <c r="T1851" s="214">
        <v>-0.55104245409478314</v>
      </c>
      <c r="U1851" s="214">
        <v>-64.48023673369309</v>
      </c>
      <c r="V1851" s="214">
        <v>5.8568630952230478</v>
      </c>
      <c r="W1851" s="214">
        <v>6.0310728818504344</v>
      </c>
      <c r="X1851" s="214">
        <v>6.0174014358874217</v>
      </c>
      <c r="Y1851" s="214">
        <v>6.0100302776639296</v>
      </c>
      <c r="Z1851" s="3"/>
      <c r="AA1851" s="3"/>
      <c r="AB1851" s="3"/>
      <c r="AC1851" s="3"/>
    </row>
    <row r="1852" spans="2:29" ht="15" x14ac:dyDescent="0.25">
      <c r="B1852" s="34" t="s">
        <v>1844</v>
      </c>
      <c r="C1852" s="34" t="s">
        <v>1852</v>
      </c>
      <c r="D1852" s="34" t="s">
        <v>1922</v>
      </c>
      <c r="E1852" s="34"/>
      <c r="F1852" s="34"/>
      <c r="G1852" s="34"/>
      <c r="H1852" s="34"/>
      <c r="I1852" s="34"/>
      <c r="J1852" s="34"/>
      <c r="K1852" s="34"/>
      <c r="L1852" s="34"/>
      <c r="M1852" s="34"/>
      <c r="N1852" s="34"/>
      <c r="O1852" s="34"/>
      <c r="P1852" s="34"/>
      <c r="Q1852" s="34"/>
      <c r="R1852" s="34"/>
      <c r="S1852" s="214"/>
      <c r="T1852" s="214">
        <v>0</v>
      </c>
      <c r="U1852" s="214">
        <v>-19.45900000000006</v>
      </c>
      <c r="V1852" s="214">
        <v>-19.45900000000006</v>
      </c>
      <c r="W1852" s="214">
        <v>-19.45900000000006</v>
      </c>
      <c r="X1852" s="214">
        <v>-17.226000000000056</v>
      </c>
      <c r="Y1852" s="214">
        <v>-17.226000000000056</v>
      </c>
      <c r="Z1852" s="3"/>
      <c r="AA1852" s="3"/>
      <c r="AB1852" s="3"/>
      <c r="AC1852" s="3"/>
    </row>
    <row r="1853" spans="2:29" ht="15" x14ac:dyDescent="0.25">
      <c r="B1853" s="34" t="s">
        <v>1844</v>
      </c>
      <c r="C1853" s="34" t="s">
        <v>1852</v>
      </c>
      <c r="D1853" s="34" t="s">
        <v>2349</v>
      </c>
      <c r="E1853" s="34"/>
      <c r="F1853" s="34"/>
      <c r="G1853" s="34"/>
      <c r="H1853" s="34"/>
      <c r="I1853" s="34"/>
      <c r="J1853" s="34"/>
      <c r="K1853" s="34"/>
      <c r="L1853" s="34"/>
      <c r="M1853" s="34"/>
      <c r="N1853" s="34"/>
      <c r="O1853" s="34"/>
      <c r="P1853" s="34"/>
      <c r="Q1853" s="34"/>
      <c r="R1853" s="34"/>
      <c r="S1853" s="214"/>
      <c r="T1853" s="214">
        <v>0</v>
      </c>
      <c r="U1853" s="214">
        <v>19.45900000000006</v>
      </c>
      <c r="V1853" s="214">
        <v>19.45900000000006</v>
      </c>
      <c r="W1853" s="214">
        <v>19.45900000000006</v>
      </c>
      <c r="X1853" s="214">
        <v>17.226000000000056</v>
      </c>
      <c r="Y1853" s="214">
        <v>17.226000000000056</v>
      </c>
      <c r="Z1853" s="3"/>
      <c r="AA1853" s="3"/>
      <c r="AB1853" s="3"/>
      <c r="AC1853" s="3"/>
    </row>
    <row r="1854" spans="2:29" ht="15" x14ac:dyDescent="0.25">
      <c r="B1854" s="34" t="s">
        <v>1844</v>
      </c>
      <c r="C1854" s="34" t="s">
        <v>1853</v>
      </c>
      <c r="D1854" s="34" t="s">
        <v>1947</v>
      </c>
      <c r="E1854" s="34"/>
      <c r="F1854" s="34"/>
      <c r="G1854" s="34"/>
      <c r="H1854" s="34"/>
      <c r="I1854" s="34"/>
      <c r="J1854" s="34"/>
      <c r="K1854" s="34"/>
      <c r="L1854" s="34"/>
      <c r="M1854" s="34"/>
      <c r="N1854" s="34"/>
      <c r="O1854" s="34"/>
      <c r="P1854" s="34"/>
      <c r="Q1854" s="34"/>
      <c r="R1854" s="34"/>
      <c r="S1854" s="214"/>
      <c r="T1854" s="214">
        <v>0</v>
      </c>
      <c r="U1854" s="214">
        <v>0</v>
      </c>
      <c r="V1854" s="214">
        <v>-1</v>
      </c>
      <c r="W1854" s="214">
        <v>-2</v>
      </c>
      <c r="X1854" s="214">
        <v>-3</v>
      </c>
      <c r="Y1854" s="214">
        <v>-4</v>
      </c>
      <c r="Z1854" s="3"/>
      <c r="AA1854" s="3"/>
      <c r="AB1854" s="3"/>
      <c r="AC1854" s="3"/>
    </row>
    <row r="1855" spans="2:29" ht="15" x14ac:dyDescent="0.25">
      <c r="B1855" s="34" t="s">
        <v>1844</v>
      </c>
      <c r="C1855" s="34" t="s">
        <v>1853</v>
      </c>
      <c r="D1855" s="34" t="s">
        <v>2276</v>
      </c>
      <c r="E1855" s="34"/>
      <c r="F1855" s="34"/>
      <c r="G1855" s="34"/>
      <c r="H1855" s="34"/>
      <c r="I1855" s="34"/>
      <c r="J1855" s="34"/>
      <c r="K1855" s="34"/>
      <c r="L1855" s="34"/>
      <c r="M1855" s="34"/>
      <c r="N1855" s="34"/>
      <c r="O1855" s="34"/>
      <c r="P1855" s="34"/>
      <c r="Q1855" s="34"/>
      <c r="R1855" s="34"/>
      <c r="S1855" s="214"/>
      <c r="T1855" s="214">
        <v>0</v>
      </c>
      <c r="U1855" s="214">
        <v>-2</v>
      </c>
      <c r="V1855" s="214">
        <v>-8</v>
      </c>
      <c r="W1855" s="214">
        <v>-14</v>
      </c>
      <c r="X1855" s="214">
        <v>-21</v>
      </c>
      <c r="Y1855" s="214">
        <v>-25</v>
      </c>
      <c r="Z1855" s="3"/>
      <c r="AA1855" s="3"/>
      <c r="AB1855" s="3"/>
      <c r="AC1855" s="3"/>
    </row>
    <row r="1856" spans="2:29" ht="15" x14ac:dyDescent="0.25">
      <c r="B1856" s="34" t="s">
        <v>1844</v>
      </c>
      <c r="C1856" s="34" t="s">
        <v>1854</v>
      </c>
      <c r="D1856" s="34" t="s">
        <v>1947</v>
      </c>
      <c r="E1856" s="34"/>
      <c r="F1856" s="34"/>
      <c r="G1856" s="34"/>
      <c r="H1856" s="34"/>
      <c r="I1856" s="34"/>
      <c r="J1856" s="34"/>
      <c r="K1856" s="34"/>
      <c r="L1856" s="34"/>
      <c r="M1856" s="34"/>
      <c r="N1856" s="34"/>
      <c r="O1856" s="34"/>
      <c r="P1856" s="34"/>
      <c r="Q1856" s="34"/>
      <c r="R1856" s="34"/>
      <c r="S1856" s="214"/>
      <c r="T1856" s="214">
        <v>0</v>
      </c>
      <c r="U1856" s="214">
        <v>0</v>
      </c>
      <c r="V1856" s="214">
        <v>-1</v>
      </c>
      <c r="W1856" s="214">
        <v>-1</v>
      </c>
      <c r="X1856" s="214">
        <v>-1</v>
      </c>
      <c r="Y1856" s="214">
        <v>-1</v>
      </c>
      <c r="Z1856" s="3"/>
      <c r="AA1856" s="3"/>
      <c r="AB1856" s="3"/>
      <c r="AC1856" s="3"/>
    </row>
    <row r="1857" spans="2:29" ht="15" x14ac:dyDescent="0.25">
      <c r="B1857" s="34" t="s">
        <v>1844</v>
      </c>
      <c r="C1857" s="34" t="s">
        <v>1854</v>
      </c>
      <c r="D1857" s="34" t="s">
        <v>2276</v>
      </c>
      <c r="E1857" s="34"/>
      <c r="F1857" s="34"/>
      <c r="G1857" s="34"/>
      <c r="H1857" s="34"/>
      <c r="I1857" s="34"/>
      <c r="J1857" s="34"/>
      <c r="K1857" s="34"/>
      <c r="L1857" s="34"/>
      <c r="M1857" s="34"/>
      <c r="N1857" s="34"/>
      <c r="O1857" s="34"/>
      <c r="P1857" s="34"/>
      <c r="Q1857" s="34"/>
      <c r="R1857" s="34"/>
      <c r="S1857" s="214"/>
      <c r="T1857" s="214">
        <v>0</v>
      </c>
      <c r="U1857" s="214">
        <v>0</v>
      </c>
      <c r="V1857" s="214">
        <v>-4</v>
      </c>
      <c r="W1857" s="214">
        <v>-3</v>
      </c>
      <c r="X1857" s="214">
        <v>-3</v>
      </c>
      <c r="Y1857" s="214">
        <v>-3</v>
      </c>
      <c r="Z1857" s="3"/>
      <c r="AA1857" s="3"/>
      <c r="AB1857" s="3"/>
      <c r="AC1857" s="3"/>
    </row>
    <row r="1858" spans="2:29" ht="15" x14ac:dyDescent="0.25">
      <c r="B1858" s="34" t="s">
        <v>1844</v>
      </c>
      <c r="C1858" s="34" t="s">
        <v>1855</v>
      </c>
      <c r="D1858" s="34" t="s">
        <v>1947</v>
      </c>
      <c r="E1858" s="34"/>
      <c r="F1858" s="34"/>
      <c r="G1858" s="34"/>
      <c r="H1858" s="34"/>
      <c r="I1858" s="34"/>
      <c r="J1858" s="34"/>
      <c r="K1858" s="34"/>
      <c r="L1858" s="34"/>
      <c r="M1858" s="34"/>
      <c r="N1858" s="34"/>
      <c r="O1858" s="34"/>
      <c r="P1858" s="34"/>
      <c r="Q1858" s="34"/>
      <c r="R1858" s="34"/>
      <c r="S1858" s="214"/>
      <c r="T1858" s="214">
        <v>0</v>
      </c>
      <c r="U1858" s="214">
        <v>0</v>
      </c>
      <c r="V1858" s="214">
        <v>2</v>
      </c>
      <c r="W1858" s="214">
        <v>1</v>
      </c>
      <c r="X1858" s="214">
        <v>1</v>
      </c>
      <c r="Y1858" s="214">
        <v>1</v>
      </c>
      <c r="Z1858" s="3"/>
      <c r="AA1858" s="3"/>
      <c r="AB1858" s="3"/>
      <c r="AC1858" s="3"/>
    </row>
    <row r="1859" spans="2:29" ht="15" x14ac:dyDescent="0.25">
      <c r="B1859" s="34" t="s">
        <v>1844</v>
      </c>
      <c r="C1859" s="34" t="s">
        <v>1855</v>
      </c>
      <c r="D1859" s="34" t="s">
        <v>2276</v>
      </c>
      <c r="E1859" s="34"/>
      <c r="F1859" s="34"/>
      <c r="G1859" s="34"/>
      <c r="H1859" s="34"/>
      <c r="I1859" s="34"/>
      <c r="J1859" s="34"/>
      <c r="K1859" s="34"/>
      <c r="L1859" s="34"/>
      <c r="M1859" s="34"/>
      <c r="N1859" s="34"/>
      <c r="O1859" s="34"/>
      <c r="P1859" s="34"/>
      <c r="Q1859" s="34"/>
      <c r="R1859" s="34"/>
      <c r="S1859" s="214"/>
      <c r="T1859" s="214">
        <v>0</v>
      </c>
      <c r="U1859" s="214">
        <v>0</v>
      </c>
      <c r="V1859" s="214">
        <v>9</v>
      </c>
      <c r="W1859" s="214">
        <v>6</v>
      </c>
      <c r="X1859" s="214">
        <v>7</v>
      </c>
      <c r="Y1859" s="214">
        <v>7</v>
      </c>
      <c r="Z1859" s="3"/>
      <c r="AA1859" s="3"/>
      <c r="AB1859" s="3"/>
      <c r="AC1859" s="3"/>
    </row>
    <row r="1860" spans="2:29" ht="15" x14ac:dyDescent="0.25">
      <c r="B1860" s="34" t="s">
        <v>1844</v>
      </c>
      <c r="C1860" s="34" t="s">
        <v>2668</v>
      </c>
      <c r="D1860" s="34" t="s">
        <v>1947</v>
      </c>
      <c r="E1860" s="34"/>
      <c r="F1860" s="34"/>
      <c r="G1860" s="34"/>
      <c r="H1860" s="34"/>
      <c r="I1860" s="34"/>
      <c r="J1860" s="34"/>
      <c r="K1860" s="34"/>
      <c r="L1860" s="34"/>
      <c r="M1860" s="34"/>
      <c r="N1860" s="34"/>
      <c r="O1860" s="34"/>
      <c r="P1860" s="34"/>
      <c r="Q1860" s="34"/>
      <c r="R1860" s="34"/>
      <c r="S1860" s="214"/>
      <c r="T1860" s="214">
        <v>0</v>
      </c>
      <c r="U1860" s="214">
        <v>-528.23141750230275</v>
      </c>
      <c r="V1860" s="214">
        <v>-601.00697444688171</v>
      </c>
      <c r="W1860" s="214">
        <v>-542.07913847296993</v>
      </c>
      <c r="X1860" s="214">
        <v>-156.87167077917761</v>
      </c>
      <c r="Y1860" s="214">
        <v>-156.87167077917761</v>
      </c>
      <c r="Z1860" s="3"/>
      <c r="AA1860" s="3"/>
      <c r="AB1860" s="3"/>
      <c r="AC1860" s="3"/>
    </row>
    <row r="1861" spans="2:29" ht="15" x14ac:dyDescent="0.25">
      <c r="B1861" s="34" t="s">
        <v>1844</v>
      </c>
      <c r="C1861" s="34" t="s">
        <v>2668</v>
      </c>
      <c r="D1861" s="34" t="s">
        <v>2103</v>
      </c>
      <c r="E1861" s="34"/>
      <c r="F1861" s="34"/>
      <c r="G1861" s="34"/>
      <c r="H1861" s="34"/>
      <c r="I1861" s="34"/>
      <c r="J1861" s="34"/>
      <c r="K1861" s="34"/>
      <c r="L1861" s="34"/>
      <c r="M1861" s="34"/>
      <c r="N1861" s="34"/>
      <c r="O1861" s="34"/>
      <c r="P1861" s="34"/>
      <c r="Q1861" s="34"/>
      <c r="R1861" s="34"/>
      <c r="S1861" s="214"/>
      <c r="T1861" s="214">
        <v>0</v>
      </c>
      <c r="U1861" s="214">
        <v>9</v>
      </c>
      <c r="V1861" s="214">
        <v>45</v>
      </c>
      <c r="W1861" s="214">
        <v>47</v>
      </c>
      <c r="X1861" s="214">
        <v>49</v>
      </c>
      <c r="Y1861" s="214">
        <v>50</v>
      </c>
      <c r="Z1861" s="3"/>
      <c r="AA1861" s="3"/>
      <c r="AB1861" s="3"/>
      <c r="AC1861" s="3"/>
    </row>
    <row r="1862" spans="2:29" ht="15" x14ac:dyDescent="0.25">
      <c r="B1862" s="34" t="s">
        <v>1844</v>
      </c>
      <c r="C1862" s="34" t="s">
        <v>2669</v>
      </c>
      <c r="D1862" s="34" t="s">
        <v>1947</v>
      </c>
      <c r="E1862" s="34"/>
      <c r="F1862" s="34"/>
      <c r="G1862" s="34"/>
      <c r="H1862" s="34"/>
      <c r="I1862" s="34"/>
      <c r="J1862" s="34"/>
      <c r="K1862" s="34"/>
      <c r="L1862" s="34"/>
      <c r="M1862" s="34"/>
      <c r="N1862" s="34"/>
      <c r="O1862" s="34"/>
      <c r="P1862" s="34"/>
      <c r="Q1862" s="34"/>
      <c r="R1862" s="34"/>
      <c r="S1862" s="214"/>
      <c r="T1862" s="214">
        <v>0</v>
      </c>
      <c r="U1862" s="214">
        <v>-19.967678178300989</v>
      </c>
      <c r="V1862" s="214">
        <v>-18.467678178300989</v>
      </c>
      <c r="W1862" s="214">
        <v>-18.467678178300989</v>
      </c>
      <c r="X1862" s="214">
        <v>0</v>
      </c>
      <c r="Y1862" s="214">
        <v>0</v>
      </c>
      <c r="Z1862" s="3"/>
      <c r="AA1862" s="3"/>
      <c r="AB1862" s="3"/>
      <c r="AC1862" s="3"/>
    </row>
    <row r="1863" spans="2:29" ht="15" x14ac:dyDescent="0.25">
      <c r="B1863" s="34" t="s">
        <v>1844</v>
      </c>
      <c r="C1863" s="34" t="s">
        <v>2670</v>
      </c>
      <c r="D1863" s="34" t="s">
        <v>1948</v>
      </c>
      <c r="E1863" s="34"/>
      <c r="F1863" s="34"/>
      <c r="G1863" s="34"/>
      <c r="H1863" s="34"/>
      <c r="I1863" s="34"/>
      <c r="J1863" s="34"/>
      <c r="K1863" s="34"/>
      <c r="L1863" s="34"/>
      <c r="M1863" s="34"/>
      <c r="N1863" s="34"/>
      <c r="O1863" s="34"/>
      <c r="P1863" s="34"/>
      <c r="Q1863" s="34"/>
      <c r="R1863" s="34"/>
      <c r="S1863" s="214"/>
      <c r="T1863" s="214">
        <v>-50</v>
      </c>
      <c r="U1863" s="214">
        <v>0</v>
      </c>
      <c r="V1863" s="214">
        <v>0</v>
      </c>
      <c r="W1863" s="214">
        <v>0</v>
      </c>
      <c r="X1863" s="214">
        <v>0</v>
      </c>
      <c r="Y1863" s="214">
        <v>0</v>
      </c>
      <c r="Z1863" s="3"/>
      <c r="AA1863" s="3"/>
      <c r="AB1863" s="3"/>
      <c r="AC1863" s="3"/>
    </row>
    <row r="1864" spans="2:29" ht="15" x14ac:dyDescent="0.25">
      <c r="B1864" s="34" t="s">
        <v>1844</v>
      </c>
      <c r="C1864" s="34" t="s">
        <v>2671</v>
      </c>
      <c r="D1864" s="34" t="s">
        <v>1947</v>
      </c>
      <c r="E1864" s="34"/>
      <c r="F1864" s="34"/>
      <c r="G1864" s="34"/>
      <c r="H1864" s="34"/>
      <c r="I1864" s="34"/>
      <c r="J1864" s="34"/>
      <c r="K1864" s="34"/>
      <c r="L1864" s="34"/>
      <c r="M1864" s="34"/>
      <c r="N1864" s="34"/>
      <c r="O1864" s="34"/>
      <c r="P1864" s="34"/>
      <c r="Q1864" s="34"/>
      <c r="R1864" s="34"/>
      <c r="S1864" s="214"/>
      <c r="T1864" s="214">
        <v>0</v>
      </c>
      <c r="U1864" s="214">
        <v>-14.9</v>
      </c>
      <c r="V1864" s="214">
        <v>-15</v>
      </c>
      <c r="W1864" s="214">
        <v>-15</v>
      </c>
      <c r="X1864" s="214">
        <v>0</v>
      </c>
      <c r="Y1864" s="214">
        <v>0</v>
      </c>
      <c r="Z1864" s="3"/>
      <c r="AA1864" s="3"/>
      <c r="AB1864" s="3"/>
      <c r="AC1864" s="3"/>
    </row>
    <row r="1865" spans="2:29" ht="15" x14ac:dyDescent="0.25">
      <c r="B1865" s="34" t="s">
        <v>1844</v>
      </c>
      <c r="C1865" s="34" t="s">
        <v>2672</v>
      </c>
      <c r="D1865" s="34" t="s">
        <v>1947</v>
      </c>
      <c r="E1865" s="34"/>
      <c r="F1865" s="34"/>
      <c r="G1865" s="34"/>
      <c r="H1865" s="34"/>
      <c r="I1865" s="34"/>
      <c r="J1865" s="34"/>
      <c r="K1865" s="34"/>
      <c r="L1865" s="34"/>
      <c r="M1865" s="34"/>
      <c r="N1865" s="34"/>
      <c r="O1865" s="34"/>
      <c r="P1865" s="34"/>
      <c r="Q1865" s="34"/>
      <c r="R1865" s="34"/>
      <c r="S1865" s="214"/>
      <c r="T1865" s="214">
        <v>-1.19146310827748</v>
      </c>
      <c r="U1865" s="214">
        <v>-2.8595114598659594</v>
      </c>
      <c r="V1865" s="214">
        <v>-3.0024870328592574</v>
      </c>
      <c r="W1865" s="214">
        <v>-3.1573772369353308</v>
      </c>
      <c r="X1865" s="214">
        <v>0</v>
      </c>
      <c r="Y1865" s="214">
        <v>0</v>
      </c>
      <c r="Z1865" s="3"/>
      <c r="AA1865" s="3"/>
      <c r="AB1865" s="3"/>
      <c r="AC1865" s="3"/>
    </row>
    <row r="1866" spans="2:29" ht="15" x14ac:dyDescent="0.25">
      <c r="B1866" s="34" t="s">
        <v>1844</v>
      </c>
      <c r="C1866" s="34" t="s">
        <v>2673</v>
      </c>
      <c r="D1866" s="34" t="s">
        <v>1947</v>
      </c>
      <c r="E1866" s="34"/>
      <c r="F1866" s="34"/>
      <c r="G1866" s="34"/>
      <c r="H1866" s="34"/>
      <c r="I1866" s="34"/>
      <c r="J1866" s="34"/>
      <c r="K1866" s="34"/>
      <c r="L1866" s="34"/>
      <c r="M1866" s="34"/>
      <c r="N1866" s="34"/>
      <c r="O1866" s="34"/>
      <c r="P1866" s="34"/>
      <c r="Q1866" s="34"/>
      <c r="R1866" s="34"/>
      <c r="S1866" s="214"/>
      <c r="T1866" s="214">
        <v>0</v>
      </c>
      <c r="U1866" s="214">
        <v>-12.629508947741323</v>
      </c>
      <c r="V1866" s="214">
        <v>-13.463533123535562</v>
      </c>
      <c r="W1866" s="214">
        <v>-13.940118366846553</v>
      </c>
      <c r="X1866" s="214">
        <v>-14.268355955055833</v>
      </c>
      <c r="Y1866" s="214">
        <v>-14.7673630912845</v>
      </c>
      <c r="Z1866" s="3"/>
      <c r="AA1866" s="3"/>
      <c r="AB1866" s="3"/>
      <c r="AC1866" s="3"/>
    </row>
    <row r="1867" spans="2:29" ht="15" x14ac:dyDescent="0.25">
      <c r="B1867" s="34" t="s">
        <v>1844</v>
      </c>
      <c r="C1867" s="34" t="s">
        <v>2673</v>
      </c>
      <c r="D1867" s="34" t="s">
        <v>1948</v>
      </c>
      <c r="E1867" s="34"/>
      <c r="F1867" s="34"/>
      <c r="G1867" s="34"/>
      <c r="H1867" s="34"/>
      <c r="I1867" s="34"/>
      <c r="J1867" s="34"/>
      <c r="K1867" s="34"/>
      <c r="L1867" s="34"/>
      <c r="M1867" s="34"/>
      <c r="N1867" s="34"/>
      <c r="O1867" s="34"/>
      <c r="P1867" s="34"/>
      <c r="Q1867" s="34"/>
      <c r="R1867" s="34"/>
      <c r="S1867" s="214"/>
      <c r="T1867" s="214">
        <v>0</v>
      </c>
      <c r="U1867" s="214">
        <v>-14.297557299329799</v>
      </c>
      <c r="V1867" s="214">
        <v>-20.374019151544964</v>
      </c>
      <c r="W1867" s="214">
        <v>-20.731458084028208</v>
      </c>
      <c r="X1867" s="214">
        <v>-28.356821977004103</v>
      </c>
      <c r="Y1867" s="214">
        <v>-10.365729042014104</v>
      </c>
      <c r="Z1867" s="3"/>
      <c r="AA1867" s="3"/>
      <c r="AB1867" s="3"/>
      <c r="AC1867" s="3"/>
    </row>
    <row r="1868" spans="2:29" ht="15" x14ac:dyDescent="0.25">
      <c r="B1868" s="34" t="s">
        <v>1844</v>
      </c>
      <c r="C1868" s="34" t="s">
        <v>2674</v>
      </c>
      <c r="D1868" s="34" t="s">
        <v>1948</v>
      </c>
      <c r="E1868" s="34"/>
      <c r="F1868" s="34"/>
      <c r="G1868" s="34"/>
      <c r="H1868" s="34"/>
      <c r="I1868" s="34"/>
      <c r="J1868" s="34"/>
      <c r="K1868" s="34"/>
      <c r="L1868" s="34"/>
      <c r="M1868" s="34"/>
      <c r="N1868" s="34"/>
      <c r="O1868" s="34"/>
      <c r="P1868" s="34"/>
      <c r="Q1868" s="34"/>
      <c r="R1868" s="34"/>
      <c r="S1868" s="214"/>
      <c r="T1868" s="214">
        <v>0</v>
      </c>
      <c r="U1868" s="214">
        <v>-2.8186417892081632</v>
      </c>
      <c r="V1868" s="214">
        <v>-2.8186417892081632</v>
      </c>
      <c r="W1868" s="214">
        <v>-2.8186417892081632</v>
      </c>
      <c r="X1868" s="214">
        <v>-2.8186417892081632</v>
      </c>
      <c r="Y1868" s="214">
        <v>0</v>
      </c>
      <c r="Z1868" s="3"/>
      <c r="AA1868" s="3"/>
      <c r="AB1868" s="3"/>
      <c r="AC1868" s="3"/>
    </row>
    <row r="1869" spans="2:29" ht="15" x14ac:dyDescent="0.25">
      <c r="B1869" s="34" t="s">
        <v>1844</v>
      </c>
      <c r="C1869" s="34" t="s">
        <v>2675</v>
      </c>
      <c r="D1869" s="34" t="s">
        <v>1947</v>
      </c>
      <c r="E1869" s="34"/>
      <c r="F1869" s="34"/>
      <c r="G1869" s="34"/>
      <c r="H1869" s="34"/>
      <c r="I1869" s="34"/>
      <c r="J1869" s="34"/>
      <c r="K1869" s="34"/>
      <c r="L1869" s="34"/>
      <c r="M1869" s="34"/>
      <c r="N1869" s="34"/>
      <c r="O1869" s="34"/>
      <c r="P1869" s="34"/>
      <c r="Q1869" s="34"/>
      <c r="R1869" s="34"/>
      <c r="S1869" s="214"/>
      <c r="T1869" s="214">
        <v>0</v>
      </c>
      <c r="U1869" s="214">
        <v>-7.65</v>
      </c>
      <c r="V1869" s="214">
        <v>-4.45</v>
      </c>
      <c r="W1869" s="214">
        <v>-4.45</v>
      </c>
      <c r="X1869" s="214">
        <v>-4.5552539371325489</v>
      </c>
      <c r="Y1869" s="214">
        <v>-4.7149982064093798</v>
      </c>
      <c r="Z1869" s="3"/>
      <c r="AA1869" s="3"/>
      <c r="AB1869" s="3"/>
      <c r="AC1869" s="3"/>
    </row>
    <row r="1870" spans="2:29" ht="15" x14ac:dyDescent="0.25">
      <c r="B1870" s="34" t="s">
        <v>1844</v>
      </c>
      <c r="C1870" s="34" t="s">
        <v>2676</v>
      </c>
      <c r="D1870" s="34" t="s">
        <v>1947</v>
      </c>
      <c r="E1870" s="34"/>
      <c r="F1870" s="34"/>
      <c r="G1870" s="34"/>
      <c r="H1870" s="34"/>
      <c r="I1870" s="34"/>
      <c r="J1870" s="34"/>
      <c r="K1870" s="34"/>
      <c r="L1870" s="34"/>
      <c r="M1870" s="34"/>
      <c r="N1870" s="34"/>
      <c r="O1870" s="34"/>
      <c r="P1870" s="34"/>
      <c r="Q1870" s="34"/>
      <c r="R1870" s="34"/>
      <c r="S1870" s="214"/>
      <c r="T1870" s="214">
        <v>0</v>
      </c>
      <c r="U1870" s="214">
        <v>-3.8292621655496646</v>
      </c>
      <c r="V1870" s="214">
        <v>0</v>
      </c>
      <c r="W1870" s="214">
        <v>0</v>
      </c>
      <c r="X1870" s="214">
        <v>0</v>
      </c>
      <c r="Y1870" s="214">
        <v>0</v>
      </c>
      <c r="Z1870" s="3"/>
      <c r="AA1870" s="3"/>
      <c r="AB1870" s="3"/>
      <c r="AC1870" s="3"/>
    </row>
    <row r="1871" spans="2:29" ht="15" x14ac:dyDescent="0.25">
      <c r="B1871" s="34" t="s">
        <v>1844</v>
      </c>
      <c r="C1871" s="34" t="s">
        <v>2676</v>
      </c>
      <c r="D1871" s="34" t="s">
        <v>1948</v>
      </c>
      <c r="E1871" s="34"/>
      <c r="F1871" s="34"/>
      <c r="G1871" s="34"/>
      <c r="H1871" s="34"/>
      <c r="I1871" s="34"/>
      <c r="J1871" s="34"/>
      <c r="K1871" s="34"/>
      <c r="L1871" s="34"/>
      <c r="M1871" s="34"/>
      <c r="N1871" s="34"/>
      <c r="O1871" s="34"/>
      <c r="P1871" s="34"/>
      <c r="Q1871" s="34"/>
      <c r="R1871" s="34"/>
      <c r="S1871" s="214"/>
      <c r="T1871" s="214">
        <v>0</v>
      </c>
      <c r="U1871" s="214">
        <v>0</v>
      </c>
      <c r="V1871" s="214">
        <v>-11.914631082774832</v>
      </c>
      <c r="W1871" s="214">
        <v>0</v>
      </c>
      <c r="X1871" s="214">
        <v>0</v>
      </c>
      <c r="Y1871" s="214">
        <v>0</v>
      </c>
      <c r="Z1871" s="3"/>
      <c r="AA1871" s="3"/>
      <c r="AB1871" s="3"/>
      <c r="AC1871" s="3"/>
    </row>
    <row r="1872" spans="2:29" ht="15" x14ac:dyDescent="0.25">
      <c r="B1872" s="34" t="s">
        <v>1844</v>
      </c>
      <c r="C1872" s="34" t="s">
        <v>2677</v>
      </c>
      <c r="D1872" s="34" t="s">
        <v>1947</v>
      </c>
      <c r="E1872" s="34"/>
      <c r="F1872" s="34"/>
      <c r="G1872" s="34"/>
      <c r="H1872" s="34"/>
      <c r="I1872" s="34"/>
      <c r="J1872" s="34"/>
      <c r="K1872" s="34"/>
      <c r="L1872" s="34"/>
      <c r="M1872" s="34"/>
      <c r="N1872" s="34"/>
      <c r="O1872" s="34"/>
      <c r="P1872" s="34"/>
      <c r="Q1872" s="34"/>
      <c r="R1872" s="34"/>
      <c r="S1872" s="214"/>
      <c r="T1872" s="214">
        <v>0</v>
      </c>
      <c r="U1872" s="214">
        <v>533.47927116489564</v>
      </c>
      <c r="V1872" s="214">
        <v>544.35303381802089</v>
      </c>
      <c r="W1872" s="214">
        <v>551.59175502059838</v>
      </c>
      <c r="X1872" s="214">
        <v>0</v>
      </c>
      <c r="Y1872" s="214">
        <v>0</v>
      </c>
      <c r="Z1872" s="3"/>
      <c r="AA1872" s="3"/>
      <c r="AB1872" s="3"/>
      <c r="AC1872" s="3"/>
    </row>
    <row r="1873" spans="2:29" ht="15" x14ac:dyDescent="0.25">
      <c r="B1873" s="34" t="s">
        <v>1844</v>
      </c>
      <c r="C1873" s="34" t="s">
        <v>2677</v>
      </c>
      <c r="D1873" s="34" t="s">
        <v>1922</v>
      </c>
      <c r="E1873" s="34"/>
      <c r="F1873" s="34"/>
      <c r="G1873" s="34"/>
      <c r="H1873" s="34"/>
      <c r="I1873" s="34"/>
      <c r="J1873" s="34"/>
      <c r="K1873" s="34"/>
      <c r="L1873" s="34"/>
      <c r="M1873" s="34"/>
      <c r="N1873" s="34"/>
      <c r="O1873" s="34"/>
      <c r="P1873" s="34"/>
      <c r="Q1873" s="34"/>
      <c r="R1873" s="34"/>
      <c r="S1873" s="214"/>
      <c r="T1873" s="214">
        <v>0</v>
      </c>
      <c r="U1873" s="214">
        <v>-299.59050000000002</v>
      </c>
      <c r="V1873" s="214">
        <v>-306.47525000000007</v>
      </c>
      <c r="W1873" s="214">
        <v>-310.9514999999999</v>
      </c>
      <c r="X1873" s="214">
        <v>0</v>
      </c>
      <c r="Y1873" s="214">
        <v>0</v>
      </c>
      <c r="Z1873" s="3"/>
      <c r="AA1873" s="3"/>
      <c r="AB1873" s="3"/>
      <c r="AC1873" s="3"/>
    </row>
    <row r="1874" spans="2:29" ht="15" x14ac:dyDescent="0.25">
      <c r="B1874" s="34" t="s">
        <v>1844</v>
      </c>
      <c r="C1874" s="34" t="s">
        <v>2677</v>
      </c>
      <c r="D1874" s="34" t="s">
        <v>2349</v>
      </c>
      <c r="E1874" s="34"/>
      <c r="F1874" s="34"/>
      <c r="G1874" s="34"/>
      <c r="H1874" s="34"/>
      <c r="I1874" s="34"/>
      <c r="J1874" s="34"/>
      <c r="K1874" s="34"/>
      <c r="L1874" s="34"/>
      <c r="M1874" s="34"/>
      <c r="N1874" s="34"/>
      <c r="O1874" s="34"/>
      <c r="P1874" s="34"/>
      <c r="Q1874" s="34"/>
      <c r="R1874" s="34"/>
      <c r="S1874" s="214"/>
      <c r="T1874" s="214">
        <v>0</v>
      </c>
      <c r="U1874" s="214">
        <v>-236.02699999999999</v>
      </c>
      <c r="V1874" s="214">
        <v>-243.261</v>
      </c>
      <c r="W1874" s="214">
        <v>-248.339</v>
      </c>
      <c r="X1874" s="214">
        <v>0</v>
      </c>
      <c r="Y1874" s="214">
        <v>0</v>
      </c>
      <c r="Z1874" s="3"/>
      <c r="AA1874" s="3"/>
      <c r="AB1874" s="3"/>
      <c r="AC1874" s="3"/>
    </row>
    <row r="1875" spans="2:29" ht="15" x14ac:dyDescent="0.25">
      <c r="B1875" s="34" t="s">
        <v>1844</v>
      </c>
      <c r="C1875" s="34" t="s">
        <v>2677</v>
      </c>
      <c r="D1875" s="34" t="s">
        <v>1948</v>
      </c>
      <c r="E1875" s="34"/>
      <c r="F1875" s="34"/>
      <c r="G1875" s="34"/>
      <c r="H1875" s="34"/>
      <c r="I1875" s="34"/>
      <c r="J1875" s="34"/>
      <c r="K1875" s="34"/>
      <c r="L1875" s="34"/>
      <c r="M1875" s="34"/>
      <c r="N1875" s="34"/>
      <c r="O1875" s="34"/>
      <c r="P1875" s="34"/>
      <c r="Q1875" s="34"/>
      <c r="R1875" s="34"/>
      <c r="S1875" s="214"/>
      <c r="T1875" s="214">
        <v>0</v>
      </c>
      <c r="U1875" s="214">
        <v>1234</v>
      </c>
      <c r="V1875" s="214">
        <v>1234</v>
      </c>
      <c r="W1875" s="214">
        <v>1234</v>
      </c>
      <c r="X1875" s="214">
        <v>1200</v>
      </c>
      <c r="Y1875" s="214">
        <v>1200</v>
      </c>
      <c r="Z1875" s="3"/>
      <c r="AA1875" s="3"/>
      <c r="AB1875" s="3"/>
      <c r="AC1875" s="3"/>
    </row>
    <row r="1876" spans="2:29" ht="15" x14ac:dyDescent="0.25">
      <c r="B1876" s="34" t="s">
        <v>1844</v>
      </c>
      <c r="C1876" s="34" t="s">
        <v>2677</v>
      </c>
      <c r="D1876" s="34" t="s">
        <v>2253</v>
      </c>
      <c r="E1876" s="34"/>
      <c r="F1876" s="34"/>
      <c r="G1876" s="34"/>
      <c r="H1876" s="34"/>
      <c r="I1876" s="34"/>
      <c r="J1876" s="34"/>
      <c r="K1876" s="34"/>
      <c r="L1876" s="34"/>
      <c r="M1876" s="34"/>
      <c r="N1876" s="34"/>
      <c r="O1876" s="34"/>
      <c r="P1876" s="34"/>
      <c r="Q1876" s="34"/>
      <c r="R1876" s="34"/>
      <c r="S1876" s="214"/>
      <c r="T1876" s="214">
        <v>0</v>
      </c>
      <c r="U1876" s="214">
        <v>-1234</v>
      </c>
      <c r="V1876" s="214">
        <v>-1234</v>
      </c>
      <c r="W1876" s="214">
        <v>-1234</v>
      </c>
      <c r="X1876" s="214">
        <v>0</v>
      </c>
      <c r="Y1876" s="214">
        <v>0</v>
      </c>
      <c r="Z1876" s="3"/>
      <c r="AA1876" s="3"/>
      <c r="AB1876" s="3"/>
      <c r="AC1876" s="3"/>
    </row>
    <row r="1877" spans="2:29" ht="15" x14ac:dyDescent="0.25">
      <c r="B1877" s="34" t="s">
        <v>1844</v>
      </c>
      <c r="C1877" s="34" t="s">
        <v>2677</v>
      </c>
      <c r="D1877" s="34" t="s">
        <v>2678</v>
      </c>
      <c r="E1877" s="34"/>
      <c r="F1877" s="34"/>
      <c r="G1877" s="34"/>
      <c r="H1877" s="34"/>
      <c r="I1877" s="34"/>
      <c r="J1877" s="34"/>
      <c r="K1877" s="34"/>
      <c r="L1877" s="34"/>
      <c r="M1877" s="34"/>
      <c r="N1877" s="34"/>
      <c r="O1877" s="34"/>
      <c r="P1877" s="34"/>
      <c r="Q1877" s="34"/>
      <c r="R1877" s="34"/>
      <c r="S1877" s="214"/>
      <c r="T1877" s="214">
        <v>0</v>
      </c>
      <c r="U1877" s="214">
        <v>0</v>
      </c>
      <c r="V1877" s="214">
        <v>0</v>
      </c>
      <c r="W1877" s="214">
        <v>0</v>
      </c>
      <c r="X1877" s="214">
        <v>-1200</v>
      </c>
      <c r="Y1877" s="214">
        <v>-1200</v>
      </c>
      <c r="Z1877" s="3"/>
      <c r="AA1877" s="3"/>
      <c r="AB1877" s="3"/>
      <c r="AC1877" s="3"/>
    </row>
    <row r="1878" spans="2:29" ht="15" x14ac:dyDescent="0.25">
      <c r="B1878" s="34" t="s">
        <v>1844</v>
      </c>
      <c r="C1878" s="34" t="s">
        <v>2679</v>
      </c>
      <c r="D1878" s="34" t="s">
        <v>1948</v>
      </c>
      <c r="E1878" s="34"/>
      <c r="F1878" s="34"/>
      <c r="G1878" s="34"/>
      <c r="H1878" s="34"/>
      <c r="I1878" s="34"/>
      <c r="J1878" s="34"/>
      <c r="K1878" s="34"/>
      <c r="L1878" s="34"/>
      <c r="M1878" s="34"/>
      <c r="N1878" s="34"/>
      <c r="O1878" s="34"/>
      <c r="P1878" s="34"/>
      <c r="Q1878" s="34"/>
      <c r="R1878" s="34"/>
      <c r="S1878" s="214"/>
      <c r="T1878" s="214">
        <v>-0.9</v>
      </c>
      <c r="U1878" s="214">
        <v>-3.3</v>
      </c>
      <c r="V1878" s="214">
        <v>0</v>
      </c>
      <c r="W1878" s="214">
        <v>0</v>
      </c>
      <c r="X1878" s="214">
        <v>0</v>
      </c>
      <c r="Y1878" s="214">
        <v>0</v>
      </c>
      <c r="Z1878" s="3"/>
      <c r="AA1878" s="3"/>
      <c r="AB1878" s="3"/>
      <c r="AC1878" s="3"/>
    </row>
    <row r="1879" spans="2:29" ht="15" x14ac:dyDescent="0.25">
      <c r="B1879" s="34" t="s">
        <v>1844</v>
      </c>
      <c r="C1879" s="34" t="s">
        <v>2680</v>
      </c>
      <c r="D1879" s="34" t="s">
        <v>1947</v>
      </c>
      <c r="E1879" s="34"/>
      <c r="F1879" s="34"/>
      <c r="G1879" s="34"/>
      <c r="H1879" s="34"/>
      <c r="I1879" s="34"/>
      <c r="J1879" s="34"/>
      <c r="K1879" s="34"/>
      <c r="L1879" s="34"/>
      <c r="M1879" s="34"/>
      <c r="N1879" s="34"/>
      <c r="O1879" s="34"/>
      <c r="P1879" s="34"/>
      <c r="Q1879" s="34"/>
      <c r="R1879" s="34"/>
      <c r="S1879" s="214"/>
      <c r="T1879" s="214">
        <v>0</v>
      </c>
      <c r="U1879" s="214">
        <v>0</v>
      </c>
      <c r="V1879" s="214">
        <v>0</v>
      </c>
      <c r="W1879" s="214">
        <v>1417</v>
      </c>
      <c r="X1879" s="214">
        <v>3950</v>
      </c>
      <c r="Y1879" s="214">
        <v>4900</v>
      </c>
      <c r="Z1879" s="3"/>
      <c r="AA1879" s="3"/>
      <c r="AB1879" s="3"/>
      <c r="AC1879" s="3"/>
    </row>
    <row r="1880" spans="2:29" ht="15" x14ac:dyDescent="0.25">
      <c r="B1880" s="34" t="s">
        <v>1844</v>
      </c>
      <c r="C1880" s="34" t="s">
        <v>2681</v>
      </c>
      <c r="D1880" s="34" t="s">
        <v>1947</v>
      </c>
      <c r="E1880" s="34"/>
      <c r="F1880" s="34"/>
      <c r="G1880" s="34"/>
      <c r="H1880" s="34"/>
      <c r="I1880" s="34"/>
      <c r="J1880" s="34"/>
      <c r="K1880" s="34"/>
      <c r="L1880" s="34"/>
      <c r="M1880" s="34"/>
      <c r="N1880" s="34"/>
      <c r="O1880" s="34"/>
      <c r="P1880" s="34"/>
      <c r="Q1880" s="34"/>
      <c r="R1880" s="34"/>
      <c r="S1880" s="214"/>
      <c r="T1880" s="214">
        <v>-512.32913655931782</v>
      </c>
      <c r="U1880" s="214">
        <v>-512.32913655931782</v>
      </c>
      <c r="V1880" s="214">
        <v>71.487786496648994</v>
      </c>
      <c r="W1880" s="214">
        <v>953.17048662198658</v>
      </c>
      <c r="X1880" s="214">
        <v>975.7154184142363</v>
      </c>
      <c r="Y1880" s="214">
        <v>1009.9319404101172</v>
      </c>
      <c r="Z1880" s="3"/>
      <c r="AA1880" s="3"/>
      <c r="AB1880" s="3"/>
      <c r="AC1880" s="3"/>
    </row>
    <row r="1881" spans="2:29" ht="15" x14ac:dyDescent="0.25">
      <c r="B1881" s="34" t="s">
        <v>1844</v>
      </c>
      <c r="C1881" s="34" t="s">
        <v>2682</v>
      </c>
      <c r="D1881" s="34" t="s">
        <v>1948</v>
      </c>
      <c r="E1881" s="34"/>
      <c r="F1881" s="34"/>
      <c r="G1881" s="34"/>
      <c r="H1881" s="34"/>
      <c r="I1881" s="34"/>
      <c r="J1881" s="34"/>
      <c r="K1881" s="34"/>
      <c r="L1881" s="34"/>
      <c r="M1881" s="34"/>
      <c r="N1881" s="34"/>
      <c r="O1881" s="34"/>
      <c r="P1881" s="34"/>
      <c r="Q1881" s="34"/>
      <c r="R1881" s="34"/>
      <c r="S1881" s="214"/>
      <c r="T1881" s="214">
        <v>0</v>
      </c>
      <c r="U1881" s="214">
        <v>0</v>
      </c>
      <c r="V1881" s="214">
        <v>-357.43893248324497</v>
      </c>
      <c r="W1881" s="214">
        <v>0</v>
      </c>
      <c r="X1881" s="214">
        <v>0</v>
      </c>
      <c r="Y1881" s="214">
        <v>0</v>
      </c>
      <c r="Z1881" s="3"/>
      <c r="AA1881" s="3"/>
      <c r="AB1881" s="3"/>
      <c r="AC1881" s="3"/>
    </row>
    <row r="1882" spans="2:29" ht="15" x14ac:dyDescent="0.25">
      <c r="B1882" s="34" t="s">
        <v>1844</v>
      </c>
      <c r="C1882" s="34" t="s">
        <v>2683</v>
      </c>
      <c r="D1882" s="34" t="s">
        <v>1947</v>
      </c>
      <c r="E1882" s="34"/>
      <c r="F1882" s="34"/>
      <c r="G1882" s="34"/>
      <c r="H1882" s="34"/>
      <c r="I1882" s="34"/>
      <c r="J1882" s="34"/>
      <c r="K1882" s="34"/>
      <c r="L1882" s="34"/>
      <c r="M1882" s="34"/>
      <c r="N1882" s="34"/>
      <c r="O1882" s="34"/>
      <c r="P1882" s="34"/>
      <c r="Q1882" s="34"/>
      <c r="R1882" s="34"/>
      <c r="S1882" s="214"/>
      <c r="T1882" s="214">
        <v>-75</v>
      </c>
      <c r="U1882" s="214">
        <v>0</v>
      </c>
      <c r="V1882" s="214">
        <v>0</v>
      </c>
      <c r="W1882" s="214">
        <v>0</v>
      </c>
      <c r="X1882" s="214">
        <v>0</v>
      </c>
      <c r="Y1882" s="214">
        <v>0</v>
      </c>
      <c r="Z1882" s="3"/>
      <c r="AA1882" s="3"/>
      <c r="AB1882" s="3"/>
      <c r="AC1882" s="3"/>
    </row>
    <row r="1883" spans="2:29" ht="15" x14ac:dyDescent="0.25">
      <c r="B1883" s="34" t="s">
        <v>1844</v>
      </c>
      <c r="C1883" s="34" t="s">
        <v>2683</v>
      </c>
      <c r="D1883" s="34" t="s">
        <v>1948</v>
      </c>
      <c r="E1883" s="34"/>
      <c r="F1883" s="34"/>
      <c r="G1883" s="34"/>
      <c r="H1883" s="34"/>
      <c r="I1883" s="34"/>
      <c r="J1883" s="34"/>
      <c r="K1883" s="34"/>
      <c r="L1883" s="34"/>
      <c r="M1883" s="34"/>
      <c r="N1883" s="34"/>
      <c r="O1883" s="34"/>
      <c r="P1883" s="34"/>
      <c r="Q1883" s="34"/>
      <c r="R1883" s="34"/>
      <c r="S1883" s="214"/>
      <c r="T1883" s="214">
        <v>-25</v>
      </c>
      <c r="U1883" s="214">
        <v>0</v>
      </c>
      <c r="V1883" s="214">
        <v>0</v>
      </c>
      <c r="W1883" s="214">
        <v>0</v>
      </c>
      <c r="X1883" s="214">
        <v>0</v>
      </c>
      <c r="Y1883" s="214">
        <v>0</v>
      </c>
      <c r="Z1883" s="3"/>
      <c r="AA1883" s="3"/>
      <c r="AB1883" s="3"/>
      <c r="AC1883" s="3"/>
    </row>
    <row r="1884" spans="2:29" ht="15" x14ac:dyDescent="0.25">
      <c r="B1884" s="34" t="s">
        <v>1844</v>
      </c>
      <c r="C1884" s="34" t="s">
        <v>2684</v>
      </c>
      <c r="D1884" s="34" t="s">
        <v>1947</v>
      </c>
      <c r="E1884" s="34"/>
      <c r="F1884" s="34"/>
      <c r="G1884" s="34"/>
      <c r="H1884" s="34"/>
      <c r="I1884" s="34"/>
      <c r="J1884" s="34"/>
      <c r="K1884" s="34"/>
      <c r="L1884" s="34"/>
      <c r="M1884" s="34"/>
      <c r="N1884" s="34"/>
      <c r="O1884" s="34"/>
      <c r="P1884" s="34"/>
      <c r="Q1884" s="34"/>
      <c r="R1884" s="34"/>
      <c r="S1884" s="214"/>
      <c r="T1884" s="214">
        <v>0</v>
      </c>
      <c r="U1884" s="214">
        <v>-310.8</v>
      </c>
      <c r="V1884" s="214">
        <v>-370.2</v>
      </c>
      <c r="W1884" s="214">
        <v>-205</v>
      </c>
      <c r="X1884" s="214">
        <v>-140.89565712677683</v>
      </c>
      <c r="Y1884" s="214">
        <v>-209.44437698429601</v>
      </c>
      <c r="Z1884" s="3"/>
      <c r="AA1884" s="3"/>
      <c r="AB1884" s="3"/>
      <c r="AC1884" s="3"/>
    </row>
    <row r="1885" spans="2:29" ht="15" x14ac:dyDescent="0.25">
      <c r="B1885" s="34" t="s">
        <v>1844</v>
      </c>
      <c r="C1885" s="34" t="s">
        <v>2684</v>
      </c>
      <c r="D1885" s="34" t="s">
        <v>1948</v>
      </c>
      <c r="E1885" s="34"/>
      <c r="F1885" s="34"/>
      <c r="G1885" s="34"/>
      <c r="H1885" s="34"/>
      <c r="I1885" s="34"/>
      <c r="J1885" s="34"/>
      <c r="K1885" s="34"/>
      <c r="L1885" s="34"/>
      <c r="M1885" s="34"/>
      <c r="N1885" s="34"/>
      <c r="O1885" s="34"/>
      <c r="P1885" s="34"/>
      <c r="Q1885" s="34"/>
      <c r="R1885" s="34"/>
      <c r="S1885" s="214"/>
      <c r="T1885" s="214">
        <v>0</v>
      </c>
      <c r="U1885" s="214">
        <v>-100.78999999999999</v>
      </c>
      <c r="V1885" s="214">
        <v>-121.1</v>
      </c>
      <c r="W1885" s="214">
        <v>-89</v>
      </c>
      <c r="X1885" s="214">
        <v>-21.8</v>
      </c>
      <c r="Y1885" s="214">
        <v>-9.9</v>
      </c>
      <c r="Z1885" s="3"/>
      <c r="AA1885" s="3"/>
      <c r="AB1885" s="3"/>
      <c r="AC1885" s="3"/>
    </row>
    <row r="1886" spans="2:29" ht="15" x14ac:dyDescent="0.25">
      <c r="B1886" s="34" t="s">
        <v>1844</v>
      </c>
      <c r="C1886" s="34" t="s">
        <v>2685</v>
      </c>
      <c r="D1886" s="34" t="s">
        <v>1947</v>
      </c>
      <c r="E1886" s="34"/>
      <c r="F1886" s="34"/>
      <c r="G1886" s="34"/>
      <c r="H1886" s="34"/>
      <c r="I1886" s="34"/>
      <c r="J1886" s="34"/>
      <c r="K1886" s="34"/>
      <c r="L1886" s="34"/>
      <c r="M1886" s="34"/>
      <c r="N1886" s="34"/>
      <c r="O1886" s="34"/>
      <c r="P1886" s="34"/>
      <c r="Q1886" s="34"/>
      <c r="R1886" s="34"/>
      <c r="S1886" s="214"/>
      <c r="T1886" s="214">
        <v>0</v>
      </c>
      <c r="U1886" s="214">
        <v>-5.9573155413874161</v>
      </c>
      <c r="V1886" s="214">
        <v>0</v>
      </c>
      <c r="W1886" s="214">
        <v>0</v>
      </c>
      <c r="X1886" s="214">
        <v>0</v>
      </c>
      <c r="Y1886" s="214">
        <v>0</v>
      </c>
      <c r="Z1886" s="3"/>
      <c r="AA1886" s="3"/>
      <c r="AB1886" s="3"/>
      <c r="AC1886" s="3"/>
    </row>
    <row r="1887" spans="2:29" ht="15" x14ac:dyDescent="0.25">
      <c r="B1887" s="34" t="s">
        <v>1844</v>
      </c>
      <c r="C1887" s="34" t="s">
        <v>2686</v>
      </c>
      <c r="D1887" s="34" t="s">
        <v>1947</v>
      </c>
      <c r="E1887" s="34"/>
      <c r="F1887" s="34"/>
      <c r="G1887" s="34"/>
      <c r="H1887" s="34"/>
      <c r="I1887" s="34"/>
      <c r="J1887" s="34"/>
      <c r="K1887" s="34"/>
      <c r="L1887" s="34"/>
      <c r="M1887" s="34"/>
      <c r="N1887" s="34"/>
      <c r="O1887" s="34"/>
      <c r="P1887" s="34"/>
      <c r="Q1887" s="34"/>
      <c r="R1887" s="34"/>
      <c r="S1887" s="214"/>
      <c r="T1887" s="214">
        <v>0</v>
      </c>
      <c r="U1887" s="214">
        <v>-1.1914631082774834</v>
      </c>
      <c r="V1887" s="214">
        <v>-1.1914631082774834</v>
      </c>
      <c r="W1887" s="214">
        <v>0</v>
      </c>
      <c r="X1887" s="214">
        <v>0</v>
      </c>
      <c r="Y1887" s="214">
        <v>0</v>
      </c>
      <c r="Z1887" s="3"/>
      <c r="AA1887" s="3"/>
      <c r="AB1887" s="3"/>
      <c r="AC1887" s="3"/>
    </row>
    <row r="1888" spans="2:29" ht="15" x14ac:dyDescent="0.25">
      <c r="B1888" s="34" t="s">
        <v>1844</v>
      </c>
      <c r="C1888" s="34" t="s">
        <v>2686</v>
      </c>
      <c r="D1888" s="34" t="s">
        <v>1948</v>
      </c>
      <c r="E1888" s="34"/>
      <c r="F1888" s="34"/>
      <c r="G1888" s="34"/>
      <c r="H1888" s="34"/>
      <c r="I1888" s="34"/>
      <c r="J1888" s="34"/>
      <c r="K1888" s="34"/>
      <c r="L1888" s="34"/>
      <c r="M1888" s="34"/>
      <c r="N1888" s="34"/>
      <c r="O1888" s="34"/>
      <c r="P1888" s="34"/>
      <c r="Q1888" s="34"/>
      <c r="R1888" s="34"/>
      <c r="S1888" s="214"/>
      <c r="T1888" s="214">
        <v>0</v>
      </c>
      <c r="U1888" s="214">
        <v>-9.5317048662198669</v>
      </c>
      <c r="V1888" s="214">
        <v>-9.5317048662198669</v>
      </c>
      <c r="W1888" s="214">
        <v>0</v>
      </c>
      <c r="X1888" s="214">
        <v>0</v>
      </c>
      <c r="Y1888" s="214">
        <v>0</v>
      </c>
      <c r="Z1888" s="3"/>
      <c r="AA1888" s="3"/>
      <c r="AB1888" s="3"/>
      <c r="AC1888" s="3"/>
    </row>
    <row r="1889" spans="2:29" ht="15" x14ac:dyDescent="0.25">
      <c r="B1889" s="34" t="s">
        <v>1844</v>
      </c>
      <c r="C1889" s="34" t="s">
        <v>1859</v>
      </c>
      <c r="D1889" s="34" t="s">
        <v>1947</v>
      </c>
      <c r="E1889" s="34"/>
      <c r="F1889" s="34"/>
      <c r="G1889" s="34"/>
      <c r="H1889" s="34"/>
      <c r="I1889" s="34"/>
      <c r="J1889" s="34"/>
      <c r="K1889" s="34"/>
      <c r="L1889" s="34"/>
      <c r="M1889" s="34"/>
      <c r="N1889" s="34"/>
      <c r="O1889" s="34"/>
      <c r="P1889" s="34"/>
      <c r="Q1889" s="34"/>
      <c r="R1889" s="34"/>
      <c r="S1889" s="214"/>
      <c r="T1889" s="214">
        <v>0</v>
      </c>
      <c r="U1889" s="214">
        <v>-13.1060941910523</v>
      </c>
      <c r="V1889" s="214">
        <v>-30.197557299329802</v>
      </c>
      <c r="W1889" s="214">
        <v>-52.599999999999994</v>
      </c>
      <c r="X1889" s="214">
        <v>-15.200000000000001</v>
      </c>
      <c r="Y1889" s="214">
        <v>-11.5</v>
      </c>
      <c r="Z1889" s="3"/>
      <c r="AA1889" s="3"/>
      <c r="AB1889" s="3"/>
      <c r="AC1889" s="3"/>
    </row>
    <row r="1890" spans="2:29" ht="15" x14ac:dyDescent="0.25">
      <c r="B1890" s="34" t="s">
        <v>1844</v>
      </c>
      <c r="C1890" s="34" t="s">
        <v>1859</v>
      </c>
      <c r="D1890" s="34" t="s">
        <v>1948</v>
      </c>
      <c r="E1890" s="34"/>
      <c r="F1890" s="34"/>
      <c r="G1890" s="34"/>
      <c r="H1890" s="34"/>
      <c r="I1890" s="34"/>
      <c r="J1890" s="34"/>
      <c r="K1890" s="34"/>
      <c r="L1890" s="34"/>
      <c r="M1890" s="34"/>
      <c r="N1890" s="34"/>
      <c r="O1890" s="34"/>
      <c r="P1890" s="34"/>
      <c r="Q1890" s="34"/>
      <c r="R1890" s="34"/>
      <c r="S1890" s="214"/>
      <c r="T1890" s="214">
        <v>0</v>
      </c>
      <c r="U1890" s="214">
        <v>-4.7658524331099299</v>
      </c>
      <c r="V1890" s="214">
        <v>-2.3829262165549698</v>
      </c>
      <c r="W1890" s="214">
        <v>0</v>
      </c>
      <c r="X1890" s="214">
        <v>0</v>
      </c>
      <c r="Y1890" s="214">
        <v>0</v>
      </c>
      <c r="Z1890" s="3"/>
      <c r="AA1890" s="3"/>
      <c r="AB1890" s="3"/>
      <c r="AC1890" s="3"/>
    </row>
    <row r="1891" spans="2:29" ht="15" x14ac:dyDescent="0.25">
      <c r="B1891" s="34" t="s">
        <v>1844</v>
      </c>
      <c r="C1891" s="34" t="s">
        <v>2687</v>
      </c>
      <c r="D1891" s="34" t="s">
        <v>1947</v>
      </c>
      <c r="E1891" s="34"/>
      <c r="F1891" s="34"/>
      <c r="G1891" s="34"/>
      <c r="H1891" s="34"/>
      <c r="I1891" s="34"/>
      <c r="J1891" s="34"/>
      <c r="K1891" s="34"/>
      <c r="L1891" s="34"/>
      <c r="M1891" s="34"/>
      <c r="N1891" s="34"/>
      <c r="O1891" s="34"/>
      <c r="P1891" s="34"/>
      <c r="Q1891" s="34"/>
      <c r="R1891" s="34"/>
      <c r="S1891" s="214"/>
      <c r="T1891" s="214">
        <v>-30.003547579028499</v>
      </c>
      <c r="U1891" s="214">
        <v>0</v>
      </c>
      <c r="V1891" s="214">
        <v>0</v>
      </c>
      <c r="W1891" s="214">
        <v>0</v>
      </c>
      <c r="X1891" s="214">
        <v>0</v>
      </c>
      <c r="Y1891" s="214">
        <v>0</v>
      </c>
      <c r="Z1891" s="3"/>
      <c r="AA1891" s="3"/>
      <c r="AB1891" s="3"/>
      <c r="AC1891" s="3"/>
    </row>
    <row r="1892" spans="2:29" ht="15" x14ac:dyDescent="0.25">
      <c r="B1892" s="34" t="s">
        <v>1844</v>
      </c>
      <c r="C1892" s="34" t="s">
        <v>1860</v>
      </c>
      <c r="D1892" s="34" t="s">
        <v>1947</v>
      </c>
      <c r="E1892" s="34"/>
      <c r="F1892" s="34"/>
      <c r="G1892" s="34"/>
      <c r="H1892" s="34"/>
      <c r="I1892" s="34"/>
      <c r="J1892" s="34"/>
      <c r="K1892" s="34"/>
      <c r="L1892" s="34"/>
      <c r="M1892" s="34"/>
      <c r="N1892" s="34"/>
      <c r="O1892" s="34"/>
      <c r="P1892" s="34"/>
      <c r="Q1892" s="34"/>
      <c r="R1892" s="34"/>
      <c r="S1892" s="214"/>
      <c r="T1892" s="214">
        <v>0</v>
      </c>
      <c r="U1892" s="214">
        <v>0</v>
      </c>
      <c r="V1892" s="214">
        <v>0</v>
      </c>
      <c r="W1892" s="214">
        <v>20.95452163544088</v>
      </c>
      <c r="X1892" s="214">
        <v>44.048074226476047</v>
      </c>
      <c r="Y1892" s="214">
        <v>68.24889937326067</v>
      </c>
      <c r="Z1892" s="3"/>
      <c r="AA1892" s="3"/>
      <c r="AB1892" s="3"/>
      <c r="AC1892" s="3"/>
    </row>
    <row r="1893" spans="2:29" ht="15" x14ac:dyDescent="0.25">
      <c r="B1893" s="34" t="s">
        <v>1844</v>
      </c>
      <c r="C1893" s="34" t="s">
        <v>1860</v>
      </c>
      <c r="D1893" s="34" t="s">
        <v>2106</v>
      </c>
      <c r="E1893" s="34"/>
      <c r="F1893" s="34"/>
      <c r="G1893" s="34"/>
      <c r="H1893" s="34"/>
      <c r="I1893" s="34"/>
      <c r="J1893" s="34"/>
      <c r="K1893" s="34"/>
      <c r="L1893" s="34"/>
      <c r="M1893" s="34"/>
      <c r="N1893" s="34"/>
      <c r="O1893" s="34"/>
      <c r="P1893" s="34"/>
      <c r="Q1893" s="34"/>
      <c r="R1893" s="34"/>
      <c r="S1893" s="214"/>
      <c r="T1893" s="214">
        <v>0</v>
      </c>
      <c r="U1893" s="214">
        <v>0</v>
      </c>
      <c r="V1893" s="214">
        <v>0</v>
      </c>
      <c r="W1893" s="214">
        <v>-77.541696642437842</v>
      </c>
      <c r="X1893" s="214">
        <v>-157.10757363540452</v>
      </c>
      <c r="Y1893" s="214">
        <v>-235.7172025606915</v>
      </c>
      <c r="Z1893" s="3"/>
      <c r="AA1893" s="3"/>
      <c r="AB1893" s="3"/>
      <c r="AC1893" s="3"/>
    </row>
    <row r="1894" spans="2:29" ht="15" x14ac:dyDescent="0.25">
      <c r="B1894" s="34" t="s">
        <v>1844</v>
      </c>
      <c r="C1894" s="34" t="s">
        <v>1860</v>
      </c>
      <c r="D1894" s="34" t="s">
        <v>2276</v>
      </c>
      <c r="E1894" s="34"/>
      <c r="F1894" s="34"/>
      <c r="G1894" s="34"/>
      <c r="H1894" s="34"/>
      <c r="I1894" s="34"/>
      <c r="J1894" s="34"/>
      <c r="K1894" s="34"/>
      <c r="L1894" s="34"/>
      <c r="M1894" s="34"/>
      <c r="N1894" s="34"/>
      <c r="O1894" s="34"/>
      <c r="P1894" s="34"/>
      <c r="Q1894" s="34"/>
      <c r="R1894" s="34"/>
      <c r="S1894" s="214"/>
      <c r="T1894" s="214">
        <v>0</v>
      </c>
      <c r="U1894" s="214">
        <v>0</v>
      </c>
      <c r="V1894" s="214">
        <v>0</v>
      </c>
      <c r="W1894" s="214">
        <v>241.21049139541941</v>
      </c>
      <c r="X1894" s="214">
        <v>529.87584021278451</v>
      </c>
      <c r="Y1894" s="214">
        <v>811.8180942782551</v>
      </c>
      <c r="Z1894" s="3"/>
      <c r="AA1894" s="3"/>
      <c r="AB1894" s="3"/>
      <c r="AC1894" s="3"/>
    </row>
    <row r="1895" spans="2:29" ht="15" x14ac:dyDescent="0.25">
      <c r="B1895" s="34" t="s">
        <v>1844</v>
      </c>
      <c r="C1895" s="34" t="s">
        <v>1861</v>
      </c>
      <c r="D1895" s="34" t="s">
        <v>1947</v>
      </c>
      <c r="E1895" s="34"/>
      <c r="F1895" s="34"/>
      <c r="G1895" s="34"/>
      <c r="H1895" s="34"/>
      <c r="I1895" s="34"/>
      <c r="J1895" s="34"/>
      <c r="K1895" s="34"/>
      <c r="L1895" s="34"/>
      <c r="M1895" s="34"/>
      <c r="N1895" s="34"/>
      <c r="O1895" s="34"/>
      <c r="P1895" s="34"/>
      <c r="Q1895" s="34"/>
      <c r="R1895" s="34"/>
      <c r="S1895" s="214"/>
      <c r="T1895" s="214">
        <v>0</v>
      </c>
      <c r="U1895" s="214">
        <v>0</v>
      </c>
      <c r="V1895" s="214">
        <v>0</v>
      </c>
      <c r="W1895" s="214">
        <v>-0.79356780336501043</v>
      </c>
      <c r="X1895" s="214">
        <v>-1.6784433835550909</v>
      </c>
      <c r="Y1895" s="214">
        <v>-2.4845550008215471</v>
      </c>
      <c r="Z1895" s="3"/>
      <c r="AA1895" s="3"/>
      <c r="AB1895" s="3"/>
      <c r="AC1895" s="3"/>
    </row>
    <row r="1896" spans="2:29" ht="15" x14ac:dyDescent="0.25">
      <c r="B1896" s="34" t="s">
        <v>1844</v>
      </c>
      <c r="C1896" s="34" t="s">
        <v>1861</v>
      </c>
      <c r="D1896" s="34" t="s">
        <v>2276</v>
      </c>
      <c r="E1896" s="34"/>
      <c r="F1896" s="34"/>
      <c r="G1896" s="34"/>
      <c r="H1896" s="34"/>
      <c r="I1896" s="34"/>
      <c r="J1896" s="34"/>
      <c r="K1896" s="34"/>
      <c r="L1896" s="34"/>
      <c r="M1896" s="34"/>
      <c r="N1896" s="34"/>
      <c r="O1896" s="34"/>
      <c r="P1896" s="34"/>
      <c r="Q1896" s="34"/>
      <c r="R1896" s="34"/>
      <c r="S1896" s="214"/>
      <c r="T1896" s="214">
        <v>0</v>
      </c>
      <c r="U1896" s="214">
        <v>0</v>
      </c>
      <c r="V1896" s="214">
        <v>0</v>
      </c>
      <c r="W1896" s="214">
        <v>-5.1610717867545262</v>
      </c>
      <c r="X1896" s="214">
        <v>-10.914396832814411</v>
      </c>
      <c r="Y1896" s="214">
        <v>-16.180760506127605</v>
      </c>
      <c r="Z1896" s="3"/>
      <c r="AA1896" s="3"/>
      <c r="AB1896" s="3"/>
      <c r="AC1896" s="3"/>
    </row>
    <row r="1897" spans="2:29" ht="15" x14ac:dyDescent="0.25">
      <c r="B1897" s="34" t="s">
        <v>1844</v>
      </c>
      <c r="C1897" s="34" t="s">
        <v>1862</v>
      </c>
      <c r="D1897" s="34" t="s">
        <v>2371</v>
      </c>
      <c r="E1897" s="34"/>
      <c r="F1897" s="34"/>
      <c r="G1897" s="34"/>
      <c r="H1897" s="34"/>
      <c r="I1897" s="34"/>
      <c r="J1897" s="34"/>
      <c r="K1897" s="34"/>
      <c r="L1897" s="34"/>
      <c r="M1897" s="34"/>
      <c r="N1897" s="34"/>
      <c r="O1897" s="34"/>
      <c r="P1897" s="34"/>
      <c r="Q1897" s="34"/>
      <c r="R1897" s="34"/>
      <c r="S1897" s="214"/>
      <c r="T1897" s="214">
        <v>21</v>
      </c>
      <c r="U1897" s="214">
        <v>5640</v>
      </c>
      <c r="V1897" s="214">
        <v>-100</v>
      </c>
      <c r="W1897" s="214">
        <v>-87</v>
      </c>
      <c r="X1897" s="214">
        <v>-63</v>
      </c>
      <c r="Y1897" s="214">
        <v>-35</v>
      </c>
      <c r="Z1897" s="3"/>
      <c r="AA1897" s="3"/>
      <c r="AB1897" s="3"/>
      <c r="AC1897" s="3"/>
    </row>
    <row r="1898" spans="2:29" ht="15" x14ac:dyDescent="0.25">
      <c r="B1898" s="34" t="s">
        <v>1844</v>
      </c>
      <c r="C1898" s="34" t="s">
        <v>1863</v>
      </c>
      <c r="D1898" s="34" t="s">
        <v>2276</v>
      </c>
      <c r="E1898" s="34"/>
      <c r="F1898" s="34"/>
      <c r="G1898" s="34"/>
      <c r="H1898" s="34"/>
      <c r="I1898" s="34"/>
      <c r="J1898" s="34"/>
      <c r="K1898" s="34"/>
      <c r="L1898" s="34"/>
      <c r="M1898" s="34"/>
      <c r="N1898" s="34"/>
      <c r="O1898" s="34"/>
      <c r="P1898" s="34"/>
      <c r="Q1898" s="34"/>
      <c r="R1898" s="34"/>
      <c r="S1898" s="214"/>
      <c r="T1898" s="214">
        <v>0</v>
      </c>
      <c r="U1898" s="214">
        <v>0</v>
      </c>
      <c r="V1898" s="214">
        <v>0</v>
      </c>
      <c r="W1898" s="214">
        <v>42.3607418</v>
      </c>
      <c r="X1898" s="214">
        <v>30.664505500000001</v>
      </c>
      <c r="Y1898" s="214">
        <v>31.036869899999999</v>
      </c>
      <c r="Z1898" s="3"/>
      <c r="AA1898" s="3"/>
      <c r="AB1898" s="3"/>
      <c r="AC1898" s="3"/>
    </row>
    <row r="1899" spans="2:29" ht="15" x14ac:dyDescent="0.25">
      <c r="B1899" s="34" t="s">
        <v>1844</v>
      </c>
      <c r="C1899" s="34" t="s">
        <v>1864</v>
      </c>
      <c r="D1899" s="34" t="s">
        <v>1947</v>
      </c>
      <c r="E1899" s="34"/>
      <c r="F1899" s="34"/>
      <c r="G1899" s="34"/>
      <c r="H1899" s="34"/>
      <c r="I1899" s="34"/>
      <c r="J1899" s="34"/>
      <c r="K1899" s="34"/>
      <c r="L1899" s="34"/>
      <c r="M1899" s="34"/>
      <c r="N1899" s="34"/>
      <c r="O1899" s="34"/>
      <c r="P1899" s="34"/>
      <c r="Q1899" s="34"/>
      <c r="R1899" s="34"/>
      <c r="S1899" s="214"/>
      <c r="T1899" s="214">
        <v>0</v>
      </c>
      <c r="U1899" s="214">
        <v>0</v>
      </c>
      <c r="V1899" s="214">
        <v>0.19716475126614982</v>
      </c>
      <c r="W1899" s="214">
        <v>0.13695976900685311</v>
      </c>
      <c r="X1899" s="214">
        <v>0.10069861457257609</v>
      </c>
      <c r="Y1899" s="214">
        <v>7.7820261802805532E-2</v>
      </c>
      <c r="Z1899" s="3"/>
      <c r="AA1899" s="3"/>
      <c r="AB1899" s="3"/>
      <c r="AC1899" s="3"/>
    </row>
    <row r="1900" spans="2:29" ht="15" x14ac:dyDescent="0.25">
      <c r="B1900" s="34" t="s">
        <v>1844</v>
      </c>
      <c r="C1900" s="34" t="s">
        <v>1864</v>
      </c>
      <c r="D1900" s="34" t="s">
        <v>2276</v>
      </c>
      <c r="E1900" s="34"/>
      <c r="F1900" s="34"/>
      <c r="G1900" s="34"/>
      <c r="H1900" s="34"/>
      <c r="I1900" s="34"/>
      <c r="J1900" s="34"/>
      <c r="K1900" s="34"/>
      <c r="L1900" s="34"/>
      <c r="M1900" s="34"/>
      <c r="N1900" s="34"/>
      <c r="O1900" s="34"/>
      <c r="P1900" s="34"/>
      <c r="Q1900" s="34"/>
      <c r="R1900" s="34"/>
      <c r="S1900" s="214"/>
      <c r="T1900" s="214">
        <v>0</v>
      </c>
      <c r="U1900" s="214">
        <v>0</v>
      </c>
      <c r="V1900" s="214">
        <v>0</v>
      </c>
      <c r="W1900" s="214">
        <v>1.2806256912634406</v>
      </c>
      <c r="X1900" s="214">
        <v>0.89073573391504957</v>
      </c>
      <c r="Y1900" s="214">
        <v>0.65481186361604149</v>
      </c>
      <c r="Z1900" s="3"/>
      <c r="AA1900" s="3"/>
      <c r="AB1900" s="3"/>
      <c r="AC1900" s="3"/>
    </row>
    <row r="1901" spans="2:29" ht="15" x14ac:dyDescent="0.25">
      <c r="B1901" s="34" t="s">
        <v>1844</v>
      </c>
      <c r="C1901" s="34" t="s">
        <v>1866</v>
      </c>
      <c r="D1901" s="34" t="s">
        <v>1947</v>
      </c>
      <c r="E1901" s="34"/>
      <c r="F1901" s="34"/>
      <c r="G1901" s="34"/>
      <c r="H1901" s="34"/>
      <c r="I1901" s="34"/>
      <c r="J1901" s="34"/>
      <c r="K1901" s="34"/>
      <c r="L1901" s="34"/>
      <c r="M1901" s="34"/>
      <c r="N1901" s="34"/>
      <c r="O1901" s="34"/>
      <c r="P1901" s="34"/>
      <c r="Q1901" s="34"/>
      <c r="R1901" s="34"/>
      <c r="S1901" s="214"/>
      <c r="T1901" s="214">
        <v>0</v>
      </c>
      <c r="U1901" s="214">
        <v>-0.27029792712643025</v>
      </c>
      <c r="V1901" s="214">
        <v>-0.40322163961195201</v>
      </c>
      <c r="W1901" s="214">
        <v>-0.53470428060051522</v>
      </c>
      <c r="X1901" s="214">
        <v>14.595528132013463</v>
      </c>
      <c r="Y1901" s="214">
        <v>-7.4609090995001006</v>
      </c>
      <c r="Z1901" s="3"/>
      <c r="AA1901" s="3"/>
      <c r="AB1901" s="3"/>
      <c r="AC1901" s="3"/>
    </row>
    <row r="1902" spans="2:29" ht="15" x14ac:dyDescent="0.25">
      <c r="B1902" s="34" t="s">
        <v>1844</v>
      </c>
      <c r="C1902" s="34" t="s">
        <v>1866</v>
      </c>
      <c r="D1902" s="34" t="s">
        <v>2276</v>
      </c>
      <c r="E1902" s="34"/>
      <c r="F1902" s="34"/>
      <c r="G1902" s="34"/>
      <c r="H1902" s="34"/>
      <c r="I1902" s="34"/>
      <c r="J1902" s="34"/>
      <c r="K1902" s="34"/>
      <c r="L1902" s="34"/>
      <c r="M1902" s="34"/>
      <c r="N1902" s="34"/>
      <c r="O1902" s="34"/>
      <c r="P1902" s="34"/>
      <c r="Q1902" s="34"/>
      <c r="R1902" s="34"/>
      <c r="S1902" s="214"/>
      <c r="T1902" s="214">
        <v>0</v>
      </c>
      <c r="U1902" s="214">
        <v>-1.7487619909680199</v>
      </c>
      <c r="V1902" s="214">
        <v>-2.619007645354344</v>
      </c>
      <c r="W1902" s="214">
        <v>-3.4775190792296589</v>
      </c>
      <c r="X1902" s="214">
        <v>94.910193324416468</v>
      </c>
      <c r="Y1902" s="214">
        <v>-48.589458980413298</v>
      </c>
      <c r="Z1902" s="3"/>
      <c r="AA1902" s="3"/>
      <c r="AB1902" s="3"/>
      <c r="AC1902" s="3"/>
    </row>
    <row r="1903" spans="2:29" ht="15" x14ac:dyDescent="0.25">
      <c r="B1903" s="34" t="s">
        <v>1844</v>
      </c>
      <c r="C1903" s="34" t="s">
        <v>1867</v>
      </c>
      <c r="D1903" s="34" t="s">
        <v>1947</v>
      </c>
      <c r="E1903" s="34"/>
      <c r="F1903" s="34"/>
      <c r="G1903" s="34"/>
      <c r="H1903" s="34"/>
      <c r="I1903" s="34"/>
      <c r="J1903" s="34"/>
      <c r="K1903" s="34"/>
      <c r="L1903" s="34"/>
      <c r="M1903" s="34"/>
      <c r="N1903" s="34"/>
      <c r="O1903" s="34"/>
      <c r="P1903" s="34"/>
      <c r="Q1903" s="34"/>
      <c r="R1903" s="34"/>
      <c r="S1903" s="214"/>
      <c r="T1903" s="214">
        <v>0</v>
      </c>
      <c r="U1903" s="214">
        <v>0.32992792573423285</v>
      </c>
      <c r="V1903" s="214">
        <v>1.3095353592288221</v>
      </c>
      <c r="W1903" s="214">
        <v>1.1249051449395417</v>
      </c>
      <c r="X1903" s="214">
        <v>1.1768779855837153</v>
      </c>
      <c r="Y1903" s="214">
        <v>1.2279909034672503</v>
      </c>
      <c r="Z1903" s="3"/>
      <c r="AA1903" s="3"/>
      <c r="AB1903" s="3"/>
      <c r="AC1903" s="3"/>
    </row>
    <row r="1904" spans="2:29" ht="15" x14ac:dyDescent="0.25">
      <c r="B1904" s="34" t="s">
        <v>1844</v>
      </c>
      <c r="C1904" s="34" t="s">
        <v>1867</v>
      </c>
      <c r="D1904" s="34" t="s">
        <v>2276</v>
      </c>
      <c r="E1904" s="34"/>
      <c r="F1904" s="34"/>
      <c r="G1904" s="34"/>
      <c r="H1904" s="34"/>
      <c r="I1904" s="34"/>
      <c r="J1904" s="34"/>
      <c r="K1904" s="34"/>
      <c r="L1904" s="34"/>
      <c r="M1904" s="34"/>
      <c r="N1904" s="34"/>
      <c r="O1904" s="34"/>
      <c r="P1904" s="34"/>
      <c r="Q1904" s="34"/>
      <c r="R1904" s="34"/>
      <c r="S1904" s="214"/>
      <c r="T1904" s="214">
        <v>0</v>
      </c>
      <c r="U1904" s="214">
        <v>1.4442813249197435</v>
      </c>
      <c r="V1904" s="214">
        <v>11.422356523853855</v>
      </c>
      <c r="W1904" s="214">
        <v>9.3642753492833926</v>
      </c>
      <c r="X1904" s="214">
        <v>9.8033256272433835</v>
      </c>
      <c r="Y1904" s="214">
        <v>10.238940549069826</v>
      </c>
      <c r="Z1904" s="3"/>
      <c r="AA1904" s="3"/>
      <c r="AB1904" s="3"/>
      <c r="AC1904" s="3"/>
    </row>
    <row r="1905" spans="2:29" ht="15" x14ac:dyDescent="0.25">
      <c r="B1905" s="34" t="s">
        <v>1844</v>
      </c>
      <c r="C1905" s="34" t="s">
        <v>1868</v>
      </c>
      <c r="D1905" s="34" t="s">
        <v>1947</v>
      </c>
      <c r="E1905" s="34"/>
      <c r="F1905" s="34"/>
      <c r="G1905" s="34"/>
      <c r="H1905" s="34"/>
      <c r="I1905" s="34"/>
      <c r="J1905" s="34"/>
      <c r="K1905" s="34"/>
      <c r="L1905" s="34"/>
      <c r="M1905" s="34"/>
      <c r="N1905" s="34"/>
      <c r="O1905" s="34"/>
      <c r="P1905" s="34"/>
      <c r="Q1905" s="34"/>
      <c r="R1905" s="34"/>
      <c r="S1905" s="214"/>
      <c r="T1905" s="214">
        <v>-0.90877779999999997</v>
      </c>
      <c r="U1905" s="214">
        <v>-1.6234263</v>
      </c>
      <c r="V1905" s="214">
        <v>-1.8223077999999999</v>
      </c>
      <c r="W1905" s="214">
        <v>0.22582169999999999</v>
      </c>
      <c r="X1905" s="214">
        <v>0.4833269</v>
      </c>
      <c r="Y1905" s="214">
        <v>0.40557179999999998</v>
      </c>
      <c r="Z1905" s="3"/>
      <c r="AA1905" s="3"/>
      <c r="AB1905" s="3"/>
      <c r="AC1905" s="3"/>
    </row>
    <row r="1906" spans="2:29" ht="15" x14ac:dyDescent="0.25">
      <c r="B1906" s="34" t="s">
        <v>1844</v>
      </c>
      <c r="C1906" s="34" t="s">
        <v>1868</v>
      </c>
      <c r="D1906" s="34" t="s">
        <v>2276</v>
      </c>
      <c r="E1906" s="34"/>
      <c r="F1906" s="34"/>
      <c r="G1906" s="34"/>
      <c r="H1906" s="34"/>
      <c r="I1906" s="34"/>
      <c r="J1906" s="34"/>
      <c r="K1906" s="34"/>
      <c r="L1906" s="34"/>
      <c r="M1906" s="34"/>
      <c r="N1906" s="34"/>
      <c r="O1906" s="34"/>
      <c r="P1906" s="34"/>
      <c r="Q1906" s="34"/>
      <c r="R1906" s="34"/>
      <c r="S1906" s="214"/>
      <c r="T1906" s="214">
        <v>-2.1129899000000001</v>
      </c>
      <c r="U1906" s="214">
        <v>-3.7153380999999999</v>
      </c>
      <c r="V1906" s="214">
        <v>-4.1854605999999999</v>
      </c>
      <c r="W1906" s="214">
        <v>0.5192291</v>
      </c>
      <c r="X1906" s="214">
        <v>1.1124510999999999</v>
      </c>
      <c r="Y1906" s="214">
        <v>0.93424090000000004</v>
      </c>
      <c r="Z1906" s="3"/>
      <c r="AA1906" s="3"/>
      <c r="AB1906" s="3"/>
      <c r="AC1906" s="3"/>
    </row>
    <row r="1907" spans="2:29" ht="15" x14ac:dyDescent="0.25">
      <c r="B1907" s="34" t="s">
        <v>1844</v>
      </c>
      <c r="C1907" s="34" t="s">
        <v>1872</v>
      </c>
      <c r="D1907" s="34" t="s">
        <v>2276</v>
      </c>
      <c r="E1907" s="34"/>
      <c r="F1907" s="34"/>
      <c r="G1907" s="34"/>
      <c r="H1907" s="34"/>
      <c r="I1907" s="34"/>
      <c r="J1907" s="34"/>
      <c r="K1907" s="34"/>
      <c r="L1907" s="34"/>
      <c r="M1907" s="34"/>
      <c r="N1907" s="34"/>
      <c r="O1907" s="34"/>
      <c r="P1907" s="34"/>
      <c r="Q1907" s="34"/>
      <c r="R1907" s="34"/>
      <c r="S1907" s="214"/>
      <c r="T1907" s="214">
        <v>0</v>
      </c>
      <c r="U1907" s="214">
        <v>-2</v>
      </c>
      <c r="V1907" s="214">
        <v>2</v>
      </c>
      <c r="W1907" s="214">
        <v>1</v>
      </c>
      <c r="X1907" s="214">
        <v>1</v>
      </c>
      <c r="Y1907" s="214">
        <v>1</v>
      </c>
      <c r="Z1907" s="3"/>
      <c r="AA1907" s="3"/>
      <c r="AB1907" s="3"/>
      <c r="AC1907" s="3"/>
    </row>
    <row r="1908" spans="2:29" ht="15" x14ac:dyDescent="0.25">
      <c r="B1908" s="34" t="s">
        <v>1844</v>
      </c>
      <c r="C1908" s="34" t="s">
        <v>1874</v>
      </c>
      <c r="D1908" s="34" t="s">
        <v>1947</v>
      </c>
      <c r="E1908" s="34"/>
      <c r="F1908" s="34"/>
      <c r="G1908" s="34"/>
      <c r="H1908" s="34"/>
      <c r="I1908" s="34"/>
      <c r="J1908" s="34"/>
      <c r="K1908" s="34"/>
      <c r="L1908" s="34"/>
      <c r="M1908" s="34"/>
      <c r="N1908" s="34"/>
      <c r="O1908" s="34"/>
      <c r="P1908" s="34"/>
      <c r="Q1908" s="34"/>
      <c r="R1908" s="34"/>
      <c r="S1908" s="214"/>
      <c r="T1908" s="214">
        <v>0.31449412165496204</v>
      </c>
      <c r="U1908" s="214">
        <v>2.0993773638960462</v>
      </c>
      <c r="V1908" s="214">
        <v>2.6524590177464766</v>
      </c>
      <c r="W1908" s="214">
        <v>4.2931038597746367</v>
      </c>
      <c r="X1908" s="214">
        <v>11.918209955443263</v>
      </c>
      <c r="Y1908" s="214">
        <v>12.564397877725272</v>
      </c>
      <c r="Z1908" s="3"/>
      <c r="AA1908" s="3"/>
      <c r="AB1908" s="3"/>
      <c r="AC1908" s="3"/>
    </row>
    <row r="1909" spans="2:29" ht="15" x14ac:dyDescent="0.25">
      <c r="B1909" s="34" t="s">
        <v>1844</v>
      </c>
      <c r="C1909" s="34" t="s">
        <v>1874</v>
      </c>
      <c r="D1909" s="34" t="s">
        <v>2276</v>
      </c>
      <c r="E1909" s="34"/>
      <c r="F1909" s="34"/>
      <c r="G1909" s="34"/>
      <c r="H1909" s="34"/>
      <c r="I1909" s="34"/>
      <c r="J1909" s="34"/>
      <c r="K1909" s="34"/>
      <c r="L1909" s="34"/>
      <c r="M1909" s="34"/>
      <c r="N1909" s="34"/>
      <c r="O1909" s="34"/>
      <c r="P1909" s="34"/>
      <c r="Q1909" s="34"/>
      <c r="R1909" s="34"/>
      <c r="S1909" s="214"/>
      <c r="T1909" s="214">
        <v>3.0214450441847656</v>
      </c>
      <c r="U1909" s="214">
        <v>14.582462054778578</v>
      </c>
      <c r="V1909" s="214">
        <v>15.781999345935217</v>
      </c>
      <c r="W1909" s="214">
        <v>31.410188017671292</v>
      </c>
      <c r="X1909" s="214">
        <v>76.926461314693725</v>
      </c>
      <c r="Y1909" s="214">
        <v>83.229885280195006</v>
      </c>
      <c r="Z1909" s="3"/>
      <c r="AA1909" s="3"/>
      <c r="AB1909" s="3"/>
      <c r="AC1909" s="3"/>
    </row>
    <row r="1910" spans="2:29" ht="15" x14ac:dyDescent="0.25">
      <c r="B1910" s="34" t="s">
        <v>1844</v>
      </c>
      <c r="C1910" s="34" t="s">
        <v>2688</v>
      </c>
      <c r="D1910" s="34" t="s">
        <v>1947</v>
      </c>
      <c r="E1910" s="34"/>
      <c r="F1910" s="34"/>
      <c r="G1910" s="34"/>
      <c r="H1910" s="34"/>
      <c r="I1910" s="34"/>
      <c r="J1910" s="34"/>
      <c r="K1910" s="34"/>
      <c r="L1910" s="34"/>
      <c r="M1910" s="34"/>
      <c r="N1910" s="34"/>
      <c r="O1910" s="34"/>
      <c r="P1910" s="34"/>
      <c r="Q1910" s="34"/>
      <c r="R1910" s="34"/>
      <c r="S1910" s="214"/>
      <c r="T1910" s="214">
        <v>0</v>
      </c>
      <c r="U1910" s="214">
        <v>-7.2422399999999998</v>
      </c>
      <c r="V1910" s="214">
        <v>-9.3114500000000007</v>
      </c>
      <c r="W1910" s="214">
        <v>-10.3461</v>
      </c>
      <c r="X1910" s="214">
        <v>0</v>
      </c>
      <c r="Y1910" s="214">
        <v>0</v>
      </c>
      <c r="Z1910" s="3"/>
      <c r="AA1910" s="3"/>
      <c r="AB1910" s="3"/>
      <c r="AC1910" s="3"/>
    </row>
    <row r="1911" spans="2:29" ht="15" x14ac:dyDescent="0.25">
      <c r="B1911" s="34" t="s">
        <v>1844</v>
      </c>
      <c r="C1911" s="34" t="s">
        <v>1879</v>
      </c>
      <c r="D1911" s="34" t="s">
        <v>1947</v>
      </c>
      <c r="E1911" s="34"/>
      <c r="F1911" s="34"/>
      <c r="G1911" s="34"/>
      <c r="H1911" s="34"/>
      <c r="I1911" s="34"/>
      <c r="J1911" s="34"/>
      <c r="K1911" s="34"/>
      <c r="L1911" s="34"/>
      <c r="M1911" s="34"/>
      <c r="N1911" s="34"/>
      <c r="O1911" s="34"/>
      <c r="P1911" s="34"/>
      <c r="Q1911" s="34"/>
      <c r="R1911" s="34"/>
      <c r="S1911" s="214"/>
      <c r="T1911" s="214">
        <v>0</v>
      </c>
      <c r="U1911" s="214">
        <v>0</v>
      </c>
      <c r="V1911" s="214">
        <v>0.36793879145861885</v>
      </c>
      <c r="W1911" s="214">
        <v>0.36429139731968363</v>
      </c>
      <c r="X1911" s="214">
        <v>0.39868656973097516</v>
      </c>
      <c r="Y1911" s="214">
        <v>0.43718580124489381</v>
      </c>
      <c r="Z1911" s="3"/>
      <c r="AA1911" s="3"/>
      <c r="AB1911" s="3"/>
      <c r="AC1911" s="3"/>
    </row>
    <row r="1912" spans="2:29" ht="15" x14ac:dyDescent="0.25">
      <c r="B1912" s="34" t="s">
        <v>1844</v>
      </c>
      <c r="C1912" s="34" t="s">
        <v>1879</v>
      </c>
      <c r="D1912" s="34" t="s">
        <v>2276</v>
      </c>
      <c r="E1912" s="34"/>
      <c r="F1912" s="34"/>
      <c r="G1912" s="34"/>
      <c r="H1912" s="34"/>
      <c r="I1912" s="34"/>
      <c r="J1912" s="34"/>
      <c r="K1912" s="34"/>
      <c r="L1912" s="34"/>
      <c r="M1912" s="34"/>
      <c r="N1912" s="34"/>
      <c r="O1912" s="34"/>
      <c r="P1912" s="34"/>
      <c r="Q1912" s="34"/>
      <c r="R1912" s="34"/>
      <c r="S1912" s="214"/>
      <c r="T1912" s="214">
        <v>0</v>
      </c>
      <c r="U1912" s="214">
        <v>0</v>
      </c>
      <c r="V1912" s="214">
        <v>2.389838275495165</v>
      </c>
      <c r="W1912" s="214">
        <v>2.3692166502869241</v>
      </c>
      <c r="X1912" s="214">
        <v>2.5925351290316976</v>
      </c>
      <c r="Y1912" s="214">
        <v>2.8471894340370931</v>
      </c>
      <c r="Z1912" s="3"/>
      <c r="AA1912" s="3"/>
      <c r="AB1912" s="3"/>
      <c r="AC1912" s="3"/>
    </row>
    <row r="1913" spans="2:29" ht="15" x14ac:dyDescent="0.25">
      <c r="B1913" s="34" t="s">
        <v>1844</v>
      </c>
      <c r="C1913" s="34" t="s">
        <v>1882</v>
      </c>
      <c r="D1913" s="34" t="s">
        <v>1947</v>
      </c>
      <c r="E1913" s="34"/>
      <c r="F1913" s="34"/>
      <c r="G1913" s="34"/>
      <c r="H1913" s="34"/>
      <c r="I1913" s="34"/>
      <c r="J1913" s="34"/>
      <c r="K1913" s="34"/>
      <c r="L1913" s="34"/>
      <c r="M1913" s="34"/>
      <c r="N1913" s="34"/>
      <c r="O1913" s="34"/>
      <c r="P1913" s="34"/>
      <c r="Q1913" s="34"/>
      <c r="R1913" s="34"/>
      <c r="S1913" s="214"/>
      <c r="T1913" s="214">
        <v>0</v>
      </c>
      <c r="U1913" s="214">
        <v>8.1930861436421878E-2</v>
      </c>
      <c r="V1913" s="214">
        <v>0.30226858533507306</v>
      </c>
      <c r="W1913" s="214">
        <v>0.24020723800882288</v>
      </c>
      <c r="X1913" s="214">
        <v>0.24090233806328146</v>
      </c>
      <c r="Y1913" s="214">
        <v>0.24122163905598065</v>
      </c>
      <c r="Z1913" s="3"/>
      <c r="AA1913" s="3"/>
      <c r="AB1913" s="3"/>
      <c r="AC1913" s="3"/>
    </row>
    <row r="1914" spans="2:29" ht="15" x14ac:dyDescent="0.25">
      <c r="B1914" s="34" t="s">
        <v>1844</v>
      </c>
      <c r="C1914" s="34" t="s">
        <v>1882</v>
      </c>
      <c r="D1914" s="34" t="s">
        <v>2276</v>
      </c>
      <c r="E1914" s="34"/>
      <c r="F1914" s="34"/>
      <c r="G1914" s="34"/>
      <c r="H1914" s="34"/>
      <c r="I1914" s="34"/>
      <c r="J1914" s="34"/>
      <c r="K1914" s="34"/>
      <c r="L1914" s="34"/>
      <c r="M1914" s="34"/>
      <c r="N1914" s="34"/>
      <c r="O1914" s="34"/>
      <c r="P1914" s="34"/>
      <c r="Q1914" s="34"/>
      <c r="R1914" s="34"/>
      <c r="S1914" s="214"/>
      <c r="T1914" s="214">
        <v>0</v>
      </c>
      <c r="U1914" s="214">
        <v>0.53007279001538499</v>
      </c>
      <c r="V1914" s="214">
        <v>1.9632967533807251</v>
      </c>
      <c r="W1914" s="214">
        <v>1.5622191245721935</v>
      </c>
      <c r="X1914" s="214">
        <v>1.5665131998711623</v>
      </c>
      <c r="Y1914" s="214">
        <v>1.5709652509885101</v>
      </c>
      <c r="Z1914" s="3"/>
      <c r="AA1914" s="3"/>
      <c r="AB1914" s="3"/>
      <c r="AC1914" s="3"/>
    </row>
    <row r="1915" spans="2:29" ht="15" x14ac:dyDescent="0.25">
      <c r="B1915" s="34" t="s">
        <v>1844</v>
      </c>
      <c r="C1915" s="34" t="s">
        <v>2689</v>
      </c>
      <c r="D1915" s="34" t="s">
        <v>1947</v>
      </c>
      <c r="E1915" s="34"/>
      <c r="F1915" s="34"/>
      <c r="G1915" s="34"/>
      <c r="H1915" s="34"/>
      <c r="I1915" s="34"/>
      <c r="J1915" s="34"/>
      <c r="K1915" s="34"/>
      <c r="L1915" s="34"/>
      <c r="M1915" s="34"/>
      <c r="N1915" s="34"/>
      <c r="O1915" s="34"/>
      <c r="P1915" s="34"/>
      <c r="Q1915" s="34"/>
      <c r="R1915" s="34"/>
      <c r="S1915" s="214"/>
      <c r="T1915" s="214">
        <v>0</v>
      </c>
      <c r="U1915" s="214">
        <v>-13.668726407516766</v>
      </c>
      <c r="V1915" s="214">
        <v>-13.668726407516766</v>
      </c>
      <c r="W1915" s="214">
        <v>-17.668726407516765</v>
      </c>
      <c r="X1915" s="214">
        <v>-5</v>
      </c>
      <c r="Y1915" s="214">
        <v>-4</v>
      </c>
      <c r="Z1915" s="3"/>
      <c r="AA1915" s="3"/>
      <c r="AB1915" s="3"/>
      <c r="AC1915" s="3"/>
    </row>
    <row r="1916" spans="2:29" ht="15" x14ac:dyDescent="0.25">
      <c r="B1916" s="34" t="s">
        <v>1844</v>
      </c>
      <c r="C1916" s="34" t="s">
        <v>2689</v>
      </c>
      <c r="D1916" s="34" t="s">
        <v>1948</v>
      </c>
      <c r="E1916" s="34"/>
      <c r="F1916" s="34"/>
      <c r="G1916" s="34"/>
      <c r="H1916" s="34"/>
      <c r="I1916" s="34"/>
      <c r="J1916" s="34"/>
      <c r="K1916" s="34"/>
      <c r="L1916" s="34"/>
      <c r="M1916" s="34"/>
      <c r="N1916" s="34"/>
      <c r="O1916" s="34"/>
      <c r="P1916" s="34"/>
      <c r="Q1916" s="34"/>
      <c r="R1916" s="34"/>
      <c r="S1916" s="214"/>
      <c r="T1916" s="214">
        <v>-50</v>
      </c>
      <c r="U1916" s="214">
        <v>-200</v>
      </c>
      <c r="V1916" s="214">
        <v>-325</v>
      </c>
      <c r="W1916" s="214">
        <v>-420</v>
      </c>
      <c r="X1916" s="214">
        <v>-420</v>
      </c>
      <c r="Y1916" s="214">
        <v>-21</v>
      </c>
      <c r="Z1916" s="3"/>
      <c r="AA1916" s="3"/>
      <c r="AB1916" s="3"/>
      <c r="AC1916" s="3"/>
    </row>
    <row r="1917" spans="2:29" ht="15" x14ac:dyDescent="0.25">
      <c r="B1917" s="34" t="s">
        <v>1844</v>
      </c>
      <c r="C1917" s="34" t="s">
        <v>1887</v>
      </c>
      <c r="D1917" s="34" t="s">
        <v>1947</v>
      </c>
      <c r="E1917" s="34"/>
      <c r="F1917" s="34"/>
      <c r="G1917" s="34"/>
      <c r="H1917" s="34"/>
      <c r="I1917" s="34"/>
      <c r="J1917" s="34"/>
      <c r="K1917" s="34"/>
      <c r="L1917" s="34"/>
      <c r="M1917" s="34"/>
      <c r="N1917" s="34"/>
      <c r="O1917" s="34"/>
      <c r="P1917" s="34"/>
      <c r="Q1917" s="34"/>
      <c r="R1917" s="34"/>
      <c r="S1917" s="214"/>
      <c r="T1917" s="214">
        <v>0</v>
      </c>
      <c r="U1917" s="214">
        <v>-0.11498972577323922</v>
      </c>
      <c r="V1917" s="214">
        <v>3.3731357139123762E-5</v>
      </c>
      <c r="W1917" s="214">
        <v>-8.502163921796864E-4</v>
      </c>
      <c r="X1917" s="214">
        <v>-1.7624861056509797E-3</v>
      </c>
      <c r="Y1917" s="214">
        <v>9.3174159821890479E-3</v>
      </c>
      <c r="Z1917" s="3"/>
      <c r="AA1917" s="3"/>
      <c r="AB1917" s="3"/>
      <c r="AC1917" s="3"/>
    </row>
    <row r="1918" spans="2:29" ht="15" x14ac:dyDescent="0.25">
      <c r="B1918" s="34" t="s">
        <v>1844</v>
      </c>
      <c r="C1918" s="34" t="s">
        <v>1887</v>
      </c>
      <c r="D1918" s="34" t="s">
        <v>2276</v>
      </c>
      <c r="E1918" s="34"/>
      <c r="F1918" s="34"/>
      <c r="G1918" s="34"/>
      <c r="H1918" s="34"/>
      <c r="I1918" s="34"/>
      <c r="J1918" s="34"/>
      <c r="K1918" s="34"/>
      <c r="L1918" s="34"/>
      <c r="M1918" s="34"/>
      <c r="N1918" s="34"/>
      <c r="O1918" s="34"/>
      <c r="P1918" s="34"/>
      <c r="Q1918" s="34"/>
      <c r="R1918" s="34"/>
      <c r="S1918" s="214"/>
      <c r="T1918" s="214">
        <v>0</v>
      </c>
      <c r="U1918" s="214">
        <v>-0.74395561934893395</v>
      </c>
      <c r="V1918" s="214">
        <v>2.190921159900079E-4</v>
      </c>
      <c r="W1918" s="214">
        <v>-5.5294932779631403E-3</v>
      </c>
      <c r="X1918" s="214">
        <v>-1.1460900592697928E-2</v>
      </c>
      <c r="Y1918" s="214">
        <v>6.068003183423798E-2</v>
      </c>
      <c r="Z1918" s="3"/>
      <c r="AA1918" s="3"/>
      <c r="AB1918" s="3"/>
      <c r="AC1918" s="3"/>
    </row>
    <row r="1919" spans="2:29" ht="15" x14ac:dyDescent="0.25">
      <c r="B1919" s="34" t="s">
        <v>1844</v>
      </c>
      <c r="C1919" s="34" t="s">
        <v>1888</v>
      </c>
      <c r="D1919" s="34" t="s">
        <v>1947</v>
      </c>
      <c r="E1919" s="34"/>
      <c r="F1919" s="34"/>
      <c r="G1919" s="34"/>
      <c r="H1919" s="34"/>
      <c r="I1919" s="34"/>
      <c r="J1919" s="34"/>
      <c r="K1919" s="34"/>
      <c r="L1919" s="34"/>
      <c r="M1919" s="34"/>
      <c r="N1919" s="34"/>
      <c r="O1919" s="34"/>
      <c r="P1919" s="34"/>
      <c r="Q1919" s="34"/>
      <c r="R1919" s="34"/>
      <c r="S1919" s="214"/>
      <c r="T1919" s="214">
        <v>0</v>
      </c>
      <c r="U1919" s="214">
        <v>0</v>
      </c>
      <c r="V1919" s="214">
        <v>-0.29700776292152198</v>
      </c>
      <c r="W1919" s="214">
        <v>6.8662847654509959E-2</v>
      </c>
      <c r="X1919" s="214">
        <v>1.8327607504515581E-2</v>
      </c>
      <c r="Y1919" s="214">
        <v>2.1320699066296946E-2</v>
      </c>
      <c r="Z1919" s="3"/>
      <c r="AA1919" s="3"/>
      <c r="AB1919" s="3"/>
      <c r="AC1919" s="3"/>
    </row>
    <row r="1920" spans="2:29" ht="15" x14ac:dyDescent="0.25">
      <c r="B1920" s="34" t="s">
        <v>1844</v>
      </c>
      <c r="C1920" s="34" t="s">
        <v>1888</v>
      </c>
      <c r="D1920" s="34" t="s">
        <v>2276</v>
      </c>
      <c r="E1920" s="34"/>
      <c r="F1920" s="34"/>
      <c r="G1920" s="34"/>
      <c r="H1920" s="34"/>
      <c r="I1920" s="34"/>
      <c r="J1920" s="34"/>
      <c r="K1920" s="34"/>
      <c r="L1920" s="34"/>
      <c r="M1920" s="34"/>
      <c r="N1920" s="34"/>
      <c r="O1920" s="34"/>
      <c r="P1920" s="34"/>
      <c r="Q1920" s="34"/>
      <c r="R1920" s="34"/>
      <c r="S1920" s="214"/>
      <c r="T1920" s="214">
        <v>0</v>
      </c>
      <c r="U1920" s="214">
        <v>0</v>
      </c>
      <c r="V1920" s="214">
        <v>-1.9291266276523507</v>
      </c>
      <c r="W1920" s="214">
        <v>0.44655779169120013</v>
      </c>
      <c r="X1920" s="214">
        <v>0.11917874815453064</v>
      </c>
      <c r="Y1920" s="214">
        <v>0.13885187701656673</v>
      </c>
      <c r="Z1920" s="3"/>
      <c r="AA1920" s="3"/>
      <c r="AB1920" s="3"/>
      <c r="AC1920" s="3"/>
    </row>
    <row r="1921" spans="2:29" ht="15" x14ac:dyDescent="0.25">
      <c r="B1921" s="34" t="s">
        <v>1844</v>
      </c>
      <c r="C1921" s="34" t="s">
        <v>1889</v>
      </c>
      <c r="D1921" s="34" t="s">
        <v>2349</v>
      </c>
      <c r="E1921" s="34"/>
      <c r="F1921" s="34"/>
      <c r="G1921" s="34"/>
      <c r="H1921" s="34"/>
      <c r="I1921" s="34"/>
      <c r="J1921" s="34"/>
      <c r="K1921" s="34"/>
      <c r="L1921" s="34"/>
      <c r="M1921" s="34"/>
      <c r="N1921" s="34"/>
      <c r="O1921" s="34"/>
      <c r="P1921" s="34"/>
      <c r="Q1921" s="34"/>
      <c r="R1921" s="34"/>
      <c r="S1921" s="214"/>
      <c r="T1921" s="214">
        <v>-219</v>
      </c>
      <c r="U1921" s="214">
        <v>-227</v>
      </c>
      <c r="V1921" s="214">
        <v>-267</v>
      </c>
      <c r="W1921" s="214">
        <v>-314</v>
      </c>
      <c r="X1921" s="214">
        <v>-356</v>
      </c>
      <c r="Y1921" s="214">
        <v>-412</v>
      </c>
      <c r="Z1921" s="3"/>
      <c r="AA1921" s="3"/>
      <c r="AB1921" s="3"/>
      <c r="AC1921" s="3"/>
    </row>
    <row r="1922" spans="2:29" ht="15" x14ac:dyDescent="0.25">
      <c r="B1922" s="34" t="s">
        <v>1844</v>
      </c>
      <c r="C1922" s="34" t="s">
        <v>1889</v>
      </c>
      <c r="D1922" s="34" t="s">
        <v>1948</v>
      </c>
      <c r="E1922" s="34"/>
      <c r="F1922" s="34"/>
      <c r="G1922" s="34"/>
      <c r="H1922" s="34"/>
      <c r="I1922" s="34"/>
      <c r="J1922" s="34"/>
      <c r="K1922" s="34"/>
      <c r="L1922" s="34"/>
      <c r="M1922" s="34"/>
      <c r="N1922" s="34"/>
      <c r="O1922" s="34"/>
      <c r="P1922" s="34"/>
      <c r="Q1922" s="34"/>
      <c r="R1922" s="34"/>
      <c r="S1922" s="214"/>
      <c r="T1922" s="214">
        <v>0</v>
      </c>
      <c r="U1922" s="214">
        <v>2774</v>
      </c>
      <c r="V1922" s="214">
        <v>3032</v>
      </c>
      <c r="W1922" s="214">
        <v>2414</v>
      </c>
      <c r="X1922" s="214">
        <v>2710</v>
      </c>
      <c r="Y1922" s="214">
        <v>3671</v>
      </c>
      <c r="Z1922" s="3"/>
      <c r="AA1922" s="3"/>
      <c r="AB1922" s="3"/>
      <c r="AC1922" s="3"/>
    </row>
    <row r="1923" spans="2:29" ht="15" x14ac:dyDescent="0.25">
      <c r="B1923" s="34" t="s">
        <v>1844</v>
      </c>
      <c r="C1923" s="34" t="s">
        <v>1889</v>
      </c>
      <c r="D1923" s="34" t="s">
        <v>1945</v>
      </c>
      <c r="E1923" s="34"/>
      <c r="F1923" s="34"/>
      <c r="G1923" s="34"/>
      <c r="H1923" s="34"/>
      <c r="I1923" s="34"/>
      <c r="J1923" s="34"/>
      <c r="K1923" s="34"/>
      <c r="L1923" s="34"/>
      <c r="M1923" s="34"/>
      <c r="N1923" s="34"/>
      <c r="O1923" s="34"/>
      <c r="P1923" s="34"/>
      <c r="Q1923" s="34"/>
      <c r="R1923" s="34"/>
      <c r="S1923" s="214"/>
      <c r="T1923" s="214">
        <v>0</v>
      </c>
      <c r="U1923" s="214">
        <v>-2742.74</v>
      </c>
      <c r="V1923" s="214">
        <v>-2982.4900000000002</v>
      </c>
      <c r="W1923" s="214">
        <v>-2410.9259999999999</v>
      </c>
      <c r="X1923" s="214">
        <v>-2717.806</v>
      </c>
      <c r="Y1923" s="214">
        <v>-3687.355</v>
      </c>
      <c r="Z1923" s="3"/>
      <c r="AA1923" s="3"/>
      <c r="AB1923" s="3"/>
      <c r="AC1923" s="3"/>
    </row>
    <row r="1924" spans="2:29" ht="15" x14ac:dyDescent="0.25">
      <c r="B1924" s="34" t="s">
        <v>1844</v>
      </c>
      <c r="C1924" s="34" t="s">
        <v>1890</v>
      </c>
      <c r="D1924" s="34" t="s">
        <v>1947</v>
      </c>
      <c r="E1924" s="34"/>
      <c r="F1924" s="34"/>
      <c r="G1924" s="34"/>
      <c r="H1924" s="34"/>
      <c r="I1924" s="34"/>
      <c r="J1924" s="34"/>
      <c r="K1924" s="34"/>
      <c r="L1924" s="34"/>
      <c r="M1924" s="34"/>
      <c r="N1924" s="34"/>
      <c r="O1924" s="34"/>
      <c r="P1924" s="34"/>
      <c r="Q1924" s="34"/>
      <c r="R1924" s="34"/>
      <c r="S1924" s="214"/>
      <c r="T1924" s="214">
        <v>-4.3755240472965399E-4</v>
      </c>
      <c r="U1924" s="214">
        <v>6.6773416512911875E-3</v>
      </c>
      <c r="V1924" s="214">
        <v>1.2952684663637869E-2</v>
      </c>
      <c r="W1924" s="214">
        <v>2.9278033057060296E-2</v>
      </c>
      <c r="X1924" s="214">
        <v>6.3265525043187956E-2</v>
      </c>
      <c r="Y1924" s="214">
        <v>7.0862813003851055E-2</v>
      </c>
      <c r="Z1924" s="3"/>
      <c r="AA1924" s="3"/>
      <c r="AB1924" s="3"/>
      <c r="AC1924" s="3"/>
    </row>
    <row r="1925" spans="2:29" ht="15" x14ac:dyDescent="0.25">
      <c r="B1925" s="34" t="s">
        <v>1844</v>
      </c>
      <c r="C1925" s="34" t="s">
        <v>1890</v>
      </c>
      <c r="D1925" s="34" t="s">
        <v>2276</v>
      </c>
      <c r="E1925" s="34"/>
      <c r="F1925" s="34"/>
      <c r="G1925" s="34"/>
      <c r="H1925" s="34"/>
      <c r="I1925" s="34"/>
      <c r="J1925" s="34"/>
      <c r="K1925" s="34"/>
      <c r="L1925" s="34"/>
      <c r="M1925" s="34"/>
      <c r="N1925" s="34"/>
      <c r="O1925" s="34"/>
      <c r="P1925" s="34"/>
      <c r="Q1925" s="34"/>
      <c r="R1925" s="34"/>
      <c r="S1925" s="214"/>
      <c r="T1925" s="214">
        <v>-2.8124154927203233E-3</v>
      </c>
      <c r="U1925" s="214">
        <v>4.320077998609205E-2</v>
      </c>
      <c r="V1925" s="214">
        <v>8.4130356184698218E-2</v>
      </c>
      <c r="W1925" s="214">
        <v>0.19041350939606774</v>
      </c>
      <c r="X1925" s="214">
        <v>0.41139609052237491</v>
      </c>
      <c r="Y1925" s="214">
        <v>0.46149680954000916</v>
      </c>
      <c r="Z1925" s="3"/>
      <c r="AA1925" s="3"/>
      <c r="AB1925" s="3"/>
      <c r="AC1925" s="3"/>
    </row>
    <row r="1926" spans="2:29" ht="15" x14ac:dyDescent="0.25">
      <c r="B1926" s="34" t="s">
        <v>1844</v>
      </c>
      <c r="C1926" s="34" t="s">
        <v>1891</v>
      </c>
      <c r="D1926" s="34" t="s">
        <v>2371</v>
      </c>
      <c r="E1926" s="34"/>
      <c r="F1926" s="34"/>
      <c r="G1926" s="34"/>
      <c r="H1926" s="34"/>
      <c r="I1926" s="34"/>
      <c r="J1926" s="34"/>
      <c r="K1926" s="34"/>
      <c r="L1926" s="34"/>
      <c r="M1926" s="34"/>
      <c r="N1926" s="34"/>
      <c r="O1926" s="34"/>
      <c r="P1926" s="34"/>
      <c r="Q1926" s="34"/>
      <c r="R1926" s="34"/>
      <c r="S1926" s="214"/>
      <c r="T1926" s="214">
        <v>0</v>
      </c>
      <c r="U1926" s="214">
        <v>2</v>
      </c>
      <c r="V1926" s="214">
        <v>6</v>
      </c>
      <c r="W1926" s="214">
        <v>7</v>
      </c>
      <c r="X1926" s="214">
        <v>7</v>
      </c>
      <c r="Y1926" s="214">
        <v>0</v>
      </c>
      <c r="Z1926" s="3"/>
      <c r="AA1926" s="3"/>
      <c r="AB1926" s="3"/>
      <c r="AC1926" s="3"/>
    </row>
    <row r="1927" spans="2:29" ht="15" x14ac:dyDescent="0.25">
      <c r="B1927" s="34" t="s">
        <v>1844</v>
      </c>
      <c r="C1927" s="34" t="s">
        <v>1892</v>
      </c>
      <c r="D1927" s="34" t="s">
        <v>2678</v>
      </c>
      <c r="E1927" s="34"/>
      <c r="F1927" s="34"/>
      <c r="G1927" s="34"/>
      <c r="H1927" s="34"/>
      <c r="I1927" s="34"/>
      <c r="J1927" s="34"/>
      <c r="K1927" s="34"/>
      <c r="L1927" s="34"/>
      <c r="M1927" s="34"/>
      <c r="N1927" s="34"/>
      <c r="O1927" s="34"/>
      <c r="P1927" s="34"/>
      <c r="Q1927" s="34"/>
      <c r="R1927" s="34"/>
      <c r="S1927" s="214"/>
      <c r="T1927" s="214">
        <v>0</v>
      </c>
      <c r="U1927" s="214">
        <v>0</v>
      </c>
      <c r="V1927" s="214">
        <v>0</v>
      </c>
      <c r="W1927" s="214">
        <v>-4.48273932690023</v>
      </c>
      <c r="X1927" s="214">
        <v>-48.15749461907955</v>
      </c>
      <c r="Y1927" s="214">
        <v>-39.700939734308989</v>
      </c>
      <c r="Z1927" s="3"/>
      <c r="AA1927" s="3"/>
      <c r="AB1927" s="3"/>
      <c r="AC1927" s="3"/>
    </row>
    <row r="1928" spans="2:29" ht="15" x14ac:dyDescent="0.25">
      <c r="B1928" s="34" t="s">
        <v>1844</v>
      </c>
      <c r="C1928" s="34" t="s">
        <v>1894</v>
      </c>
      <c r="D1928" s="34" t="s">
        <v>2013</v>
      </c>
      <c r="E1928" s="34"/>
      <c r="F1928" s="34"/>
      <c r="G1928" s="34"/>
      <c r="H1928" s="34"/>
      <c r="I1928" s="34"/>
      <c r="J1928" s="34"/>
      <c r="K1928" s="34"/>
      <c r="L1928" s="34"/>
      <c r="M1928" s="34"/>
      <c r="N1928" s="34"/>
      <c r="O1928" s="34"/>
      <c r="P1928" s="34"/>
      <c r="Q1928" s="34"/>
      <c r="R1928" s="34"/>
      <c r="S1928" s="214"/>
      <c r="T1928" s="214">
        <v>-1994</v>
      </c>
      <c r="U1928" s="214">
        <v>0</v>
      </c>
      <c r="V1928" s="214">
        <v>0</v>
      </c>
      <c r="W1928" s="214">
        <v>0</v>
      </c>
      <c r="X1928" s="214">
        <v>0</v>
      </c>
      <c r="Y1928" s="214">
        <v>0</v>
      </c>
      <c r="Z1928" s="3"/>
      <c r="AA1928" s="3"/>
      <c r="AB1928" s="3"/>
      <c r="AC1928" s="3"/>
    </row>
    <row r="1929" spans="2:29" ht="15" x14ac:dyDescent="0.25">
      <c r="B1929" s="34" t="s">
        <v>1844</v>
      </c>
      <c r="C1929" s="34" t="s">
        <v>1895</v>
      </c>
      <c r="D1929" s="34" t="s">
        <v>2013</v>
      </c>
      <c r="E1929" s="34"/>
      <c r="F1929" s="34"/>
      <c r="G1929" s="34"/>
      <c r="H1929" s="34"/>
      <c r="I1929" s="34"/>
      <c r="J1929" s="34"/>
      <c r="K1929" s="34"/>
      <c r="L1929" s="34"/>
      <c r="M1929" s="34"/>
      <c r="N1929" s="34"/>
      <c r="O1929" s="34"/>
      <c r="P1929" s="34"/>
      <c r="Q1929" s="34"/>
      <c r="R1929" s="34"/>
      <c r="S1929" s="214"/>
      <c r="T1929" s="214">
        <v>0</v>
      </c>
      <c r="U1929" s="214">
        <v>-1200</v>
      </c>
      <c r="V1929" s="214">
        <v>0</v>
      </c>
      <c r="W1929" s="214">
        <v>0</v>
      </c>
      <c r="X1929" s="214">
        <v>0</v>
      </c>
      <c r="Y1929" s="214">
        <v>0</v>
      </c>
      <c r="Z1929" s="3"/>
      <c r="AA1929" s="3"/>
      <c r="AB1929" s="3"/>
      <c r="AC1929" s="3"/>
    </row>
    <row r="1930" spans="2:29" ht="15" x14ac:dyDescent="0.25">
      <c r="B1930" s="34" t="s">
        <v>1844</v>
      </c>
      <c r="C1930" s="34" t="s">
        <v>2690</v>
      </c>
      <c r="D1930" s="34" t="s">
        <v>2106</v>
      </c>
      <c r="E1930" s="34"/>
      <c r="F1930" s="34"/>
      <c r="G1930" s="34"/>
      <c r="H1930" s="34"/>
      <c r="I1930" s="34"/>
      <c r="J1930" s="34"/>
      <c r="K1930" s="34"/>
      <c r="L1930" s="34"/>
      <c r="M1930" s="34"/>
      <c r="N1930" s="34"/>
      <c r="O1930" s="34"/>
      <c r="P1930" s="34"/>
      <c r="Q1930" s="34"/>
      <c r="R1930" s="34"/>
      <c r="S1930" s="214"/>
      <c r="T1930" s="214">
        <v>0</v>
      </c>
      <c r="U1930" s="214">
        <v>-183</v>
      </c>
      <c r="V1930" s="214">
        <v>-1553</v>
      </c>
      <c r="W1930" s="214">
        <v>-2987</v>
      </c>
      <c r="X1930" s="214">
        <v>-4017</v>
      </c>
      <c r="Y1930" s="214">
        <v>-4860</v>
      </c>
      <c r="Z1930" s="3"/>
      <c r="AA1930" s="3"/>
      <c r="AB1930" s="3"/>
      <c r="AC1930" s="3"/>
    </row>
    <row r="1931" spans="2:29" ht="15" x14ac:dyDescent="0.25">
      <c r="B1931" s="34" t="s">
        <v>1844</v>
      </c>
      <c r="C1931" s="34" t="s">
        <v>2690</v>
      </c>
      <c r="D1931" s="34" t="s">
        <v>2276</v>
      </c>
      <c r="E1931" s="34"/>
      <c r="F1931" s="34"/>
      <c r="G1931" s="34"/>
      <c r="H1931" s="34"/>
      <c r="I1931" s="34"/>
      <c r="J1931" s="34"/>
      <c r="K1931" s="34"/>
      <c r="L1931" s="34"/>
      <c r="M1931" s="34"/>
      <c r="N1931" s="34"/>
      <c r="O1931" s="34"/>
      <c r="P1931" s="34"/>
      <c r="Q1931" s="34"/>
      <c r="R1931" s="34"/>
      <c r="S1931" s="214"/>
      <c r="T1931" s="214">
        <v>0</v>
      </c>
      <c r="U1931" s="214">
        <v>-54</v>
      </c>
      <c r="V1931" s="214">
        <v>-200</v>
      </c>
      <c r="W1931" s="214">
        <v>-362</v>
      </c>
      <c r="X1931" s="214">
        <v>-476</v>
      </c>
      <c r="Y1931" s="214">
        <v>-486</v>
      </c>
      <c r="Z1931" s="3"/>
      <c r="AA1931" s="3"/>
      <c r="AB1931" s="3"/>
      <c r="AC1931" s="3"/>
    </row>
    <row r="1932" spans="2:29" ht="15" x14ac:dyDescent="0.25">
      <c r="B1932" s="34" t="s">
        <v>1844</v>
      </c>
      <c r="C1932" s="34" t="s">
        <v>1896</v>
      </c>
      <c r="D1932" s="34" t="s">
        <v>2106</v>
      </c>
      <c r="E1932" s="34"/>
      <c r="F1932" s="34"/>
      <c r="G1932" s="34"/>
      <c r="H1932" s="34"/>
      <c r="I1932" s="34"/>
      <c r="J1932" s="34"/>
      <c r="K1932" s="34"/>
      <c r="L1932" s="34"/>
      <c r="M1932" s="34"/>
      <c r="N1932" s="34"/>
      <c r="O1932" s="34"/>
      <c r="P1932" s="34"/>
      <c r="Q1932" s="34"/>
      <c r="R1932" s="34"/>
      <c r="S1932" s="214"/>
      <c r="T1932" s="214">
        <v>-1661.8679999999999</v>
      </c>
      <c r="U1932" s="214">
        <v>-1672.203</v>
      </c>
      <c r="V1932" s="214">
        <v>-1676.337</v>
      </c>
      <c r="W1932" s="214">
        <v>-1693.9065000000001</v>
      </c>
      <c r="X1932" s="214">
        <v>-1734.2465</v>
      </c>
      <c r="Y1932" s="214">
        <v>-1753.8495</v>
      </c>
      <c r="Z1932" s="3"/>
      <c r="AA1932" s="3"/>
      <c r="AB1932" s="3"/>
      <c r="AC1932" s="3"/>
    </row>
    <row r="1933" spans="2:29" ht="15" x14ac:dyDescent="0.25">
      <c r="B1933" s="34" t="s">
        <v>1844</v>
      </c>
      <c r="C1933" s="34" t="s">
        <v>1896</v>
      </c>
      <c r="D1933" s="34" t="s">
        <v>2276</v>
      </c>
      <c r="E1933" s="34"/>
      <c r="F1933" s="34"/>
      <c r="G1933" s="34"/>
      <c r="H1933" s="34"/>
      <c r="I1933" s="34"/>
      <c r="J1933" s="34"/>
      <c r="K1933" s="34"/>
      <c r="L1933" s="34"/>
      <c r="M1933" s="34"/>
      <c r="N1933" s="34"/>
      <c r="O1933" s="34"/>
      <c r="P1933" s="34"/>
      <c r="Q1933" s="34"/>
      <c r="R1933" s="34"/>
      <c r="S1933" s="214"/>
      <c r="T1933" s="214">
        <v>-123.669551661409</v>
      </c>
      <c r="U1933" s="214">
        <v>-125.072301588724</v>
      </c>
      <c r="V1933" s="214">
        <v>-125.870469095167</v>
      </c>
      <c r="W1933" s="214">
        <v>-127.26832603795501</v>
      </c>
      <c r="X1933" s="214">
        <v>-130.27769372710301</v>
      </c>
      <c r="Y1933" s="214">
        <v>-131.95132480216</v>
      </c>
      <c r="Z1933" s="3"/>
      <c r="AA1933" s="3"/>
      <c r="AB1933" s="3"/>
      <c r="AC1933" s="3"/>
    </row>
    <row r="1934" spans="2:29" ht="15" x14ac:dyDescent="0.25">
      <c r="B1934" s="34" t="s">
        <v>1844</v>
      </c>
      <c r="C1934" s="34" t="s">
        <v>2691</v>
      </c>
      <c r="D1934" s="34" t="s">
        <v>2106</v>
      </c>
      <c r="E1934" s="34"/>
      <c r="F1934" s="34"/>
      <c r="G1934" s="34"/>
      <c r="H1934" s="34"/>
      <c r="I1934" s="34"/>
      <c r="J1934" s="34"/>
      <c r="K1934" s="34"/>
      <c r="L1934" s="34"/>
      <c r="M1934" s="34"/>
      <c r="N1934" s="34"/>
      <c r="O1934" s="34"/>
      <c r="P1934" s="34"/>
      <c r="Q1934" s="34"/>
      <c r="R1934" s="34"/>
      <c r="S1934" s="214"/>
      <c r="T1934" s="214">
        <v>0</v>
      </c>
      <c r="U1934" s="214">
        <v>-240.8425</v>
      </c>
      <c r="V1934" s="214">
        <v>-472.12049999999999</v>
      </c>
      <c r="W1934" s="214">
        <v>-625.23099999999999</v>
      </c>
      <c r="X1934" s="214">
        <v>-785.3415</v>
      </c>
      <c r="Y1934" s="214">
        <v>-938.21249999999998</v>
      </c>
      <c r="Z1934" s="3"/>
      <c r="AA1934" s="3"/>
      <c r="AB1934" s="3"/>
      <c r="AC1934" s="3"/>
    </row>
    <row r="1935" spans="2:29" ht="15" x14ac:dyDescent="0.25">
      <c r="B1935" s="34" t="s">
        <v>1844</v>
      </c>
      <c r="C1935" s="34" t="s">
        <v>2691</v>
      </c>
      <c r="D1935" s="34" t="s">
        <v>2103</v>
      </c>
      <c r="E1935" s="34"/>
      <c r="F1935" s="34"/>
      <c r="G1935" s="34"/>
      <c r="H1935" s="34"/>
      <c r="I1935" s="34"/>
      <c r="J1935" s="34"/>
      <c r="K1935" s="34"/>
      <c r="L1935" s="34"/>
      <c r="M1935" s="34"/>
      <c r="N1935" s="34"/>
      <c r="O1935" s="34"/>
      <c r="P1935" s="34"/>
      <c r="Q1935" s="34"/>
      <c r="R1935" s="34"/>
      <c r="S1935" s="214"/>
      <c r="T1935" s="214">
        <v>0</v>
      </c>
      <c r="U1935" s="214">
        <v>-3</v>
      </c>
      <c r="V1935" s="214">
        <v>-4</v>
      </c>
      <c r="W1935" s="214">
        <v>-5</v>
      </c>
      <c r="X1935" s="214">
        <v>-6</v>
      </c>
      <c r="Y1935" s="214">
        <v>-6</v>
      </c>
      <c r="Z1935" s="3"/>
      <c r="AA1935" s="3"/>
      <c r="AB1935" s="3"/>
      <c r="AC1935" s="3"/>
    </row>
    <row r="1936" spans="2:29" ht="15" x14ac:dyDescent="0.25">
      <c r="B1936" s="34" t="s">
        <v>1844</v>
      </c>
      <c r="C1936" s="34" t="s">
        <v>1897</v>
      </c>
      <c r="D1936" s="34" t="s">
        <v>1947</v>
      </c>
      <c r="E1936" s="34"/>
      <c r="F1936" s="34"/>
      <c r="G1936" s="34"/>
      <c r="H1936" s="34"/>
      <c r="I1936" s="34"/>
      <c r="J1936" s="34"/>
      <c r="K1936" s="34"/>
      <c r="L1936" s="34"/>
      <c r="M1936" s="34"/>
      <c r="N1936" s="34"/>
      <c r="O1936" s="34"/>
      <c r="P1936" s="34"/>
      <c r="Q1936" s="34"/>
      <c r="R1936" s="34"/>
      <c r="S1936" s="214"/>
      <c r="T1936" s="214">
        <v>-0.20591231834271623</v>
      </c>
      <c r="U1936" s="214">
        <v>-0.916636498890253</v>
      </c>
      <c r="V1936" s="214">
        <v>-0.26101071455063851</v>
      </c>
      <c r="W1936" s="214">
        <v>0.36529047782686819</v>
      </c>
      <c r="X1936" s="214">
        <v>-1.5322015227896539</v>
      </c>
      <c r="Y1936" s="214">
        <v>-0.9039075911831842</v>
      </c>
      <c r="Z1936" s="3"/>
      <c r="AA1936" s="3"/>
      <c r="AB1936" s="3"/>
      <c r="AC1936" s="3"/>
    </row>
    <row r="1937" spans="2:29" ht="15" x14ac:dyDescent="0.25">
      <c r="B1937" s="34" t="s">
        <v>1844</v>
      </c>
      <c r="C1937" s="34" t="s">
        <v>1897</v>
      </c>
      <c r="D1937" s="34" t="s">
        <v>2276</v>
      </c>
      <c r="E1937" s="34"/>
      <c r="F1937" s="34"/>
      <c r="G1937" s="34"/>
      <c r="H1937" s="34"/>
      <c r="I1937" s="34"/>
      <c r="J1937" s="34"/>
      <c r="K1937" s="34"/>
      <c r="L1937" s="34"/>
      <c r="M1937" s="34"/>
      <c r="N1937" s="34"/>
      <c r="O1937" s="34"/>
      <c r="P1937" s="34"/>
      <c r="Q1937" s="34"/>
      <c r="R1937" s="34"/>
      <c r="S1937" s="214"/>
      <c r="T1937" s="214">
        <v>-1.3235237379322002</v>
      </c>
      <c r="U1937" s="214">
        <v>-5.9304156929160987</v>
      </c>
      <c r="V1937" s="214">
        <v>-1.6953183801975196</v>
      </c>
      <c r="W1937" s="214">
        <v>2.3757143007667727</v>
      </c>
      <c r="X1937" s="214">
        <v>-9.9634313623066131</v>
      </c>
      <c r="Y1937" s="214">
        <v>-5.8867331364246605</v>
      </c>
      <c r="Z1937" s="3"/>
      <c r="AA1937" s="3"/>
      <c r="AB1937" s="3"/>
      <c r="AC1937" s="3"/>
    </row>
    <row r="1938" spans="2:29" ht="15" x14ac:dyDescent="0.25">
      <c r="B1938" s="34" t="s">
        <v>1844</v>
      </c>
      <c r="C1938" s="34" t="s">
        <v>2692</v>
      </c>
      <c r="D1938" s="34" t="s">
        <v>1948</v>
      </c>
      <c r="E1938" s="34"/>
      <c r="F1938" s="34"/>
      <c r="G1938" s="34"/>
      <c r="H1938" s="34"/>
      <c r="I1938" s="34"/>
      <c r="J1938" s="34"/>
      <c r="K1938" s="34"/>
      <c r="L1938" s="34"/>
      <c r="M1938" s="34"/>
      <c r="N1938" s="34"/>
      <c r="O1938" s="34"/>
      <c r="P1938" s="34"/>
      <c r="Q1938" s="34"/>
      <c r="R1938" s="34"/>
      <c r="S1938" s="214"/>
      <c r="T1938" s="214">
        <v>-14</v>
      </c>
      <c r="U1938" s="214">
        <v>-123.3</v>
      </c>
      <c r="V1938" s="214">
        <v>-65.599999999999994</v>
      </c>
      <c r="W1938" s="214">
        <v>-58.6</v>
      </c>
      <c r="X1938" s="214">
        <v>0</v>
      </c>
      <c r="Y1938" s="214">
        <v>0</v>
      </c>
      <c r="Z1938" s="3"/>
      <c r="AA1938" s="3"/>
      <c r="AB1938" s="3"/>
      <c r="AC1938" s="3"/>
    </row>
    <row r="1939" spans="2:29" ht="15" x14ac:dyDescent="0.25">
      <c r="B1939" s="34" t="s">
        <v>1844</v>
      </c>
      <c r="C1939" s="34" t="s">
        <v>1899</v>
      </c>
      <c r="D1939" s="34" t="s">
        <v>1947</v>
      </c>
      <c r="E1939" s="34"/>
      <c r="F1939" s="34"/>
      <c r="G1939" s="34"/>
      <c r="H1939" s="34"/>
      <c r="I1939" s="34"/>
      <c r="J1939" s="34"/>
      <c r="K1939" s="34"/>
      <c r="L1939" s="34"/>
      <c r="M1939" s="34"/>
      <c r="N1939" s="34"/>
      <c r="O1939" s="34"/>
      <c r="P1939" s="34"/>
      <c r="Q1939" s="34"/>
      <c r="R1939" s="34"/>
      <c r="S1939" s="214"/>
      <c r="T1939" s="214">
        <v>0</v>
      </c>
      <c r="U1939" s="214">
        <v>0</v>
      </c>
      <c r="V1939" s="214">
        <v>-85</v>
      </c>
      <c r="W1939" s="214">
        <v>-88</v>
      </c>
      <c r="X1939" s="214">
        <v>-88</v>
      </c>
      <c r="Y1939" s="214">
        <v>-88</v>
      </c>
      <c r="Z1939" s="3"/>
      <c r="AA1939" s="3"/>
      <c r="AB1939" s="3"/>
      <c r="AC1939" s="3"/>
    </row>
    <row r="1940" spans="2:29" ht="15" x14ac:dyDescent="0.25">
      <c r="B1940" s="34" t="s">
        <v>1844</v>
      </c>
      <c r="C1940" s="34" t="s">
        <v>1899</v>
      </c>
      <c r="D1940" s="34" t="s">
        <v>1948</v>
      </c>
      <c r="E1940" s="34"/>
      <c r="F1940" s="34"/>
      <c r="G1940" s="34"/>
      <c r="H1940" s="34"/>
      <c r="I1940" s="34"/>
      <c r="J1940" s="34"/>
      <c r="K1940" s="34"/>
      <c r="L1940" s="34"/>
      <c r="M1940" s="34"/>
      <c r="N1940" s="34"/>
      <c r="O1940" s="34"/>
      <c r="P1940" s="34"/>
      <c r="Q1940" s="34"/>
      <c r="R1940" s="34"/>
      <c r="S1940" s="214"/>
      <c r="T1940" s="214">
        <v>0</v>
      </c>
      <c r="U1940" s="214">
        <v>-0.44</v>
      </c>
      <c r="V1940" s="214">
        <v>-26.17</v>
      </c>
      <c r="W1940" s="214">
        <v>-25.15</v>
      </c>
      <c r="X1940" s="214">
        <v>-26.15</v>
      </c>
      <c r="Y1940" s="214">
        <v>-28.15</v>
      </c>
      <c r="Z1940" s="3"/>
      <c r="AA1940" s="3"/>
      <c r="AB1940" s="3"/>
      <c r="AC1940" s="3"/>
    </row>
    <row r="1941" spans="2:29" ht="15" x14ac:dyDescent="0.25">
      <c r="B1941" s="34" t="s">
        <v>1844</v>
      </c>
      <c r="C1941" s="34" t="s">
        <v>2693</v>
      </c>
      <c r="D1941" s="34" t="s">
        <v>1947</v>
      </c>
      <c r="E1941" s="34"/>
      <c r="F1941" s="34"/>
      <c r="G1941" s="34"/>
      <c r="H1941" s="34"/>
      <c r="I1941" s="34"/>
      <c r="J1941" s="34"/>
      <c r="K1941" s="34"/>
      <c r="L1941" s="34"/>
      <c r="M1941" s="34"/>
      <c r="N1941" s="34"/>
      <c r="O1941" s="34"/>
      <c r="P1941" s="34"/>
      <c r="Q1941" s="34"/>
      <c r="R1941" s="34"/>
      <c r="S1941" s="214"/>
      <c r="T1941" s="214">
        <v>0</v>
      </c>
      <c r="U1941" s="214">
        <v>-4.8019999999999996</v>
      </c>
      <c r="V1941" s="214">
        <v>-9.468</v>
      </c>
      <c r="W1941" s="214">
        <v>-14.135</v>
      </c>
      <c r="X1941" s="214">
        <v>-14.673498127677203</v>
      </c>
      <c r="Y1941" s="214">
        <v>-14.73202536871371</v>
      </c>
      <c r="Z1941" s="3"/>
      <c r="AA1941" s="3"/>
      <c r="AB1941" s="3"/>
      <c r="AC1941" s="3"/>
    </row>
    <row r="1942" spans="2:29" ht="15" x14ac:dyDescent="0.25">
      <c r="B1942" s="34" t="s">
        <v>1844</v>
      </c>
      <c r="C1942" s="34" t="s">
        <v>1901</v>
      </c>
      <c r="D1942" s="34" t="s">
        <v>1947</v>
      </c>
      <c r="E1942" s="34"/>
      <c r="F1942" s="34"/>
      <c r="G1942" s="34"/>
      <c r="H1942" s="34"/>
      <c r="I1942" s="34"/>
      <c r="J1942" s="34"/>
      <c r="K1942" s="34"/>
      <c r="L1942" s="34"/>
      <c r="M1942" s="34"/>
      <c r="N1942" s="34"/>
      <c r="O1942" s="34"/>
      <c r="P1942" s="34"/>
      <c r="Q1942" s="34"/>
      <c r="R1942" s="34"/>
      <c r="S1942" s="214"/>
      <c r="T1942" s="214">
        <v>-47</v>
      </c>
      <c r="U1942" s="214">
        <v>-182</v>
      </c>
      <c r="V1942" s="214">
        <v>-164</v>
      </c>
      <c r="W1942" s="214">
        <v>-146</v>
      </c>
      <c r="X1942" s="214">
        <v>-149.45327524075327</v>
      </c>
      <c r="Y1942" s="214">
        <v>-154.69432317657737</v>
      </c>
      <c r="Z1942" s="3"/>
      <c r="AA1942" s="3"/>
      <c r="AB1942" s="3"/>
      <c r="AC1942" s="3"/>
    </row>
    <row r="1943" spans="2:29" ht="15" x14ac:dyDescent="0.25">
      <c r="B1943" s="34" t="s">
        <v>1844</v>
      </c>
      <c r="C1943" s="34" t="s">
        <v>1902</v>
      </c>
      <c r="D1943" s="34" t="s">
        <v>1947</v>
      </c>
      <c r="E1943" s="34"/>
      <c r="F1943" s="34"/>
      <c r="G1943" s="34"/>
      <c r="H1943" s="34"/>
      <c r="I1943" s="34"/>
      <c r="J1943" s="34"/>
      <c r="K1943" s="34"/>
      <c r="L1943" s="34"/>
      <c r="M1943" s="34"/>
      <c r="N1943" s="34"/>
      <c r="O1943" s="34"/>
      <c r="P1943" s="34"/>
      <c r="Q1943" s="34"/>
      <c r="R1943" s="34"/>
      <c r="S1943" s="214"/>
      <c r="T1943" s="214">
        <v>0</v>
      </c>
      <c r="U1943" s="214">
        <v>0</v>
      </c>
      <c r="V1943" s="214">
        <v>0</v>
      </c>
      <c r="W1943" s="214">
        <v>-445</v>
      </c>
      <c r="X1943" s="214">
        <v>-465</v>
      </c>
      <c r="Y1943" s="214">
        <v>-480</v>
      </c>
      <c r="Z1943" s="3"/>
      <c r="AA1943" s="3"/>
      <c r="AB1943" s="3"/>
      <c r="AC1943" s="3"/>
    </row>
    <row r="1944" spans="2:29" ht="15" x14ac:dyDescent="0.25">
      <c r="B1944" s="34" t="s">
        <v>1844</v>
      </c>
      <c r="C1944" s="34" t="s">
        <v>2694</v>
      </c>
      <c r="D1944" s="34" t="s">
        <v>1947</v>
      </c>
      <c r="E1944" s="34"/>
      <c r="F1944" s="34"/>
      <c r="G1944" s="34"/>
      <c r="H1944" s="34"/>
      <c r="I1944" s="34"/>
      <c r="J1944" s="34"/>
      <c r="K1944" s="34"/>
      <c r="L1944" s="34"/>
      <c r="M1944" s="34"/>
      <c r="N1944" s="34"/>
      <c r="O1944" s="34"/>
      <c r="P1944" s="34"/>
      <c r="Q1944" s="34"/>
      <c r="R1944" s="34"/>
      <c r="S1944" s="214"/>
      <c r="T1944" s="214">
        <v>0</v>
      </c>
      <c r="U1944" s="214">
        <v>-145</v>
      </c>
      <c r="V1944" s="214">
        <v>-180</v>
      </c>
      <c r="W1944" s="214">
        <v>-247</v>
      </c>
      <c r="X1944" s="214">
        <v>-309</v>
      </c>
      <c r="Y1944" s="214">
        <v>-309</v>
      </c>
      <c r="Z1944" s="3"/>
      <c r="AA1944" s="3"/>
      <c r="AB1944" s="3"/>
      <c r="AC1944" s="3"/>
    </row>
    <row r="1945" spans="2:29" ht="15" x14ac:dyDescent="0.25">
      <c r="B1945" s="34" t="s">
        <v>1844</v>
      </c>
      <c r="C1945" s="34" t="s">
        <v>2694</v>
      </c>
      <c r="D1945" s="34" t="s">
        <v>1948</v>
      </c>
      <c r="E1945" s="34"/>
      <c r="F1945" s="34"/>
      <c r="G1945" s="34"/>
      <c r="H1945" s="34"/>
      <c r="I1945" s="34"/>
      <c r="J1945" s="34"/>
      <c r="K1945" s="34"/>
      <c r="L1945" s="34"/>
      <c r="M1945" s="34"/>
      <c r="N1945" s="34"/>
      <c r="O1945" s="34"/>
      <c r="P1945" s="34"/>
      <c r="Q1945" s="34"/>
      <c r="R1945" s="34"/>
      <c r="S1945" s="214"/>
      <c r="T1945" s="214">
        <v>0</v>
      </c>
      <c r="U1945" s="214">
        <v>145</v>
      </c>
      <c r="V1945" s="214">
        <v>180</v>
      </c>
      <c r="W1945" s="214">
        <v>247</v>
      </c>
      <c r="X1945" s="214">
        <v>309</v>
      </c>
      <c r="Y1945" s="214">
        <v>309</v>
      </c>
      <c r="Z1945" s="3"/>
      <c r="AA1945" s="3"/>
      <c r="AB1945" s="3"/>
      <c r="AC1945" s="3"/>
    </row>
    <row r="1946" spans="2:29" ht="15" x14ac:dyDescent="0.25">
      <c r="B1946" s="34" t="s">
        <v>1844</v>
      </c>
      <c r="C1946" s="34" t="s">
        <v>2695</v>
      </c>
      <c r="D1946" s="34" t="s">
        <v>1947</v>
      </c>
      <c r="E1946" s="34"/>
      <c r="F1946" s="34"/>
      <c r="G1946" s="34"/>
      <c r="H1946" s="34"/>
      <c r="I1946" s="34"/>
      <c r="J1946" s="34"/>
      <c r="K1946" s="34"/>
      <c r="L1946" s="34"/>
      <c r="M1946" s="34"/>
      <c r="N1946" s="34"/>
      <c r="O1946" s="34"/>
      <c r="P1946" s="34"/>
      <c r="Q1946" s="34"/>
      <c r="R1946" s="34"/>
      <c r="S1946" s="214"/>
      <c r="T1946" s="214">
        <v>350</v>
      </c>
      <c r="U1946" s="214">
        <v>350</v>
      </c>
      <c r="V1946" s="214">
        <v>350</v>
      </c>
      <c r="W1946" s="214">
        <v>350</v>
      </c>
      <c r="X1946" s="214">
        <v>358.27839954975104</v>
      </c>
      <c r="Y1946" s="214">
        <v>370.8425555602883</v>
      </c>
      <c r="Z1946" s="3"/>
      <c r="AA1946" s="3"/>
      <c r="AB1946" s="3"/>
      <c r="AC1946" s="3"/>
    </row>
    <row r="1947" spans="2:29" ht="15" x14ac:dyDescent="0.25">
      <c r="B1947" s="34" t="s">
        <v>1844</v>
      </c>
      <c r="C1947" s="34" t="s">
        <v>2695</v>
      </c>
      <c r="D1947" s="34" t="s">
        <v>1926</v>
      </c>
      <c r="E1947" s="34"/>
      <c r="F1947" s="34"/>
      <c r="G1947" s="34"/>
      <c r="H1947" s="34"/>
      <c r="I1947" s="34"/>
      <c r="J1947" s="34"/>
      <c r="K1947" s="34"/>
      <c r="L1947" s="34"/>
      <c r="M1947" s="34"/>
      <c r="N1947" s="34"/>
      <c r="O1947" s="34"/>
      <c r="P1947" s="34"/>
      <c r="Q1947" s="34"/>
      <c r="R1947" s="34"/>
      <c r="S1947" s="214"/>
      <c r="T1947" s="214">
        <v>-350</v>
      </c>
      <c r="U1947" s="214">
        <v>-350</v>
      </c>
      <c r="V1947" s="214">
        <v>-350</v>
      </c>
      <c r="W1947" s="214">
        <v>-350</v>
      </c>
      <c r="X1947" s="214">
        <v>-358.27839954975104</v>
      </c>
      <c r="Y1947" s="214">
        <v>-370.8425555602883</v>
      </c>
      <c r="Z1947" s="3"/>
      <c r="AA1947" s="3"/>
      <c r="AB1947" s="3"/>
      <c r="AC1947" s="3"/>
    </row>
    <row r="1948" spans="2:29" ht="15" x14ac:dyDescent="0.25">
      <c r="B1948" s="34" t="s">
        <v>1844</v>
      </c>
      <c r="C1948" s="34" t="s">
        <v>1904</v>
      </c>
      <c r="D1948" s="34" t="s">
        <v>1922</v>
      </c>
      <c r="E1948" s="34"/>
      <c r="F1948" s="34"/>
      <c r="G1948" s="34"/>
      <c r="H1948" s="34"/>
      <c r="I1948" s="34"/>
      <c r="J1948" s="34"/>
      <c r="K1948" s="34"/>
      <c r="L1948" s="34"/>
      <c r="M1948" s="34"/>
      <c r="N1948" s="34"/>
      <c r="O1948" s="34"/>
      <c r="P1948" s="34"/>
      <c r="Q1948" s="34"/>
      <c r="R1948" s="34"/>
      <c r="S1948" s="214"/>
      <c r="T1948" s="214">
        <v>0</v>
      </c>
      <c r="U1948" s="214">
        <v>-23</v>
      </c>
      <c r="V1948" s="214">
        <v>-46</v>
      </c>
      <c r="W1948" s="214">
        <v>-69</v>
      </c>
      <c r="X1948" s="214">
        <v>-72</v>
      </c>
      <c r="Y1948" s="214">
        <v>-74</v>
      </c>
      <c r="Z1948" s="3"/>
      <c r="AA1948" s="3"/>
      <c r="AB1948" s="3"/>
      <c r="AC1948" s="3"/>
    </row>
    <row r="1949" spans="2:29" ht="15" x14ac:dyDescent="0.25">
      <c r="B1949" s="34" t="s">
        <v>1844</v>
      </c>
      <c r="C1949" s="34" t="s">
        <v>2696</v>
      </c>
      <c r="D1949" s="34" t="s">
        <v>1947</v>
      </c>
      <c r="E1949" s="34"/>
      <c r="F1949" s="34"/>
      <c r="G1949" s="34"/>
      <c r="H1949" s="34"/>
      <c r="I1949" s="34"/>
      <c r="J1949" s="34"/>
      <c r="K1949" s="34"/>
      <c r="L1949" s="34"/>
      <c r="M1949" s="34"/>
      <c r="N1949" s="34"/>
      <c r="O1949" s="34"/>
      <c r="P1949" s="34"/>
      <c r="Q1949" s="34"/>
      <c r="R1949" s="34"/>
      <c r="S1949" s="214"/>
      <c r="T1949" s="214">
        <v>670</v>
      </c>
      <c r="U1949" s="214">
        <v>0</v>
      </c>
      <c r="V1949" s="214">
        <v>0</v>
      </c>
      <c r="W1949" s="214">
        <v>0</v>
      </c>
      <c r="X1949" s="214">
        <v>0</v>
      </c>
      <c r="Y1949" s="214">
        <v>0</v>
      </c>
      <c r="Z1949" s="3"/>
      <c r="AA1949" s="3"/>
      <c r="AB1949" s="3"/>
      <c r="AC1949" s="3"/>
    </row>
    <row r="1950" spans="2:29" ht="15" x14ac:dyDescent="0.25">
      <c r="B1950" s="34" t="s">
        <v>1844</v>
      </c>
      <c r="C1950" s="34" t="s">
        <v>2697</v>
      </c>
      <c r="D1950" s="34" t="s">
        <v>1948</v>
      </c>
      <c r="E1950" s="34"/>
      <c r="F1950" s="34"/>
      <c r="G1950" s="34"/>
      <c r="H1950" s="34"/>
      <c r="I1950" s="34"/>
      <c r="J1950" s="34"/>
      <c r="K1950" s="34"/>
      <c r="L1950" s="34"/>
      <c r="M1950" s="34"/>
      <c r="N1950" s="34"/>
      <c r="O1950" s="34"/>
      <c r="P1950" s="34"/>
      <c r="Q1950" s="34"/>
      <c r="R1950" s="34"/>
      <c r="S1950" s="214"/>
      <c r="T1950" s="214">
        <v>-200</v>
      </c>
      <c r="U1950" s="214">
        <v>0</v>
      </c>
      <c r="V1950" s="214">
        <v>0</v>
      </c>
      <c r="W1950" s="214">
        <v>0</v>
      </c>
      <c r="X1950" s="214">
        <v>0</v>
      </c>
      <c r="Y1950" s="214">
        <v>0</v>
      </c>
      <c r="Z1950" s="3"/>
      <c r="AA1950" s="3"/>
      <c r="AB1950" s="3"/>
      <c r="AC1950" s="3"/>
    </row>
    <row r="1951" spans="2:29" ht="15" x14ac:dyDescent="0.25">
      <c r="B1951" s="34" t="s">
        <v>1844</v>
      </c>
      <c r="C1951" s="34" t="s">
        <v>2698</v>
      </c>
      <c r="D1951" s="34" t="s">
        <v>1948</v>
      </c>
      <c r="E1951" s="34"/>
      <c r="F1951" s="34"/>
      <c r="G1951" s="34"/>
      <c r="H1951" s="34"/>
      <c r="I1951" s="34"/>
      <c r="J1951" s="34"/>
      <c r="K1951" s="34"/>
      <c r="L1951" s="34"/>
      <c r="M1951" s="34"/>
      <c r="N1951" s="34"/>
      <c r="O1951" s="34"/>
      <c r="P1951" s="34"/>
      <c r="Q1951" s="34"/>
      <c r="R1951" s="34"/>
      <c r="S1951" s="214"/>
      <c r="T1951" s="214">
        <v>0</v>
      </c>
      <c r="U1951" s="214">
        <v>-1186.8257897754399</v>
      </c>
      <c r="V1951" s="214">
        <v>-765.31215370950349</v>
      </c>
      <c r="W1951" s="214">
        <v>-704.2387561802143</v>
      </c>
      <c r="X1951" s="214">
        <v>-1093.533175743908</v>
      </c>
      <c r="Y1951" s="214">
        <v>0</v>
      </c>
      <c r="Z1951" s="3"/>
      <c r="AA1951" s="3"/>
      <c r="AB1951" s="3"/>
      <c r="AC1951" s="3"/>
    </row>
    <row r="1952" spans="2:29" ht="15" x14ac:dyDescent="0.25">
      <c r="B1952" s="34" t="s">
        <v>1844</v>
      </c>
      <c r="C1952" s="34" t="s">
        <v>2699</v>
      </c>
      <c r="D1952" s="34" t="s">
        <v>1948</v>
      </c>
      <c r="E1952" s="34"/>
      <c r="F1952" s="34"/>
      <c r="G1952" s="34"/>
      <c r="H1952" s="34"/>
      <c r="I1952" s="34"/>
      <c r="J1952" s="34"/>
      <c r="K1952" s="34"/>
      <c r="L1952" s="34"/>
      <c r="M1952" s="34"/>
      <c r="N1952" s="34"/>
      <c r="O1952" s="34"/>
      <c r="P1952" s="34"/>
      <c r="Q1952" s="34"/>
      <c r="R1952" s="34"/>
      <c r="S1952" s="214"/>
      <c r="T1952" s="214">
        <v>0</v>
      </c>
      <c r="U1952" s="214">
        <v>4611.2659999999996</v>
      </c>
      <c r="V1952" s="214">
        <v>-1699.3119999999999</v>
      </c>
      <c r="W1952" s="214">
        <v>-1673.9739999999999</v>
      </c>
      <c r="X1952" s="214">
        <v>-1686.11</v>
      </c>
      <c r="Y1952" s="214">
        <v>0</v>
      </c>
      <c r="Z1952" s="3"/>
      <c r="AA1952" s="3"/>
      <c r="AB1952" s="3"/>
      <c r="AC1952" s="3"/>
    </row>
    <row r="1953" spans="2:29" ht="15" x14ac:dyDescent="0.25">
      <c r="B1953" s="34" t="s">
        <v>1844</v>
      </c>
      <c r="C1953" s="34" t="s">
        <v>2700</v>
      </c>
      <c r="D1953" s="34" t="s">
        <v>1947</v>
      </c>
      <c r="E1953" s="34"/>
      <c r="F1953" s="34"/>
      <c r="G1953" s="34"/>
      <c r="H1953" s="34"/>
      <c r="I1953" s="34"/>
      <c r="J1953" s="34"/>
      <c r="K1953" s="34"/>
      <c r="L1953" s="34"/>
      <c r="M1953" s="34"/>
      <c r="N1953" s="34"/>
      <c r="O1953" s="34"/>
      <c r="P1953" s="34"/>
      <c r="Q1953" s="34"/>
      <c r="R1953" s="34"/>
      <c r="S1953" s="214"/>
      <c r="T1953" s="214">
        <v>0</v>
      </c>
      <c r="U1953" s="214">
        <v>0</v>
      </c>
      <c r="V1953" s="214">
        <v>0</v>
      </c>
      <c r="W1953" s="214">
        <v>0</v>
      </c>
      <c r="X1953" s="214">
        <v>-3006.7284133018884</v>
      </c>
      <c r="Y1953" s="214">
        <v>-2891.7385453007155</v>
      </c>
      <c r="Z1953" s="3"/>
      <c r="AA1953" s="3"/>
      <c r="AB1953" s="3"/>
      <c r="AC1953" s="3"/>
    </row>
    <row r="1954" spans="2:29" ht="15" x14ac:dyDescent="0.25">
      <c r="B1954" s="34" t="s">
        <v>1844</v>
      </c>
      <c r="C1954" s="34" t="s">
        <v>2701</v>
      </c>
      <c r="D1954" s="34" t="s">
        <v>1948</v>
      </c>
      <c r="E1954" s="34"/>
      <c r="F1954" s="34"/>
      <c r="G1954" s="34"/>
      <c r="H1954" s="34"/>
      <c r="I1954" s="34"/>
      <c r="J1954" s="34"/>
      <c r="K1954" s="34"/>
      <c r="L1954" s="34"/>
      <c r="M1954" s="34"/>
      <c r="N1954" s="34"/>
      <c r="O1954" s="34"/>
      <c r="P1954" s="34"/>
      <c r="Q1954" s="34"/>
      <c r="R1954" s="34"/>
      <c r="S1954" s="214"/>
      <c r="T1954" s="214">
        <v>0</v>
      </c>
      <c r="U1954" s="214">
        <v>0</v>
      </c>
      <c r="V1954" s="214">
        <v>0</v>
      </c>
      <c r="W1954" s="214">
        <v>0</v>
      </c>
      <c r="X1954" s="214">
        <v>0</v>
      </c>
      <c r="Y1954" s="214">
        <v>-3250.511</v>
      </c>
      <c r="Z1954" s="3"/>
      <c r="AA1954" s="3"/>
      <c r="AB1954" s="3"/>
      <c r="AC1954" s="3"/>
    </row>
    <row r="1955" spans="2:29" ht="15" x14ac:dyDescent="0.25">
      <c r="B1955" s="34" t="s">
        <v>1844</v>
      </c>
      <c r="C1955" s="34" t="s">
        <v>2702</v>
      </c>
      <c r="D1955" s="34" t="s">
        <v>1922</v>
      </c>
      <c r="E1955" s="34"/>
      <c r="F1955" s="34"/>
      <c r="G1955" s="34"/>
      <c r="H1955" s="34"/>
      <c r="I1955" s="34"/>
      <c r="J1955" s="34"/>
      <c r="K1955" s="34"/>
      <c r="L1955" s="34"/>
      <c r="M1955" s="34"/>
      <c r="N1955" s="34"/>
      <c r="O1955" s="34"/>
      <c r="P1955" s="34"/>
      <c r="Q1955" s="34"/>
      <c r="R1955" s="34"/>
      <c r="S1955" s="214"/>
      <c r="T1955" s="214">
        <v>0</v>
      </c>
      <c r="U1955" s="214">
        <v>0</v>
      </c>
      <c r="V1955" s="214">
        <v>0</v>
      </c>
      <c r="W1955" s="214">
        <v>6041.9296681147243</v>
      </c>
      <c r="X1955" s="214">
        <v>5575.2129034994796</v>
      </c>
      <c r="Y1955" s="214">
        <v>6395.3385376344995</v>
      </c>
      <c r="Z1955" s="3"/>
      <c r="AA1955" s="3"/>
      <c r="AB1955" s="3"/>
      <c r="AC1955" s="3"/>
    </row>
    <row r="1956" spans="2:29" ht="15" x14ac:dyDescent="0.25">
      <c r="B1956" s="34" t="s">
        <v>1844</v>
      </c>
      <c r="C1956" s="34" t="s">
        <v>2703</v>
      </c>
      <c r="D1956" s="34" t="s">
        <v>2253</v>
      </c>
      <c r="E1956" s="34"/>
      <c r="F1956" s="34"/>
      <c r="G1956" s="34"/>
      <c r="H1956" s="34"/>
      <c r="I1956" s="34"/>
      <c r="J1956" s="34"/>
      <c r="K1956" s="34"/>
      <c r="L1956" s="34"/>
      <c r="M1956" s="34"/>
      <c r="N1956" s="34"/>
      <c r="O1956" s="34"/>
      <c r="P1956" s="34"/>
      <c r="Q1956" s="34"/>
      <c r="R1956" s="34"/>
      <c r="S1956" s="214"/>
      <c r="T1956" s="214">
        <v>0</v>
      </c>
      <c r="U1956" s="214">
        <v>0</v>
      </c>
      <c r="V1956" s="214">
        <v>0</v>
      </c>
      <c r="W1956" s="214">
        <v>-1804</v>
      </c>
      <c r="X1956" s="214">
        <v>-3389.0000000000005</v>
      </c>
      <c r="Y1956" s="214">
        <v>-5079.0000000000009</v>
      </c>
      <c r="Z1956" s="3"/>
      <c r="AA1956" s="3"/>
      <c r="AB1956" s="3"/>
      <c r="AC1956" s="3"/>
    </row>
    <row r="1957" spans="2:29" ht="15" x14ac:dyDescent="0.25">
      <c r="B1957" s="92" t="s">
        <v>1844</v>
      </c>
      <c r="C1957" s="286" t="s">
        <v>2704</v>
      </c>
      <c r="D1957" s="232" t="s">
        <v>1947</v>
      </c>
      <c r="E1957" s="232"/>
      <c r="F1957" s="232"/>
      <c r="G1957" s="232"/>
      <c r="H1957" s="232"/>
      <c r="I1957" s="232"/>
      <c r="J1957" s="232"/>
      <c r="K1957" s="232"/>
      <c r="L1957" s="232"/>
      <c r="M1957" s="232"/>
      <c r="N1957" s="232"/>
      <c r="O1957" s="232"/>
      <c r="P1957" s="232"/>
      <c r="Q1957" s="232"/>
      <c r="R1957" s="232"/>
      <c r="S1957" s="233"/>
      <c r="T1957" s="233">
        <v>0</v>
      </c>
      <c r="U1957" s="233">
        <v>0</v>
      </c>
      <c r="V1957" s="233">
        <v>0</v>
      </c>
      <c r="W1957" s="233">
        <v>-1940</v>
      </c>
      <c r="X1957" s="233">
        <v>0</v>
      </c>
      <c r="Y1957" s="245">
        <v>0</v>
      </c>
      <c r="Z1957" s="3"/>
      <c r="AA1957" s="3"/>
      <c r="AB1957" s="3"/>
      <c r="AC1957" s="3"/>
    </row>
    <row r="1958" spans="2:29" ht="15" x14ac:dyDescent="0.25">
      <c r="B1958" s="79" t="s">
        <v>1905</v>
      </c>
      <c r="C1958" s="34" t="s">
        <v>2705</v>
      </c>
      <c r="D1958" s="34" t="s">
        <v>1947</v>
      </c>
      <c r="E1958" s="34"/>
      <c r="F1958" s="34"/>
      <c r="G1958" s="34"/>
      <c r="H1958" s="34"/>
      <c r="I1958" s="34"/>
      <c r="J1958" s="34"/>
      <c r="K1958" s="34"/>
      <c r="L1958" s="34"/>
      <c r="M1958" s="34"/>
      <c r="N1958" s="34"/>
      <c r="O1958" s="34"/>
      <c r="P1958" s="34"/>
      <c r="Q1958" s="34"/>
      <c r="R1958" s="34"/>
      <c r="S1958" s="34"/>
      <c r="T1958" s="214">
        <v>0</v>
      </c>
      <c r="U1958" s="214">
        <v>0</v>
      </c>
      <c r="V1958" s="214">
        <v>0</v>
      </c>
      <c r="W1958" s="214">
        <v>-4111</v>
      </c>
      <c r="X1958" s="214">
        <v>-4208.37</v>
      </c>
      <c r="Y1958" s="214">
        <v>-4350.34</v>
      </c>
      <c r="Z1958" s="3"/>
      <c r="AA1958" s="3"/>
      <c r="AB1958" s="3"/>
      <c r="AC1958" s="3"/>
    </row>
    <row r="1959" spans="2:29" ht="15" x14ac:dyDescent="0.25">
      <c r="B1959" s="34" t="s">
        <v>1905</v>
      </c>
      <c r="C1959" s="34" t="s">
        <v>2706</v>
      </c>
      <c r="D1959" s="34" t="s">
        <v>1948</v>
      </c>
      <c r="E1959" s="3"/>
      <c r="F1959" s="3"/>
      <c r="G1959" s="3"/>
      <c r="H1959" s="3"/>
      <c r="I1959" s="3"/>
      <c r="J1959" s="3"/>
      <c r="K1959" s="3"/>
      <c r="L1959" s="3"/>
      <c r="M1959" s="3"/>
      <c r="N1959" s="3"/>
      <c r="O1959" s="3"/>
      <c r="P1959" s="3"/>
      <c r="Q1959" s="3"/>
      <c r="R1959" s="3"/>
      <c r="S1959" s="3"/>
      <c r="T1959" s="214">
        <v>0</v>
      </c>
      <c r="U1959" s="214">
        <v>-89.359733120811242</v>
      </c>
      <c r="V1959" s="214">
        <v>-89.359733120811242</v>
      </c>
      <c r="W1959" s="214">
        <v>-89.359733120811242</v>
      </c>
      <c r="X1959" s="214">
        <v>0</v>
      </c>
      <c r="Y1959" s="214">
        <v>0</v>
      </c>
      <c r="Z1959" s="3"/>
      <c r="AA1959" s="3"/>
      <c r="AB1959" s="3"/>
      <c r="AC1959" s="3"/>
    </row>
    <row r="1960" spans="2:29" ht="15" x14ac:dyDescent="0.25">
      <c r="B1960" s="34" t="s">
        <v>1905</v>
      </c>
      <c r="C1960" s="34" t="s">
        <v>2707</v>
      </c>
      <c r="D1960" s="34" t="s">
        <v>1947</v>
      </c>
      <c r="E1960" s="3"/>
      <c r="F1960" s="3"/>
      <c r="G1960" s="3"/>
      <c r="H1960" s="3"/>
      <c r="I1960" s="3"/>
      <c r="J1960" s="3"/>
      <c r="K1960" s="3"/>
      <c r="L1960" s="3"/>
      <c r="M1960" s="3"/>
      <c r="N1960" s="3"/>
      <c r="O1960" s="3"/>
      <c r="P1960" s="3"/>
      <c r="Q1960" s="3"/>
      <c r="R1960" s="3"/>
      <c r="S1960" s="3"/>
      <c r="T1960" s="214">
        <v>0</v>
      </c>
      <c r="U1960" s="214">
        <v>0</v>
      </c>
      <c r="V1960" s="214">
        <v>-592</v>
      </c>
      <c r="W1960" s="214">
        <v>0</v>
      </c>
      <c r="X1960" s="214">
        <v>0</v>
      </c>
      <c r="Y1960" s="214">
        <v>0</v>
      </c>
      <c r="Z1960" s="3"/>
      <c r="AA1960" s="3"/>
      <c r="AB1960" s="3"/>
      <c r="AC1960" s="3"/>
    </row>
    <row r="1961" spans="2:29" ht="13.15" customHeight="1" x14ac:dyDescent="0.25">
      <c r="B1961" s="34" t="s">
        <v>1905</v>
      </c>
      <c r="C1961" s="34" t="s">
        <v>1906</v>
      </c>
      <c r="D1961" s="34" t="s">
        <v>1922</v>
      </c>
      <c r="E1961" s="3"/>
      <c r="F1961" s="3"/>
      <c r="G1961" s="3"/>
      <c r="H1961" s="3"/>
      <c r="I1961" s="3"/>
      <c r="J1961" s="3"/>
      <c r="K1961" s="3"/>
      <c r="L1961" s="3"/>
      <c r="M1961" s="3"/>
      <c r="N1961" s="3"/>
      <c r="O1961" s="3"/>
      <c r="P1961" s="3"/>
      <c r="Q1961" s="3"/>
      <c r="R1961" s="3"/>
      <c r="S1961" s="3"/>
      <c r="T1961" s="214">
        <v>0</v>
      </c>
      <c r="U1961" s="214">
        <v>-114</v>
      </c>
      <c r="V1961" s="214">
        <v>-118</v>
      </c>
      <c r="W1961" s="214">
        <v>-124</v>
      </c>
      <c r="X1961" s="214">
        <v>-129</v>
      </c>
      <c r="Y1961" s="214">
        <v>-134</v>
      </c>
      <c r="Z1961" s="3"/>
      <c r="AA1961" s="3"/>
      <c r="AB1961" s="3"/>
      <c r="AC1961" s="3"/>
    </row>
    <row r="1962" spans="2:29" ht="15" x14ac:dyDescent="0.25">
      <c r="B1962" s="34" t="s">
        <v>1905</v>
      </c>
      <c r="C1962" s="34" t="s">
        <v>2708</v>
      </c>
      <c r="D1962" s="34" t="s">
        <v>1947</v>
      </c>
      <c r="E1962" s="3"/>
      <c r="F1962" s="3"/>
      <c r="G1962" s="3"/>
      <c r="H1962" s="3"/>
      <c r="I1962" s="3"/>
      <c r="J1962" s="3"/>
      <c r="K1962" s="3"/>
      <c r="L1962" s="3"/>
      <c r="M1962" s="3"/>
      <c r="N1962" s="3"/>
      <c r="O1962" s="3"/>
      <c r="P1962" s="3"/>
      <c r="Q1962" s="3"/>
      <c r="R1962" s="3"/>
      <c r="S1962" s="3"/>
      <c r="T1962" s="214">
        <v>0</v>
      </c>
      <c r="U1962" s="214">
        <v>-1.9</v>
      </c>
      <c r="V1962" s="214">
        <v>-1.9</v>
      </c>
      <c r="W1962" s="214">
        <v>-1.9</v>
      </c>
      <c r="X1962" s="214">
        <v>-1.9450000000000001</v>
      </c>
      <c r="Y1962" s="214">
        <v>-2.0106000000000002</v>
      </c>
      <c r="Z1962" s="3"/>
      <c r="AA1962" s="3"/>
      <c r="AB1962" s="3"/>
      <c r="AC1962" s="3"/>
    </row>
    <row r="1963" spans="2:29" ht="15" x14ac:dyDescent="0.25">
      <c r="B1963" s="34" t="s">
        <v>1905</v>
      </c>
      <c r="C1963" s="34" t="s">
        <v>1909</v>
      </c>
      <c r="D1963" s="34" t="s">
        <v>2349</v>
      </c>
      <c r="E1963" s="3"/>
      <c r="F1963" s="3"/>
      <c r="G1963" s="3"/>
      <c r="H1963" s="3"/>
      <c r="I1963" s="3"/>
      <c r="J1963" s="3"/>
      <c r="K1963" s="3"/>
      <c r="L1963" s="3"/>
      <c r="M1963" s="3"/>
      <c r="N1963" s="3"/>
      <c r="O1963" s="3"/>
      <c r="P1963" s="3"/>
      <c r="Q1963" s="3"/>
      <c r="R1963" s="3"/>
      <c r="S1963" s="3"/>
      <c r="T1963" s="214">
        <v>0</v>
      </c>
      <c r="U1963" s="214">
        <v>-51.46</v>
      </c>
      <c r="V1963" s="214">
        <v>-87.42</v>
      </c>
      <c r="W1963" s="214">
        <v>-119.66</v>
      </c>
      <c r="X1963" s="214">
        <v>0</v>
      </c>
      <c r="Y1963" s="214">
        <v>0</v>
      </c>
      <c r="Z1963" s="3"/>
      <c r="AA1963" s="3"/>
      <c r="AB1963" s="3"/>
      <c r="AC1963" s="3"/>
    </row>
    <row r="1964" spans="2:29" ht="13.15" customHeight="1" x14ac:dyDescent="0.25">
      <c r="B1964" s="34" t="s">
        <v>1905</v>
      </c>
      <c r="C1964" s="34" t="s">
        <v>1909</v>
      </c>
      <c r="D1964" s="34" t="s">
        <v>1922</v>
      </c>
      <c r="E1964" s="3"/>
      <c r="F1964" s="3"/>
      <c r="G1964" s="3"/>
      <c r="H1964" s="3"/>
      <c r="I1964" s="3"/>
      <c r="J1964" s="3"/>
      <c r="K1964" s="3"/>
      <c r="L1964" s="3"/>
      <c r="M1964" s="3"/>
      <c r="N1964" s="3"/>
      <c r="O1964" s="3"/>
      <c r="P1964" s="3"/>
      <c r="Q1964" s="3"/>
      <c r="R1964" s="3"/>
      <c r="S1964" s="3"/>
      <c r="T1964" s="214">
        <v>0</v>
      </c>
      <c r="U1964" s="214">
        <v>51.46</v>
      </c>
      <c r="V1964" s="214">
        <v>87.42</v>
      </c>
      <c r="W1964" s="214">
        <v>119.66</v>
      </c>
      <c r="X1964" s="214">
        <v>0</v>
      </c>
      <c r="Y1964" s="214">
        <v>0</v>
      </c>
      <c r="Z1964" s="3"/>
      <c r="AA1964" s="3"/>
      <c r="AB1964" s="3"/>
      <c r="AC1964" s="3"/>
    </row>
    <row r="1965" spans="2:29" ht="15" x14ac:dyDescent="0.25">
      <c r="B1965" s="34" t="s">
        <v>1905</v>
      </c>
      <c r="C1965" s="34" t="s">
        <v>1909</v>
      </c>
      <c r="D1965" s="34" t="s">
        <v>1947</v>
      </c>
      <c r="E1965" s="3"/>
      <c r="F1965" s="3"/>
      <c r="G1965" s="3"/>
      <c r="H1965" s="3"/>
      <c r="I1965" s="3"/>
      <c r="J1965" s="3"/>
      <c r="K1965" s="3"/>
      <c r="L1965" s="3"/>
      <c r="M1965" s="3"/>
      <c r="N1965" s="3"/>
      <c r="O1965" s="3"/>
      <c r="P1965" s="3"/>
      <c r="Q1965" s="3"/>
      <c r="R1965" s="3"/>
      <c r="S1965" s="3"/>
      <c r="T1965" s="214">
        <v>0</v>
      </c>
      <c r="U1965" s="214">
        <v>-27.806069069805929</v>
      </c>
      <c r="V1965" s="214">
        <v>-26.99629826712512</v>
      </c>
      <c r="W1965" s="214">
        <v>-36.952379897554238</v>
      </c>
      <c r="X1965" s="214">
        <v>0</v>
      </c>
      <c r="Y1965" s="214">
        <v>0</v>
      </c>
      <c r="Z1965" s="3"/>
      <c r="AA1965" s="3"/>
      <c r="AB1965" s="3"/>
      <c r="AC1965" s="3"/>
    </row>
    <row r="1966" spans="2:29" ht="15" x14ac:dyDescent="0.25">
      <c r="B1966" s="34" t="s">
        <v>1905</v>
      </c>
      <c r="C1966" s="34" t="s">
        <v>1910</v>
      </c>
      <c r="D1966" s="34" t="s">
        <v>2106</v>
      </c>
      <c r="E1966" s="3"/>
      <c r="F1966" s="3"/>
      <c r="G1966" s="3"/>
      <c r="H1966" s="3"/>
      <c r="I1966" s="3"/>
      <c r="J1966" s="3"/>
      <c r="K1966" s="3"/>
      <c r="L1966" s="3"/>
      <c r="M1966" s="3"/>
      <c r="N1966" s="3"/>
      <c r="O1966" s="3"/>
      <c r="P1966" s="3"/>
      <c r="Q1966" s="3"/>
      <c r="R1966" s="3"/>
      <c r="S1966" s="3"/>
      <c r="T1966" s="214">
        <v>0</v>
      </c>
      <c r="U1966" s="214">
        <v>0</v>
      </c>
      <c r="V1966" s="214">
        <v>-82</v>
      </c>
      <c r="W1966" s="214">
        <v>-215</v>
      </c>
      <c r="X1966" s="214">
        <v>-321.41849999999999</v>
      </c>
      <c r="Y1966" s="214">
        <v>-403</v>
      </c>
      <c r="Z1966" s="3"/>
      <c r="AA1966" s="3"/>
      <c r="AB1966" s="3"/>
      <c r="AC1966" s="3"/>
    </row>
    <row r="1967" spans="2:29" ht="13.15" customHeight="1" x14ac:dyDescent="0.25">
      <c r="B1967" s="34" t="s">
        <v>1905</v>
      </c>
      <c r="C1967" s="34" t="s">
        <v>1910</v>
      </c>
      <c r="D1967" s="34" t="s">
        <v>2103</v>
      </c>
      <c r="E1967" s="3"/>
      <c r="F1967" s="3"/>
      <c r="G1967" s="3"/>
      <c r="H1967" s="3"/>
      <c r="I1967" s="3"/>
      <c r="J1967" s="3"/>
      <c r="K1967" s="3"/>
      <c r="L1967" s="3"/>
      <c r="M1967" s="3"/>
      <c r="N1967" s="3"/>
      <c r="O1967" s="3"/>
      <c r="P1967" s="3"/>
      <c r="Q1967" s="3"/>
      <c r="R1967" s="3"/>
      <c r="S1967" s="3"/>
      <c r="T1967" s="214">
        <v>0</v>
      </c>
      <c r="U1967" s="214">
        <v>0</v>
      </c>
      <c r="V1967" s="214">
        <v>-11</v>
      </c>
      <c r="W1967" s="214">
        <v>-26</v>
      </c>
      <c r="X1967" s="214">
        <v>-35.139000000000003</v>
      </c>
      <c r="Y1967" s="214">
        <v>-43</v>
      </c>
      <c r="Z1967" s="3"/>
      <c r="AA1967" s="3"/>
      <c r="AB1967" s="3"/>
      <c r="AC1967" s="3"/>
    </row>
    <row r="1968" spans="2:29" ht="15" x14ac:dyDescent="0.25">
      <c r="B1968" s="34" t="s">
        <v>1905</v>
      </c>
      <c r="C1968" s="34" t="s">
        <v>1910</v>
      </c>
      <c r="D1968" s="34" t="s">
        <v>2253</v>
      </c>
      <c r="E1968" s="3"/>
      <c r="F1968" s="3"/>
      <c r="G1968" s="3"/>
      <c r="H1968" s="3"/>
      <c r="I1968" s="3"/>
      <c r="J1968" s="3"/>
      <c r="K1968" s="3"/>
      <c r="L1968" s="3"/>
      <c r="M1968" s="3"/>
      <c r="N1968" s="3"/>
      <c r="O1968" s="3"/>
      <c r="P1968" s="3"/>
      <c r="Q1968" s="3"/>
      <c r="R1968" s="3"/>
      <c r="S1968" s="3"/>
      <c r="T1968" s="214">
        <v>0</v>
      </c>
      <c r="U1968" s="214">
        <v>0</v>
      </c>
      <c r="V1968" s="214">
        <v>-6</v>
      </c>
      <c r="W1968" s="214">
        <v>-15</v>
      </c>
      <c r="X1968" s="214">
        <v>-22</v>
      </c>
      <c r="Y1968" s="214">
        <v>-29</v>
      </c>
      <c r="Z1968" s="3"/>
      <c r="AA1968" s="3"/>
      <c r="AB1968" s="3"/>
      <c r="AC1968" s="3"/>
    </row>
    <row r="1969" spans="2:29" ht="15" x14ac:dyDescent="0.25">
      <c r="B1969" s="34" t="s">
        <v>1905</v>
      </c>
      <c r="C1969" s="34" t="s">
        <v>2709</v>
      </c>
      <c r="D1969" s="34" t="s">
        <v>2253</v>
      </c>
      <c r="E1969" s="3"/>
      <c r="F1969" s="3"/>
      <c r="G1969" s="3"/>
      <c r="H1969" s="3"/>
      <c r="I1969" s="3"/>
      <c r="J1969" s="3"/>
      <c r="K1969" s="3"/>
      <c r="L1969" s="3"/>
      <c r="M1969" s="3"/>
      <c r="N1969" s="3"/>
      <c r="O1969" s="3"/>
      <c r="P1969" s="3"/>
      <c r="Q1969" s="3"/>
      <c r="R1969" s="3"/>
      <c r="S1969" s="3"/>
      <c r="T1969" s="214">
        <v>0</v>
      </c>
      <c r="U1969" s="214">
        <v>-7</v>
      </c>
      <c r="V1969" s="214">
        <v>-13</v>
      </c>
      <c r="W1969" s="214">
        <v>-20</v>
      </c>
      <c r="X1969" s="214">
        <v>-27</v>
      </c>
      <c r="Y1969" s="214">
        <v>-27</v>
      </c>
      <c r="Z1969" s="3"/>
      <c r="AA1969" s="3"/>
      <c r="AB1969" s="3"/>
      <c r="AC1969" s="3"/>
    </row>
    <row r="1970" spans="2:29" ht="15" x14ac:dyDescent="0.25">
      <c r="B1970" s="34" t="s">
        <v>1905</v>
      </c>
      <c r="C1970" s="34" t="s">
        <v>2710</v>
      </c>
      <c r="D1970" s="34" t="s">
        <v>1922</v>
      </c>
      <c r="E1970" s="3"/>
      <c r="F1970" s="3"/>
      <c r="G1970" s="3"/>
      <c r="H1970" s="3"/>
      <c r="I1970" s="3"/>
      <c r="J1970" s="3"/>
      <c r="K1970" s="3"/>
      <c r="L1970" s="3"/>
      <c r="M1970" s="3"/>
      <c r="N1970" s="3"/>
      <c r="O1970" s="3"/>
      <c r="P1970" s="3"/>
      <c r="Q1970" s="3"/>
      <c r="R1970" s="3"/>
      <c r="S1970" s="3"/>
      <c r="T1970" s="214">
        <v>0</v>
      </c>
      <c r="U1970" s="214">
        <v>-6.7</v>
      </c>
      <c r="V1970" s="214">
        <v>-13.4</v>
      </c>
      <c r="W1970" s="214">
        <v>-13.4</v>
      </c>
      <c r="X1970" s="214">
        <v>-13.4</v>
      </c>
      <c r="Y1970" s="214">
        <v>-13.4</v>
      </c>
      <c r="Z1970" s="3"/>
      <c r="AA1970" s="3"/>
      <c r="AB1970" s="3"/>
      <c r="AC1970" s="3"/>
    </row>
    <row r="1971" spans="2:29" ht="13.15" customHeight="1" x14ac:dyDescent="0.25">
      <c r="B1971" s="34" t="s">
        <v>1905</v>
      </c>
      <c r="C1971" s="34" t="s">
        <v>1911</v>
      </c>
      <c r="D1971" s="34" t="s">
        <v>2481</v>
      </c>
      <c r="E1971" s="3"/>
      <c r="F1971" s="3"/>
      <c r="G1971" s="3"/>
      <c r="H1971" s="3"/>
      <c r="I1971" s="3"/>
      <c r="J1971" s="3"/>
      <c r="K1971" s="3"/>
      <c r="L1971" s="3"/>
      <c r="M1971" s="3"/>
      <c r="N1971" s="3"/>
      <c r="O1971" s="3"/>
      <c r="P1971" s="3"/>
      <c r="Q1971" s="3"/>
      <c r="R1971" s="3"/>
      <c r="S1971" s="3"/>
      <c r="T1971" s="214">
        <v>0</v>
      </c>
      <c r="U1971" s="214">
        <v>18.832719098719998</v>
      </c>
      <c r="V1971" s="214">
        <v>31.539389384013671</v>
      </c>
      <c r="W1971" s="214">
        <v>54.838044636642017</v>
      </c>
      <c r="X1971" s="214">
        <v>0</v>
      </c>
      <c r="Y1971" s="214">
        <v>0</v>
      </c>
      <c r="Z1971" s="3"/>
      <c r="AA1971" s="3"/>
      <c r="AB1971" s="3"/>
      <c r="AC1971" s="3"/>
    </row>
    <row r="1972" spans="2:29" ht="15" x14ac:dyDescent="0.25">
      <c r="B1972" s="34" t="s">
        <v>1905</v>
      </c>
      <c r="C1972" s="34" t="s">
        <v>1911</v>
      </c>
      <c r="D1972" s="34" t="s">
        <v>1455</v>
      </c>
      <c r="E1972" s="3"/>
      <c r="F1972" s="3"/>
      <c r="G1972" s="3"/>
      <c r="H1972" s="3"/>
      <c r="I1972" s="3"/>
      <c r="J1972" s="3"/>
      <c r="K1972" s="3"/>
      <c r="L1972" s="3"/>
      <c r="M1972" s="3"/>
      <c r="N1972" s="3"/>
      <c r="O1972" s="3"/>
      <c r="P1972" s="3"/>
      <c r="Q1972" s="3"/>
      <c r="R1972" s="3"/>
      <c r="S1972" s="3"/>
      <c r="T1972" s="214">
        <v>0</v>
      </c>
      <c r="U1972" s="214">
        <v>61</v>
      </c>
      <c r="V1972" s="214">
        <v>101</v>
      </c>
      <c r="W1972" s="214">
        <v>172</v>
      </c>
      <c r="X1972" s="214">
        <v>225</v>
      </c>
      <c r="Y1972" s="214">
        <v>279</v>
      </c>
      <c r="Z1972" s="3"/>
      <c r="AA1972" s="3"/>
      <c r="AB1972" s="3"/>
      <c r="AC1972" s="3"/>
    </row>
    <row r="1973" spans="2:29" ht="15" x14ac:dyDescent="0.25">
      <c r="B1973" s="34" t="s">
        <v>1905</v>
      </c>
      <c r="C1973" s="34" t="s">
        <v>1912</v>
      </c>
      <c r="D1973" s="34" t="s">
        <v>1922</v>
      </c>
      <c r="E1973" s="3"/>
      <c r="F1973" s="3"/>
      <c r="G1973" s="3"/>
      <c r="H1973" s="3"/>
      <c r="I1973" s="3"/>
      <c r="J1973" s="3"/>
      <c r="K1973" s="3"/>
      <c r="L1973" s="3"/>
      <c r="M1973" s="3"/>
      <c r="N1973" s="3"/>
      <c r="O1973" s="3"/>
      <c r="P1973" s="3"/>
      <c r="Q1973" s="3"/>
      <c r="R1973" s="3"/>
      <c r="S1973" s="3"/>
      <c r="T1973" s="214">
        <v>0</v>
      </c>
      <c r="U1973" s="214">
        <v>-50</v>
      </c>
      <c r="V1973" s="214">
        <v>-137</v>
      </c>
      <c r="W1973" s="214">
        <v>-231</v>
      </c>
      <c r="X1973" s="214">
        <v>-246</v>
      </c>
      <c r="Y1973" s="214">
        <v>-260</v>
      </c>
      <c r="Z1973" s="3"/>
      <c r="AA1973" s="3"/>
      <c r="AB1973" s="3"/>
      <c r="AC1973" s="3"/>
    </row>
    <row r="1974" spans="2:29" ht="13.15" customHeight="1" x14ac:dyDescent="0.25">
      <c r="B1974" s="34" t="s">
        <v>1905</v>
      </c>
      <c r="C1974" s="34" t="s">
        <v>2711</v>
      </c>
      <c r="D1974" s="34" t="s">
        <v>1922</v>
      </c>
      <c r="E1974" s="3"/>
      <c r="F1974" s="3"/>
      <c r="G1974" s="3"/>
      <c r="H1974" s="3"/>
      <c r="I1974" s="3"/>
      <c r="J1974" s="3"/>
      <c r="K1974" s="3"/>
      <c r="L1974" s="3"/>
      <c r="M1974" s="3"/>
      <c r="N1974" s="3"/>
      <c r="O1974" s="3"/>
      <c r="P1974" s="3"/>
      <c r="Q1974" s="3"/>
      <c r="R1974" s="3"/>
      <c r="S1974" s="3"/>
      <c r="T1974" s="214">
        <v>124.711032</v>
      </c>
      <c r="U1974" s="214">
        <v>-324.44495375658568</v>
      </c>
      <c r="V1974" s="214">
        <v>-139.7231201802538</v>
      </c>
      <c r="W1974" s="214">
        <v>-49.641497649813033</v>
      </c>
      <c r="X1974" s="214">
        <v>23.409416868664209</v>
      </c>
      <c r="Y1974" s="214">
        <v>75.820011881059372</v>
      </c>
      <c r="Z1974" s="3"/>
      <c r="AA1974" s="3"/>
      <c r="AB1974" s="3"/>
      <c r="AC1974" s="3"/>
    </row>
    <row r="1975" spans="2:29" ht="15" x14ac:dyDescent="0.25">
      <c r="B1975" s="34" t="s">
        <v>1905</v>
      </c>
      <c r="C1975" s="34" t="s">
        <v>2711</v>
      </c>
      <c r="D1975" s="34" t="s">
        <v>1947</v>
      </c>
      <c r="E1975" s="3"/>
      <c r="F1975" s="3"/>
      <c r="G1975" s="3"/>
      <c r="H1975" s="3"/>
      <c r="I1975" s="3"/>
      <c r="J1975" s="3"/>
      <c r="K1975" s="3"/>
      <c r="L1975" s="3"/>
      <c r="M1975" s="3"/>
      <c r="N1975" s="3"/>
      <c r="O1975" s="3"/>
      <c r="P1975" s="3"/>
      <c r="Q1975" s="3"/>
      <c r="R1975" s="3"/>
      <c r="S1975" s="3"/>
      <c r="T1975" s="214">
        <v>0</v>
      </c>
      <c r="U1975" s="214">
        <v>58.3</v>
      </c>
      <c r="V1975" s="214">
        <v>59.6</v>
      </c>
      <c r="W1975" s="214">
        <v>60.9</v>
      </c>
      <c r="X1975" s="214">
        <v>62.1</v>
      </c>
      <c r="Y1975" s="214">
        <v>63.4</v>
      </c>
      <c r="Z1975" s="3"/>
      <c r="AA1975" s="3"/>
      <c r="AB1975" s="3"/>
      <c r="AC1975" s="3"/>
    </row>
    <row r="1976" spans="2:29" ht="15" x14ac:dyDescent="0.25">
      <c r="B1976" s="34" t="s">
        <v>1905</v>
      </c>
      <c r="C1976" s="34" t="s">
        <v>2711</v>
      </c>
      <c r="D1976" s="34" t="s">
        <v>2349</v>
      </c>
      <c r="E1976" s="3"/>
      <c r="F1976" s="3"/>
      <c r="G1976" s="3"/>
      <c r="H1976" s="3"/>
      <c r="I1976" s="3"/>
      <c r="J1976" s="3"/>
      <c r="K1976" s="3"/>
      <c r="L1976" s="3"/>
      <c r="M1976" s="3"/>
      <c r="N1976" s="3"/>
      <c r="O1976" s="3"/>
      <c r="P1976" s="3"/>
      <c r="Q1976" s="3"/>
      <c r="R1976" s="3"/>
      <c r="S1976" s="3"/>
      <c r="T1976" s="214">
        <v>0</v>
      </c>
      <c r="U1976" s="214">
        <v>-58.3</v>
      </c>
      <c r="V1976" s="214">
        <v>-59.6</v>
      </c>
      <c r="W1976" s="214">
        <v>-60.9</v>
      </c>
      <c r="X1976" s="214">
        <v>-62.1</v>
      </c>
      <c r="Y1976" s="214">
        <v>-63.4</v>
      </c>
      <c r="Z1976" s="3"/>
      <c r="AA1976" s="3"/>
      <c r="AB1976" s="3"/>
      <c r="AC1976" s="3"/>
    </row>
    <row r="1977" spans="2:29" ht="15" x14ac:dyDescent="0.25">
      <c r="B1977" s="34" t="s">
        <v>1905</v>
      </c>
      <c r="C1977" s="34" t="s">
        <v>1913</v>
      </c>
      <c r="D1977" s="34" t="s">
        <v>1922</v>
      </c>
      <c r="E1977" s="3"/>
      <c r="F1977" s="3"/>
      <c r="G1977" s="3"/>
      <c r="H1977" s="3"/>
      <c r="I1977" s="3"/>
      <c r="J1977" s="3"/>
      <c r="K1977" s="3"/>
      <c r="L1977" s="3"/>
      <c r="M1977" s="3"/>
      <c r="N1977" s="3"/>
      <c r="O1977" s="3"/>
      <c r="P1977" s="3"/>
      <c r="Q1977" s="3"/>
      <c r="R1977" s="3"/>
      <c r="S1977" s="3"/>
      <c r="T1977" s="214">
        <v>0</v>
      </c>
      <c r="U1977" s="214">
        <v>0</v>
      </c>
      <c r="V1977" s="214">
        <v>-148</v>
      </c>
      <c r="W1977" s="214">
        <v>-148</v>
      </c>
      <c r="X1977" s="214">
        <v>-148</v>
      </c>
      <c r="Y1977" s="214">
        <v>-148</v>
      </c>
      <c r="Z1977" s="3"/>
      <c r="AA1977" s="3"/>
      <c r="AB1977" s="3"/>
      <c r="AC1977" s="3"/>
    </row>
    <row r="1978" spans="2:29" ht="15" x14ac:dyDescent="0.25">
      <c r="B1978" s="34" t="s">
        <v>1905</v>
      </c>
      <c r="C1978" s="34" t="s">
        <v>1913</v>
      </c>
      <c r="D1978" s="34" t="s">
        <v>1947</v>
      </c>
      <c r="E1978" s="3"/>
      <c r="F1978" s="3"/>
      <c r="G1978" s="3"/>
      <c r="H1978" s="3"/>
      <c r="I1978" s="3"/>
      <c r="J1978" s="3"/>
      <c r="K1978" s="3"/>
      <c r="L1978" s="3"/>
      <c r="M1978" s="3"/>
      <c r="N1978" s="3"/>
      <c r="O1978" s="3"/>
      <c r="P1978" s="3"/>
      <c r="Q1978" s="3"/>
      <c r="R1978" s="3"/>
      <c r="S1978" s="3"/>
      <c r="T1978" s="214">
        <v>0</v>
      </c>
      <c r="U1978" s="214">
        <v>-1078.7031520353398</v>
      </c>
      <c r="V1978" s="214">
        <v>0</v>
      </c>
      <c r="W1978" s="214">
        <v>0</v>
      </c>
      <c r="X1978" s="214">
        <v>0</v>
      </c>
      <c r="Y1978" s="214">
        <v>0</v>
      </c>
      <c r="Z1978" s="3"/>
      <c r="AA1978" s="3"/>
      <c r="AB1978" s="3"/>
      <c r="AC1978" s="3"/>
    </row>
    <row r="1979" spans="2:29" ht="13.15" customHeight="1" x14ac:dyDescent="0.25">
      <c r="B1979" s="34" t="s">
        <v>1905</v>
      </c>
      <c r="C1979" s="34" t="s">
        <v>2712</v>
      </c>
      <c r="D1979" s="34" t="s">
        <v>1947</v>
      </c>
      <c r="E1979" s="3"/>
      <c r="F1979" s="3"/>
      <c r="G1979" s="3"/>
      <c r="H1979" s="3"/>
      <c r="I1979" s="3"/>
      <c r="J1979" s="3"/>
      <c r="K1979" s="3"/>
      <c r="L1979" s="3"/>
      <c r="M1979" s="3"/>
      <c r="N1979" s="3"/>
      <c r="O1979" s="3"/>
      <c r="P1979" s="3"/>
      <c r="Q1979" s="3"/>
      <c r="R1979" s="3"/>
      <c r="S1979" s="3"/>
      <c r="T1979" s="214">
        <v>2624.16523899513</v>
      </c>
      <c r="U1979" s="214">
        <v>0</v>
      </c>
      <c r="V1979" s="214">
        <v>0</v>
      </c>
      <c r="W1979" s="214">
        <v>0</v>
      </c>
      <c r="X1979" s="214">
        <v>0</v>
      </c>
      <c r="Y1979" s="214">
        <v>0</v>
      </c>
      <c r="Z1979" s="3"/>
      <c r="AA1979" s="3"/>
      <c r="AB1979" s="3"/>
      <c r="AC1979" s="3"/>
    </row>
    <row r="1980" spans="2:29" ht="15" x14ac:dyDescent="0.25">
      <c r="B1980" s="34" t="s">
        <v>1905</v>
      </c>
      <c r="C1980" s="34" t="s">
        <v>2713</v>
      </c>
      <c r="D1980" s="34" t="s">
        <v>1948</v>
      </c>
      <c r="E1980" s="3"/>
      <c r="F1980" s="3"/>
      <c r="G1980" s="3"/>
      <c r="H1980" s="3"/>
      <c r="I1980" s="3"/>
      <c r="J1980" s="3"/>
      <c r="K1980" s="3"/>
      <c r="L1980" s="3"/>
      <c r="M1980" s="3"/>
      <c r="N1980" s="3"/>
      <c r="O1980" s="3"/>
      <c r="P1980" s="3"/>
      <c r="Q1980" s="3"/>
      <c r="R1980" s="3"/>
      <c r="S1980" s="3"/>
      <c r="T1980" s="214">
        <v>1460.9407812240499</v>
      </c>
      <c r="U1980" s="214">
        <v>0</v>
      </c>
      <c r="V1980" s="214">
        <v>0</v>
      </c>
      <c r="W1980" s="214">
        <v>0</v>
      </c>
      <c r="X1980" s="214">
        <v>0</v>
      </c>
      <c r="Y1980" s="214">
        <v>0</v>
      </c>
      <c r="Z1980" s="3"/>
      <c r="AA1980" s="3"/>
      <c r="AB1980" s="3"/>
      <c r="AC1980" s="3"/>
    </row>
    <row r="1981" spans="2:29" ht="15" x14ac:dyDescent="0.25">
      <c r="B1981" s="34" t="s">
        <v>1905</v>
      </c>
      <c r="C1981" s="34" t="s">
        <v>1914</v>
      </c>
      <c r="D1981" s="34" t="s">
        <v>1922</v>
      </c>
      <c r="E1981" s="3"/>
      <c r="F1981" s="3"/>
      <c r="G1981" s="3"/>
      <c r="H1981" s="3"/>
      <c r="I1981" s="3"/>
      <c r="J1981" s="3"/>
      <c r="K1981" s="3"/>
      <c r="L1981" s="3"/>
      <c r="M1981" s="3"/>
      <c r="N1981" s="3"/>
      <c r="O1981" s="3"/>
      <c r="P1981" s="3"/>
      <c r="Q1981" s="3"/>
      <c r="R1981" s="3"/>
      <c r="S1981" s="3"/>
      <c r="T1981" s="214">
        <v>-120.54740000000004</v>
      </c>
      <c r="U1981" s="214">
        <v>-1157.3312300000002</v>
      </c>
      <c r="V1981" s="214">
        <v>-58.88233000000001</v>
      </c>
      <c r="W1981" s="214">
        <v>-58.88233000000001</v>
      </c>
      <c r="X1981" s="214">
        <v>-58.88233000000001</v>
      </c>
      <c r="Y1981" s="214">
        <v>-58.88233000000001</v>
      </c>
      <c r="Z1981" s="3"/>
      <c r="AA1981" s="3"/>
      <c r="AB1981" s="3"/>
      <c r="AC1981" s="3"/>
    </row>
    <row r="1982" spans="2:29" ht="13.15" customHeight="1" x14ac:dyDescent="0.25">
      <c r="B1982" s="34" t="s">
        <v>1905</v>
      </c>
      <c r="C1982" s="34" t="s">
        <v>1914</v>
      </c>
      <c r="D1982" s="34" t="s">
        <v>2253</v>
      </c>
      <c r="E1982" s="3"/>
      <c r="F1982" s="3"/>
      <c r="G1982" s="3"/>
      <c r="H1982" s="3"/>
      <c r="I1982" s="3"/>
      <c r="J1982" s="3"/>
      <c r="K1982" s="3"/>
      <c r="L1982" s="3"/>
      <c r="M1982" s="3"/>
      <c r="N1982" s="3"/>
      <c r="O1982" s="3"/>
      <c r="P1982" s="3"/>
      <c r="Q1982" s="3"/>
      <c r="R1982" s="3"/>
      <c r="S1982" s="3"/>
      <c r="T1982" s="214">
        <v>5.6429999999999927</v>
      </c>
      <c r="U1982" s="214">
        <v>48.183999999999997</v>
      </c>
      <c r="V1982" s="214">
        <v>12.368999999999993</v>
      </c>
      <c r="W1982" s="214">
        <v>18.353999999999999</v>
      </c>
      <c r="X1982" s="214">
        <v>42.047000000000004</v>
      </c>
      <c r="Y1982" s="214">
        <v>0</v>
      </c>
      <c r="Z1982" s="3"/>
      <c r="AA1982" s="3"/>
      <c r="AB1982" s="3"/>
      <c r="AC1982" s="3"/>
    </row>
    <row r="1983" spans="2:29" ht="15" x14ac:dyDescent="0.25">
      <c r="B1983" s="34" t="s">
        <v>1905</v>
      </c>
      <c r="C1983" s="34" t="s">
        <v>1914</v>
      </c>
      <c r="D1983" s="34" t="s">
        <v>2714</v>
      </c>
      <c r="E1983" s="3"/>
      <c r="F1983" s="3"/>
      <c r="G1983" s="3"/>
      <c r="H1983" s="3"/>
      <c r="I1983" s="3"/>
      <c r="J1983" s="3"/>
      <c r="K1983" s="3"/>
      <c r="L1983" s="3"/>
      <c r="M1983" s="3"/>
      <c r="N1983" s="3"/>
      <c r="O1983" s="3"/>
      <c r="P1983" s="3"/>
      <c r="Q1983" s="3"/>
      <c r="R1983" s="3"/>
      <c r="S1983" s="3"/>
      <c r="T1983" s="214">
        <v>0</v>
      </c>
      <c r="U1983" s="214">
        <v>0.49399999999999999</v>
      </c>
      <c r="V1983" s="214">
        <v>0.49399999999999999</v>
      </c>
      <c r="W1983" s="214">
        <v>0.49399999999999999</v>
      </c>
      <c r="X1983" s="214">
        <v>0.49399999999999999</v>
      </c>
      <c r="Y1983" s="214">
        <v>0</v>
      </c>
      <c r="Z1983" s="3"/>
      <c r="AA1983" s="3"/>
      <c r="AB1983" s="3"/>
      <c r="AC1983" s="3"/>
    </row>
    <row r="1984" spans="2:29" ht="15" x14ac:dyDescent="0.25">
      <c r="B1984" s="34" t="s">
        <v>1905</v>
      </c>
      <c r="C1984" s="34" t="s">
        <v>2715</v>
      </c>
      <c r="D1984" s="34" t="s">
        <v>1947</v>
      </c>
      <c r="E1984" s="3"/>
      <c r="F1984" s="3"/>
      <c r="G1984" s="3"/>
      <c r="H1984" s="3"/>
      <c r="I1984" s="3"/>
      <c r="J1984" s="3"/>
      <c r="K1984" s="3"/>
      <c r="L1984" s="3"/>
      <c r="M1984" s="3"/>
      <c r="N1984" s="3"/>
      <c r="O1984" s="3"/>
      <c r="P1984" s="3"/>
      <c r="Q1984" s="3"/>
      <c r="R1984" s="3"/>
      <c r="S1984" s="3"/>
      <c r="T1984" s="214">
        <v>0</v>
      </c>
      <c r="U1984" s="214">
        <v>-21.691185073524899</v>
      </c>
      <c r="V1984" s="214">
        <v>0</v>
      </c>
      <c r="W1984" s="214">
        <v>0</v>
      </c>
      <c r="X1984" s="214">
        <v>0</v>
      </c>
      <c r="Y1984" s="214">
        <v>0</v>
      </c>
      <c r="Z1984" s="3"/>
      <c r="AA1984" s="3"/>
      <c r="AB1984" s="3"/>
      <c r="AC1984" s="3"/>
    </row>
    <row r="1985" spans="2:29" x14ac:dyDescent="0.2">
      <c r="B1985" s="3"/>
      <c r="C1985" s="3"/>
      <c r="D1985" s="3"/>
      <c r="E1985" s="3"/>
      <c r="F1985" s="3"/>
      <c r="G1985" s="3"/>
      <c r="H1985" s="3"/>
      <c r="I1985" s="3"/>
      <c r="J1985" s="3"/>
      <c r="K1985" s="3"/>
      <c r="L1985" s="3"/>
      <c r="M1985" s="3"/>
      <c r="N1985" s="3"/>
      <c r="O1985" s="3"/>
      <c r="P1985" s="3"/>
      <c r="Q1985" s="3"/>
      <c r="R1985" s="3"/>
      <c r="S1985" s="3"/>
      <c r="T1985" s="3"/>
      <c r="U1985" s="3"/>
      <c r="V1985" s="3"/>
      <c r="W1985" s="3"/>
      <c r="X1985" s="3"/>
      <c r="Y1985" s="3"/>
      <c r="Z1985" s="3"/>
      <c r="AA1985" s="3"/>
      <c r="AB1985" s="3"/>
      <c r="AC1985" s="3"/>
    </row>
    <row r="1986" spans="2:29" x14ac:dyDescent="0.2">
      <c r="B1986" s="3"/>
      <c r="C1986" s="3"/>
      <c r="D1986" s="3"/>
      <c r="E1986" s="3"/>
      <c r="F1986" s="3"/>
      <c r="G1986" s="3"/>
      <c r="H1986" s="3"/>
      <c r="I1986" s="3"/>
      <c r="J1986" s="3"/>
      <c r="K1986" s="3"/>
      <c r="L1986" s="3"/>
      <c r="M1986" s="3"/>
      <c r="N1986" s="3"/>
      <c r="O1986" s="3"/>
      <c r="P1986" s="3"/>
      <c r="Q1986" s="3"/>
      <c r="R1986" s="3"/>
      <c r="S1986" s="3"/>
      <c r="T1986" s="3"/>
      <c r="U1986" s="3"/>
      <c r="V1986" s="3"/>
      <c r="W1986" s="3"/>
      <c r="X1986" s="3"/>
      <c r="Y1986" s="3"/>
      <c r="Z1986" s="3"/>
      <c r="AA1986" s="3"/>
      <c r="AB1986" s="3"/>
      <c r="AC1986" s="3"/>
    </row>
    <row r="1987" spans="2:29" x14ac:dyDescent="0.2">
      <c r="B1987" s="3"/>
      <c r="C1987" s="3"/>
      <c r="D1987" s="3"/>
      <c r="E1987" s="3"/>
      <c r="F1987" s="3"/>
      <c r="G1987" s="3"/>
      <c r="H1987" s="3"/>
      <c r="I1987" s="3"/>
      <c r="J1987" s="3"/>
      <c r="K1987" s="3"/>
      <c r="L1987" s="3"/>
      <c r="M1987" s="3"/>
      <c r="N1987" s="3"/>
      <c r="O1987" s="3"/>
      <c r="P1987" s="3"/>
      <c r="Q1987" s="3"/>
      <c r="R1987" s="3"/>
      <c r="S1987" s="3"/>
      <c r="T1987" s="3"/>
      <c r="U1987" s="3"/>
      <c r="V1987" s="3"/>
      <c r="W1987" s="3"/>
      <c r="X1987" s="3"/>
      <c r="Y1987" s="3"/>
      <c r="Z1987" s="3"/>
      <c r="AA1987" s="3"/>
      <c r="AB1987" s="3"/>
      <c r="AC1987" s="3"/>
    </row>
    <row r="1988" spans="2:29" x14ac:dyDescent="0.2">
      <c r="B1988" s="3"/>
      <c r="C1988" s="3"/>
      <c r="D1988" s="3"/>
      <c r="E1988" s="3"/>
      <c r="F1988" s="3"/>
      <c r="G1988" s="3"/>
      <c r="H1988" s="3"/>
      <c r="I1988" s="3"/>
      <c r="J1988" s="3"/>
      <c r="K1988" s="3"/>
      <c r="L1988" s="3"/>
      <c r="M1988" s="3"/>
      <c r="N1988" s="3"/>
      <c r="O1988" s="3"/>
      <c r="P1988" s="3"/>
      <c r="Q1988" s="3"/>
      <c r="R1988" s="3"/>
      <c r="S1988" s="3"/>
      <c r="T1988" s="3"/>
      <c r="U1988" s="3"/>
      <c r="V1988" s="3"/>
      <c r="W1988" s="3"/>
      <c r="X1988" s="3"/>
      <c r="Y1988" s="3"/>
      <c r="Z1988" s="3"/>
      <c r="AA1988" s="3"/>
      <c r="AB1988" s="3"/>
      <c r="AC1988" s="3"/>
    </row>
    <row r="1989" spans="2:29" x14ac:dyDescent="0.2">
      <c r="B1989" s="3"/>
      <c r="C1989" s="3"/>
      <c r="D1989" s="3"/>
      <c r="E1989" s="3"/>
      <c r="F1989" s="3"/>
      <c r="G1989" s="3"/>
      <c r="H1989" s="3"/>
      <c r="I1989" s="3"/>
      <c r="J1989" s="3"/>
      <c r="K1989" s="3"/>
      <c r="L1989" s="3"/>
      <c r="M1989" s="3"/>
      <c r="N1989" s="3"/>
      <c r="O1989" s="3"/>
      <c r="P1989" s="3"/>
      <c r="Q1989" s="3"/>
      <c r="R1989" s="3"/>
      <c r="S1989" s="3"/>
      <c r="T1989" s="3"/>
      <c r="U1989" s="3"/>
      <c r="V1989" s="3"/>
      <c r="W1989" s="3"/>
      <c r="X1989" s="3"/>
      <c r="Y1989" s="3"/>
      <c r="Z1989" s="3"/>
      <c r="AA1989" s="3"/>
      <c r="AB1989" s="3"/>
      <c r="AC1989" s="3"/>
    </row>
    <row r="1990" spans="2:29" x14ac:dyDescent="0.2">
      <c r="B1990" s="3"/>
      <c r="C1990" s="3"/>
      <c r="D1990" s="3"/>
      <c r="E1990" s="3"/>
      <c r="F1990" s="3"/>
      <c r="G1990" s="3"/>
      <c r="H1990" s="3"/>
      <c r="I1990" s="3"/>
      <c r="J1990" s="3"/>
      <c r="K1990" s="3"/>
      <c r="L1990" s="3"/>
      <c r="M1990" s="3"/>
      <c r="N1990" s="3"/>
      <c r="O1990" s="3"/>
      <c r="P1990" s="3"/>
      <c r="Q1990" s="3"/>
      <c r="R1990" s="3"/>
      <c r="S1990" s="3"/>
      <c r="T1990" s="3"/>
      <c r="U1990" s="3"/>
      <c r="V1990" s="3"/>
      <c r="W1990" s="3"/>
      <c r="X1990" s="3"/>
      <c r="Y1990" s="3"/>
      <c r="Z1990" s="3"/>
      <c r="AA1990" s="3"/>
      <c r="AB1990" s="3"/>
      <c r="AC1990" s="3"/>
    </row>
    <row r="1991" spans="2:29" ht="13.15" customHeight="1" x14ac:dyDescent="0.2">
      <c r="B1991" s="3"/>
      <c r="C1991" s="3"/>
      <c r="D1991" s="3"/>
      <c r="E1991" s="3"/>
      <c r="F1991" s="3"/>
      <c r="G1991" s="3"/>
      <c r="H1991" s="3"/>
      <c r="I1991" s="3"/>
      <c r="J1991" s="3"/>
      <c r="K1991" s="3"/>
      <c r="L1991" s="3"/>
      <c r="M1991" s="3"/>
      <c r="N1991" s="3"/>
      <c r="O1991" s="3"/>
      <c r="P1991" s="3"/>
      <c r="Q1991" s="3"/>
      <c r="R1991" s="3"/>
      <c r="S1991" s="3"/>
      <c r="T1991" s="3"/>
      <c r="U1991" s="3"/>
      <c r="V1991" s="3"/>
      <c r="W1991" s="3"/>
      <c r="X1991" s="3"/>
      <c r="Y1991" s="3"/>
      <c r="Z1991" s="3"/>
      <c r="AA1991" s="3"/>
      <c r="AB1991" s="3"/>
      <c r="AC1991" s="3"/>
    </row>
    <row r="1992" spans="2:29" x14ac:dyDescent="0.2">
      <c r="B1992" s="3"/>
      <c r="C1992" s="3"/>
      <c r="D1992" s="3"/>
      <c r="E1992" s="3"/>
      <c r="F1992" s="3"/>
      <c r="G1992" s="3"/>
      <c r="H1992" s="3"/>
      <c r="I1992" s="3"/>
      <c r="J1992" s="3"/>
      <c r="K1992" s="3"/>
      <c r="L1992" s="3"/>
      <c r="M1992" s="3"/>
      <c r="N1992" s="3"/>
      <c r="O1992" s="3"/>
      <c r="P1992" s="3"/>
      <c r="Q1992" s="3"/>
      <c r="R1992" s="3"/>
      <c r="S1992" s="3"/>
      <c r="T1992" s="3"/>
      <c r="U1992" s="3"/>
      <c r="V1992" s="3"/>
      <c r="W1992" s="3"/>
      <c r="X1992" s="3"/>
      <c r="Y1992" s="3"/>
      <c r="Z1992" s="3"/>
      <c r="AA1992" s="3"/>
      <c r="AB1992" s="3"/>
      <c r="AC1992" s="3"/>
    </row>
  </sheetData>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06E2C-5BE9-4C97-B777-918235F5997C}">
  <sheetPr>
    <tabColor rgb="FFE1E9EE"/>
  </sheetPr>
  <dimension ref="A1:AA116"/>
  <sheetViews>
    <sheetView showGridLines="0" zoomScaleNormal="100" workbookViewId="0"/>
  </sheetViews>
  <sheetFormatPr defaultColWidth="8.7109375" defaultRowHeight="15" x14ac:dyDescent="0.25"/>
  <cols>
    <col min="1" max="1" width="2" style="117" customWidth="1"/>
    <col min="2" max="2" width="44.7109375" style="117" customWidth="1"/>
    <col min="3" max="8" width="10" style="117" customWidth="1"/>
    <col min="9" max="9" width="7.7109375" style="117" bestFit="1" customWidth="1"/>
    <col min="10" max="18" width="10" style="117" customWidth="1"/>
    <col min="19" max="19" width="9.7109375" style="117" bestFit="1" customWidth="1"/>
    <col min="20" max="16384" width="8.7109375" style="117"/>
  </cols>
  <sheetData>
    <row r="1" spans="1:27" s="222" customFormat="1" ht="30" customHeight="1" x14ac:dyDescent="0.2">
      <c r="A1" s="78"/>
      <c r="B1" s="227" t="s">
        <v>2716</v>
      </c>
      <c r="C1" s="221"/>
      <c r="D1" s="221"/>
      <c r="E1" s="78"/>
      <c r="F1" s="78"/>
      <c r="G1" s="78"/>
      <c r="H1" s="78"/>
      <c r="I1" s="78"/>
      <c r="J1" s="78"/>
      <c r="K1" s="78"/>
      <c r="L1" s="78"/>
      <c r="M1" s="78"/>
      <c r="N1" s="78"/>
      <c r="O1" s="78"/>
      <c r="P1" s="78"/>
      <c r="Q1" s="78"/>
      <c r="R1" s="78"/>
      <c r="S1" s="78"/>
      <c r="T1" s="78"/>
      <c r="U1" s="78"/>
      <c r="V1" s="78"/>
      <c r="W1" s="78"/>
      <c r="X1" s="78"/>
      <c r="Y1" s="78"/>
      <c r="Z1" s="78"/>
      <c r="AA1" s="78"/>
    </row>
    <row r="2" spans="1:27" ht="30" customHeight="1" x14ac:dyDescent="0.35">
      <c r="A2" s="34"/>
      <c r="B2" s="148"/>
      <c r="C2" s="149"/>
      <c r="D2" s="149"/>
      <c r="E2" s="34"/>
      <c r="F2" s="34"/>
      <c r="G2" s="34"/>
      <c r="H2" s="34"/>
      <c r="I2" s="34"/>
      <c r="J2" s="34"/>
      <c r="K2" s="34"/>
      <c r="L2" s="34"/>
      <c r="M2" s="34"/>
      <c r="N2" s="34"/>
      <c r="O2" s="34"/>
      <c r="P2" s="34"/>
      <c r="Q2" s="34"/>
      <c r="R2" s="34"/>
      <c r="S2" s="34"/>
      <c r="T2" s="34"/>
      <c r="U2" s="34"/>
      <c r="V2" s="34"/>
      <c r="W2" s="34"/>
      <c r="X2" s="34"/>
      <c r="Y2" s="34"/>
      <c r="Z2" s="34"/>
      <c r="AA2" s="34"/>
    </row>
    <row r="3" spans="1:27" ht="13.35" customHeight="1" x14ac:dyDescent="0.25">
      <c r="A3" s="78"/>
      <c r="B3" s="119" t="s">
        <v>1921</v>
      </c>
      <c r="C3" s="120" t="s">
        <v>75</v>
      </c>
      <c r="D3" s="120" t="s">
        <v>76</v>
      </c>
      <c r="E3" s="120" t="s">
        <v>77</v>
      </c>
      <c r="F3" s="120" t="s">
        <v>78</v>
      </c>
      <c r="G3" s="120" t="s">
        <v>79</v>
      </c>
      <c r="H3" s="120" t="s">
        <v>80</v>
      </c>
      <c r="I3" s="120" t="s">
        <v>81</v>
      </c>
      <c r="J3" s="121" t="s">
        <v>82</v>
      </c>
      <c r="K3" s="121" t="s">
        <v>83</v>
      </c>
      <c r="L3" s="121" t="s">
        <v>84</v>
      </c>
      <c r="M3" s="121" t="s">
        <v>85</v>
      </c>
      <c r="N3" s="121" t="s">
        <v>86</v>
      </c>
      <c r="O3" s="121" t="s">
        <v>87</v>
      </c>
      <c r="P3" s="121" t="s">
        <v>88</v>
      </c>
      <c r="Q3" s="121" t="s">
        <v>89</v>
      </c>
      <c r="R3" s="121" t="s">
        <v>90</v>
      </c>
      <c r="S3" s="121" t="s">
        <v>91</v>
      </c>
      <c r="T3" s="121" t="s">
        <v>92</v>
      </c>
      <c r="U3" s="121" t="s">
        <v>93</v>
      </c>
      <c r="V3" s="121" t="s">
        <v>94</v>
      </c>
      <c r="W3" s="121" t="s">
        <v>95</v>
      </c>
      <c r="X3" s="34"/>
      <c r="Y3" s="34"/>
      <c r="Z3" s="34"/>
      <c r="AA3" s="34"/>
    </row>
    <row r="4" spans="1:27" ht="13.35" customHeight="1" x14ac:dyDescent="0.25">
      <c r="A4" s="78"/>
      <c r="B4" s="295" t="s">
        <v>2153</v>
      </c>
      <c r="C4" s="35">
        <v>0</v>
      </c>
      <c r="D4" s="35">
        <v>0</v>
      </c>
      <c r="E4" s="35">
        <v>0</v>
      </c>
      <c r="F4" s="35">
        <v>0</v>
      </c>
      <c r="G4" s="35">
        <v>0</v>
      </c>
      <c r="H4" s="35">
        <v>0</v>
      </c>
      <c r="I4" s="35">
        <v>0</v>
      </c>
      <c r="J4" s="35">
        <v>0</v>
      </c>
      <c r="K4" s="35">
        <v>200</v>
      </c>
      <c r="L4" s="35">
        <v>445</v>
      </c>
      <c r="M4" s="35">
        <v>745</v>
      </c>
      <c r="N4" s="35">
        <v>847.53549769762594</v>
      </c>
      <c r="O4" s="35">
        <v>966.13461636894101</v>
      </c>
      <c r="P4" s="35">
        <v>1222.1213698983315</v>
      </c>
      <c r="Q4" s="35">
        <v>1288.9477671995587</v>
      </c>
      <c r="R4" s="35">
        <v>1335.5452930645367</v>
      </c>
      <c r="S4" s="35">
        <v>1377.1751896235826</v>
      </c>
      <c r="T4" s="35">
        <v>1426.3303246718465</v>
      </c>
      <c r="U4" s="35">
        <v>1475.869501102562</v>
      </c>
      <c r="V4" s="35">
        <v>1526.2950953540885</v>
      </c>
      <c r="W4" s="35">
        <v>1580.7683630089723</v>
      </c>
      <c r="X4" s="34"/>
      <c r="Y4" s="34"/>
      <c r="Z4" s="34"/>
      <c r="AA4" s="34"/>
    </row>
    <row r="5" spans="1:27" ht="13.35" customHeight="1" x14ac:dyDescent="0.25">
      <c r="A5" s="34"/>
      <c r="B5" s="296" t="s">
        <v>2003</v>
      </c>
      <c r="C5" s="35">
        <v>0</v>
      </c>
      <c r="D5" s="35">
        <v>0</v>
      </c>
      <c r="E5" s="35">
        <v>0</v>
      </c>
      <c r="F5" s="35">
        <v>-35</v>
      </c>
      <c r="G5" s="35">
        <v>-355</v>
      </c>
      <c r="H5" s="35">
        <v>-380</v>
      </c>
      <c r="I5" s="35">
        <v>-545</v>
      </c>
      <c r="J5" s="35">
        <v>-646.90627777958662</v>
      </c>
      <c r="K5" s="35">
        <v>-743.71298037733186</v>
      </c>
      <c r="L5" s="35">
        <v>-880.28807603111295</v>
      </c>
      <c r="M5" s="35">
        <v>-849.25238430809691</v>
      </c>
      <c r="N5" s="35">
        <v>-1129.1299268500611</v>
      </c>
      <c r="O5" s="35">
        <v>-1469.9747986265218</v>
      </c>
      <c r="P5" s="35">
        <v>-1506.7323237134533</v>
      </c>
      <c r="Q5" s="35">
        <v>-1641.0761272822347</v>
      </c>
      <c r="R5" s="35">
        <v>-1619.4216323695791</v>
      </c>
      <c r="S5" s="35">
        <v>-1693.2055208872853</v>
      </c>
      <c r="T5" s="35">
        <v>-1737.9897300503667</v>
      </c>
      <c r="U5" s="35">
        <v>-1809.2184036565163</v>
      </c>
      <c r="V5" s="35">
        <v>-1871.0334307080436</v>
      </c>
      <c r="W5" s="35">
        <v>-1937.8103634076469</v>
      </c>
      <c r="X5" s="34"/>
      <c r="Y5" s="34"/>
      <c r="Z5" s="79"/>
      <c r="AA5" s="34"/>
    </row>
    <row r="6" spans="1:27" ht="13.35" customHeight="1" x14ac:dyDescent="0.25">
      <c r="A6" s="34"/>
      <c r="B6" s="296" t="s">
        <v>2260</v>
      </c>
      <c r="C6" s="35">
        <v>0</v>
      </c>
      <c r="D6" s="35">
        <v>0</v>
      </c>
      <c r="E6" s="35">
        <v>0</v>
      </c>
      <c r="F6" s="35">
        <v>0</v>
      </c>
      <c r="G6" s="35">
        <v>0</v>
      </c>
      <c r="H6" s="35">
        <v>0</v>
      </c>
      <c r="I6" s="35">
        <v>0</v>
      </c>
      <c r="J6" s="35">
        <v>0</v>
      </c>
      <c r="K6" s="35">
        <v>-40</v>
      </c>
      <c r="L6" s="35">
        <v>-40</v>
      </c>
      <c r="M6" s="35">
        <v>-46</v>
      </c>
      <c r="N6" s="35">
        <v>-58</v>
      </c>
      <c r="O6" s="35">
        <v>-51</v>
      </c>
      <c r="P6" s="35">
        <v>-49.660264294304142</v>
      </c>
      <c r="Q6" s="35">
        <v>-42.119250163988191</v>
      </c>
      <c r="R6" s="35">
        <v>-43.180122461599431</v>
      </c>
      <c r="S6" s="35">
        <v>-44.726690486906001</v>
      </c>
      <c r="T6" s="35">
        <v>-46.32310794178818</v>
      </c>
      <c r="U6" s="35">
        <v>-47.9319979565716</v>
      </c>
      <c r="V6" s="35">
        <v>-49.569676273534881</v>
      </c>
      <c r="W6" s="35">
        <v>-51.338811384715825</v>
      </c>
      <c r="X6" s="34"/>
      <c r="Y6" s="34"/>
      <c r="Z6" s="34"/>
      <c r="AA6" s="34"/>
    </row>
    <row r="7" spans="1:27" ht="13.35" customHeight="1" x14ac:dyDescent="0.25">
      <c r="A7" s="34"/>
      <c r="B7" s="296" t="s">
        <v>2071</v>
      </c>
      <c r="C7" s="35">
        <v>0</v>
      </c>
      <c r="D7" s="35">
        <v>0</v>
      </c>
      <c r="E7" s="35">
        <v>0</v>
      </c>
      <c r="F7" s="35">
        <v>0</v>
      </c>
      <c r="G7" s="35">
        <v>-40</v>
      </c>
      <c r="H7" s="35">
        <v>-285</v>
      </c>
      <c r="I7" s="35">
        <v>-140</v>
      </c>
      <c r="J7" s="35">
        <v>-150</v>
      </c>
      <c r="K7" s="35">
        <v>-110</v>
      </c>
      <c r="L7" s="35">
        <v>-228</v>
      </c>
      <c r="M7" s="35">
        <v>-323</v>
      </c>
      <c r="N7" s="35">
        <v>-389.50526162134906</v>
      </c>
      <c r="O7" s="35">
        <v>-565.94011363054722</v>
      </c>
      <c r="P7" s="35">
        <v>-681.92883931175845</v>
      </c>
      <c r="Q7" s="35">
        <v>-717.11230723470203</v>
      </c>
      <c r="R7" s="35">
        <v>-746.5995179056622</v>
      </c>
      <c r="S7" s="35">
        <v>-773.34022349604243</v>
      </c>
      <c r="T7" s="35">
        <v>-800.94284327210221</v>
      </c>
      <c r="U7" s="35">
        <v>-828.76111799952503</v>
      </c>
      <c r="V7" s="35">
        <v>-857.07715260588111</v>
      </c>
      <c r="W7" s="35">
        <v>-887.66612146052739</v>
      </c>
      <c r="X7" s="34"/>
      <c r="Y7" s="34"/>
      <c r="Z7" s="34"/>
      <c r="AA7" s="34"/>
    </row>
    <row r="8" spans="1:27" ht="13.35" customHeight="1" x14ac:dyDescent="0.25">
      <c r="A8" s="34"/>
      <c r="B8" s="296" t="s">
        <v>2481</v>
      </c>
      <c r="C8" s="35">
        <v>0</v>
      </c>
      <c r="D8" s="35">
        <v>0</v>
      </c>
      <c r="E8" s="35">
        <v>0</v>
      </c>
      <c r="F8" s="35">
        <v>0</v>
      </c>
      <c r="G8" s="35">
        <v>0</v>
      </c>
      <c r="H8" s="35">
        <v>0</v>
      </c>
      <c r="I8" s="35">
        <v>0</v>
      </c>
      <c r="J8" s="35">
        <v>0</v>
      </c>
      <c r="K8" s="35">
        <v>0</v>
      </c>
      <c r="L8" s="35">
        <v>0</v>
      </c>
      <c r="M8" s="35">
        <v>0</v>
      </c>
      <c r="N8" s="35">
        <v>0</v>
      </c>
      <c r="O8" s="35">
        <v>-43189</v>
      </c>
      <c r="P8" s="35">
        <v>-16655</v>
      </c>
      <c r="Q8" s="35">
        <v>0</v>
      </c>
      <c r="R8" s="35">
        <v>0</v>
      </c>
      <c r="S8" s="35">
        <v>-2561.1672809012798</v>
      </c>
      <c r="T8" s="35">
        <v>-2069.4606106159863</v>
      </c>
      <c r="U8" s="35">
        <v>-2141.1619553633582</v>
      </c>
      <c r="V8" s="35">
        <v>0</v>
      </c>
      <c r="W8" s="35">
        <v>0</v>
      </c>
      <c r="X8" s="34"/>
      <c r="Y8" s="34"/>
      <c r="Z8" s="34"/>
      <c r="AA8" s="34"/>
    </row>
    <row r="9" spans="1:27" ht="13.35" customHeight="1" x14ac:dyDescent="0.25">
      <c r="A9" s="34"/>
      <c r="B9" s="296" t="s">
        <v>1455</v>
      </c>
      <c r="C9" s="35">
        <v>0</v>
      </c>
      <c r="D9" s="35">
        <v>0</v>
      </c>
      <c r="E9" s="35">
        <v>0</v>
      </c>
      <c r="F9" s="35">
        <v>0</v>
      </c>
      <c r="G9" s="35">
        <v>0</v>
      </c>
      <c r="H9" s="35">
        <v>0</v>
      </c>
      <c r="I9" s="35">
        <v>30</v>
      </c>
      <c r="J9" s="35">
        <v>100</v>
      </c>
      <c r="K9" s="35">
        <v>245</v>
      </c>
      <c r="L9" s="35">
        <v>460</v>
      </c>
      <c r="M9" s="35">
        <v>690</v>
      </c>
      <c r="N9" s="35">
        <v>769.96576296827095</v>
      </c>
      <c r="O9" s="35">
        <v>811.4669601269386</v>
      </c>
      <c r="P9" s="35">
        <v>822.39428889912585</v>
      </c>
      <c r="Q9" s="35">
        <v>829.46840183583288</v>
      </c>
      <c r="R9" s="35">
        <v>274.5756250184254</v>
      </c>
      <c r="S9" s="35">
        <v>353.5060247706582</v>
      </c>
      <c r="T9" s="35">
        <v>413.43338214710445</v>
      </c>
      <c r="U9" s="35">
        <v>504.6101829734132</v>
      </c>
      <c r="V9" s="35">
        <v>576.36273195954448</v>
      </c>
      <c r="W9" s="35">
        <v>665.74433516687236</v>
      </c>
      <c r="X9" s="34"/>
      <c r="Y9" s="34"/>
      <c r="Z9" s="34"/>
      <c r="AA9" s="34"/>
    </row>
    <row r="10" spans="1:27" ht="13.35" customHeight="1" x14ac:dyDescent="0.25">
      <c r="A10" s="34"/>
      <c r="B10" s="296" t="s">
        <v>2392</v>
      </c>
      <c r="C10" s="35">
        <v>0</v>
      </c>
      <c r="D10" s="35">
        <v>0</v>
      </c>
      <c r="E10" s="35">
        <v>0</v>
      </c>
      <c r="F10" s="35">
        <v>0</v>
      </c>
      <c r="G10" s="35">
        <v>0</v>
      </c>
      <c r="H10" s="35">
        <v>0</v>
      </c>
      <c r="I10" s="35">
        <v>0</v>
      </c>
      <c r="J10" s="35">
        <v>0</v>
      </c>
      <c r="K10" s="35">
        <v>0</v>
      </c>
      <c r="L10" s="35">
        <v>-2148</v>
      </c>
      <c r="M10" s="35">
        <v>-83342.005925278296</v>
      </c>
      <c r="N10" s="35">
        <v>-24483.482293859499</v>
      </c>
      <c r="O10" s="35">
        <v>0</v>
      </c>
      <c r="P10" s="35">
        <v>0</v>
      </c>
      <c r="Q10" s="35">
        <v>0</v>
      </c>
      <c r="R10" s="35">
        <v>0</v>
      </c>
      <c r="S10" s="35">
        <v>0</v>
      </c>
      <c r="T10" s="35">
        <v>0</v>
      </c>
      <c r="U10" s="35">
        <v>0</v>
      </c>
      <c r="V10" s="35">
        <v>0</v>
      </c>
      <c r="W10" s="35">
        <v>0</v>
      </c>
      <c r="X10" s="34"/>
      <c r="Y10" s="34"/>
      <c r="Z10" s="34"/>
      <c r="AA10" s="34"/>
    </row>
    <row r="11" spans="1:27" ht="13.35" customHeight="1" x14ac:dyDescent="0.25">
      <c r="A11" s="34"/>
      <c r="B11" s="296" t="s">
        <v>1964</v>
      </c>
      <c r="C11" s="35">
        <v>0</v>
      </c>
      <c r="D11" s="35">
        <v>515</v>
      </c>
      <c r="E11" s="35">
        <v>660</v>
      </c>
      <c r="F11" s="35">
        <v>635</v>
      </c>
      <c r="G11" s="35">
        <v>755</v>
      </c>
      <c r="H11" s="35">
        <v>685</v>
      </c>
      <c r="I11" s="35">
        <v>577.70711484553499</v>
      </c>
      <c r="J11" s="35">
        <v>-521.92495647844839</v>
      </c>
      <c r="K11" s="35">
        <v>-373.15992435973465</v>
      </c>
      <c r="L11" s="35">
        <v>715.06675973938013</v>
      </c>
      <c r="M11" s="35">
        <v>666.61512204351902</v>
      </c>
      <c r="N11" s="35">
        <v>758.36238823344627</v>
      </c>
      <c r="O11" s="35">
        <v>832.27087356736001</v>
      </c>
      <c r="P11" s="35">
        <v>881.47221774826153</v>
      </c>
      <c r="Q11" s="35">
        <v>926.95093592274463</v>
      </c>
      <c r="R11" s="35">
        <v>965.06658008815964</v>
      </c>
      <c r="S11" s="35">
        <v>999.63204748310841</v>
      </c>
      <c r="T11" s="35">
        <v>1035.3116390578268</v>
      </c>
      <c r="U11" s="35">
        <v>1071.2699897013629</v>
      </c>
      <c r="V11" s="35">
        <v>1107.8717527936703</v>
      </c>
      <c r="W11" s="35">
        <v>1147.411547359553</v>
      </c>
      <c r="X11" s="34"/>
      <c r="Y11" s="34"/>
      <c r="Z11" s="34"/>
      <c r="AA11" s="34"/>
    </row>
    <row r="12" spans="1:27" ht="13.35" customHeight="1" x14ac:dyDescent="0.25">
      <c r="A12" s="34"/>
      <c r="B12" s="296" t="s">
        <v>2253</v>
      </c>
      <c r="C12" s="35">
        <v>0</v>
      </c>
      <c r="D12" s="35">
        <v>0</v>
      </c>
      <c r="E12" s="35">
        <v>0</v>
      </c>
      <c r="F12" s="35">
        <v>0</v>
      </c>
      <c r="G12" s="35">
        <v>0</v>
      </c>
      <c r="H12" s="35">
        <v>0</v>
      </c>
      <c r="I12" s="35">
        <v>0</v>
      </c>
      <c r="J12" s="35">
        <v>-20</v>
      </c>
      <c r="K12" s="35">
        <v>-50</v>
      </c>
      <c r="L12" s="35">
        <v>-1093.7619999999999</v>
      </c>
      <c r="M12" s="35">
        <v>-318.23108432033098</v>
      </c>
      <c r="N12" s="35">
        <v>154.50395357270884</v>
      </c>
      <c r="O12" s="35">
        <v>232.95124542660454</v>
      </c>
      <c r="P12" s="35">
        <v>352.91814544092784</v>
      </c>
      <c r="Q12" s="35">
        <v>279.59264936431242</v>
      </c>
      <c r="R12" s="35">
        <v>-17.806388561586111</v>
      </c>
      <c r="S12" s="35">
        <v>-1217.2797143129214</v>
      </c>
      <c r="T12" s="35">
        <v>-1162.5822739468151</v>
      </c>
      <c r="U12" s="35">
        <v>-2974.7980138220732</v>
      </c>
      <c r="V12" s="35">
        <v>-3353.9053623208542</v>
      </c>
      <c r="W12" s="35">
        <v>-5091.4516877602646</v>
      </c>
      <c r="X12" s="34"/>
      <c r="Y12" s="34"/>
      <c r="Z12" s="34"/>
      <c r="AA12" s="34"/>
    </row>
    <row r="13" spans="1:27" ht="13.35" customHeight="1" x14ac:dyDescent="0.25">
      <c r="A13" s="34"/>
      <c r="B13" s="296" t="s">
        <v>1922</v>
      </c>
      <c r="C13" s="35">
        <v>0</v>
      </c>
      <c r="D13" s="35">
        <v>265</v>
      </c>
      <c r="E13" s="35">
        <v>250</v>
      </c>
      <c r="F13" s="35">
        <v>-255</v>
      </c>
      <c r="G13" s="35">
        <v>215</v>
      </c>
      <c r="H13" s="35">
        <v>298.88801205859397</v>
      </c>
      <c r="I13" s="35">
        <v>-396.65631468678038</v>
      </c>
      <c r="J13" s="35">
        <v>-1632.7346884562298</v>
      </c>
      <c r="K13" s="35">
        <v>-3257.4365156594795</v>
      </c>
      <c r="L13" s="35">
        <v>-2724.4564415262921</v>
      </c>
      <c r="M13" s="35">
        <v>3510.1613805519141</v>
      </c>
      <c r="N13" s="35">
        <v>-757.00302770239489</v>
      </c>
      <c r="O13" s="35">
        <v>-3735.7890912211988</v>
      </c>
      <c r="P13" s="35">
        <v>-2809.794099173339</v>
      </c>
      <c r="Q13" s="35">
        <v>-5332.3724837480177</v>
      </c>
      <c r="R13" s="35">
        <v>-7631.235182611088</v>
      </c>
      <c r="S13" s="35">
        <v>-7896.9976915167572</v>
      </c>
      <c r="T13" s="35">
        <v>-8645.9295830891206</v>
      </c>
      <c r="U13" s="35">
        <v>-3503.0216091732532</v>
      </c>
      <c r="V13" s="35">
        <v>-4665.3568419258336</v>
      </c>
      <c r="W13" s="35">
        <v>-4155.7106445475611</v>
      </c>
      <c r="X13" s="34"/>
      <c r="Y13" s="34"/>
      <c r="Z13" s="34"/>
      <c r="AA13" s="34"/>
    </row>
    <row r="14" spans="1:27" ht="13.35" customHeight="1" x14ac:dyDescent="0.25">
      <c r="A14" s="34"/>
      <c r="B14" s="296" t="s">
        <v>1967</v>
      </c>
      <c r="C14" s="35">
        <v>0</v>
      </c>
      <c r="D14" s="35">
        <v>30</v>
      </c>
      <c r="E14" s="35">
        <v>35</v>
      </c>
      <c r="F14" s="35">
        <v>40</v>
      </c>
      <c r="G14" s="35">
        <v>40</v>
      </c>
      <c r="H14" s="35">
        <v>45</v>
      </c>
      <c r="I14" s="35">
        <v>46.927962581224662</v>
      </c>
      <c r="J14" s="35">
        <v>48.953572238824556</v>
      </c>
      <c r="K14" s="35">
        <v>50.694968250938743</v>
      </c>
      <c r="L14" s="35">
        <v>52.396916511003759</v>
      </c>
      <c r="M14" s="35">
        <v>48.846595676489336</v>
      </c>
      <c r="N14" s="35">
        <v>55.569427889272603</v>
      </c>
      <c r="O14" s="35">
        <v>60.985113463731778</v>
      </c>
      <c r="P14" s="35">
        <v>64.590369459990725</v>
      </c>
      <c r="Q14" s="35">
        <v>67.922847954843945</v>
      </c>
      <c r="R14" s="35">
        <v>70.715793086045792</v>
      </c>
      <c r="S14" s="35">
        <v>73.248597029997896</v>
      </c>
      <c r="T14" s="35">
        <v>75.863039045969387</v>
      </c>
      <c r="U14" s="35">
        <v>78.497907288522654</v>
      </c>
      <c r="V14" s="35">
        <v>81.17992193789911</v>
      </c>
      <c r="W14" s="35">
        <v>84.077222485733103</v>
      </c>
      <c r="X14" s="34"/>
      <c r="Y14" s="34"/>
      <c r="Z14" s="34"/>
      <c r="AA14" s="34"/>
    </row>
    <row r="15" spans="1:27" ht="13.35" customHeight="1" x14ac:dyDescent="0.25">
      <c r="A15" s="34"/>
      <c r="B15" s="296" t="s">
        <v>1958</v>
      </c>
      <c r="C15" s="35">
        <v>0</v>
      </c>
      <c r="D15" s="35">
        <v>720</v>
      </c>
      <c r="E15" s="35">
        <v>1950</v>
      </c>
      <c r="F15" s="35">
        <v>2430</v>
      </c>
      <c r="G15" s="35">
        <v>2680</v>
      </c>
      <c r="H15" s="35">
        <v>2870</v>
      </c>
      <c r="I15" s="35">
        <v>2992.9611690692172</v>
      </c>
      <c r="J15" s="35">
        <v>3122.1500516761444</v>
      </c>
      <c r="K15" s="35">
        <v>3233.2124195598713</v>
      </c>
      <c r="L15" s="35">
        <v>3341.7588974795735</v>
      </c>
      <c r="M15" s="35">
        <v>3115.3273242560981</v>
      </c>
      <c r="N15" s="35">
        <v>3544.0946231602757</v>
      </c>
      <c r="O15" s="35">
        <v>3889.49501424245</v>
      </c>
      <c r="P15" s="35">
        <v>4119.4302300038544</v>
      </c>
      <c r="Q15" s="35">
        <v>4331.968302897827</v>
      </c>
      <c r="R15" s="35">
        <v>4510.0961368211438</v>
      </c>
      <c r="S15" s="35">
        <v>4671.6327439132001</v>
      </c>
      <c r="T15" s="35">
        <v>4838.3760458207162</v>
      </c>
      <c r="U15" s="35">
        <v>5006.4220870680019</v>
      </c>
      <c r="V15" s="35">
        <v>5177.4750213726784</v>
      </c>
      <c r="W15" s="35">
        <v>5362.2584118678697</v>
      </c>
      <c r="X15" s="34"/>
      <c r="Y15" s="34"/>
      <c r="Z15" s="34"/>
      <c r="AA15" s="34"/>
    </row>
    <row r="16" spans="1:27" ht="13.35" customHeight="1" x14ac:dyDescent="0.25">
      <c r="A16" s="34"/>
      <c r="B16" s="296" t="s">
        <v>1926</v>
      </c>
      <c r="C16" s="35">
        <v>0</v>
      </c>
      <c r="D16" s="35">
        <v>290</v>
      </c>
      <c r="E16" s="35">
        <v>625</v>
      </c>
      <c r="F16" s="35">
        <v>1945</v>
      </c>
      <c r="G16" s="35">
        <v>2680</v>
      </c>
      <c r="H16" s="35">
        <v>5088.2015836967475</v>
      </c>
      <c r="I16" s="35">
        <v>5497.0838079222603</v>
      </c>
      <c r="J16" s="35">
        <v>5720.1557140024152</v>
      </c>
      <c r="K16" s="35">
        <v>5815.2578285312829</v>
      </c>
      <c r="L16" s="35">
        <v>12691.94889168157</v>
      </c>
      <c r="M16" s="35">
        <v>13244.391304002216</v>
      </c>
      <c r="N16" s="35">
        <v>14366.163370037188</v>
      </c>
      <c r="O16" s="35">
        <v>15562.70154931845</v>
      </c>
      <c r="P16" s="35">
        <v>15370.117036942442</v>
      </c>
      <c r="Q16" s="35">
        <v>16737.454972932544</v>
      </c>
      <c r="R16" s="35">
        <v>17731.060442039314</v>
      </c>
      <c r="S16" s="35">
        <v>18409.257565972552</v>
      </c>
      <c r="T16" s="35">
        <v>19027.947401995578</v>
      </c>
      <c r="U16" s="35">
        <v>19700.980526656549</v>
      </c>
      <c r="V16" s="35">
        <v>20377.778014661289</v>
      </c>
      <c r="W16" s="35">
        <v>21105.280936502455</v>
      </c>
      <c r="X16" s="34"/>
      <c r="Y16" s="34"/>
      <c r="Z16" s="34"/>
      <c r="AA16" s="34"/>
    </row>
    <row r="17" spans="1:27" ht="13.35" customHeight="1" x14ac:dyDescent="0.25">
      <c r="A17" s="34"/>
      <c r="B17" s="297" t="s">
        <v>2678</v>
      </c>
      <c r="C17" s="35">
        <v>0</v>
      </c>
      <c r="D17" s="35">
        <v>0</v>
      </c>
      <c r="E17" s="35">
        <v>0</v>
      </c>
      <c r="F17" s="35">
        <v>0</v>
      </c>
      <c r="G17" s="35">
        <v>0</v>
      </c>
      <c r="H17" s="35">
        <v>0</v>
      </c>
      <c r="I17" s="35">
        <v>0</v>
      </c>
      <c r="J17" s="35">
        <v>0</v>
      </c>
      <c r="K17" s="35">
        <v>0</v>
      </c>
      <c r="L17" s="35">
        <v>0</v>
      </c>
      <c r="M17" s="35">
        <v>0</v>
      </c>
      <c r="N17" s="35">
        <v>0</v>
      </c>
      <c r="O17" s="35">
        <v>0</v>
      </c>
      <c r="P17" s="35">
        <v>0</v>
      </c>
      <c r="Q17" s="35">
        <v>0</v>
      </c>
      <c r="R17" s="35">
        <v>0</v>
      </c>
      <c r="S17" s="35">
        <v>0</v>
      </c>
      <c r="T17" s="35">
        <v>0</v>
      </c>
      <c r="U17" s="35">
        <v>-4.48273932690023</v>
      </c>
      <c r="V17" s="35">
        <v>-1248.1574946190794</v>
      </c>
      <c r="W17" s="35">
        <v>-1239.700939734309</v>
      </c>
      <c r="X17" s="34"/>
      <c r="Y17" s="34"/>
      <c r="Z17" s="34"/>
      <c r="AA17" s="34"/>
    </row>
    <row r="18" spans="1:27" ht="13.35" customHeight="1" x14ac:dyDescent="0.25">
      <c r="A18" s="34"/>
      <c r="B18" s="296" t="s">
        <v>2349</v>
      </c>
      <c r="C18" s="35">
        <v>0</v>
      </c>
      <c r="D18" s="35">
        <v>0</v>
      </c>
      <c r="E18" s="35">
        <v>0</v>
      </c>
      <c r="F18" s="35">
        <v>0</v>
      </c>
      <c r="G18" s="35">
        <v>0</v>
      </c>
      <c r="H18" s="35">
        <v>0</v>
      </c>
      <c r="I18" s="35">
        <v>0</v>
      </c>
      <c r="J18" s="35">
        <v>0</v>
      </c>
      <c r="K18" s="35">
        <v>0</v>
      </c>
      <c r="L18" s="35">
        <v>33</v>
      </c>
      <c r="M18" s="35">
        <v>4701.5969987290619</v>
      </c>
      <c r="N18" s="35">
        <v>5722.7592286150211</v>
      </c>
      <c r="O18" s="35">
        <v>5077.2421024283667</v>
      </c>
      <c r="P18" s="35">
        <v>12140.384586806575</v>
      </c>
      <c r="Q18" s="35">
        <v>15592.121535025204</v>
      </c>
      <c r="R18" s="35">
        <v>15490.666279930087</v>
      </c>
      <c r="S18" s="35">
        <v>14879.561158308468</v>
      </c>
      <c r="T18" s="35">
        <v>15676.818726815211</v>
      </c>
      <c r="U18" s="35">
        <v>16524.874729177707</v>
      </c>
      <c r="V18" s="35">
        <v>17983.648873923608</v>
      </c>
      <c r="W18" s="35">
        <v>18585.452293371171</v>
      </c>
      <c r="X18" s="34"/>
      <c r="Y18" s="34"/>
      <c r="Z18" s="34"/>
      <c r="AA18" s="34"/>
    </row>
    <row r="19" spans="1:27" ht="13.35" customHeight="1" x14ac:dyDescent="0.25">
      <c r="A19" s="34"/>
      <c r="B19" s="296" t="s">
        <v>1945</v>
      </c>
      <c r="C19" s="35">
        <v>320</v>
      </c>
      <c r="D19" s="35">
        <v>365</v>
      </c>
      <c r="E19" s="35">
        <v>550</v>
      </c>
      <c r="F19" s="35">
        <v>710</v>
      </c>
      <c r="G19" s="35">
        <v>500</v>
      </c>
      <c r="H19" s="35">
        <v>951.52701055126965</v>
      </c>
      <c r="I19" s="35">
        <v>371.22751062700661</v>
      </c>
      <c r="J19" s="35">
        <v>212.1790368590033</v>
      </c>
      <c r="K19" s="35">
        <v>9.489299904560994</v>
      </c>
      <c r="L19" s="35">
        <v>-1523.7058302623673</v>
      </c>
      <c r="M19" s="35">
        <v>-33370.613417605033</v>
      </c>
      <c r="N19" s="35">
        <v>-2081.0209676863897</v>
      </c>
      <c r="O19" s="35">
        <v>-1479.8649420667823</v>
      </c>
      <c r="P19" s="35">
        <v>-1559.8723104516441</v>
      </c>
      <c r="Q19" s="35">
        <v>-3497.4210438049495</v>
      </c>
      <c r="R19" s="35">
        <v>-5174.5098312672326</v>
      </c>
      <c r="S19" s="35">
        <v>-7477.6319381164676</v>
      </c>
      <c r="T19" s="35">
        <v>-6665.3929226563869</v>
      </c>
      <c r="U19" s="35">
        <v>-5697.1817520448394</v>
      </c>
      <c r="V19" s="35">
        <v>-5886.7696425884515</v>
      </c>
      <c r="W19" s="35">
        <v>-6969.4185308189572</v>
      </c>
      <c r="X19" s="34"/>
      <c r="Y19" s="34"/>
      <c r="Z19" s="34"/>
      <c r="AA19" s="34"/>
    </row>
    <row r="20" spans="1:27" ht="13.35" customHeight="1" x14ac:dyDescent="0.25">
      <c r="A20" s="34"/>
      <c r="B20" s="296" t="s">
        <v>1925</v>
      </c>
      <c r="C20" s="35">
        <v>10</v>
      </c>
      <c r="D20" s="35">
        <v>-500</v>
      </c>
      <c r="E20" s="35">
        <v>-1065</v>
      </c>
      <c r="F20" s="35">
        <v>-1160</v>
      </c>
      <c r="G20" s="35">
        <v>-1235</v>
      </c>
      <c r="H20" s="35">
        <v>-1336.884057318573</v>
      </c>
      <c r="I20" s="35">
        <v>-1251.1619474799127</v>
      </c>
      <c r="J20" s="35">
        <v>-1328.1888937368872</v>
      </c>
      <c r="K20" s="35">
        <v>-1378.2815511612225</v>
      </c>
      <c r="L20" s="35">
        <v>-1386.2053186875423</v>
      </c>
      <c r="M20" s="35">
        <v>-2069.2125345390727</v>
      </c>
      <c r="N20" s="35">
        <v>-1282.3529441533462</v>
      </c>
      <c r="O20" s="35">
        <v>-1492.8930173738106</v>
      </c>
      <c r="P20" s="35">
        <v>-1628.6747140446121</v>
      </c>
      <c r="Q20" s="35">
        <v>-2131.2251951298313</v>
      </c>
      <c r="R20" s="35">
        <v>-1872.2773164053381</v>
      </c>
      <c r="S20" s="35">
        <v>-1941.7300310873748</v>
      </c>
      <c r="T20" s="35">
        <v>-2011.3212085264272</v>
      </c>
      <c r="U20" s="35">
        <v>-2081.2824314011359</v>
      </c>
      <c r="V20" s="35">
        <v>-2152.3929891640419</v>
      </c>
      <c r="W20" s="35">
        <v>-2229.2116068442792</v>
      </c>
      <c r="X20" s="34"/>
      <c r="Y20" s="34"/>
      <c r="Z20" s="34"/>
      <c r="AA20" s="34"/>
    </row>
    <row r="21" spans="1:27" ht="13.35" customHeight="1" x14ac:dyDescent="0.25">
      <c r="A21" s="34"/>
      <c r="B21" s="296" t="s">
        <v>1947</v>
      </c>
      <c r="C21" s="35">
        <v>3400</v>
      </c>
      <c r="D21" s="35">
        <v>5650</v>
      </c>
      <c r="E21" s="35">
        <v>8685</v>
      </c>
      <c r="F21" s="35">
        <v>11285</v>
      </c>
      <c r="G21" s="35">
        <v>12605</v>
      </c>
      <c r="H21" s="35">
        <v>13117.591604638277</v>
      </c>
      <c r="I21" s="35">
        <v>-2311.8712632378811</v>
      </c>
      <c r="J21" s="35">
        <v>-12480.005548701502</v>
      </c>
      <c r="K21" s="35">
        <v>-15272.361162785506</v>
      </c>
      <c r="L21" s="35">
        <v>-13837.260048719581</v>
      </c>
      <c r="M21" s="35">
        <v>-145767.42460068013</v>
      </c>
      <c r="N21" s="35">
        <v>-91821.052600629468</v>
      </c>
      <c r="O21" s="35">
        <v>-71013.604108022118</v>
      </c>
      <c r="P21" s="35">
        <v>-71726.109137003601</v>
      </c>
      <c r="Q21" s="35">
        <v>-80382.394730874308</v>
      </c>
      <c r="R21" s="35">
        <v>-90104.422366623097</v>
      </c>
      <c r="S21" s="35">
        <v>-97862.186965651897</v>
      </c>
      <c r="T21" s="35">
        <v>-94491.507977335292</v>
      </c>
      <c r="U21" s="35">
        <v>-97159.151280915466</v>
      </c>
      <c r="V21" s="35">
        <v>-94842.079433141815</v>
      </c>
      <c r="W21" s="35">
        <v>-97226.194302689299</v>
      </c>
      <c r="X21" s="34"/>
      <c r="Y21" s="34"/>
      <c r="Z21" s="34"/>
      <c r="AA21" s="34"/>
    </row>
    <row r="22" spans="1:27" ht="13.35" customHeight="1" x14ac:dyDescent="0.25">
      <c r="A22" s="78"/>
      <c r="B22" s="295" t="s">
        <v>1948</v>
      </c>
      <c r="C22" s="35">
        <v>1460</v>
      </c>
      <c r="D22" s="35">
        <v>-930</v>
      </c>
      <c r="E22" s="35">
        <v>2085</v>
      </c>
      <c r="F22" s="35">
        <v>-4100</v>
      </c>
      <c r="G22" s="35">
        <v>-4895</v>
      </c>
      <c r="H22" s="35">
        <v>-1837.7799698535155</v>
      </c>
      <c r="I22" s="35">
        <v>-1821.8962325182192</v>
      </c>
      <c r="J22" s="35">
        <v>-3738.7768770831199</v>
      </c>
      <c r="K22" s="35">
        <v>-4176.3485341610758</v>
      </c>
      <c r="L22" s="35">
        <v>-4100.341000565043</v>
      </c>
      <c r="M22" s="35">
        <v>-20967.752717172807</v>
      </c>
      <c r="N22" s="35">
        <v>-12129.306282834226</v>
      </c>
      <c r="O22" s="35">
        <v>-27746.000445398833</v>
      </c>
      <c r="P22" s="35">
        <v>-30261.364243297445</v>
      </c>
      <c r="Q22" s="35">
        <v>-34239.457992133255</v>
      </c>
      <c r="R22" s="35">
        <v>-42036.143454840909</v>
      </c>
      <c r="S22" s="35">
        <v>-43725.284841197194</v>
      </c>
      <c r="T22" s="35">
        <v>-50557.064670210362</v>
      </c>
      <c r="U22" s="35">
        <v>-47071.754409343026</v>
      </c>
      <c r="V22" s="35">
        <v>-45055.682613079014</v>
      </c>
      <c r="W22" s="35">
        <v>-47297.756107239627</v>
      </c>
      <c r="X22" s="34"/>
      <c r="Y22" s="34"/>
      <c r="Z22" s="79"/>
      <c r="AA22" s="34"/>
    </row>
    <row r="23" spans="1:27" ht="13.35" customHeight="1" x14ac:dyDescent="0.25">
      <c r="A23" s="34"/>
      <c r="B23" s="296" t="s">
        <v>2013</v>
      </c>
      <c r="C23" s="35">
        <v>0</v>
      </c>
      <c r="D23" s="35">
        <v>0</v>
      </c>
      <c r="E23" s="35">
        <v>50</v>
      </c>
      <c r="F23" s="35">
        <v>95</v>
      </c>
      <c r="G23" s="35">
        <v>185</v>
      </c>
      <c r="H23" s="35">
        <v>85</v>
      </c>
      <c r="I23" s="35">
        <v>570</v>
      </c>
      <c r="J23" s="35">
        <v>-312.91401388572342</v>
      </c>
      <c r="K23" s="35">
        <v>-1074.9741543047742</v>
      </c>
      <c r="L23" s="35">
        <v>-2180.4410219037977</v>
      </c>
      <c r="M23" s="35">
        <v>-3060.8972872829722</v>
      </c>
      <c r="N23" s="35">
        <v>-2449.4817879273096</v>
      </c>
      <c r="O23" s="35">
        <v>-2725.8512926944932</v>
      </c>
      <c r="P23" s="35">
        <v>-2818.2081711544256</v>
      </c>
      <c r="Q23" s="35">
        <v>-3008.3235998530627</v>
      </c>
      <c r="R23" s="35">
        <v>-5168.1192655271607</v>
      </c>
      <c r="S23" s="35">
        <v>-4499.0168352008295</v>
      </c>
      <c r="T23" s="35">
        <v>-3417.7516354869226</v>
      </c>
      <c r="U23" s="35">
        <v>-3536.4566776066054</v>
      </c>
      <c r="V23" s="35">
        <v>-3657.2857410027054</v>
      </c>
      <c r="W23" s="35">
        <v>-3787.8137795625171</v>
      </c>
      <c r="X23" s="34"/>
      <c r="Y23" s="34"/>
      <c r="Z23" s="34"/>
      <c r="AA23" s="34"/>
    </row>
    <row r="24" spans="1:27" ht="13.35" customHeight="1" x14ac:dyDescent="0.25">
      <c r="A24" s="34"/>
      <c r="B24" s="296" t="s">
        <v>2717</v>
      </c>
      <c r="C24" s="35">
        <v>0</v>
      </c>
      <c r="D24" s="35">
        <v>0</v>
      </c>
      <c r="E24" s="35">
        <v>0</v>
      </c>
      <c r="F24" s="35">
        <v>0</v>
      </c>
      <c r="G24" s="35">
        <v>0</v>
      </c>
      <c r="H24" s="35">
        <v>0</v>
      </c>
      <c r="I24" s="35">
        <v>0</v>
      </c>
      <c r="J24" s="35">
        <v>0</v>
      </c>
      <c r="K24" s="35">
        <v>0</v>
      </c>
      <c r="L24" s="35">
        <v>0</v>
      </c>
      <c r="M24" s="35">
        <v>0</v>
      </c>
      <c r="N24" s="35">
        <v>0</v>
      </c>
      <c r="O24" s="35">
        <v>0</v>
      </c>
      <c r="P24" s="35">
        <v>0</v>
      </c>
      <c r="Q24" s="35">
        <v>0</v>
      </c>
      <c r="R24" s="35">
        <v>0</v>
      </c>
      <c r="S24" s="35">
        <v>0</v>
      </c>
      <c r="T24" s="35">
        <v>0</v>
      </c>
      <c r="U24" s="35">
        <v>0</v>
      </c>
      <c r="V24" s="35">
        <v>0</v>
      </c>
      <c r="W24" s="35">
        <v>0</v>
      </c>
      <c r="X24" s="34"/>
      <c r="Y24" s="34"/>
      <c r="Z24" s="34"/>
      <c r="AA24" s="34"/>
    </row>
    <row r="25" spans="1:27" ht="13.35" customHeight="1" x14ac:dyDescent="0.25">
      <c r="A25" s="34"/>
      <c r="B25" s="296" t="s">
        <v>2718</v>
      </c>
      <c r="C25" s="35">
        <v>0</v>
      </c>
      <c r="D25" s="35">
        <v>0</v>
      </c>
      <c r="E25" s="35">
        <v>0</v>
      </c>
      <c r="F25" s="35">
        <v>0</v>
      </c>
      <c r="G25" s="35">
        <v>0</v>
      </c>
      <c r="H25" s="35">
        <v>0</v>
      </c>
      <c r="I25" s="35">
        <v>0</v>
      </c>
      <c r="J25" s="35">
        <v>0</v>
      </c>
      <c r="K25" s="35">
        <v>0</v>
      </c>
      <c r="L25" s="35">
        <v>0</v>
      </c>
      <c r="M25" s="35">
        <v>0</v>
      </c>
      <c r="N25" s="35">
        <v>0</v>
      </c>
      <c r="O25" s="35">
        <v>0</v>
      </c>
      <c r="P25" s="35">
        <v>0</v>
      </c>
      <c r="Q25" s="35">
        <v>0</v>
      </c>
      <c r="R25" s="35">
        <v>0</v>
      </c>
      <c r="S25" s="35">
        <v>0</v>
      </c>
      <c r="T25" s="35">
        <v>0</v>
      </c>
      <c r="U25" s="35">
        <v>0</v>
      </c>
      <c r="V25" s="35">
        <v>0</v>
      </c>
      <c r="W25" s="35">
        <v>0</v>
      </c>
      <c r="X25" s="34"/>
      <c r="Y25" s="34"/>
      <c r="Z25" s="34"/>
      <c r="AA25" s="34"/>
    </row>
    <row r="26" spans="1:27" ht="13.35" customHeight="1" x14ac:dyDescent="0.25">
      <c r="A26" s="34"/>
      <c r="B26" s="296" t="s">
        <v>2280</v>
      </c>
      <c r="C26" s="35">
        <v>0</v>
      </c>
      <c r="D26" s="35">
        <v>0</v>
      </c>
      <c r="E26" s="35">
        <v>0</v>
      </c>
      <c r="F26" s="35">
        <v>0</v>
      </c>
      <c r="G26" s="35">
        <v>0</v>
      </c>
      <c r="H26" s="35">
        <v>0</v>
      </c>
      <c r="I26" s="35">
        <v>0</v>
      </c>
      <c r="J26" s="35">
        <v>0</v>
      </c>
      <c r="K26" s="35">
        <v>-112.39249861262945</v>
      </c>
      <c r="L26" s="35">
        <v>-38.761989986125982</v>
      </c>
      <c r="M26" s="35">
        <v>-769.83959530829304</v>
      </c>
      <c r="N26" s="35">
        <v>-571.85645677047478</v>
      </c>
      <c r="O26" s="35">
        <v>-418.71481311957007</v>
      </c>
      <c r="P26" s="35">
        <v>-677.37659176842419</v>
      </c>
      <c r="Q26" s="35">
        <v>-725.0123513306828</v>
      </c>
      <c r="R26" s="35">
        <v>-1276.2606982928564</v>
      </c>
      <c r="S26" s="35">
        <v>-1422.181216113144</v>
      </c>
      <c r="T26" s="35">
        <v>-1338.4386710372339</v>
      </c>
      <c r="U26" s="35">
        <v>-1177.1551883098109</v>
      </c>
      <c r="V26" s="35">
        <v>-1050.1271414592193</v>
      </c>
      <c r="W26" s="35">
        <v>-1087.6060385758315</v>
      </c>
      <c r="X26" s="34"/>
      <c r="Y26" s="34"/>
      <c r="Z26" s="34"/>
      <c r="AA26" s="34"/>
    </row>
    <row r="27" spans="1:27" ht="13.35" customHeight="1" x14ac:dyDescent="0.25">
      <c r="A27" s="34"/>
      <c r="B27" s="296" t="s">
        <v>2276</v>
      </c>
      <c r="C27" s="35">
        <v>0</v>
      </c>
      <c r="D27" s="35">
        <v>0</v>
      </c>
      <c r="E27" s="35">
        <v>0</v>
      </c>
      <c r="F27" s="35">
        <v>0</v>
      </c>
      <c r="G27" s="35">
        <v>0</v>
      </c>
      <c r="H27" s="35">
        <v>0</v>
      </c>
      <c r="I27" s="35">
        <v>0</v>
      </c>
      <c r="J27" s="35">
        <v>0</v>
      </c>
      <c r="K27" s="35">
        <v>-64.965717781729779</v>
      </c>
      <c r="L27" s="35">
        <v>-3622.0895539374542</v>
      </c>
      <c r="M27" s="35">
        <v>-16238.687204160375</v>
      </c>
      <c r="N27" s="35">
        <v>-9699.2335647816872</v>
      </c>
      <c r="O27" s="35">
        <v>-8071.8872328588795</v>
      </c>
      <c r="P27" s="35">
        <v>-8979.5471049891894</v>
      </c>
      <c r="Q27" s="35">
        <v>-11025.433547603374</v>
      </c>
      <c r="R27" s="35">
        <v>-11161.34253424308</v>
      </c>
      <c r="S27" s="35">
        <v>-10858.377044375267</v>
      </c>
      <c r="T27" s="35">
        <v>-10726.540976287562</v>
      </c>
      <c r="U27" s="35">
        <v>-10573.161559072403</v>
      </c>
      <c r="V27" s="35">
        <v>-10310.575373812246</v>
      </c>
      <c r="W27" s="35">
        <v>-10571.045376453381</v>
      </c>
      <c r="X27" s="34"/>
      <c r="Y27" s="34"/>
      <c r="Z27" s="34"/>
      <c r="AA27" s="34"/>
    </row>
    <row r="28" spans="1:27" ht="13.35" customHeight="1" x14ac:dyDescent="0.25">
      <c r="A28" s="34"/>
      <c r="B28" s="296" t="s">
        <v>1923</v>
      </c>
      <c r="C28" s="35">
        <v>55</v>
      </c>
      <c r="D28" s="35">
        <v>1160</v>
      </c>
      <c r="E28" s="35">
        <v>3755</v>
      </c>
      <c r="F28" s="35">
        <v>8935</v>
      </c>
      <c r="G28" s="35">
        <v>12590</v>
      </c>
      <c r="H28" s="35">
        <v>14483.584995397523</v>
      </c>
      <c r="I28" s="35">
        <v>16039.643938097815</v>
      </c>
      <c r="J28" s="35">
        <v>17449.253746179842</v>
      </c>
      <c r="K28" s="35">
        <v>18406.053516679713</v>
      </c>
      <c r="L28" s="35">
        <v>19023.987639891184</v>
      </c>
      <c r="M28" s="35">
        <v>17734.956449300669</v>
      </c>
      <c r="N28" s="35">
        <v>20175.845826716457</v>
      </c>
      <c r="O28" s="35">
        <v>22142.143507772023</v>
      </c>
      <c r="P28" s="35">
        <v>23451.120258285006</v>
      </c>
      <c r="Q28" s="35">
        <v>24661.058436287836</v>
      </c>
      <c r="R28" s="35">
        <v>25675.105773285624</v>
      </c>
      <c r="S28" s="35">
        <v>26594.702462031484</v>
      </c>
      <c r="T28" s="35">
        <v>27543.939858216982</v>
      </c>
      <c r="U28" s="35">
        <v>28500.593497721678</v>
      </c>
      <c r="V28" s="35">
        <v>29474.364798348295</v>
      </c>
      <c r="W28" s="35">
        <v>30526.30093278606</v>
      </c>
      <c r="X28" s="34"/>
      <c r="Y28" s="34"/>
      <c r="Z28" s="34"/>
      <c r="AA28" s="34"/>
    </row>
    <row r="29" spans="1:27" ht="13.35" customHeight="1" x14ac:dyDescent="0.25">
      <c r="A29" s="34"/>
      <c r="B29" s="296" t="s">
        <v>2371</v>
      </c>
      <c r="C29" s="35">
        <v>0</v>
      </c>
      <c r="D29" s="35">
        <v>0</v>
      </c>
      <c r="E29" s="35">
        <v>0</v>
      </c>
      <c r="F29" s="35">
        <v>0</v>
      </c>
      <c r="G29" s="35">
        <v>0</v>
      </c>
      <c r="H29" s="35">
        <v>0</v>
      </c>
      <c r="I29" s="35">
        <v>0</v>
      </c>
      <c r="J29" s="35">
        <v>0</v>
      </c>
      <c r="K29" s="35">
        <v>0</v>
      </c>
      <c r="L29" s="35">
        <v>2086.03113196</v>
      </c>
      <c r="M29" s="35">
        <v>2390.8137631519999</v>
      </c>
      <c r="N29" s="35">
        <v>4956.6020073159998</v>
      </c>
      <c r="O29" s="35">
        <v>13377.659432501001</v>
      </c>
      <c r="P29" s="35">
        <v>3567.3559439769997</v>
      </c>
      <c r="Q29" s="35">
        <v>5166.1648389960001</v>
      </c>
      <c r="R29" s="35">
        <v>6672.6639158023008</v>
      </c>
      <c r="S29" s="35">
        <v>13291.229294349087</v>
      </c>
      <c r="T29" s="35">
        <v>7812.9311033924405</v>
      </c>
      <c r="U29" s="35">
        <v>8072.3310804133989</v>
      </c>
      <c r="V29" s="35">
        <v>8373.3568510148798</v>
      </c>
      <c r="W29" s="35">
        <v>8695.199468737721</v>
      </c>
      <c r="X29" s="34"/>
      <c r="Y29" s="34"/>
      <c r="Z29" s="34"/>
      <c r="AA29" s="34"/>
    </row>
    <row r="30" spans="1:27" ht="13.35" customHeight="1" x14ac:dyDescent="0.25">
      <c r="A30" s="34"/>
      <c r="B30" s="296" t="s">
        <v>1924</v>
      </c>
      <c r="C30" s="35">
        <v>0</v>
      </c>
      <c r="D30" s="35">
        <v>420</v>
      </c>
      <c r="E30" s="35">
        <v>2910</v>
      </c>
      <c r="F30" s="35">
        <v>3910</v>
      </c>
      <c r="G30" s="35">
        <v>6210</v>
      </c>
      <c r="H30" s="35">
        <v>6959.9446696544801</v>
      </c>
      <c r="I30" s="35">
        <v>7270.9660346318415</v>
      </c>
      <c r="J30" s="35">
        <v>6571.9011390827163</v>
      </c>
      <c r="K30" s="35">
        <v>6685.5015676634393</v>
      </c>
      <c r="L30" s="35">
        <v>7174.4817046741864</v>
      </c>
      <c r="M30" s="35">
        <v>6706.8215018380724</v>
      </c>
      <c r="N30" s="35">
        <v>7629.8916772207685</v>
      </c>
      <c r="O30" s="35">
        <v>8373.4856975397615</v>
      </c>
      <c r="P30" s="35">
        <v>8868.5009202071251</v>
      </c>
      <c r="Q30" s="35">
        <v>9326.0627648793852</v>
      </c>
      <c r="R30" s="35">
        <v>9709.5446472905751</v>
      </c>
      <c r="S30" s="35">
        <v>10057.308165218083</v>
      </c>
      <c r="T30" s="35">
        <v>10416.280897814595</v>
      </c>
      <c r="U30" s="35">
        <v>10778.058228228876</v>
      </c>
      <c r="V30" s="35">
        <v>11146.308937813963</v>
      </c>
      <c r="W30" s="35">
        <v>11544.11921184403</v>
      </c>
      <c r="X30" s="34"/>
      <c r="Y30" s="34"/>
      <c r="Z30" s="34"/>
      <c r="AA30" s="34"/>
    </row>
    <row r="31" spans="1:27" ht="13.35" customHeight="1" x14ac:dyDescent="0.25">
      <c r="A31" s="34"/>
      <c r="B31" s="296" t="s">
        <v>1453</v>
      </c>
      <c r="C31" s="35">
        <v>0</v>
      </c>
      <c r="D31" s="35">
        <v>0</v>
      </c>
      <c r="E31" s="35">
        <v>0</v>
      </c>
      <c r="F31" s="35">
        <v>0</v>
      </c>
      <c r="G31" s="35">
        <v>0</v>
      </c>
      <c r="H31" s="35">
        <v>0</v>
      </c>
      <c r="I31" s="35">
        <v>0</v>
      </c>
      <c r="J31" s="35">
        <v>0</v>
      </c>
      <c r="K31" s="35">
        <v>0</v>
      </c>
      <c r="L31" s="35">
        <v>-75</v>
      </c>
      <c r="M31" s="35">
        <v>-310</v>
      </c>
      <c r="N31" s="35">
        <v>-336</v>
      </c>
      <c r="O31" s="35">
        <v>-346</v>
      </c>
      <c r="P31" s="35">
        <v>-357</v>
      </c>
      <c r="Q31" s="35">
        <v>-504</v>
      </c>
      <c r="R31" s="35">
        <v>-808.13193040676947</v>
      </c>
      <c r="S31" s="35">
        <v>-835.85443880326693</v>
      </c>
      <c r="T31" s="35">
        <v>-863.0192550741798</v>
      </c>
      <c r="U31" s="35">
        <v>-892.29473883929268</v>
      </c>
      <c r="V31" s="35">
        <v>-923.82565767866015</v>
      </c>
      <c r="W31" s="35">
        <v>-956.79687174490459</v>
      </c>
      <c r="X31" s="34"/>
      <c r="Y31" s="34"/>
      <c r="Z31" s="34"/>
      <c r="AA31" s="34"/>
    </row>
    <row r="32" spans="1:27" ht="13.35" customHeight="1" x14ac:dyDescent="0.25">
      <c r="A32" s="34"/>
      <c r="B32" s="296" t="s">
        <v>2106</v>
      </c>
      <c r="C32" s="35">
        <v>0</v>
      </c>
      <c r="D32" s="35">
        <v>0</v>
      </c>
      <c r="E32" s="35">
        <v>0</v>
      </c>
      <c r="F32" s="35">
        <v>0</v>
      </c>
      <c r="G32" s="35">
        <v>-20</v>
      </c>
      <c r="H32" s="35">
        <v>360</v>
      </c>
      <c r="I32" s="35">
        <v>2710</v>
      </c>
      <c r="J32" s="35">
        <v>5495</v>
      </c>
      <c r="K32" s="35">
        <v>7667.2895000000008</v>
      </c>
      <c r="L32" s="35">
        <v>12456.216124458282</v>
      </c>
      <c r="M32" s="35">
        <v>7216.8787640360488</v>
      </c>
      <c r="N32" s="35">
        <v>11194.477767588824</v>
      </c>
      <c r="O32" s="35">
        <v>13776.619015302114</v>
      </c>
      <c r="P32" s="35">
        <v>15714.45670732802</v>
      </c>
      <c r="Q32" s="35">
        <v>16806.035679716922</v>
      </c>
      <c r="R32" s="35">
        <v>17236.918544299646</v>
      </c>
      <c r="S32" s="35">
        <v>17522.919692997482</v>
      </c>
      <c r="T32" s="35">
        <v>19866.045805836144</v>
      </c>
      <c r="U32" s="35">
        <v>22641.051001796382</v>
      </c>
      <c r="V32" s="35">
        <v>24317.859134690818</v>
      </c>
      <c r="W32" s="35">
        <v>25101.90568486859</v>
      </c>
      <c r="X32" s="34"/>
      <c r="Y32" s="34"/>
      <c r="Z32" s="34"/>
      <c r="AA32" s="34"/>
    </row>
    <row r="33" spans="1:27" ht="13.35" customHeight="1" x14ac:dyDescent="0.25">
      <c r="A33" s="34"/>
      <c r="B33" s="296" t="s">
        <v>2103</v>
      </c>
      <c r="C33" s="35">
        <v>0</v>
      </c>
      <c r="D33" s="35">
        <v>0</v>
      </c>
      <c r="E33" s="35">
        <v>0</v>
      </c>
      <c r="F33" s="35">
        <v>0</v>
      </c>
      <c r="G33" s="35">
        <v>0</v>
      </c>
      <c r="H33" s="35">
        <v>10</v>
      </c>
      <c r="I33" s="35">
        <v>5</v>
      </c>
      <c r="J33" s="35">
        <v>110</v>
      </c>
      <c r="K33" s="35">
        <v>174.93299999999999</v>
      </c>
      <c r="L33" s="35">
        <v>316.59800000000001</v>
      </c>
      <c r="M33" s="35">
        <v>-1842.9172399177635</v>
      </c>
      <c r="N33" s="35">
        <v>-1463.3176135284712</v>
      </c>
      <c r="O33" s="35">
        <v>-3823.9913509196549</v>
      </c>
      <c r="P33" s="35">
        <v>-6399.3518364172623</v>
      </c>
      <c r="Q33" s="35">
        <v>4418.673049314315</v>
      </c>
      <c r="R33" s="35">
        <v>4345.5091835130215</v>
      </c>
      <c r="S33" s="35">
        <v>4047.6631241359391</v>
      </c>
      <c r="T33" s="35">
        <v>4314.7452154972934</v>
      </c>
      <c r="U33" s="35">
        <v>4658.9711250853761</v>
      </c>
      <c r="V33" s="35">
        <v>5020.0465192049105</v>
      </c>
      <c r="W33" s="35">
        <v>5471.8012888740413</v>
      </c>
      <c r="X33" s="34"/>
      <c r="Y33" s="34"/>
      <c r="Z33" s="34"/>
      <c r="AA33" s="34"/>
    </row>
    <row r="34" spans="1:27" ht="13.35" customHeight="1" x14ac:dyDescent="0.25">
      <c r="A34" s="34"/>
      <c r="B34" s="296" t="s">
        <v>2651</v>
      </c>
      <c r="C34" s="35">
        <v>0</v>
      </c>
      <c r="D34" s="35">
        <v>0</v>
      </c>
      <c r="E34" s="35">
        <v>0</v>
      </c>
      <c r="F34" s="35">
        <v>0</v>
      </c>
      <c r="G34" s="35">
        <v>0</v>
      </c>
      <c r="H34" s="35">
        <v>0</v>
      </c>
      <c r="I34" s="35">
        <v>0</v>
      </c>
      <c r="J34" s="35">
        <v>0</v>
      </c>
      <c r="K34" s="35">
        <v>0</v>
      </c>
      <c r="L34" s="35">
        <v>0</v>
      </c>
      <c r="M34" s="35">
        <v>0</v>
      </c>
      <c r="N34" s="35">
        <v>0</v>
      </c>
      <c r="O34" s="35">
        <v>0</v>
      </c>
      <c r="P34" s="35">
        <v>0</v>
      </c>
      <c r="Q34" s="35">
        <v>0</v>
      </c>
      <c r="R34" s="35">
        <v>-5.017948312199036</v>
      </c>
      <c r="S34" s="35">
        <v>3.0982927359257131</v>
      </c>
      <c r="T34" s="35">
        <v>2.9448914757566147</v>
      </c>
      <c r="U34" s="35">
        <v>3.1830712116135662</v>
      </c>
      <c r="V34" s="35">
        <v>6.2964985328735237</v>
      </c>
      <c r="W34" s="35">
        <v>6.5212197227101667</v>
      </c>
      <c r="X34" s="34"/>
      <c r="Y34" s="34"/>
      <c r="Z34" s="34"/>
      <c r="AA34" s="34"/>
    </row>
    <row r="35" spans="1:27" ht="13.35" customHeight="1" x14ac:dyDescent="0.25">
      <c r="A35" s="34"/>
      <c r="B35" s="145" t="s">
        <v>1916</v>
      </c>
      <c r="C35" s="118">
        <v>5245</v>
      </c>
      <c r="D35" s="118">
        <v>7985</v>
      </c>
      <c r="E35" s="118">
        <v>20490</v>
      </c>
      <c r="F35" s="118">
        <v>24435</v>
      </c>
      <c r="G35" s="118">
        <v>31915</v>
      </c>
      <c r="H35" s="118">
        <v>41115.073848824803</v>
      </c>
      <c r="I35" s="118">
        <v>29644.931779852108</v>
      </c>
      <c r="J35" s="118">
        <v>17998.142003917448</v>
      </c>
      <c r="K35" s="118">
        <v>15833.799061386326</v>
      </c>
      <c r="L35" s="118">
        <v>24918.174784775863</v>
      </c>
      <c r="M35" s="118">
        <v>-248504.42478698707</v>
      </c>
      <c r="N35" s="118">
        <v>-78474.971197328821</v>
      </c>
      <c r="O35" s="118">
        <v>-81027.356077874676</v>
      </c>
      <c r="P35" s="118">
        <v>-59535.757560622806</v>
      </c>
      <c r="Q35" s="118">
        <v>-42813.526446831092</v>
      </c>
      <c r="R35" s="118">
        <v>-63646.999975589293</v>
      </c>
      <c r="S35" s="118">
        <v>-70528.046073577047</v>
      </c>
      <c r="T35" s="118">
        <v>-72083.297133743079</v>
      </c>
      <c r="U35" s="118">
        <v>-60481.100946405328</v>
      </c>
      <c r="V35" s="118">
        <v>-50754.994398770861</v>
      </c>
      <c r="W35" s="118">
        <v>-53612.680265628056</v>
      </c>
      <c r="X35" s="34"/>
      <c r="Y35" s="34"/>
      <c r="Z35" s="146"/>
      <c r="AA35" s="34"/>
    </row>
    <row r="36" spans="1:27" x14ac:dyDescent="0.25">
      <c r="A36" s="34"/>
      <c r="B36" s="34"/>
      <c r="C36" s="147"/>
      <c r="D36" s="147"/>
      <c r="E36" s="147"/>
      <c r="F36" s="147"/>
      <c r="G36" s="147"/>
      <c r="H36" s="147"/>
      <c r="I36" s="147"/>
      <c r="J36" s="147"/>
      <c r="K36" s="147"/>
      <c r="L36" s="147"/>
      <c r="M36" s="147"/>
      <c r="N36" s="147"/>
      <c r="O36" s="147"/>
      <c r="P36" s="147"/>
      <c r="Q36" s="34"/>
      <c r="R36" s="34"/>
      <c r="S36" s="34"/>
      <c r="T36" s="34"/>
      <c r="U36" s="34"/>
      <c r="V36" s="34"/>
      <c r="W36" s="34"/>
      <c r="X36" s="34"/>
      <c r="Y36" s="34"/>
      <c r="Z36" s="34"/>
      <c r="AA36" s="34"/>
    </row>
    <row r="37" spans="1:27" ht="57" x14ac:dyDescent="0.25">
      <c r="A37" s="34"/>
      <c r="B37" s="148" t="s">
        <v>2719</v>
      </c>
      <c r="C37" s="149"/>
      <c r="D37" s="149"/>
      <c r="E37" s="34"/>
      <c r="F37" s="34"/>
      <c r="G37" s="34"/>
      <c r="H37" s="34"/>
      <c r="I37" s="34"/>
      <c r="J37" s="34"/>
      <c r="K37" s="34"/>
      <c r="L37" s="34"/>
      <c r="M37" s="34"/>
      <c r="N37" s="34"/>
      <c r="O37" s="34"/>
      <c r="P37" s="34"/>
      <c r="Q37" s="34"/>
      <c r="R37" s="34"/>
      <c r="S37" s="34"/>
      <c r="T37" s="34"/>
      <c r="U37" s="34"/>
      <c r="V37" s="34"/>
      <c r="W37" s="34"/>
      <c r="X37" s="34"/>
      <c r="Y37" s="34"/>
      <c r="Z37" s="34"/>
      <c r="AA37" s="34"/>
    </row>
    <row r="38" spans="1:27" ht="13.35" customHeight="1" x14ac:dyDescent="0.25">
      <c r="A38" s="78"/>
      <c r="B38" s="119" t="s">
        <v>1905</v>
      </c>
      <c r="C38" s="120" t="s">
        <v>75</v>
      </c>
      <c r="D38" s="120" t="s">
        <v>76</v>
      </c>
      <c r="E38" s="120" t="s">
        <v>77</v>
      </c>
      <c r="F38" s="120" t="s">
        <v>78</v>
      </c>
      <c r="G38" s="120" t="s">
        <v>79</v>
      </c>
      <c r="H38" s="120" t="s">
        <v>80</v>
      </c>
      <c r="I38" s="120" t="s">
        <v>81</v>
      </c>
      <c r="J38" s="121" t="s">
        <v>82</v>
      </c>
      <c r="K38" s="121" t="s">
        <v>83</v>
      </c>
      <c r="L38" s="121" t="s">
        <v>84</v>
      </c>
      <c r="M38" s="121" t="s">
        <v>85</v>
      </c>
      <c r="N38" s="121" t="s">
        <v>86</v>
      </c>
      <c r="O38" s="121" t="s">
        <v>87</v>
      </c>
      <c r="P38" s="121" t="s">
        <v>88</v>
      </c>
      <c r="Q38" s="121" t="s">
        <v>89</v>
      </c>
      <c r="R38" s="121" t="s">
        <v>90</v>
      </c>
      <c r="S38" s="121" t="s">
        <v>91</v>
      </c>
      <c r="T38" s="121" t="s">
        <v>92</v>
      </c>
      <c r="U38" s="121" t="s">
        <v>93</v>
      </c>
      <c r="V38" s="121" t="s">
        <v>94</v>
      </c>
      <c r="W38" s="121" t="s">
        <v>95</v>
      </c>
      <c r="X38" s="34"/>
      <c r="Y38" s="34"/>
      <c r="Z38" s="34"/>
      <c r="AA38" s="34"/>
    </row>
    <row r="39" spans="1:27" ht="13.35" customHeight="1" x14ac:dyDescent="0.25">
      <c r="A39" s="78"/>
      <c r="B39" s="77" t="s">
        <v>2153</v>
      </c>
      <c r="C39" s="43">
        <f>SUMIFS('Spending Measures'!E$4:E$1992,'Spending Measures'!$D$4:$D$1992,$B39,'Spending Measures'!$B$4:$B$1992,$B$38)</f>
        <v>0</v>
      </c>
      <c r="D39" s="43">
        <f>SUMIFS('Spending Measures'!F$4:F$1992,'Spending Measures'!$D$4:$D$1992,$B39,'Spending Measures'!$B$4:$B$1992,$B$38)</f>
        <v>0</v>
      </c>
      <c r="E39" s="43">
        <f>SUMIFS('Spending Measures'!G$4:G$1992,'Spending Measures'!$D$4:$D$1992,$B39,'Spending Measures'!$B$4:$B$1992,$B$38)</f>
        <v>0</v>
      </c>
      <c r="F39" s="43">
        <f>SUMIFS('Spending Measures'!H$4:H$1992,'Spending Measures'!$D$4:$D$1992,$B39,'Spending Measures'!$B$4:$B$1992,$B$38)</f>
        <v>0</v>
      </c>
      <c r="G39" s="43">
        <f>SUMIFS('Spending Measures'!I$4:I$1992,'Spending Measures'!$D$4:$D$1992,$B39,'Spending Measures'!$B$4:$B$1992,$B$38)</f>
        <v>0</v>
      </c>
      <c r="H39" s="43">
        <f>SUMIFS('Spending Measures'!J$4:J$1992,'Spending Measures'!$D$4:$D$1992,$B39,'Spending Measures'!$B$4:$B$1992,$B$38)</f>
        <v>0</v>
      </c>
      <c r="I39" s="43">
        <f>SUMIFS('Spending Measures'!K$4:K$1992,'Spending Measures'!$D$4:$D$1992,$B39,'Spending Measures'!$B$4:$B$1992,$B$38)</f>
        <v>0</v>
      </c>
      <c r="J39" s="43">
        <f>SUMIFS('Spending Measures'!L$4:L$1992,'Spending Measures'!$D$4:$D$1992,$B39,'Spending Measures'!$B$4:$B$1992,$B$38)</f>
        <v>0</v>
      </c>
      <c r="K39" s="43">
        <f>SUMIFS('Spending Measures'!M$4:M$1992,'Spending Measures'!$D$4:$D$1992,$B39,'Spending Measures'!$B$4:$B$1992,$B$38)</f>
        <v>0</v>
      </c>
      <c r="L39" s="43">
        <f>SUMIFS('Spending Measures'!N$4:N$1992,'Spending Measures'!$D$4:$D$1992,$B39,'Spending Measures'!$B$4:$B$1992,$B$38)</f>
        <v>0</v>
      </c>
      <c r="M39" s="43">
        <f>SUMIFS('Spending Measures'!O$4:O$1992,'Spending Measures'!$D$4:$D$1992,$B39,'Spending Measures'!$B$4:$B$1992,$B$38)</f>
        <v>0</v>
      </c>
      <c r="N39" s="43">
        <f>SUMIFS('Spending Measures'!P$4:P$1992,'Spending Measures'!$D$4:$D$1992,$B39,'Spending Measures'!$B$4:$B$1992,$B$38)</f>
        <v>0</v>
      </c>
      <c r="O39" s="43">
        <f>SUMIFS('Spending Measures'!Q$4:Q$1992,'Spending Measures'!$D$4:$D$1992,$B39,'Spending Measures'!$B$4:$B$1992,$B$38)</f>
        <v>0</v>
      </c>
      <c r="P39" s="43">
        <f>SUMIFS('Spending Measures'!R$4:R$1992,'Spending Measures'!$D$4:$D$1992,$B39,'Spending Measures'!$B$4:$B$1992,$B$38)</f>
        <v>0</v>
      </c>
      <c r="Q39" s="43">
        <f>SUMIFS('Spending Measures'!S$4:S$1992,'Spending Measures'!$D$4:$D$1992,$B39,'Spending Measures'!$B$4:$B$1992,$B$38)</f>
        <v>0</v>
      </c>
      <c r="R39" s="43">
        <f>SUMIFS('Spending Measures'!T$4:T$1992,'Spending Measures'!$D$4:$D$1992,$B39,'Spending Measures'!$B$4:$B$1992,$B$38)</f>
        <v>0</v>
      </c>
      <c r="S39" s="43">
        <f>SUMIFS('Spending Measures'!U$4:U$1992,'Spending Measures'!$D$4:$D$1992,$B39,'Spending Measures'!$B$4:$B$1992,$B$38)</f>
        <v>0</v>
      </c>
      <c r="T39" s="43">
        <f>SUMIFS('Spending Measures'!V$4:V$1992,'Spending Measures'!$D$4:$D$1992,$B39,'Spending Measures'!$B$4:$B$1992,$B$38)</f>
        <v>0</v>
      </c>
      <c r="U39" s="43">
        <f>SUMIFS('Spending Measures'!W$4:W$1992,'Spending Measures'!$D$4:$D$1992,$B39,'Spending Measures'!$B$4:$B$1992,$B$38)</f>
        <v>0</v>
      </c>
      <c r="V39" s="43">
        <f>SUMIFS('Spending Measures'!X$4:X$1992,'Spending Measures'!$D$4:$D$1992,$B39,'Spending Measures'!$B$4:$B$1992,$B$38)</f>
        <v>0</v>
      </c>
      <c r="W39" s="43">
        <f>SUMIFS('Spending Measures'!Y$4:Y$1992,'Spending Measures'!$D$4:$D$1992,$B39,'Spending Measures'!$B$4:$B$1992,$B$38)</f>
        <v>0</v>
      </c>
      <c r="X39" s="34"/>
      <c r="Y39" s="34"/>
      <c r="Z39" s="34"/>
      <c r="AA39" s="34"/>
    </row>
    <row r="40" spans="1:27" ht="13.35" customHeight="1" x14ac:dyDescent="0.25">
      <c r="A40" s="34"/>
      <c r="B40" s="34" t="s">
        <v>2003</v>
      </c>
      <c r="C40" s="43">
        <f>SUMIFS('Spending Measures'!E$4:E$1992,'Spending Measures'!$D$4:$D$1992,$B40,'Spending Measures'!$B$4:$B$1992,$B$38)</f>
        <v>0</v>
      </c>
      <c r="D40" s="43">
        <f>SUMIFS('Spending Measures'!F$4:F$1992,'Spending Measures'!$D$4:$D$1992,$B40,'Spending Measures'!$B$4:$B$1992,$B$38)</f>
        <v>0</v>
      </c>
      <c r="E40" s="43">
        <f>SUMIFS('Spending Measures'!G$4:G$1992,'Spending Measures'!$D$4:$D$1992,$B40,'Spending Measures'!$B$4:$B$1992,$B$38)</f>
        <v>0</v>
      </c>
      <c r="F40" s="43">
        <f>SUMIFS('Spending Measures'!H$4:H$1992,'Spending Measures'!$D$4:$D$1992,$B40,'Spending Measures'!$B$4:$B$1992,$B$38)</f>
        <v>0</v>
      </c>
      <c r="G40" s="43">
        <f>SUMIFS('Spending Measures'!I$4:I$1992,'Spending Measures'!$D$4:$D$1992,$B40,'Spending Measures'!$B$4:$B$1992,$B$38)</f>
        <v>0</v>
      </c>
      <c r="H40" s="43">
        <f>SUMIFS('Spending Measures'!J$4:J$1992,'Spending Measures'!$D$4:$D$1992,$B40,'Spending Measures'!$B$4:$B$1992,$B$38)</f>
        <v>0</v>
      </c>
      <c r="I40" s="43">
        <f>SUMIFS('Spending Measures'!K$4:K$1992,'Spending Measures'!$D$4:$D$1992,$B40,'Spending Measures'!$B$4:$B$1992,$B$38)</f>
        <v>0</v>
      </c>
      <c r="J40" s="43">
        <f>SUMIFS('Spending Measures'!L$4:L$1992,'Spending Measures'!$D$4:$D$1992,$B40,'Spending Measures'!$B$4:$B$1992,$B$38)</f>
        <v>0</v>
      </c>
      <c r="K40" s="43">
        <f>SUMIFS('Spending Measures'!M$4:M$1992,'Spending Measures'!$D$4:$D$1992,$B40,'Spending Measures'!$B$4:$B$1992,$B$38)</f>
        <v>0</v>
      </c>
      <c r="L40" s="43">
        <f>SUMIFS('Spending Measures'!N$4:N$1992,'Spending Measures'!$D$4:$D$1992,$B40,'Spending Measures'!$B$4:$B$1992,$B$38)</f>
        <v>0</v>
      </c>
      <c r="M40" s="43">
        <f>SUMIFS('Spending Measures'!O$4:O$1992,'Spending Measures'!$D$4:$D$1992,$B40,'Spending Measures'!$B$4:$B$1992,$B$38)</f>
        <v>0</v>
      </c>
      <c r="N40" s="43">
        <f>SUMIFS('Spending Measures'!P$4:P$1992,'Spending Measures'!$D$4:$D$1992,$B40,'Spending Measures'!$B$4:$B$1992,$B$38)</f>
        <v>0</v>
      </c>
      <c r="O40" s="43">
        <f>SUMIFS('Spending Measures'!Q$4:Q$1992,'Spending Measures'!$D$4:$D$1992,$B40,'Spending Measures'!$B$4:$B$1992,$B$38)</f>
        <v>0</v>
      </c>
      <c r="P40" s="43">
        <f>SUMIFS('Spending Measures'!R$4:R$1992,'Spending Measures'!$D$4:$D$1992,$B40,'Spending Measures'!$B$4:$B$1992,$B$38)</f>
        <v>0</v>
      </c>
      <c r="Q40" s="43">
        <f>SUMIFS('Spending Measures'!S$4:S$1992,'Spending Measures'!$D$4:$D$1992,$B40,'Spending Measures'!$B$4:$B$1992,$B$38)</f>
        <v>0</v>
      </c>
      <c r="R40" s="43">
        <f>SUMIFS('Spending Measures'!T$4:T$1992,'Spending Measures'!$D$4:$D$1992,$B40,'Spending Measures'!$B$4:$B$1992,$B$38)</f>
        <v>0</v>
      </c>
      <c r="S40" s="43">
        <f>SUMIFS('Spending Measures'!U$4:U$1992,'Spending Measures'!$D$4:$D$1992,$B40,'Spending Measures'!$B$4:$B$1992,$B$38)</f>
        <v>0</v>
      </c>
      <c r="T40" s="43">
        <f>SUMIFS('Spending Measures'!V$4:V$1992,'Spending Measures'!$D$4:$D$1992,$B40,'Spending Measures'!$B$4:$B$1992,$B$38)</f>
        <v>0</v>
      </c>
      <c r="U40" s="43">
        <f>SUMIFS('Spending Measures'!W$4:W$1992,'Spending Measures'!$D$4:$D$1992,$B40,'Spending Measures'!$B$4:$B$1992,$B$38)</f>
        <v>0</v>
      </c>
      <c r="V40" s="43">
        <f>SUMIFS('Spending Measures'!X$4:X$1992,'Spending Measures'!$D$4:$D$1992,$B40,'Spending Measures'!$B$4:$B$1992,$B$38)</f>
        <v>0</v>
      </c>
      <c r="W40" s="43">
        <f>SUMIFS('Spending Measures'!Y$4:Y$1992,'Spending Measures'!$D$4:$D$1992,$B40,'Spending Measures'!$B$4:$B$1992,$B$38)</f>
        <v>0</v>
      </c>
      <c r="X40" s="34"/>
      <c r="Y40" s="34"/>
      <c r="Z40" s="34"/>
      <c r="AA40" s="34"/>
    </row>
    <row r="41" spans="1:27" ht="13.35" customHeight="1" x14ac:dyDescent="0.25">
      <c r="A41" s="34"/>
      <c r="B41" s="34" t="s">
        <v>2260</v>
      </c>
      <c r="C41" s="43">
        <f>SUMIFS('Spending Measures'!E$4:E$1992,'Spending Measures'!$D$4:$D$1992,$B41,'Spending Measures'!$B$4:$B$1992,$B$38)</f>
        <v>0</v>
      </c>
      <c r="D41" s="43">
        <f>SUMIFS('Spending Measures'!F$4:F$1992,'Spending Measures'!$D$4:$D$1992,$B41,'Spending Measures'!$B$4:$B$1992,$B$38)</f>
        <v>0</v>
      </c>
      <c r="E41" s="43">
        <f>SUMIFS('Spending Measures'!G$4:G$1992,'Spending Measures'!$D$4:$D$1992,$B41,'Spending Measures'!$B$4:$B$1992,$B$38)</f>
        <v>0</v>
      </c>
      <c r="F41" s="43">
        <f>SUMIFS('Spending Measures'!H$4:H$1992,'Spending Measures'!$D$4:$D$1992,$B41,'Spending Measures'!$B$4:$B$1992,$B$38)</f>
        <v>0</v>
      </c>
      <c r="G41" s="43">
        <f>SUMIFS('Spending Measures'!I$4:I$1992,'Spending Measures'!$D$4:$D$1992,$B41,'Spending Measures'!$B$4:$B$1992,$B$38)</f>
        <v>0</v>
      </c>
      <c r="H41" s="43">
        <f>SUMIFS('Spending Measures'!J$4:J$1992,'Spending Measures'!$D$4:$D$1992,$B41,'Spending Measures'!$B$4:$B$1992,$B$38)</f>
        <v>0</v>
      </c>
      <c r="I41" s="43">
        <f>SUMIFS('Spending Measures'!K$4:K$1992,'Spending Measures'!$D$4:$D$1992,$B41,'Spending Measures'!$B$4:$B$1992,$B$38)</f>
        <v>0</v>
      </c>
      <c r="J41" s="43">
        <f>SUMIFS('Spending Measures'!L$4:L$1992,'Spending Measures'!$D$4:$D$1992,$B41,'Spending Measures'!$B$4:$B$1992,$B$38)</f>
        <v>0</v>
      </c>
      <c r="K41" s="43">
        <f>SUMIFS('Spending Measures'!M$4:M$1992,'Spending Measures'!$D$4:$D$1992,$B41,'Spending Measures'!$B$4:$B$1992,$B$38)</f>
        <v>0</v>
      </c>
      <c r="L41" s="43">
        <f>SUMIFS('Spending Measures'!N$4:N$1992,'Spending Measures'!$D$4:$D$1992,$B41,'Spending Measures'!$B$4:$B$1992,$B$38)</f>
        <v>0</v>
      </c>
      <c r="M41" s="43">
        <f>SUMIFS('Spending Measures'!O$4:O$1992,'Spending Measures'!$D$4:$D$1992,$B41,'Spending Measures'!$B$4:$B$1992,$B$38)</f>
        <v>0</v>
      </c>
      <c r="N41" s="43">
        <f>SUMIFS('Spending Measures'!P$4:P$1992,'Spending Measures'!$D$4:$D$1992,$B41,'Spending Measures'!$B$4:$B$1992,$B$38)</f>
        <v>0</v>
      </c>
      <c r="O41" s="43">
        <f>SUMIFS('Spending Measures'!Q$4:Q$1992,'Spending Measures'!$D$4:$D$1992,$B41,'Spending Measures'!$B$4:$B$1992,$B$38)</f>
        <v>0</v>
      </c>
      <c r="P41" s="43">
        <f>SUMIFS('Spending Measures'!R$4:R$1992,'Spending Measures'!$D$4:$D$1992,$B41,'Spending Measures'!$B$4:$B$1992,$B$38)</f>
        <v>0</v>
      </c>
      <c r="Q41" s="43">
        <f>SUMIFS('Spending Measures'!S$4:S$1992,'Spending Measures'!$D$4:$D$1992,$B41,'Spending Measures'!$B$4:$B$1992,$B$38)</f>
        <v>0</v>
      </c>
      <c r="R41" s="43">
        <f>SUMIFS('Spending Measures'!T$4:T$1992,'Spending Measures'!$D$4:$D$1992,$B41,'Spending Measures'!$B$4:$B$1992,$B$38)</f>
        <v>0</v>
      </c>
      <c r="S41" s="43">
        <f>SUMIFS('Spending Measures'!U$4:U$1992,'Spending Measures'!$D$4:$D$1992,$B41,'Spending Measures'!$B$4:$B$1992,$B$38)</f>
        <v>0</v>
      </c>
      <c r="T41" s="43">
        <f>SUMIFS('Spending Measures'!V$4:V$1992,'Spending Measures'!$D$4:$D$1992,$B41,'Spending Measures'!$B$4:$B$1992,$B$38)</f>
        <v>0</v>
      </c>
      <c r="U41" s="43">
        <f>SUMIFS('Spending Measures'!W$4:W$1992,'Spending Measures'!$D$4:$D$1992,$B41,'Spending Measures'!$B$4:$B$1992,$B$38)</f>
        <v>0</v>
      </c>
      <c r="V41" s="43">
        <f>SUMIFS('Spending Measures'!X$4:X$1992,'Spending Measures'!$D$4:$D$1992,$B41,'Spending Measures'!$B$4:$B$1992,$B$38)</f>
        <v>0</v>
      </c>
      <c r="W41" s="43">
        <f>SUMIFS('Spending Measures'!Y$4:Y$1992,'Spending Measures'!$D$4:$D$1992,$B41,'Spending Measures'!$B$4:$B$1992,$B$38)</f>
        <v>0</v>
      </c>
      <c r="X41" s="34"/>
      <c r="Y41" s="34"/>
      <c r="Z41" s="34"/>
      <c r="AA41" s="34"/>
    </row>
    <row r="42" spans="1:27" ht="13.35" customHeight="1" x14ac:dyDescent="0.25">
      <c r="A42" s="34"/>
      <c r="B42" s="34" t="s">
        <v>2071</v>
      </c>
      <c r="C42" s="43">
        <f>SUMIFS('Spending Measures'!E$4:E$1992,'Spending Measures'!$D$4:$D$1992,$B42,'Spending Measures'!$B$4:$B$1992,$B$38)</f>
        <v>0</v>
      </c>
      <c r="D42" s="43">
        <f>SUMIFS('Spending Measures'!F$4:F$1992,'Spending Measures'!$D$4:$D$1992,$B42,'Spending Measures'!$B$4:$B$1992,$B$38)</f>
        <v>0</v>
      </c>
      <c r="E42" s="43">
        <f>SUMIFS('Spending Measures'!G$4:G$1992,'Spending Measures'!$D$4:$D$1992,$B42,'Spending Measures'!$B$4:$B$1992,$B$38)</f>
        <v>0</v>
      </c>
      <c r="F42" s="43">
        <f>SUMIFS('Spending Measures'!H$4:H$1992,'Spending Measures'!$D$4:$D$1992,$B42,'Spending Measures'!$B$4:$B$1992,$B$38)</f>
        <v>0</v>
      </c>
      <c r="G42" s="43">
        <f>SUMIFS('Spending Measures'!I$4:I$1992,'Spending Measures'!$D$4:$D$1992,$B42,'Spending Measures'!$B$4:$B$1992,$B$38)</f>
        <v>0</v>
      </c>
      <c r="H42" s="43">
        <f>SUMIFS('Spending Measures'!J$4:J$1992,'Spending Measures'!$D$4:$D$1992,$B42,'Spending Measures'!$B$4:$B$1992,$B$38)</f>
        <v>0</v>
      </c>
      <c r="I42" s="43">
        <f>SUMIFS('Spending Measures'!K$4:K$1992,'Spending Measures'!$D$4:$D$1992,$B42,'Spending Measures'!$B$4:$B$1992,$B$38)</f>
        <v>0</v>
      </c>
      <c r="J42" s="43">
        <f>SUMIFS('Spending Measures'!L$4:L$1992,'Spending Measures'!$D$4:$D$1992,$B42,'Spending Measures'!$B$4:$B$1992,$B$38)</f>
        <v>0</v>
      </c>
      <c r="K42" s="43">
        <f>SUMIFS('Spending Measures'!M$4:M$1992,'Spending Measures'!$D$4:$D$1992,$B42,'Spending Measures'!$B$4:$B$1992,$B$38)</f>
        <v>0</v>
      </c>
      <c r="L42" s="43">
        <f>SUMIFS('Spending Measures'!N$4:N$1992,'Spending Measures'!$D$4:$D$1992,$B42,'Spending Measures'!$B$4:$B$1992,$B$38)</f>
        <v>0</v>
      </c>
      <c r="M42" s="43">
        <f>SUMIFS('Spending Measures'!O$4:O$1992,'Spending Measures'!$D$4:$D$1992,$B42,'Spending Measures'!$B$4:$B$1992,$B$38)</f>
        <v>0</v>
      </c>
      <c r="N42" s="43">
        <f>SUMIFS('Spending Measures'!P$4:P$1992,'Spending Measures'!$D$4:$D$1992,$B42,'Spending Measures'!$B$4:$B$1992,$B$38)</f>
        <v>0</v>
      </c>
      <c r="O42" s="43">
        <f>SUMIFS('Spending Measures'!Q$4:Q$1992,'Spending Measures'!$D$4:$D$1992,$B42,'Spending Measures'!$B$4:$B$1992,$B$38)</f>
        <v>0</v>
      </c>
      <c r="P42" s="43">
        <f>SUMIFS('Spending Measures'!R$4:R$1992,'Spending Measures'!$D$4:$D$1992,$B42,'Spending Measures'!$B$4:$B$1992,$B$38)</f>
        <v>0</v>
      </c>
      <c r="Q42" s="43">
        <f>SUMIFS('Spending Measures'!S$4:S$1992,'Spending Measures'!$D$4:$D$1992,$B42,'Spending Measures'!$B$4:$B$1992,$B$38)</f>
        <v>0</v>
      </c>
      <c r="R42" s="43">
        <f>SUMIFS('Spending Measures'!T$4:T$1992,'Spending Measures'!$D$4:$D$1992,$B42,'Spending Measures'!$B$4:$B$1992,$B$38)</f>
        <v>0</v>
      </c>
      <c r="S42" s="43">
        <f>SUMIFS('Spending Measures'!U$4:U$1992,'Spending Measures'!$D$4:$D$1992,$B42,'Spending Measures'!$B$4:$B$1992,$B$38)</f>
        <v>0</v>
      </c>
      <c r="T42" s="43">
        <f>SUMIFS('Spending Measures'!V$4:V$1992,'Spending Measures'!$D$4:$D$1992,$B42,'Spending Measures'!$B$4:$B$1992,$B$38)</f>
        <v>0</v>
      </c>
      <c r="U42" s="43">
        <f>SUMIFS('Spending Measures'!W$4:W$1992,'Spending Measures'!$D$4:$D$1992,$B42,'Spending Measures'!$B$4:$B$1992,$B$38)</f>
        <v>0</v>
      </c>
      <c r="V42" s="43">
        <f>SUMIFS('Spending Measures'!X$4:X$1992,'Spending Measures'!$D$4:$D$1992,$B42,'Spending Measures'!$B$4:$B$1992,$B$38)</f>
        <v>0</v>
      </c>
      <c r="W42" s="43">
        <f>SUMIFS('Spending Measures'!Y$4:Y$1992,'Spending Measures'!$D$4:$D$1992,$B42,'Spending Measures'!$B$4:$B$1992,$B$38)</f>
        <v>0</v>
      </c>
      <c r="X42" s="34"/>
      <c r="Y42" s="34"/>
      <c r="Z42" s="34"/>
      <c r="AA42" s="34"/>
    </row>
    <row r="43" spans="1:27" ht="13.35" customHeight="1" x14ac:dyDescent="0.25">
      <c r="A43" s="34"/>
      <c r="B43" s="34" t="s">
        <v>2481</v>
      </c>
      <c r="C43" s="43">
        <f>SUMIFS('Spending Measures'!E$4:E$1992,'Spending Measures'!$D$4:$D$1992,$B43,'Spending Measures'!$B$4:$B$1992,$B$38)</f>
        <v>0</v>
      </c>
      <c r="D43" s="43">
        <f>SUMIFS('Spending Measures'!F$4:F$1992,'Spending Measures'!$D$4:$D$1992,$B43,'Spending Measures'!$B$4:$B$1992,$B$38)</f>
        <v>0</v>
      </c>
      <c r="E43" s="43">
        <f>SUMIFS('Spending Measures'!G$4:G$1992,'Spending Measures'!$D$4:$D$1992,$B43,'Spending Measures'!$B$4:$B$1992,$B$38)</f>
        <v>0</v>
      </c>
      <c r="F43" s="43">
        <f>SUMIFS('Spending Measures'!H$4:H$1992,'Spending Measures'!$D$4:$D$1992,$B43,'Spending Measures'!$B$4:$B$1992,$B$38)</f>
        <v>0</v>
      </c>
      <c r="G43" s="43">
        <f>SUMIFS('Spending Measures'!I$4:I$1992,'Spending Measures'!$D$4:$D$1992,$B43,'Spending Measures'!$B$4:$B$1992,$B$38)</f>
        <v>0</v>
      </c>
      <c r="H43" s="43">
        <f>SUMIFS('Spending Measures'!J$4:J$1992,'Spending Measures'!$D$4:$D$1992,$B43,'Spending Measures'!$B$4:$B$1992,$B$38)</f>
        <v>0</v>
      </c>
      <c r="I43" s="43">
        <f>SUMIFS('Spending Measures'!K$4:K$1992,'Spending Measures'!$D$4:$D$1992,$B43,'Spending Measures'!$B$4:$B$1992,$B$38)</f>
        <v>0</v>
      </c>
      <c r="J43" s="43">
        <f>SUMIFS('Spending Measures'!L$4:L$1992,'Spending Measures'!$D$4:$D$1992,$B43,'Spending Measures'!$B$4:$B$1992,$B$38)</f>
        <v>0</v>
      </c>
      <c r="K43" s="43">
        <f>SUMIFS('Spending Measures'!M$4:M$1992,'Spending Measures'!$D$4:$D$1992,$B43,'Spending Measures'!$B$4:$B$1992,$B$38)</f>
        <v>0</v>
      </c>
      <c r="L43" s="43">
        <f>SUMIFS('Spending Measures'!N$4:N$1992,'Spending Measures'!$D$4:$D$1992,$B43,'Spending Measures'!$B$4:$B$1992,$B$38)</f>
        <v>0</v>
      </c>
      <c r="M43" s="43">
        <f>SUMIFS('Spending Measures'!O$4:O$1992,'Spending Measures'!$D$4:$D$1992,$B43,'Spending Measures'!$B$4:$B$1992,$B$38)</f>
        <v>0</v>
      </c>
      <c r="N43" s="43">
        <f>SUMIFS('Spending Measures'!P$4:P$1992,'Spending Measures'!$D$4:$D$1992,$B43,'Spending Measures'!$B$4:$B$1992,$B$38)</f>
        <v>0</v>
      </c>
      <c r="O43" s="43">
        <f>SUMIFS('Spending Measures'!Q$4:Q$1992,'Spending Measures'!$D$4:$D$1992,$B43,'Spending Measures'!$B$4:$B$1992,$B$38)</f>
        <v>0</v>
      </c>
      <c r="P43" s="43">
        <f>SUMIFS('Spending Measures'!R$4:R$1992,'Spending Measures'!$D$4:$D$1992,$B43,'Spending Measures'!$B$4:$B$1992,$B$38)</f>
        <v>0</v>
      </c>
      <c r="Q43" s="43">
        <f>SUMIFS('Spending Measures'!S$4:S$1992,'Spending Measures'!$D$4:$D$1992,$B43,'Spending Measures'!$B$4:$B$1992,$B$38)</f>
        <v>0</v>
      </c>
      <c r="R43" s="43">
        <f>SUMIFS('Spending Measures'!T$4:T$1992,'Spending Measures'!$D$4:$D$1992,$B43,'Spending Measures'!$B$4:$B$1992,$B$38)</f>
        <v>0</v>
      </c>
      <c r="S43" s="43">
        <f>SUMIFS('Spending Measures'!U$4:U$1992,'Spending Measures'!$D$4:$D$1992,$B43,'Spending Measures'!$B$4:$B$1992,$B$38)</f>
        <v>18.832719098719998</v>
      </c>
      <c r="T43" s="43">
        <f>SUMIFS('Spending Measures'!V$4:V$1992,'Spending Measures'!$D$4:$D$1992,$B43,'Spending Measures'!$B$4:$B$1992,$B$38)</f>
        <v>31.539389384013671</v>
      </c>
      <c r="U43" s="43">
        <f>SUMIFS('Spending Measures'!W$4:W$1992,'Spending Measures'!$D$4:$D$1992,$B43,'Spending Measures'!$B$4:$B$1992,$B$38)</f>
        <v>54.838044636642017</v>
      </c>
      <c r="V43" s="43">
        <f>SUMIFS('Spending Measures'!X$4:X$1992,'Spending Measures'!$D$4:$D$1992,$B43,'Spending Measures'!$B$4:$B$1992,$B$38)</f>
        <v>0</v>
      </c>
      <c r="W43" s="43">
        <f>SUMIFS('Spending Measures'!Y$4:Y$1992,'Spending Measures'!$D$4:$D$1992,$B43,'Spending Measures'!$B$4:$B$1992,$B$38)</f>
        <v>0</v>
      </c>
      <c r="X43" s="34"/>
      <c r="Y43" s="34"/>
      <c r="Z43" s="34"/>
      <c r="AA43" s="34"/>
    </row>
    <row r="44" spans="1:27" ht="13.35" customHeight="1" x14ac:dyDescent="0.25">
      <c r="A44" s="34"/>
      <c r="B44" s="34" t="s">
        <v>1455</v>
      </c>
      <c r="C44" s="43">
        <f>SUMIFS('Spending Measures'!E$4:E$1992,'Spending Measures'!$D$4:$D$1992,$B44,'Spending Measures'!$B$4:$B$1992,$B$38)</f>
        <v>0</v>
      </c>
      <c r="D44" s="43">
        <f>SUMIFS('Spending Measures'!F$4:F$1992,'Spending Measures'!$D$4:$D$1992,$B44,'Spending Measures'!$B$4:$B$1992,$B$38)</f>
        <v>0</v>
      </c>
      <c r="E44" s="43">
        <f>SUMIFS('Spending Measures'!G$4:G$1992,'Spending Measures'!$D$4:$D$1992,$B44,'Spending Measures'!$B$4:$B$1992,$B$38)</f>
        <v>0</v>
      </c>
      <c r="F44" s="43">
        <f>SUMIFS('Spending Measures'!H$4:H$1992,'Spending Measures'!$D$4:$D$1992,$B44,'Spending Measures'!$B$4:$B$1992,$B$38)</f>
        <v>0</v>
      </c>
      <c r="G44" s="43">
        <f>SUMIFS('Spending Measures'!I$4:I$1992,'Spending Measures'!$D$4:$D$1992,$B44,'Spending Measures'!$B$4:$B$1992,$B$38)</f>
        <v>0</v>
      </c>
      <c r="H44" s="43">
        <f>SUMIFS('Spending Measures'!J$4:J$1992,'Spending Measures'!$D$4:$D$1992,$B44,'Spending Measures'!$B$4:$B$1992,$B$38)</f>
        <v>0</v>
      </c>
      <c r="I44" s="43">
        <f>SUMIFS('Spending Measures'!K$4:K$1992,'Spending Measures'!$D$4:$D$1992,$B44,'Spending Measures'!$B$4:$B$1992,$B$38)</f>
        <v>0</v>
      </c>
      <c r="J44" s="43">
        <f>SUMIFS('Spending Measures'!L$4:L$1992,'Spending Measures'!$D$4:$D$1992,$B44,'Spending Measures'!$B$4:$B$1992,$B$38)</f>
        <v>0</v>
      </c>
      <c r="K44" s="43">
        <f>SUMIFS('Spending Measures'!M$4:M$1992,'Spending Measures'!$D$4:$D$1992,$B44,'Spending Measures'!$B$4:$B$1992,$B$38)</f>
        <v>0</v>
      </c>
      <c r="L44" s="43">
        <f>SUMIFS('Spending Measures'!N$4:N$1992,'Spending Measures'!$D$4:$D$1992,$B44,'Spending Measures'!$B$4:$B$1992,$B$38)</f>
        <v>0</v>
      </c>
      <c r="M44" s="43">
        <f>SUMIFS('Spending Measures'!O$4:O$1992,'Spending Measures'!$D$4:$D$1992,$B44,'Spending Measures'!$B$4:$B$1992,$B$38)</f>
        <v>0</v>
      </c>
      <c r="N44" s="43">
        <f>SUMIFS('Spending Measures'!P$4:P$1992,'Spending Measures'!$D$4:$D$1992,$B44,'Spending Measures'!$B$4:$B$1992,$B$38)</f>
        <v>0</v>
      </c>
      <c r="O44" s="43">
        <f>SUMIFS('Spending Measures'!Q$4:Q$1992,'Spending Measures'!$D$4:$D$1992,$B44,'Spending Measures'!$B$4:$B$1992,$B$38)</f>
        <v>0</v>
      </c>
      <c r="P44" s="43">
        <f>SUMIFS('Spending Measures'!R$4:R$1992,'Spending Measures'!$D$4:$D$1992,$B44,'Spending Measures'!$B$4:$B$1992,$B$38)</f>
        <v>0</v>
      </c>
      <c r="Q44" s="43">
        <f>SUMIFS('Spending Measures'!S$4:S$1992,'Spending Measures'!$D$4:$D$1992,$B44,'Spending Measures'!$B$4:$B$1992,$B$38)</f>
        <v>0</v>
      </c>
      <c r="R44" s="43">
        <f>SUMIFS('Spending Measures'!T$4:T$1992,'Spending Measures'!$D$4:$D$1992,$B44,'Spending Measures'!$B$4:$B$1992,$B$38)</f>
        <v>0</v>
      </c>
      <c r="S44" s="43">
        <f>SUMIFS('Spending Measures'!U$4:U$1992,'Spending Measures'!$D$4:$D$1992,$B44,'Spending Measures'!$B$4:$B$1992,$B$38)</f>
        <v>61</v>
      </c>
      <c r="T44" s="43">
        <f>SUMIFS('Spending Measures'!V$4:V$1992,'Spending Measures'!$D$4:$D$1992,$B44,'Spending Measures'!$B$4:$B$1992,$B$38)</f>
        <v>101</v>
      </c>
      <c r="U44" s="43">
        <f>SUMIFS('Spending Measures'!W$4:W$1992,'Spending Measures'!$D$4:$D$1992,$B44,'Spending Measures'!$B$4:$B$1992,$B$38)</f>
        <v>172</v>
      </c>
      <c r="V44" s="43">
        <f>SUMIFS('Spending Measures'!X$4:X$1992,'Spending Measures'!$D$4:$D$1992,$B44,'Spending Measures'!$B$4:$B$1992,$B$38)</f>
        <v>225</v>
      </c>
      <c r="W44" s="43">
        <f>SUMIFS('Spending Measures'!Y$4:Y$1992,'Spending Measures'!$D$4:$D$1992,$B44,'Spending Measures'!$B$4:$B$1992,$B$38)</f>
        <v>279</v>
      </c>
      <c r="X44" s="34"/>
      <c r="Y44" s="34"/>
      <c r="Z44" s="34"/>
      <c r="AA44" s="34"/>
    </row>
    <row r="45" spans="1:27" ht="13.35" customHeight="1" x14ac:dyDescent="0.25">
      <c r="A45" s="34"/>
      <c r="B45" s="34" t="s">
        <v>2392</v>
      </c>
      <c r="C45" s="43">
        <f>SUMIFS('Spending Measures'!E$4:E$1992,'Spending Measures'!$D$4:$D$1992,$B45,'Spending Measures'!$B$4:$B$1992,$B$38)</f>
        <v>0</v>
      </c>
      <c r="D45" s="43">
        <f>SUMIFS('Spending Measures'!F$4:F$1992,'Spending Measures'!$D$4:$D$1992,$B45,'Spending Measures'!$B$4:$B$1992,$B$38)</f>
        <v>0</v>
      </c>
      <c r="E45" s="43">
        <f>SUMIFS('Spending Measures'!G$4:G$1992,'Spending Measures'!$D$4:$D$1992,$B45,'Spending Measures'!$B$4:$B$1992,$B$38)</f>
        <v>0</v>
      </c>
      <c r="F45" s="43">
        <f>SUMIFS('Spending Measures'!H$4:H$1992,'Spending Measures'!$D$4:$D$1992,$B45,'Spending Measures'!$B$4:$B$1992,$B$38)</f>
        <v>0</v>
      </c>
      <c r="G45" s="43">
        <f>SUMIFS('Spending Measures'!I$4:I$1992,'Spending Measures'!$D$4:$D$1992,$B45,'Spending Measures'!$B$4:$B$1992,$B$38)</f>
        <v>0</v>
      </c>
      <c r="H45" s="43">
        <f>SUMIFS('Spending Measures'!J$4:J$1992,'Spending Measures'!$D$4:$D$1992,$B45,'Spending Measures'!$B$4:$B$1992,$B$38)</f>
        <v>0</v>
      </c>
      <c r="I45" s="43">
        <f>SUMIFS('Spending Measures'!K$4:K$1992,'Spending Measures'!$D$4:$D$1992,$B45,'Spending Measures'!$B$4:$B$1992,$B$38)</f>
        <v>0</v>
      </c>
      <c r="J45" s="43">
        <f>SUMIFS('Spending Measures'!L$4:L$1992,'Spending Measures'!$D$4:$D$1992,$B45,'Spending Measures'!$B$4:$B$1992,$B$38)</f>
        <v>0</v>
      </c>
      <c r="K45" s="43">
        <f>SUMIFS('Spending Measures'!M$4:M$1992,'Spending Measures'!$D$4:$D$1992,$B45,'Spending Measures'!$B$4:$B$1992,$B$38)</f>
        <v>0</v>
      </c>
      <c r="L45" s="43">
        <f>SUMIFS('Spending Measures'!N$4:N$1992,'Spending Measures'!$D$4:$D$1992,$B45,'Spending Measures'!$B$4:$B$1992,$B$38)</f>
        <v>0</v>
      </c>
      <c r="M45" s="43">
        <f>SUMIFS('Spending Measures'!O$4:O$1992,'Spending Measures'!$D$4:$D$1992,$B45,'Spending Measures'!$B$4:$B$1992,$B$38)</f>
        <v>0</v>
      </c>
      <c r="N45" s="43">
        <f>SUMIFS('Spending Measures'!P$4:P$1992,'Spending Measures'!$D$4:$D$1992,$B45,'Spending Measures'!$B$4:$B$1992,$B$38)</f>
        <v>0</v>
      </c>
      <c r="O45" s="43">
        <f>SUMIFS('Spending Measures'!Q$4:Q$1992,'Spending Measures'!$D$4:$D$1992,$B45,'Spending Measures'!$B$4:$B$1992,$B$38)</f>
        <v>0</v>
      </c>
      <c r="P45" s="43">
        <f>SUMIFS('Spending Measures'!R$4:R$1992,'Spending Measures'!$D$4:$D$1992,$B45,'Spending Measures'!$B$4:$B$1992,$B$38)</f>
        <v>0</v>
      </c>
      <c r="Q45" s="43">
        <f>SUMIFS('Spending Measures'!S$4:S$1992,'Spending Measures'!$D$4:$D$1992,$B45,'Spending Measures'!$B$4:$B$1992,$B$38)</f>
        <v>0</v>
      </c>
      <c r="R45" s="43">
        <f>SUMIFS('Spending Measures'!T$4:T$1992,'Spending Measures'!$D$4:$D$1992,$B45,'Spending Measures'!$B$4:$B$1992,$B$38)</f>
        <v>0</v>
      </c>
      <c r="S45" s="43">
        <f>SUMIFS('Spending Measures'!U$4:U$1992,'Spending Measures'!$D$4:$D$1992,$B45,'Spending Measures'!$B$4:$B$1992,$B$38)</f>
        <v>0</v>
      </c>
      <c r="T45" s="43">
        <f>SUMIFS('Spending Measures'!V$4:V$1992,'Spending Measures'!$D$4:$D$1992,$B45,'Spending Measures'!$B$4:$B$1992,$B$38)</f>
        <v>0</v>
      </c>
      <c r="U45" s="43">
        <f>SUMIFS('Spending Measures'!W$4:W$1992,'Spending Measures'!$D$4:$D$1992,$B45,'Spending Measures'!$B$4:$B$1992,$B$38)</f>
        <v>0</v>
      </c>
      <c r="V45" s="43">
        <f>SUMIFS('Spending Measures'!X$4:X$1992,'Spending Measures'!$D$4:$D$1992,$B45,'Spending Measures'!$B$4:$B$1992,$B$38)</f>
        <v>0</v>
      </c>
      <c r="W45" s="43">
        <f>SUMIFS('Spending Measures'!Y$4:Y$1992,'Spending Measures'!$D$4:$D$1992,$B45,'Spending Measures'!$B$4:$B$1992,$B$38)</f>
        <v>0</v>
      </c>
      <c r="X45" s="34"/>
      <c r="Y45" s="34"/>
      <c r="Z45" s="34"/>
      <c r="AA45" s="34"/>
    </row>
    <row r="46" spans="1:27" ht="13.35" customHeight="1" x14ac:dyDescent="0.25">
      <c r="A46" s="34"/>
      <c r="B46" s="34" t="s">
        <v>1964</v>
      </c>
      <c r="C46" s="43">
        <f>SUMIFS('Spending Measures'!E$4:E$1992,'Spending Measures'!$D$4:$D$1992,$B46,'Spending Measures'!$B$4:$B$1992,$B$38)</f>
        <v>0</v>
      </c>
      <c r="D46" s="43">
        <f>SUMIFS('Spending Measures'!F$4:F$1992,'Spending Measures'!$D$4:$D$1992,$B46,'Spending Measures'!$B$4:$B$1992,$B$38)</f>
        <v>0</v>
      </c>
      <c r="E46" s="43">
        <f>SUMIFS('Spending Measures'!G$4:G$1992,'Spending Measures'!$D$4:$D$1992,$B46,'Spending Measures'!$B$4:$B$1992,$B$38)</f>
        <v>0</v>
      </c>
      <c r="F46" s="43">
        <f>SUMIFS('Spending Measures'!H$4:H$1992,'Spending Measures'!$D$4:$D$1992,$B46,'Spending Measures'!$B$4:$B$1992,$B$38)</f>
        <v>0</v>
      </c>
      <c r="G46" s="43">
        <f>SUMIFS('Spending Measures'!I$4:I$1992,'Spending Measures'!$D$4:$D$1992,$B46,'Spending Measures'!$B$4:$B$1992,$B$38)</f>
        <v>0</v>
      </c>
      <c r="H46" s="43">
        <f>SUMIFS('Spending Measures'!J$4:J$1992,'Spending Measures'!$D$4:$D$1992,$B46,'Spending Measures'!$B$4:$B$1992,$B$38)</f>
        <v>0</v>
      </c>
      <c r="I46" s="43">
        <f>SUMIFS('Spending Measures'!K$4:K$1992,'Spending Measures'!$D$4:$D$1992,$B46,'Spending Measures'!$B$4:$B$1992,$B$38)</f>
        <v>0</v>
      </c>
      <c r="J46" s="43">
        <f>SUMIFS('Spending Measures'!L$4:L$1992,'Spending Measures'!$D$4:$D$1992,$B46,'Spending Measures'!$B$4:$B$1992,$B$38)</f>
        <v>0</v>
      </c>
      <c r="K46" s="43">
        <f>SUMIFS('Spending Measures'!M$4:M$1992,'Spending Measures'!$D$4:$D$1992,$B46,'Spending Measures'!$B$4:$B$1992,$B$38)</f>
        <v>0</v>
      </c>
      <c r="L46" s="43">
        <f>SUMIFS('Spending Measures'!N$4:N$1992,'Spending Measures'!$D$4:$D$1992,$B46,'Spending Measures'!$B$4:$B$1992,$B$38)</f>
        <v>0</v>
      </c>
      <c r="M46" s="43">
        <f>SUMIFS('Spending Measures'!O$4:O$1992,'Spending Measures'!$D$4:$D$1992,$B46,'Spending Measures'!$B$4:$B$1992,$B$38)</f>
        <v>0</v>
      </c>
      <c r="N46" s="43">
        <f>SUMIFS('Spending Measures'!P$4:P$1992,'Spending Measures'!$D$4:$D$1992,$B46,'Spending Measures'!$B$4:$B$1992,$B$38)</f>
        <v>0</v>
      </c>
      <c r="O46" s="43">
        <f>SUMIFS('Spending Measures'!Q$4:Q$1992,'Spending Measures'!$D$4:$D$1992,$B46,'Spending Measures'!$B$4:$B$1992,$B$38)</f>
        <v>0</v>
      </c>
      <c r="P46" s="43">
        <f>SUMIFS('Spending Measures'!R$4:R$1992,'Spending Measures'!$D$4:$D$1992,$B46,'Spending Measures'!$B$4:$B$1992,$B$38)</f>
        <v>0</v>
      </c>
      <c r="Q46" s="43">
        <f>SUMIFS('Spending Measures'!S$4:S$1992,'Spending Measures'!$D$4:$D$1992,$B46,'Spending Measures'!$B$4:$B$1992,$B$38)</f>
        <v>0</v>
      </c>
      <c r="R46" s="43">
        <f>SUMIFS('Spending Measures'!T$4:T$1992,'Spending Measures'!$D$4:$D$1992,$B46,'Spending Measures'!$B$4:$B$1992,$B$38)</f>
        <v>0</v>
      </c>
      <c r="S46" s="43">
        <f>SUMIFS('Spending Measures'!U$4:U$1992,'Spending Measures'!$D$4:$D$1992,$B46,'Spending Measures'!$B$4:$B$1992,$B$38)</f>
        <v>0</v>
      </c>
      <c r="T46" s="43">
        <f>SUMIFS('Spending Measures'!V$4:V$1992,'Spending Measures'!$D$4:$D$1992,$B46,'Spending Measures'!$B$4:$B$1992,$B$38)</f>
        <v>0</v>
      </c>
      <c r="U46" s="43">
        <f>SUMIFS('Spending Measures'!W$4:W$1992,'Spending Measures'!$D$4:$D$1992,$B46,'Spending Measures'!$B$4:$B$1992,$B$38)</f>
        <v>0</v>
      </c>
      <c r="V46" s="43">
        <f>SUMIFS('Spending Measures'!X$4:X$1992,'Spending Measures'!$D$4:$D$1992,$B46,'Spending Measures'!$B$4:$B$1992,$B$38)</f>
        <v>0</v>
      </c>
      <c r="W46" s="43">
        <f>SUMIFS('Spending Measures'!Y$4:Y$1992,'Spending Measures'!$D$4:$D$1992,$B46,'Spending Measures'!$B$4:$B$1992,$B$38)</f>
        <v>0</v>
      </c>
      <c r="X46" s="34"/>
      <c r="Y46" s="34"/>
      <c r="Z46" s="34"/>
      <c r="AA46" s="34"/>
    </row>
    <row r="47" spans="1:27" ht="13.35" customHeight="1" x14ac:dyDescent="0.25">
      <c r="A47" s="34"/>
      <c r="B47" s="34" t="s">
        <v>2253</v>
      </c>
      <c r="C47" s="43">
        <f>SUMIFS('Spending Measures'!E$4:E$1992,'Spending Measures'!$D$4:$D$1992,$B47,'Spending Measures'!$B$4:$B$1992,$B$38)</f>
        <v>0</v>
      </c>
      <c r="D47" s="43">
        <f>SUMIFS('Spending Measures'!F$4:F$1992,'Spending Measures'!$D$4:$D$1992,$B47,'Spending Measures'!$B$4:$B$1992,$B$38)</f>
        <v>0</v>
      </c>
      <c r="E47" s="43">
        <f>SUMIFS('Spending Measures'!G$4:G$1992,'Spending Measures'!$D$4:$D$1992,$B47,'Spending Measures'!$B$4:$B$1992,$B$38)</f>
        <v>0</v>
      </c>
      <c r="F47" s="43">
        <f>SUMIFS('Spending Measures'!H$4:H$1992,'Spending Measures'!$D$4:$D$1992,$B47,'Spending Measures'!$B$4:$B$1992,$B$38)</f>
        <v>0</v>
      </c>
      <c r="G47" s="43">
        <f>SUMIFS('Spending Measures'!I$4:I$1992,'Spending Measures'!$D$4:$D$1992,$B47,'Spending Measures'!$B$4:$B$1992,$B$38)</f>
        <v>0</v>
      </c>
      <c r="H47" s="43">
        <f>SUMIFS('Spending Measures'!J$4:J$1992,'Spending Measures'!$D$4:$D$1992,$B47,'Spending Measures'!$B$4:$B$1992,$B$38)</f>
        <v>0</v>
      </c>
      <c r="I47" s="43">
        <f>SUMIFS('Spending Measures'!K$4:K$1992,'Spending Measures'!$D$4:$D$1992,$B47,'Spending Measures'!$B$4:$B$1992,$B$38)</f>
        <v>0</v>
      </c>
      <c r="J47" s="43">
        <f>SUMIFS('Spending Measures'!L$4:L$1992,'Spending Measures'!$D$4:$D$1992,$B47,'Spending Measures'!$B$4:$B$1992,$B$38)</f>
        <v>0</v>
      </c>
      <c r="K47" s="43">
        <f>SUMIFS('Spending Measures'!M$4:M$1992,'Spending Measures'!$D$4:$D$1992,$B47,'Spending Measures'!$B$4:$B$1992,$B$38)</f>
        <v>0</v>
      </c>
      <c r="L47" s="43">
        <f>SUMIFS('Spending Measures'!N$4:N$1992,'Spending Measures'!$D$4:$D$1992,$B47,'Spending Measures'!$B$4:$B$1992,$B$38)</f>
        <v>0</v>
      </c>
      <c r="M47" s="43">
        <f>SUMIFS('Spending Measures'!O$4:O$1992,'Spending Measures'!$D$4:$D$1992,$B47,'Spending Measures'!$B$4:$B$1992,$B$38)</f>
        <v>0</v>
      </c>
      <c r="N47" s="43">
        <f>SUMIFS('Spending Measures'!P$4:P$1992,'Spending Measures'!$D$4:$D$1992,$B47,'Spending Measures'!$B$4:$B$1992,$B$38)</f>
        <v>0</v>
      </c>
      <c r="O47" s="43">
        <f>SUMIFS('Spending Measures'!Q$4:Q$1992,'Spending Measures'!$D$4:$D$1992,$B47,'Spending Measures'!$B$4:$B$1992,$B$38)</f>
        <v>0</v>
      </c>
      <c r="P47" s="43">
        <f>SUMIFS('Spending Measures'!R$4:R$1992,'Spending Measures'!$D$4:$D$1992,$B47,'Spending Measures'!$B$4:$B$1992,$B$38)</f>
        <v>0</v>
      </c>
      <c r="Q47" s="43">
        <f>SUMIFS('Spending Measures'!S$4:S$1992,'Spending Measures'!$D$4:$D$1992,$B47,'Spending Measures'!$B$4:$B$1992,$B$38)</f>
        <v>0</v>
      </c>
      <c r="R47" s="43">
        <f>SUMIFS('Spending Measures'!T$4:T$1992,'Spending Measures'!$D$4:$D$1992,$B47,'Spending Measures'!$B$4:$B$1992,$B$38)</f>
        <v>5.6429999999999927</v>
      </c>
      <c r="S47" s="43">
        <f>SUMIFS('Spending Measures'!U$4:U$1992,'Spending Measures'!$D$4:$D$1992,$B47,'Spending Measures'!$B$4:$B$1992,$B$38)</f>
        <v>41.183999999999997</v>
      </c>
      <c r="T47" s="43">
        <f>SUMIFS('Spending Measures'!V$4:V$1992,'Spending Measures'!$D$4:$D$1992,$B47,'Spending Measures'!$B$4:$B$1992,$B$38)</f>
        <v>-6.6310000000000073</v>
      </c>
      <c r="U47" s="43">
        <f>SUMIFS('Spending Measures'!W$4:W$1992,'Spending Measures'!$D$4:$D$1992,$B47,'Spending Measures'!$B$4:$B$1992,$B$38)</f>
        <v>-16.646000000000001</v>
      </c>
      <c r="V47" s="43">
        <f>SUMIFS('Spending Measures'!X$4:X$1992,'Spending Measures'!$D$4:$D$1992,$B47,'Spending Measures'!$B$4:$B$1992,$B$38)</f>
        <v>-6.9529999999999959</v>
      </c>
      <c r="W47" s="43">
        <f>SUMIFS('Spending Measures'!Y$4:Y$1992,'Spending Measures'!$D$4:$D$1992,$B47,'Spending Measures'!$B$4:$B$1992,$B$38)</f>
        <v>-56</v>
      </c>
      <c r="X47" s="34"/>
      <c r="Y47" s="34"/>
      <c r="Z47" s="34"/>
      <c r="AA47" s="34"/>
    </row>
    <row r="48" spans="1:27" ht="13.35" customHeight="1" x14ac:dyDescent="0.25">
      <c r="A48" s="34"/>
      <c r="B48" s="34" t="s">
        <v>1922</v>
      </c>
      <c r="C48" s="43">
        <f>SUMIFS('Spending Measures'!E$4:E$1992,'Spending Measures'!$D$4:$D$1992,$B48,'Spending Measures'!$B$4:$B$1992,$B$38)</f>
        <v>0</v>
      </c>
      <c r="D48" s="43">
        <f>SUMIFS('Spending Measures'!F$4:F$1992,'Spending Measures'!$D$4:$D$1992,$B48,'Spending Measures'!$B$4:$B$1992,$B$38)</f>
        <v>0</v>
      </c>
      <c r="E48" s="43">
        <f>SUMIFS('Spending Measures'!G$4:G$1992,'Spending Measures'!$D$4:$D$1992,$B48,'Spending Measures'!$B$4:$B$1992,$B$38)</f>
        <v>0</v>
      </c>
      <c r="F48" s="43">
        <f>SUMIFS('Spending Measures'!H$4:H$1992,'Spending Measures'!$D$4:$D$1992,$B48,'Spending Measures'!$B$4:$B$1992,$B$38)</f>
        <v>0</v>
      </c>
      <c r="G48" s="43">
        <f>SUMIFS('Spending Measures'!I$4:I$1992,'Spending Measures'!$D$4:$D$1992,$B48,'Spending Measures'!$B$4:$B$1992,$B$38)</f>
        <v>0</v>
      </c>
      <c r="H48" s="43">
        <f>SUMIFS('Spending Measures'!J$4:J$1992,'Spending Measures'!$D$4:$D$1992,$B48,'Spending Measures'!$B$4:$B$1992,$B$38)</f>
        <v>0</v>
      </c>
      <c r="I48" s="43">
        <f>SUMIFS('Spending Measures'!K$4:K$1992,'Spending Measures'!$D$4:$D$1992,$B48,'Spending Measures'!$B$4:$B$1992,$B$38)</f>
        <v>0</v>
      </c>
      <c r="J48" s="43">
        <f>SUMIFS('Spending Measures'!L$4:L$1992,'Spending Measures'!$D$4:$D$1992,$B48,'Spending Measures'!$B$4:$B$1992,$B$38)</f>
        <v>0</v>
      </c>
      <c r="K48" s="43">
        <f>SUMIFS('Spending Measures'!M$4:M$1992,'Spending Measures'!$D$4:$D$1992,$B48,'Spending Measures'!$B$4:$B$1992,$B$38)</f>
        <v>0</v>
      </c>
      <c r="L48" s="43">
        <f>SUMIFS('Spending Measures'!N$4:N$1992,'Spending Measures'!$D$4:$D$1992,$B48,'Spending Measures'!$B$4:$B$1992,$B$38)</f>
        <v>0</v>
      </c>
      <c r="M48" s="43">
        <f>SUMIFS('Spending Measures'!O$4:O$1992,'Spending Measures'!$D$4:$D$1992,$B48,'Spending Measures'!$B$4:$B$1992,$B$38)</f>
        <v>0</v>
      </c>
      <c r="N48" s="43">
        <f>SUMIFS('Spending Measures'!P$4:P$1992,'Spending Measures'!$D$4:$D$1992,$B48,'Spending Measures'!$B$4:$B$1992,$B$38)</f>
        <v>0</v>
      </c>
      <c r="O48" s="43">
        <f>SUMIFS('Spending Measures'!Q$4:Q$1992,'Spending Measures'!$D$4:$D$1992,$B48,'Spending Measures'!$B$4:$B$1992,$B$38)</f>
        <v>0</v>
      </c>
      <c r="P48" s="43">
        <f>SUMIFS('Spending Measures'!R$4:R$1992,'Spending Measures'!$D$4:$D$1992,$B48,'Spending Measures'!$B$4:$B$1992,$B$38)</f>
        <v>0</v>
      </c>
      <c r="Q48" s="43">
        <f>SUMIFS('Spending Measures'!S$4:S$1992,'Spending Measures'!$D$4:$D$1992,$B48,'Spending Measures'!$B$4:$B$1992,$B$38)</f>
        <v>0</v>
      </c>
      <c r="R48" s="43">
        <f>SUMIFS('Spending Measures'!T$4:T$1992,'Spending Measures'!$D$4:$D$1992,$B48,'Spending Measures'!$B$4:$B$1992,$B$38)</f>
        <v>4.1636319999999643</v>
      </c>
      <c r="S48" s="43">
        <f>SUMIFS('Spending Measures'!U$4:U$1992,'Spending Measures'!$D$4:$D$1992,$B48,'Spending Measures'!$B$4:$B$1992,$B$38)</f>
        <v>-1601.0161837565859</v>
      </c>
      <c r="T48" s="43">
        <f>SUMIFS('Spending Measures'!V$4:V$1992,'Spending Measures'!$D$4:$D$1992,$B48,'Spending Measures'!$B$4:$B$1992,$B$38)</f>
        <v>-527.58545018025382</v>
      </c>
      <c r="U48" s="43">
        <f>SUMIFS('Spending Measures'!W$4:W$1992,'Spending Measures'!$D$4:$D$1992,$B48,'Spending Measures'!$B$4:$B$1992,$B$38)</f>
        <v>-505.26382764981304</v>
      </c>
      <c r="V48" s="43">
        <f>SUMIFS('Spending Measures'!X$4:X$1992,'Spending Measures'!$D$4:$D$1992,$B48,'Spending Measures'!$B$4:$B$1992,$B$38)</f>
        <v>-571.87291313133585</v>
      </c>
      <c r="W48" s="43">
        <f>SUMIFS('Spending Measures'!Y$4:Y$1992,'Spending Measures'!$D$4:$D$1992,$B48,'Spending Measures'!$B$4:$B$1992,$B$38)</f>
        <v>-538.46231811894063</v>
      </c>
      <c r="X48" s="34"/>
      <c r="Y48" s="34"/>
      <c r="Z48" s="34"/>
      <c r="AA48" s="34"/>
    </row>
    <row r="49" spans="1:27" ht="13.35" customHeight="1" x14ac:dyDescent="0.25">
      <c r="A49" s="34"/>
      <c r="B49" s="34" t="s">
        <v>1967</v>
      </c>
      <c r="C49" s="43">
        <f>SUMIFS('Spending Measures'!E$4:E$1992,'Spending Measures'!$D$4:$D$1992,$B49,'Spending Measures'!$B$4:$B$1992,$B$38)</f>
        <v>0</v>
      </c>
      <c r="D49" s="43">
        <f>SUMIFS('Spending Measures'!F$4:F$1992,'Spending Measures'!$D$4:$D$1992,$B49,'Spending Measures'!$B$4:$B$1992,$B$38)</f>
        <v>0</v>
      </c>
      <c r="E49" s="43">
        <f>SUMIFS('Spending Measures'!G$4:G$1992,'Spending Measures'!$D$4:$D$1992,$B49,'Spending Measures'!$B$4:$B$1992,$B$38)</f>
        <v>0</v>
      </c>
      <c r="F49" s="43">
        <f>SUMIFS('Spending Measures'!H$4:H$1992,'Spending Measures'!$D$4:$D$1992,$B49,'Spending Measures'!$B$4:$B$1992,$B$38)</f>
        <v>0</v>
      </c>
      <c r="G49" s="43">
        <f>SUMIFS('Spending Measures'!I$4:I$1992,'Spending Measures'!$D$4:$D$1992,$B49,'Spending Measures'!$B$4:$B$1992,$B$38)</f>
        <v>0</v>
      </c>
      <c r="H49" s="43">
        <f>SUMIFS('Spending Measures'!J$4:J$1992,'Spending Measures'!$D$4:$D$1992,$B49,'Spending Measures'!$B$4:$B$1992,$B$38)</f>
        <v>0</v>
      </c>
      <c r="I49" s="43">
        <f>SUMIFS('Spending Measures'!K$4:K$1992,'Spending Measures'!$D$4:$D$1992,$B49,'Spending Measures'!$B$4:$B$1992,$B$38)</f>
        <v>0</v>
      </c>
      <c r="J49" s="43">
        <f>SUMIFS('Spending Measures'!L$4:L$1992,'Spending Measures'!$D$4:$D$1992,$B49,'Spending Measures'!$B$4:$B$1992,$B$38)</f>
        <v>0</v>
      </c>
      <c r="K49" s="43">
        <f>SUMIFS('Spending Measures'!M$4:M$1992,'Spending Measures'!$D$4:$D$1992,$B49,'Spending Measures'!$B$4:$B$1992,$B$38)</f>
        <v>0</v>
      </c>
      <c r="L49" s="43">
        <f>SUMIFS('Spending Measures'!N$4:N$1992,'Spending Measures'!$D$4:$D$1992,$B49,'Spending Measures'!$B$4:$B$1992,$B$38)</f>
        <v>0</v>
      </c>
      <c r="M49" s="43">
        <f>SUMIFS('Spending Measures'!O$4:O$1992,'Spending Measures'!$D$4:$D$1992,$B49,'Spending Measures'!$B$4:$B$1992,$B$38)</f>
        <v>0</v>
      </c>
      <c r="N49" s="43">
        <f>SUMIFS('Spending Measures'!P$4:P$1992,'Spending Measures'!$D$4:$D$1992,$B49,'Spending Measures'!$B$4:$B$1992,$B$38)</f>
        <v>0</v>
      </c>
      <c r="O49" s="43">
        <f>SUMIFS('Spending Measures'!Q$4:Q$1992,'Spending Measures'!$D$4:$D$1992,$B49,'Spending Measures'!$B$4:$B$1992,$B$38)</f>
        <v>0</v>
      </c>
      <c r="P49" s="43">
        <f>SUMIFS('Spending Measures'!R$4:R$1992,'Spending Measures'!$D$4:$D$1992,$B49,'Spending Measures'!$B$4:$B$1992,$B$38)</f>
        <v>0</v>
      </c>
      <c r="Q49" s="43">
        <f>SUMIFS('Spending Measures'!S$4:S$1992,'Spending Measures'!$D$4:$D$1992,$B49,'Spending Measures'!$B$4:$B$1992,$B$38)</f>
        <v>0</v>
      </c>
      <c r="R49" s="43">
        <f>SUMIFS('Spending Measures'!T$4:T$1992,'Spending Measures'!$D$4:$D$1992,$B49,'Spending Measures'!$B$4:$B$1992,$B$38)</f>
        <v>0</v>
      </c>
      <c r="S49" s="43">
        <f>SUMIFS('Spending Measures'!U$4:U$1992,'Spending Measures'!$D$4:$D$1992,$B49,'Spending Measures'!$B$4:$B$1992,$B$38)</f>
        <v>0</v>
      </c>
      <c r="T49" s="43">
        <f>SUMIFS('Spending Measures'!V$4:V$1992,'Spending Measures'!$D$4:$D$1992,$B49,'Spending Measures'!$B$4:$B$1992,$B$38)</f>
        <v>0</v>
      </c>
      <c r="U49" s="43">
        <f>SUMIFS('Spending Measures'!W$4:W$1992,'Spending Measures'!$D$4:$D$1992,$B49,'Spending Measures'!$B$4:$B$1992,$B$38)</f>
        <v>0</v>
      </c>
      <c r="V49" s="43">
        <f>SUMIFS('Spending Measures'!X$4:X$1992,'Spending Measures'!$D$4:$D$1992,$B49,'Spending Measures'!$B$4:$B$1992,$B$38)</f>
        <v>0</v>
      </c>
      <c r="W49" s="43">
        <f>SUMIFS('Spending Measures'!Y$4:Y$1992,'Spending Measures'!$D$4:$D$1992,$B49,'Spending Measures'!$B$4:$B$1992,$B$38)</f>
        <v>0</v>
      </c>
      <c r="X49" s="34"/>
      <c r="Y49" s="34"/>
      <c r="Z49" s="34"/>
      <c r="AA49" s="34"/>
    </row>
    <row r="50" spans="1:27" ht="13.35" customHeight="1" x14ac:dyDescent="0.25">
      <c r="A50" s="34"/>
      <c r="B50" s="34" t="s">
        <v>1958</v>
      </c>
      <c r="C50" s="43">
        <f>SUMIFS('Spending Measures'!E$4:E$1992,'Spending Measures'!$D$4:$D$1992,$B50,'Spending Measures'!$B$4:$B$1992,$B$38)</f>
        <v>0</v>
      </c>
      <c r="D50" s="43">
        <f>SUMIFS('Spending Measures'!F$4:F$1992,'Spending Measures'!$D$4:$D$1992,$B50,'Spending Measures'!$B$4:$B$1992,$B$38)</f>
        <v>0</v>
      </c>
      <c r="E50" s="43">
        <f>SUMIFS('Spending Measures'!G$4:G$1992,'Spending Measures'!$D$4:$D$1992,$B50,'Spending Measures'!$B$4:$B$1992,$B$38)</f>
        <v>0</v>
      </c>
      <c r="F50" s="43">
        <f>SUMIFS('Spending Measures'!H$4:H$1992,'Spending Measures'!$D$4:$D$1992,$B50,'Spending Measures'!$B$4:$B$1992,$B$38)</f>
        <v>0</v>
      </c>
      <c r="G50" s="43">
        <f>SUMIFS('Spending Measures'!I$4:I$1992,'Spending Measures'!$D$4:$D$1992,$B50,'Spending Measures'!$B$4:$B$1992,$B$38)</f>
        <v>0</v>
      </c>
      <c r="H50" s="43">
        <f>SUMIFS('Spending Measures'!J$4:J$1992,'Spending Measures'!$D$4:$D$1992,$B50,'Spending Measures'!$B$4:$B$1992,$B$38)</f>
        <v>0</v>
      </c>
      <c r="I50" s="43">
        <f>SUMIFS('Spending Measures'!K$4:K$1992,'Spending Measures'!$D$4:$D$1992,$B50,'Spending Measures'!$B$4:$B$1992,$B$38)</f>
        <v>0</v>
      </c>
      <c r="J50" s="43">
        <f>SUMIFS('Spending Measures'!L$4:L$1992,'Spending Measures'!$D$4:$D$1992,$B50,'Spending Measures'!$B$4:$B$1992,$B$38)</f>
        <v>0</v>
      </c>
      <c r="K50" s="43">
        <f>SUMIFS('Spending Measures'!M$4:M$1992,'Spending Measures'!$D$4:$D$1992,$B50,'Spending Measures'!$B$4:$B$1992,$B$38)</f>
        <v>0</v>
      </c>
      <c r="L50" s="43">
        <f>SUMIFS('Spending Measures'!N$4:N$1992,'Spending Measures'!$D$4:$D$1992,$B50,'Spending Measures'!$B$4:$B$1992,$B$38)</f>
        <v>0</v>
      </c>
      <c r="M50" s="43">
        <f>SUMIFS('Spending Measures'!O$4:O$1992,'Spending Measures'!$D$4:$D$1992,$B50,'Spending Measures'!$B$4:$B$1992,$B$38)</f>
        <v>0</v>
      </c>
      <c r="N50" s="43">
        <f>SUMIFS('Spending Measures'!P$4:P$1992,'Spending Measures'!$D$4:$D$1992,$B50,'Spending Measures'!$B$4:$B$1992,$B$38)</f>
        <v>0</v>
      </c>
      <c r="O50" s="43">
        <f>SUMIFS('Spending Measures'!Q$4:Q$1992,'Spending Measures'!$D$4:$D$1992,$B50,'Spending Measures'!$B$4:$B$1992,$B$38)</f>
        <v>0</v>
      </c>
      <c r="P50" s="43">
        <f>SUMIFS('Spending Measures'!R$4:R$1992,'Spending Measures'!$D$4:$D$1992,$B50,'Spending Measures'!$B$4:$B$1992,$B$38)</f>
        <v>0</v>
      </c>
      <c r="Q50" s="43">
        <f>SUMIFS('Spending Measures'!S$4:S$1992,'Spending Measures'!$D$4:$D$1992,$B50,'Spending Measures'!$B$4:$B$1992,$B$38)</f>
        <v>0</v>
      </c>
      <c r="R50" s="43">
        <f>SUMIFS('Spending Measures'!T$4:T$1992,'Spending Measures'!$D$4:$D$1992,$B50,'Spending Measures'!$B$4:$B$1992,$B$38)</f>
        <v>0</v>
      </c>
      <c r="S50" s="43">
        <f>SUMIFS('Spending Measures'!U$4:U$1992,'Spending Measures'!$D$4:$D$1992,$B50,'Spending Measures'!$B$4:$B$1992,$B$38)</f>
        <v>0</v>
      </c>
      <c r="T50" s="43">
        <f>SUMIFS('Spending Measures'!V$4:V$1992,'Spending Measures'!$D$4:$D$1992,$B50,'Spending Measures'!$B$4:$B$1992,$B$38)</f>
        <v>0</v>
      </c>
      <c r="U50" s="43">
        <f>SUMIFS('Spending Measures'!W$4:W$1992,'Spending Measures'!$D$4:$D$1992,$B50,'Spending Measures'!$B$4:$B$1992,$B$38)</f>
        <v>0</v>
      </c>
      <c r="V50" s="43">
        <f>SUMIFS('Spending Measures'!X$4:X$1992,'Spending Measures'!$D$4:$D$1992,$B50,'Spending Measures'!$B$4:$B$1992,$B$38)</f>
        <v>0</v>
      </c>
      <c r="W50" s="43">
        <f>SUMIFS('Spending Measures'!Y$4:Y$1992,'Spending Measures'!$D$4:$D$1992,$B50,'Spending Measures'!$B$4:$B$1992,$B$38)</f>
        <v>0</v>
      </c>
      <c r="X50" s="34"/>
      <c r="Y50" s="34"/>
      <c r="Z50" s="34"/>
      <c r="AA50" s="34"/>
    </row>
    <row r="51" spans="1:27" ht="13.35" customHeight="1" x14ac:dyDescent="0.25">
      <c r="A51" s="34"/>
      <c r="B51" s="34" t="s">
        <v>1926</v>
      </c>
      <c r="C51" s="43">
        <f>SUMIFS('Spending Measures'!E$4:E$1992,'Spending Measures'!$D$4:$D$1992,$B51,'Spending Measures'!$B$4:$B$1992,$B$38)</f>
        <v>0</v>
      </c>
      <c r="D51" s="43">
        <f>SUMIFS('Spending Measures'!F$4:F$1992,'Spending Measures'!$D$4:$D$1992,$B51,'Spending Measures'!$B$4:$B$1992,$B$38)</f>
        <v>0</v>
      </c>
      <c r="E51" s="43">
        <f>SUMIFS('Spending Measures'!G$4:G$1992,'Spending Measures'!$D$4:$D$1992,$B51,'Spending Measures'!$B$4:$B$1992,$B$38)</f>
        <v>0</v>
      </c>
      <c r="F51" s="43">
        <f>SUMIFS('Spending Measures'!H$4:H$1992,'Spending Measures'!$D$4:$D$1992,$B51,'Spending Measures'!$B$4:$B$1992,$B$38)</f>
        <v>0</v>
      </c>
      <c r="G51" s="43">
        <f>SUMIFS('Spending Measures'!I$4:I$1992,'Spending Measures'!$D$4:$D$1992,$B51,'Spending Measures'!$B$4:$B$1992,$B$38)</f>
        <v>0</v>
      </c>
      <c r="H51" s="43">
        <f>SUMIFS('Spending Measures'!J$4:J$1992,'Spending Measures'!$D$4:$D$1992,$B51,'Spending Measures'!$B$4:$B$1992,$B$38)</f>
        <v>0</v>
      </c>
      <c r="I51" s="43">
        <f>SUMIFS('Spending Measures'!K$4:K$1992,'Spending Measures'!$D$4:$D$1992,$B51,'Spending Measures'!$B$4:$B$1992,$B$38)</f>
        <v>0</v>
      </c>
      <c r="J51" s="43">
        <f>SUMIFS('Spending Measures'!L$4:L$1992,'Spending Measures'!$D$4:$D$1992,$B51,'Spending Measures'!$B$4:$B$1992,$B$38)</f>
        <v>0</v>
      </c>
      <c r="K51" s="43">
        <f>SUMIFS('Spending Measures'!M$4:M$1992,'Spending Measures'!$D$4:$D$1992,$B51,'Spending Measures'!$B$4:$B$1992,$B$38)</f>
        <v>0</v>
      </c>
      <c r="L51" s="43">
        <f>SUMIFS('Spending Measures'!N$4:N$1992,'Spending Measures'!$D$4:$D$1992,$B51,'Spending Measures'!$B$4:$B$1992,$B$38)</f>
        <v>0</v>
      </c>
      <c r="M51" s="43">
        <f>SUMIFS('Spending Measures'!O$4:O$1992,'Spending Measures'!$D$4:$D$1992,$B51,'Spending Measures'!$B$4:$B$1992,$B$38)</f>
        <v>0</v>
      </c>
      <c r="N51" s="43">
        <f>SUMIFS('Spending Measures'!P$4:P$1992,'Spending Measures'!$D$4:$D$1992,$B51,'Spending Measures'!$B$4:$B$1992,$B$38)</f>
        <v>0</v>
      </c>
      <c r="O51" s="43">
        <f>SUMIFS('Spending Measures'!Q$4:Q$1992,'Spending Measures'!$D$4:$D$1992,$B51,'Spending Measures'!$B$4:$B$1992,$B$38)</f>
        <v>0</v>
      </c>
      <c r="P51" s="43">
        <f>SUMIFS('Spending Measures'!R$4:R$1992,'Spending Measures'!$D$4:$D$1992,$B51,'Spending Measures'!$B$4:$B$1992,$B$38)</f>
        <v>0</v>
      </c>
      <c r="Q51" s="43">
        <f>SUMIFS('Spending Measures'!S$4:S$1992,'Spending Measures'!$D$4:$D$1992,$B51,'Spending Measures'!$B$4:$B$1992,$B$38)</f>
        <v>0</v>
      </c>
      <c r="R51" s="43">
        <f>SUMIFS('Spending Measures'!T$4:T$1992,'Spending Measures'!$D$4:$D$1992,$B51,'Spending Measures'!$B$4:$B$1992,$B$38)</f>
        <v>0</v>
      </c>
      <c r="S51" s="43">
        <f>SUMIFS('Spending Measures'!U$4:U$1992,'Spending Measures'!$D$4:$D$1992,$B51,'Spending Measures'!$B$4:$B$1992,$B$38)</f>
        <v>0</v>
      </c>
      <c r="T51" s="43">
        <f>SUMIFS('Spending Measures'!V$4:V$1992,'Spending Measures'!$D$4:$D$1992,$B51,'Spending Measures'!$B$4:$B$1992,$B$38)</f>
        <v>0</v>
      </c>
      <c r="U51" s="43">
        <f>SUMIFS('Spending Measures'!W$4:W$1992,'Spending Measures'!$D$4:$D$1992,$B51,'Spending Measures'!$B$4:$B$1992,$B$38)</f>
        <v>0</v>
      </c>
      <c r="V51" s="43">
        <f>SUMIFS('Spending Measures'!X$4:X$1992,'Spending Measures'!$D$4:$D$1992,$B51,'Spending Measures'!$B$4:$B$1992,$B$38)</f>
        <v>0</v>
      </c>
      <c r="W51" s="43">
        <f>SUMIFS('Spending Measures'!Y$4:Y$1992,'Spending Measures'!$D$4:$D$1992,$B51,'Spending Measures'!$B$4:$B$1992,$B$38)</f>
        <v>0</v>
      </c>
      <c r="X51" s="34"/>
      <c r="Y51" s="34"/>
      <c r="Z51" s="34"/>
      <c r="AA51" s="34"/>
    </row>
    <row r="52" spans="1:27" ht="13.35" customHeight="1" x14ac:dyDescent="0.25">
      <c r="A52" s="34"/>
      <c r="B52" s="117" t="s">
        <v>2678</v>
      </c>
      <c r="C52" s="43">
        <f>SUMIFS('Spending Measures'!E$4:E$1992,'Spending Measures'!$D$4:$D$1992,$B52,'Spending Measures'!$B$4:$B$1992,$B$38)</f>
        <v>0</v>
      </c>
      <c r="D52" s="43">
        <f>SUMIFS('Spending Measures'!F$4:F$1992,'Spending Measures'!$D$4:$D$1992,$B52,'Spending Measures'!$B$4:$B$1992,$B$38)</f>
        <v>0</v>
      </c>
      <c r="E52" s="43">
        <f>SUMIFS('Spending Measures'!G$4:G$1992,'Spending Measures'!$D$4:$D$1992,$B52,'Spending Measures'!$B$4:$B$1992,$B$38)</f>
        <v>0</v>
      </c>
      <c r="F52" s="43">
        <f>SUMIFS('Spending Measures'!H$4:H$1992,'Spending Measures'!$D$4:$D$1992,$B52,'Spending Measures'!$B$4:$B$1992,$B$38)</f>
        <v>0</v>
      </c>
      <c r="G52" s="43">
        <f>SUMIFS('Spending Measures'!I$4:I$1992,'Spending Measures'!$D$4:$D$1992,$B52,'Spending Measures'!$B$4:$B$1992,$B$38)</f>
        <v>0</v>
      </c>
      <c r="H52" s="43">
        <f>SUMIFS('Spending Measures'!J$4:J$1992,'Spending Measures'!$D$4:$D$1992,$B52,'Spending Measures'!$B$4:$B$1992,$B$38)</f>
        <v>0</v>
      </c>
      <c r="I52" s="43">
        <f>SUMIFS('Spending Measures'!K$4:K$1992,'Spending Measures'!$D$4:$D$1992,$B52,'Spending Measures'!$B$4:$B$1992,$B$38)</f>
        <v>0</v>
      </c>
      <c r="J52" s="43">
        <f>SUMIFS('Spending Measures'!L$4:L$1992,'Spending Measures'!$D$4:$D$1992,$B52,'Spending Measures'!$B$4:$B$1992,$B$38)</f>
        <v>0</v>
      </c>
      <c r="K52" s="43">
        <f>SUMIFS('Spending Measures'!M$4:M$1992,'Spending Measures'!$D$4:$D$1992,$B52,'Spending Measures'!$B$4:$B$1992,$B$38)</f>
        <v>0</v>
      </c>
      <c r="L52" s="43">
        <f>SUMIFS('Spending Measures'!N$4:N$1992,'Spending Measures'!$D$4:$D$1992,$B52,'Spending Measures'!$B$4:$B$1992,$B$38)</f>
        <v>0</v>
      </c>
      <c r="M52" s="43">
        <f>SUMIFS('Spending Measures'!O$4:O$1992,'Spending Measures'!$D$4:$D$1992,$B52,'Spending Measures'!$B$4:$B$1992,$B$38)</f>
        <v>0</v>
      </c>
      <c r="N52" s="43">
        <f>SUMIFS('Spending Measures'!P$4:P$1992,'Spending Measures'!$D$4:$D$1992,$B52,'Spending Measures'!$B$4:$B$1992,$B$38)</f>
        <v>0</v>
      </c>
      <c r="O52" s="43">
        <f>SUMIFS('Spending Measures'!Q$4:Q$1992,'Spending Measures'!$D$4:$D$1992,$B52,'Spending Measures'!$B$4:$B$1992,$B$38)</f>
        <v>0</v>
      </c>
      <c r="P52" s="43">
        <f>SUMIFS('Spending Measures'!R$4:R$1992,'Spending Measures'!$D$4:$D$1992,$B52,'Spending Measures'!$B$4:$B$1992,$B$38)</f>
        <v>0</v>
      </c>
      <c r="Q52" s="43">
        <f>SUMIFS('Spending Measures'!S$4:S$1992,'Spending Measures'!$D$4:$D$1992,$B52,'Spending Measures'!$B$4:$B$1992,$B$38)</f>
        <v>0</v>
      </c>
      <c r="R52" s="43">
        <f>SUMIFS('Spending Measures'!T$4:T$1992,'Spending Measures'!$D$4:$D$1992,$B52,'Spending Measures'!$B$4:$B$1992,$B$38)</f>
        <v>0</v>
      </c>
      <c r="S52" s="43">
        <f>SUMIFS('Spending Measures'!U$4:U$1992,'Spending Measures'!$D$4:$D$1992,$B52,'Spending Measures'!$B$4:$B$1992,$B$38)</f>
        <v>0</v>
      </c>
      <c r="T52" s="43">
        <f>SUMIFS('Spending Measures'!V$4:V$1992,'Spending Measures'!$D$4:$D$1992,$B52,'Spending Measures'!$B$4:$B$1992,$B$38)</f>
        <v>0</v>
      </c>
      <c r="U52" s="43">
        <f>SUMIFS('Spending Measures'!W$4:W$1992,'Spending Measures'!$D$4:$D$1992,$B52,'Spending Measures'!$B$4:$B$1992,$B$38)</f>
        <v>0</v>
      </c>
      <c r="V52" s="43">
        <f>SUMIFS('Spending Measures'!X$4:X$1992,'Spending Measures'!$D$4:$D$1992,$B52,'Spending Measures'!$B$4:$B$1992,$B$38)</f>
        <v>0</v>
      </c>
      <c r="W52" s="43">
        <f>SUMIFS('Spending Measures'!Y$4:Y$1992,'Spending Measures'!$D$4:$D$1992,$B52,'Spending Measures'!$B$4:$B$1992,$B$38)</f>
        <v>0</v>
      </c>
      <c r="X52" s="34"/>
      <c r="Y52" s="34"/>
      <c r="Z52" s="34"/>
      <c r="AA52" s="34"/>
    </row>
    <row r="53" spans="1:27" ht="13.35" customHeight="1" x14ac:dyDescent="0.25">
      <c r="A53" s="34"/>
      <c r="B53" s="34" t="s">
        <v>2349</v>
      </c>
      <c r="C53" s="43">
        <f>SUMIFS('Spending Measures'!E$4:E$1992,'Spending Measures'!$D$4:$D$1992,$B53,'Spending Measures'!$B$4:$B$1992,$B$38)</f>
        <v>0</v>
      </c>
      <c r="D53" s="43">
        <f>SUMIFS('Spending Measures'!F$4:F$1992,'Spending Measures'!$D$4:$D$1992,$B53,'Spending Measures'!$B$4:$B$1992,$B$38)</f>
        <v>0</v>
      </c>
      <c r="E53" s="43">
        <f>SUMIFS('Spending Measures'!G$4:G$1992,'Spending Measures'!$D$4:$D$1992,$B53,'Spending Measures'!$B$4:$B$1992,$B$38)</f>
        <v>0</v>
      </c>
      <c r="F53" s="43">
        <f>SUMIFS('Spending Measures'!H$4:H$1992,'Spending Measures'!$D$4:$D$1992,$B53,'Spending Measures'!$B$4:$B$1992,$B$38)</f>
        <v>0</v>
      </c>
      <c r="G53" s="43">
        <f>SUMIFS('Spending Measures'!I$4:I$1992,'Spending Measures'!$D$4:$D$1992,$B53,'Spending Measures'!$B$4:$B$1992,$B$38)</f>
        <v>0</v>
      </c>
      <c r="H53" s="43">
        <f>SUMIFS('Spending Measures'!J$4:J$1992,'Spending Measures'!$D$4:$D$1992,$B53,'Spending Measures'!$B$4:$B$1992,$B$38)</f>
        <v>0</v>
      </c>
      <c r="I53" s="43">
        <f>SUMIFS('Spending Measures'!K$4:K$1992,'Spending Measures'!$D$4:$D$1992,$B53,'Spending Measures'!$B$4:$B$1992,$B$38)</f>
        <v>0</v>
      </c>
      <c r="J53" s="43">
        <f>SUMIFS('Spending Measures'!L$4:L$1992,'Spending Measures'!$D$4:$D$1992,$B53,'Spending Measures'!$B$4:$B$1992,$B$38)</f>
        <v>0</v>
      </c>
      <c r="K53" s="43">
        <f>SUMIFS('Spending Measures'!M$4:M$1992,'Spending Measures'!$D$4:$D$1992,$B53,'Spending Measures'!$B$4:$B$1992,$B$38)</f>
        <v>0</v>
      </c>
      <c r="L53" s="43">
        <f>SUMIFS('Spending Measures'!N$4:N$1992,'Spending Measures'!$D$4:$D$1992,$B53,'Spending Measures'!$B$4:$B$1992,$B$38)</f>
        <v>0</v>
      </c>
      <c r="M53" s="43">
        <f>SUMIFS('Spending Measures'!O$4:O$1992,'Spending Measures'!$D$4:$D$1992,$B53,'Spending Measures'!$B$4:$B$1992,$B$38)</f>
        <v>0</v>
      </c>
      <c r="N53" s="43">
        <f>SUMIFS('Spending Measures'!P$4:P$1992,'Spending Measures'!$D$4:$D$1992,$B53,'Spending Measures'!$B$4:$B$1992,$B$38)</f>
        <v>0</v>
      </c>
      <c r="O53" s="43">
        <f>SUMIFS('Spending Measures'!Q$4:Q$1992,'Spending Measures'!$D$4:$D$1992,$B53,'Spending Measures'!$B$4:$B$1992,$B$38)</f>
        <v>0</v>
      </c>
      <c r="P53" s="43">
        <f>SUMIFS('Spending Measures'!R$4:R$1992,'Spending Measures'!$D$4:$D$1992,$B53,'Spending Measures'!$B$4:$B$1992,$B$38)</f>
        <v>0</v>
      </c>
      <c r="Q53" s="43">
        <f>SUMIFS('Spending Measures'!S$4:S$1992,'Spending Measures'!$D$4:$D$1992,$B53,'Spending Measures'!$B$4:$B$1992,$B$38)</f>
        <v>0</v>
      </c>
      <c r="R53" s="43">
        <f>SUMIFS('Spending Measures'!T$4:T$1992,'Spending Measures'!$D$4:$D$1992,$B53,'Spending Measures'!$B$4:$B$1992,$B$38)</f>
        <v>0</v>
      </c>
      <c r="S53" s="43">
        <f>SUMIFS('Spending Measures'!U$4:U$1992,'Spending Measures'!$D$4:$D$1992,$B53,'Spending Measures'!$B$4:$B$1992,$B$38)</f>
        <v>-109.75999999999999</v>
      </c>
      <c r="T53" s="43">
        <f>SUMIFS('Spending Measures'!V$4:V$1992,'Spending Measures'!$D$4:$D$1992,$B53,'Spending Measures'!$B$4:$B$1992,$B$38)</f>
        <v>-147.02000000000001</v>
      </c>
      <c r="U53" s="43">
        <f>SUMIFS('Spending Measures'!W$4:W$1992,'Spending Measures'!$D$4:$D$1992,$B53,'Spending Measures'!$B$4:$B$1992,$B$38)</f>
        <v>-180.56</v>
      </c>
      <c r="V53" s="43">
        <f>SUMIFS('Spending Measures'!X$4:X$1992,'Spending Measures'!$D$4:$D$1992,$B53,'Spending Measures'!$B$4:$B$1992,$B$38)</f>
        <v>-62.1</v>
      </c>
      <c r="W53" s="43">
        <f>SUMIFS('Spending Measures'!Y$4:Y$1992,'Spending Measures'!$D$4:$D$1992,$B53,'Spending Measures'!$B$4:$B$1992,$B$38)</f>
        <v>-63.4</v>
      </c>
      <c r="X53" s="34"/>
      <c r="Y53" s="34"/>
      <c r="Z53" s="34"/>
      <c r="AA53" s="34"/>
    </row>
    <row r="54" spans="1:27" ht="13.35" customHeight="1" x14ac:dyDescent="0.25">
      <c r="A54" s="34"/>
      <c r="B54" s="34" t="s">
        <v>1945</v>
      </c>
      <c r="C54" s="43">
        <f>SUMIFS('Spending Measures'!E$4:E$1992,'Spending Measures'!$D$4:$D$1992,$B54,'Spending Measures'!$B$4:$B$1992,$B$38)</f>
        <v>0</v>
      </c>
      <c r="D54" s="43">
        <f>SUMIFS('Spending Measures'!F$4:F$1992,'Spending Measures'!$D$4:$D$1992,$B54,'Spending Measures'!$B$4:$B$1992,$B$38)</f>
        <v>0</v>
      </c>
      <c r="E54" s="43">
        <f>SUMIFS('Spending Measures'!G$4:G$1992,'Spending Measures'!$D$4:$D$1992,$B54,'Spending Measures'!$B$4:$B$1992,$B$38)</f>
        <v>0</v>
      </c>
      <c r="F54" s="43">
        <f>SUMIFS('Spending Measures'!H$4:H$1992,'Spending Measures'!$D$4:$D$1992,$B54,'Spending Measures'!$B$4:$B$1992,$B$38)</f>
        <v>0</v>
      </c>
      <c r="G54" s="43">
        <f>SUMIFS('Spending Measures'!I$4:I$1992,'Spending Measures'!$D$4:$D$1992,$B54,'Spending Measures'!$B$4:$B$1992,$B$38)</f>
        <v>0</v>
      </c>
      <c r="H54" s="43">
        <f>SUMIFS('Spending Measures'!J$4:J$1992,'Spending Measures'!$D$4:$D$1992,$B54,'Spending Measures'!$B$4:$B$1992,$B$38)</f>
        <v>0</v>
      </c>
      <c r="I54" s="43">
        <f>SUMIFS('Spending Measures'!K$4:K$1992,'Spending Measures'!$D$4:$D$1992,$B54,'Spending Measures'!$B$4:$B$1992,$B$38)</f>
        <v>0</v>
      </c>
      <c r="J54" s="43">
        <f>SUMIFS('Spending Measures'!L$4:L$1992,'Spending Measures'!$D$4:$D$1992,$B54,'Spending Measures'!$B$4:$B$1992,$B$38)</f>
        <v>0</v>
      </c>
      <c r="K54" s="43">
        <f>SUMIFS('Spending Measures'!M$4:M$1992,'Spending Measures'!$D$4:$D$1992,$B54,'Spending Measures'!$B$4:$B$1992,$B$38)</f>
        <v>0</v>
      </c>
      <c r="L54" s="43">
        <f>SUMIFS('Spending Measures'!N$4:N$1992,'Spending Measures'!$D$4:$D$1992,$B54,'Spending Measures'!$B$4:$B$1992,$B$38)</f>
        <v>0</v>
      </c>
      <c r="M54" s="43">
        <f>SUMIFS('Spending Measures'!O$4:O$1992,'Spending Measures'!$D$4:$D$1992,$B54,'Spending Measures'!$B$4:$B$1992,$B$38)</f>
        <v>0</v>
      </c>
      <c r="N54" s="43">
        <f>SUMIFS('Spending Measures'!P$4:P$1992,'Spending Measures'!$D$4:$D$1992,$B54,'Spending Measures'!$B$4:$B$1992,$B$38)</f>
        <v>0</v>
      </c>
      <c r="O54" s="43">
        <f>SUMIFS('Spending Measures'!Q$4:Q$1992,'Spending Measures'!$D$4:$D$1992,$B54,'Spending Measures'!$B$4:$B$1992,$B$38)</f>
        <v>0</v>
      </c>
      <c r="P54" s="43">
        <f>SUMIFS('Spending Measures'!R$4:R$1992,'Spending Measures'!$D$4:$D$1992,$B54,'Spending Measures'!$B$4:$B$1992,$B$38)</f>
        <v>0</v>
      </c>
      <c r="Q54" s="43">
        <f>SUMIFS('Spending Measures'!S$4:S$1992,'Spending Measures'!$D$4:$D$1992,$B54,'Spending Measures'!$B$4:$B$1992,$B$38)</f>
        <v>0</v>
      </c>
      <c r="R54" s="43">
        <f>SUMIFS('Spending Measures'!T$4:T$1992,'Spending Measures'!$D$4:$D$1992,$B54,'Spending Measures'!$B$4:$B$1992,$B$38)</f>
        <v>0</v>
      </c>
      <c r="S54" s="43">
        <f>SUMIFS('Spending Measures'!U$4:U$1992,'Spending Measures'!$D$4:$D$1992,$B54,'Spending Measures'!$B$4:$B$1992,$B$38)</f>
        <v>0</v>
      </c>
      <c r="T54" s="43">
        <f>SUMIFS('Spending Measures'!V$4:V$1992,'Spending Measures'!$D$4:$D$1992,$B54,'Spending Measures'!$B$4:$B$1992,$B$38)</f>
        <v>0</v>
      </c>
      <c r="U54" s="43">
        <f>SUMIFS('Spending Measures'!W$4:W$1992,'Spending Measures'!$D$4:$D$1992,$B54,'Spending Measures'!$B$4:$B$1992,$B$38)</f>
        <v>0</v>
      </c>
      <c r="V54" s="43">
        <f>SUMIFS('Spending Measures'!X$4:X$1992,'Spending Measures'!$D$4:$D$1992,$B54,'Spending Measures'!$B$4:$B$1992,$B$38)</f>
        <v>0</v>
      </c>
      <c r="W54" s="43">
        <f>SUMIFS('Spending Measures'!Y$4:Y$1992,'Spending Measures'!$D$4:$D$1992,$B54,'Spending Measures'!$B$4:$B$1992,$B$38)</f>
        <v>0</v>
      </c>
      <c r="X54" s="34"/>
      <c r="Y54" s="34"/>
      <c r="Z54" s="34"/>
      <c r="AA54" s="34"/>
    </row>
    <row r="55" spans="1:27" ht="13.35" customHeight="1" x14ac:dyDescent="0.25">
      <c r="A55" s="34"/>
      <c r="B55" s="34" t="s">
        <v>1925</v>
      </c>
      <c r="C55" s="43">
        <f>SUMIFS('Spending Measures'!E$4:E$1992,'Spending Measures'!$D$4:$D$1992,$B55,'Spending Measures'!$B$4:$B$1992,$B$38)</f>
        <v>0</v>
      </c>
      <c r="D55" s="43">
        <f>SUMIFS('Spending Measures'!F$4:F$1992,'Spending Measures'!$D$4:$D$1992,$B55,'Spending Measures'!$B$4:$B$1992,$B$38)</f>
        <v>0</v>
      </c>
      <c r="E55" s="43">
        <f>SUMIFS('Spending Measures'!G$4:G$1992,'Spending Measures'!$D$4:$D$1992,$B55,'Spending Measures'!$B$4:$B$1992,$B$38)</f>
        <v>0</v>
      </c>
      <c r="F55" s="43">
        <f>SUMIFS('Spending Measures'!H$4:H$1992,'Spending Measures'!$D$4:$D$1992,$B55,'Spending Measures'!$B$4:$B$1992,$B$38)</f>
        <v>0</v>
      </c>
      <c r="G55" s="43">
        <f>SUMIFS('Spending Measures'!I$4:I$1992,'Spending Measures'!$D$4:$D$1992,$B55,'Spending Measures'!$B$4:$B$1992,$B$38)</f>
        <v>0</v>
      </c>
      <c r="H55" s="43">
        <f>SUMIFS('Spending Measures'!J$4:J$1992,'Spending Measures'!$D$4:$D$1992,$B55,'Spending Measures'!$B$4:$B$1992,$B$38)</f>
        <v>0</v>
      </c>
      <c r="I55" s="43">
        <f>SUMIFS('Spending Measures'!K$4:K$1992,'Spending Measures'!$D$4:$D$1992,$B55,'Spending Measures'!$B$4:$B$1992,$B$38)</f>
        <v>0</v>
      </c>
      <c r="J55" s="43">
        <f>SUMIFS('Spending Measures'!L$4:L$1992,'Spending Measures'!$D$4:$D$1992,$B55,'Spending Measures'!$B$4:$B$1992,$B$38)</f>
        <v>0</v>
      </c>
      <c r="K55" s="43">
        <f>SUMIFS('Spending Measures'!M$4:M$1992,'Spending Measures'!$D$4:$D$1992,$B55,'Spending Measures'!$B$4:$B$1992,$B$38)</f>
        <v>0</v>
      </c>
      <c r="L55" s="43">
        <f>SUMIFS('Spending Measures'!N$4:N$1992,'Spending Measures'!$D$4:$D$1992,$B55,'Spending Measures'!$B$4:$B$1992,$B$38)</f>
        <v>0</v>
      </c>
      <c r="M55" s="43">
        <f>SUMIFS('Spending Measures'!O$4:O$1992,'Spending Measures'!$D$4:$D$1992,$B55,'Spending Measures'!$B$4:$B$1992,$B$38)</f>
        <v>0</v>
      </c>
      <c r="N55" s="43">
        <f>SUMIFS('Spending Measures'!P$4:P$1992,'Spending Measures'!$D$4:$D$1992,$B55,'Spending Measures'!$B$4:$B$1992,$B$38)</f>
        <v>0</v>
      </c>
      <c r="O55" s="43">
        <f>SUMIFS('Spending Measures'!Q$4:Q$1992,'Spending Measures'!$D$4:$D$1992,$B55,'Spending Measures'!$B$4:$B$1992,$B$38)</f>
        <v>0</v>
      </c>
      <c r="P55" s="43">
        <f>SUMIFS('Spending Measures'!R$4:R$1992,'Spending Measures'!$D$4:$D$1992,$B55,'Spending Measures'!$B$4:$B$1992,$B$38)</f>
        <v>0</v>
      </c>
      <c r="Q55" s="43">
        <f>SUMIFS('Spending Measures'!S$4:S$1992,'Spending Measures'!$D$4:$D$1992,$B55,'Spending Measures'!$B$4:$B$1992,$B$38)</f>
        <v>0</v>
      </c>
      <c r="R55" s="43">
        <f>SUMIFS('Spending Measures'!T$4:T$1992,'Spending Measures'!$D$4:$D$1992,$B55,'Spending Measures'!$B$4:$B$1992,$B$38)</f>
        <v>0</v>
      </c>
      <c r="S55" s="43">
        <f>SUMIFS('Spending Measures'!U$4:U$1992,'Spending Measures'!$D$4:$D$1992,$B55,'Spending Measures'!$B$4:$B$1992,$B$38)</f>
        <v>0</v>
      </c>
      <c r="T55" s="43">
        <f>SUMIFS('Spending Measures'!V$4:V$1992,'Spending Measures'!$D$4:$D$1992,$B55,'Spending Measures'!$B$4:$B$1992,$B$38)</f>
        <v>0</v>
      </c>
      <c r="U55" s="43">
        <f>SUMIFS('Spending Measures'!W$4:W$1992,'Spending Measures'!$D$4:$D$1992,$B55,'Spending Measures'!$B$4:$B$1992,$B$38)</f>
        <v>0</v>
      </c>
      <c r="V55" s="43">
        <f>SUMIFS('Spending Measures'!X$4:X$1992,'Spending Measures'!$D$4:$D$1992,$B55,'Spending Measures'!$B$4:$B$1992,$B$38)</f>
        <v>0</v>
      </c>
      <c r="W55" s="43">
        <f>SUMIFS('Spending Measures'!Y$4:Y$1992,'Spending Measures'!$D$4:$D$1992,$B55,'Spending Measures'!$B$4:$B$1992,$B$38)</f>
        <v>0</v>
      </c>
      <c r="X55" s="34"/>
      <c r="Y55" s="34"/>
      <c r="Z55" s="34"/>
      <c r="AA55" s="34"/>
    </row>
    <row r="56" spans="1:27" ht="13.35" customHeight="1" x14ac:dyDescent="0.25">
      <c r="A56" s="78"/>
      <c r="B56" s="34" t="s">
        <v>1947</v>
      </c>
      <c r="C56" s="43">
        <f>SUMIFS('Spending Measures'!E$4:E$1992,'Spending Measures'!$D$4:$D$1992,$B56,'Spending Measures'!$B$4:$B$1992,$B$38)</f>
        <v>0</v>
      </c>
      <c r="D56" s="43">
        <f>SUMIFS('Spending Measures'!F$4:F$1992,'Spending Measures'!$D$4:$D$1992,$B56,'Spending Measures'!$B$4:$B$1992,$B$38)</f>
        <v>0</v>
      </c>
      <c r="E56" s="43">
        <f>SUMIFS('Spending Measures'!G$4:G$1992,'Spending Measures'!$D$4:$D$1992,$B56,'Spending Measures'!$B$4:$B$1992,$B$38)</f>
        <v>0</v>
      </c>
      <c r="F56" s="43">
        <f>SUMIFS('Spending Measures'!H$4:H$1992,'Spending Measures'!$D$4:$D$1992,$B56,'Spending Measures'!$B$4:$B$1992,$B$38)</f>
        <v>0</v>
      </c>
      <c r="G56" s="43">
        <f>SUMIFS('Spending Measures'!I$4:I$1992,'Spending Measures'!$D$4:$D$1992,$B56,'Spending Measures'!$B$4:$B$1992,$B$38)</f>
        <v>0</v>
      </c>
      <c r="H56" s="43">
        <f>SUMIFS('Spending Measures'!J$4:J$1992,'Spending Measures'!$D$4:$D$1992,$B56,'Spending Measures'!$B$4:$B$1992,$B$38)</f>
        <v>0</v>
      </c>
      <c r="I56" s="43">
        <f>SUMIFS('Spending Measures'!K$4:K$1992,'Spending Measures'!$D$4:$D$1992,$B56,'Spending Measures'!$B$4:$B$1992,$B$38)</f>
        <v>0</v>
      </c>
      <c r="J56" s="43">
        <f>SUMIFS('Spending Measures'!L$4:L$1992,'Spending Measures'!$D$4:$D$1992,$B56,'Spending Measures'!$B$4:$B$1992,$B$38)</f>
        <v>0</v>
      </c>
      <c r="K56" s="43">
        <f>SUMIFS('Spending Measures'!M$4:M$1992,'Spending Measures'!$D$4:$D$1992,$B56,'Spending Measures'!$B$4:$B$1992,$B$38)</f>
        <v>0</v>
      </c>
      <c r="L56" s="43">
        <f>SUMIFS('Spending Measures'!N$4:N$1992,'Spending Measures'!$D$4:$D$1992,$B56,'Spending Measures'!$B$4:$B$1992,$B$38)</f>
        <v>0</v>
      </c>
      <c r="M56" s="43">
        <f>SUMIFS('Spending Measures'!O$4:O$1992,'Spending Measures'!$D$4:$D$1992,$B56,'Spending Measures'!$B$4:$B$1992,$B$38)</f>
        <v>0</v>
      </c>
      <c r="N56" s="43">
        <f>SUMIFS('Spending Measures'!P$4:P$1992,'Spending Measures'!$D$4:$D$1992,$B56,'Spending Measures'!$B$4:$B$1992,$B$38)</f>
        <v>0</v>
      </c>
      <c r="O56" s="43">
        <f>SUMIFS('Spending Measures'!Q$4:Q$1992,'Spending Measures'!$D$4:$D$1992,$B56,'Spending Measures'!$B$4:$B$1992,$B$38)</f>
        <v>0</v>
      </c>
      <c r="P56" s="43">
        <f>SUMIFS('Spending Measures'!R$4:R$1992,'Spending Measures'!$D$4:$D$1992,$B56,'Spending Measures'!$B$4:$B$1992,$B$38)</f>
        <v>0</v>
      </c>
      <c r="Q56" s="43">
        <f>SUMIFS('Spending Measures'!S$4:S$1992,'Spending Measures'!$D$4:$D$1992,$B56,'Spending Measures'!$B$4:$B$1992,$B$38)</f>
        <v>0</v>
      </c>
      <c r="R56" s="43">
        <f>SUMIFS('Spending Measures'!T$4:T$1992,'Spending Measures'!$D$4:$D$1992,$B56,'Spending Measures'!$B$4:$B$1992,$B$38)</f>
        <v>2624.16523899513</v>
      </c>
      <c r="S56" s="43">
        <f>SUMIFS('Spending Measures'!U$4:U$1992,'Spending Measures'!$D$4:$D$1992,$B56,'Spending Measures'!$B$4:$B$1992,$B$38)</f>
        <v>-1071.8004061786705</v>
      </c>
      <c r="T56" s="43">
        <f>SUMIFS('Spending Measures'!V$4:V$1992,'Spending Measures'!$D$4:$D$1992,$B56,'Spending Measures'!$B$4:$B$1992,$B$38)</f>
        <v>-561.29629826712505</v>
      </c>
      <c r="U56" s="43">
        <f>SUMIFS('Spending Measures'!W$4:W$1992,'Spending Measures'!$D$4:$D$1992,$B56,'Spending Measures'!$B$4:$B$1992,$B$38)</f>
        <v>-4088.9523798975538</v>
      </c>
      <c r="V56" s="43">
        <f>SUMIFS('Spending Measures'!X$4:X$1992,'Spending Measures'!$D$4:$D$1992,$B56,'Spending Measures'!$B$4:$B$1992,$B$38)</f>
        <v>-4148.2149999999992</v>
      </c>
      <c r="W56" s="43">
        <f>SUMIFS('Spending Measures'!Y$4:Y$1992,'Spending Measures'!$D$4:$D$1992,$B56,'Spending Measures'!$B$4:$B$1992,$B$38)</f>
        <v>-4288.9506000000001</v>
      </c>
      <c r="X56" s="34"/>
      <c r="Y56" s="34"/>
      <c r="Z56" s="34"/>
      <c r="AA56" s="34"/>
    </row>
    <row r="57" spans="1:27" ht="13.35" customHeight="1" x14ac:dyDescent="0.25">
      <c r="A57" s="34"/>
      <c r="B57" s="77" t="s">
        <v>1948</v>
      </c>
      <c r="C57" s="43">
        <f>SUMIFS('Spending Measures'!E$4:E$1992,'Spending Measures'!$D$4:$D$1992,$B57,'Spending Measures'!$B$4:$B$1992,$B$38)</f>
        <v>0</v>
      </c>
      <c r="D57" s="43">
        <f>SUMIFS('Spending Measures'!F$4:F$1992,'Spending Measures'!$D$4:$D$1992,$B57,'Spending Measures'!$B$4:$B$1992,$B$38)</f>
        <v>0</v>
      </c>
      <c r="E57" s="43">
        <f>SUMIFS('Spending Measures'!G$4:G$1992,'Spending Measures'!$D$4:$D$1992,$B57,'Spending Measures'!$B$4:$B$1992,$B$38)</f>
        <v>0</v>
      </c>
      <c r="F57" s="43">
        <f>SUMIFS('Spending Measures'!H$4:H$1992,'Spending Measures'!$D$4:$D$1992,$B57,'Spending Measures'!$B$4:$B$1992,$B$38)</f>
        <v>0</v>
      </c>
      <c r="G57" s="43">
        <f>SUMIFS('Spending Measures'!I$4:I$1992,'Spending Measures'!$D$4:$D$1992,$B57,'Spending Measures'!$B$4:$B$1992,$B$38)</f>
        <v>0</v>
      </c>
      <c r="H57" s="43">
        <f>SUMIFS('Spending Measures'!J$4:J$1992,'Spending Measures'!$D$4:$D$1992,$B57,'Spending Measures'!$B$4:$B$1992,$B$38)</f>
        <v>0</v>
      </c>
      <c r="I57" s="43">
        <f>SUMIFS('Spending Measures'!K$4:K$1992,'Spending Measures'!$D$4:$D$1992,$B57,'Spending Measures'!$B$4:$B$1992,$B$38)</f>
        <v>0</v>
      </c>
      <c r="J57" s="43">
        <f>SUMIFS('Spending Measures'!L$4:L$1992,'Spending Measures'!$D$4:$D$1992,$B57,'Spending Measures'!$B$4:$B$1992,$B$38)</f>
        <v>0</v>
      </c>
      <c r="K57" s="43">
        <f>SUMIFS('Spending Measures'!M$4:M$1992,'Spending Measures'!$D$4:$D$1992,$B57,'Spending Measures'!$B$4:$B$1992,$B$38)</f>
        <v>0</v>
      </c>
      <c r="L57" s="43">
        <f>SUMIFS('Spending Measures'!N$4:N$1992,'Spending Measures'!$D$4:$D$1992,$B57,'Spending Measures'!$B$4:$B$1992,$B$38)</f>
        <v>0</v>
      </c>
      <c r="M57" s="43">
        <f>SUMIFS('Spending Measures'!O$4:O$1992,'Spending Measures'!$D$4:$D$1992,$B57,'Spending Measures'!$B$4:$B$1992,$B$38)</f>
        <v>0</v>
      </c>
      <c r="N57" s="43">
        <f>SUMIFS('Spending Measures'!P$4:P$1992,'Spending Measures'!$D$4:$D$1992,$B57,'Spending Measures'!$B$4:$B$1992,$B$38)</f>
        <v>0</v>
      </c>
      <c r="O57" s="43">
        <f>SUMIFS('Spending Measures'!Q$4:Q$1992,'Spending Measures'!$D$4:$D$1992,$B57,'Spending Measures'!$B$4:$B$1992,$B$38)</f>
        <v>0</v>
      </c>
      <c r="P57" s="43">
        <f>SUMIFS('Spending Measures'!R$4:R$1992,'Spending Measures'!$D$4:$D$1992,$B57,'Spending Measures'!$B$4:$B$1992,$B$38)</f>
        <v>0</v>
      </c>
      <c r="Q57" s="43">
        <f>SUMIFS('Spending Measures'!S$4:S$1992,'Spending Measures'!$D$4:$D$1992,$B57,'Spending Measures'!$B$4:$B$1992,$B$38)</f>
        <v>0</v>
      </c>
      <c r="R57" s="43">
        <f>SUMIFS('Spending Measures'!T$4:T$1992,'Spending Measures'!$D$4:$D$1992,$B57,'Spending Measures'!$B$4:$B$1992,$B$38)</f>
        <v>1460.9407812240499</v>
      </c>
      <c r="S57" s="43">
        <f>SUMIFS('Spending Measures'!U$4:U$1992,'Spending Measures'!$D$4:$D$1992,$B57,'Spending Measures'!$B$4:$B$1992,$B$38)</f>
        <v>-89.359733120811242</v>
      </c>
      <c r="T57" s="43">
        <f>SUMIFS('Spending Measures'!V$4:V$1992,'Spending Measures'!$D$4:$D$1992,$B57,'Spending Measures'!$B$4:$B$1992,$B$38)</f>
        <v>-89.359733120811242</v>
      </c>
      <c r="U57" s="43">
        <f>SUMIFS('Spending Measures'!W$4:W$1992,'Spending Measures'!$D$4:$D$1992,$B57,'Spending Measures'!$B$4:$B$1992,$B$38)</f>
        <v>-89.359733120811242</v>
      </c>
      <c r="V57" s="43">
        <f>SUMIFS('Spending Measures'!X$4:X$1992,'Spending Measures'!$D$4:$D$1992,$B57,'Spending Measures'!$B$4:$B$1992,$B$38)</f>
        <v>0</v>
      </c>
      <c r="W57" s="43">
        <f>SUMIFS('Spending Measures'!Y$4:Y$1992,'Spending Measures'!$D$4:$D$1992,$B57,'Spending Measures'!$B$4:$B$1992,$B$38)</f>
        <v>0</v>
      </c>
      <c r="X57" s="34"/>
      <c r="Y57" s="34"/>
      <c r="Z57" s="34"/>
      <c r="AA57" s="34"/>
    </row>
    <row r="58" spans="1:27" ht="13.35" customHeight="1" x14ac:dyDescent="0.25">
      <c r="A58" s="34"/>
      <c r="B58" s="34" t="s">
        <v>2013</v>
      </c>
      <c r="C58" s="43">
        <f>SUMIFS('Spending Measures'!E$4:E$1992,'Spending Measures'!$D$4:$D$1992,$B58,'Spending Measures'!$B$4:$B$1992,$B$38)</f>
        <v>0</v>
      </c>
      <c r="D58" s="43">
        <f>SUMIFS('Spending Measures'!F$4:F$1992,'Spending Measures'!$D$4:$D$1992,$B58,'Spending Measures'!$B$4:$B$1992,$B$38)</f>
        <v>0</v>
      </c>
      <c r="E58" s="43">
        <f>SUMIFS('Spending Measures'!G$4:G$1992,'Spending Measures'!$D$4:$D$1992,$B58,'Spending Measures'!$B$4:$B$1992,$B$38)</f>
        <v>0</v>
      </c>
      <c r="F58" s="43">
        <f>SUMIFS('Spending Measures'!H$4:H$1992,'Spending Measures'!$D$4:$D$1992,$B58,'Spending Measures'!$B$4:$B$1992,$B$38)</f>
        <v>0</v>
      </c>
      <c r="G58" s="43">
        <f>SUMIFS('Spending Measures'!I$4:I$1992,'Spending Measures'!$D$4:$D$1992,$B58,'Spending Measures'!$B$4:$B$1992,$B$38)</f>
        <v>0</v>
      </c>
      <c r="H58" s="43">
        <f>SUMIFS('Spending Measures'!J$4:J$1992,'Spending Measures'!$D$4:$D$1992,$B58,'Spending Measures'!$B$4:$B$1992,$B$38)</f>
        <v>0</v>
      </c>
      <c r="I58" s="43">
        <f>SUMIFS('Spending Measures'!K$4:K$1992,'Spending Measures'!$D$4:$D$1992,$B58,'Spending Measures'!$B$4:$B$1992,$B$38)</f>
        <v>0</v>
      </c>
      <c r="J58" s="43">
        <f>SUMIFS('Spending Measures'!L$4:L$1992,'Spending Measures'!$D$4:$D$1992,$B58,'Spending Measures'!$B$4:$B$1992,$B$38)</f>
        <v>0</v>
      </c>
      <c r="K58" s="43">
        <f>SUMIFS('Spending Measures'!M$4:M$1992,'Spending Measures'!$D$4:$D$1992,$B58,'Spending Measures'!$B$4:$B$1992,$B$38)</f>
        <v>0</v>
      </c>
      <c r="L58" s="43">
        <f>SUMIFS('Spending Measures'!N$4:N$1992,'Spending Measures'!$D$4:$D$1992,$B58,'Spending Measures'!$B$4:$B$1992,$B$38)</f>
        <v>0</v>
      </c>
      <c r="M58" s="43">
        <f>SUMIFS('Spending Measures'!O$4:O$1992,'Spending Measures'!$D$4:$D$1992,$B58,'Spending Measures'!$B$4:$B$1992,$B$38)</f>
        <v>0</v>
      </c>
      <c r="N58" s="43">
        <f>SUMIFS('Spending Measures'!P$4:P$1992,'Spending Measures'!$D$4:$D$1992,$B58,'Spending Measures'!$B$4:$B$1992,$B$38)</f>
        <v>0</v>
      </c>
      <c r="O58" s="43">
        <f>SUMIFS('Spending Measures'!Q$4:Q$1992,'Spending Measures'!$D$4:$D$1992,$B58,'Spending Measures'!$B$4:$B$1992,$B$38)</f>
        <v>0</v>
      </c>
      <c r="P58" s="43">
        <f>SUMIFS('Spending Measures'!R$4:R$1992,'Spending Measures'!$D$4:$D$1992,$B58,'Spending Measures'!$B$4:$B$1992,$B$38)</f>
        <v>0</v>
      </c>
      <c r="Q58" s="43">
        <f>SUMIFS('Spending Measures'!S$4:S$1992,'Spending Measures'!$D$4:$D$1992,$B58,'Spending Measures'!$B$4:$B$1992,$B$38)</f>
        <v>0</v>
      </c>
      <c r="R58" s="43">
        <f>SUMIFS('Spending Measures'!T$4:T$1992,'Spending Measures'!$D$4:$D$1992,$B58,'Spending Measures'!$B$4:$B$1992,$B$38)</f>
        <v>0</v>
      </c>
      <c r="S58" s="43">
        <f>SUMIFS('Spending Measures'!U$4:U$1992,'Spending Measures'!$D$4:$D$1992,$B58,'Spending Measures'!$B$4:$B$1992,$B$38)</f>
        <v>0</v>
      </c>
      <c r="T58" s="43">
        <f>SUMIFS('Spending Measures'!V$4:V$1992,'Spending Measures'!$D$4:$D$1992,$B58,'Spending Measures'!$B$4:$B$1992,$B$38)</f>
        <v>0</v>
      </c>
      <c r="U58" s="43">
        <f>SUMIFS('Spending Measures'!W$4:W$1992,'Spending Measures'!$D$4:$D$1992,$B58,'Spending Measures'!$B$4:$B$1992,$B$38)</f>
        <v>0</v>
      </c>
      <c r="V58" s="43">
        <f>SUMIFS('Spending Measures'!X$4:X$1992,'Spending Measures'!$D$4:$D$1992,$B58,'Spending Measures'!$B$4:$B$1992,$B$38)</f>
        <v>0</v>
      </c>
      <c r="W58" s="43">
        <f>SUMIFS('Spending Measures'!Y$4:Y$1992,'Spending Measures'!$D$4:$D$1992,$B58,'Spending Measures'!$B$4:$B$1992,$B$38)</f>
        <v>0</v>
      </c>
      <c r="X58" s="34"/>
      <c r="Y58" s="34"/>
      <c r="Z58" s="34"/>
      <c r="AA58" s="34"/>
    </row>
    <row r="59" spans="1:27" ht="13.35" customHeight="1" x14ac:dyDescent="0.25">
      <c r="A59" s="34"/>
      <c r="B59" s="3" t="s">
        <v>2714</v>
      </c>
      <c r="C59" s="43">
        <f>SUMIFS('Spending Measures'!E$4:E$1992,'Spending Measures'!$D$4:$D$1992,$B59,'Spending Measures'!$B$4:$B$1992,$B$38)</f>
        <v>0</v>
      </c>
      <c r="D59" s="43">
        <f>SUMIFS('Spending Measures'!F$4:F$1992,'Spending Measures'!$D$4:$D$1992,$B59,'Spending Measures'!$B$4:$B$1992,$B$38)</f>
        <v>0</v>
      </c>
      <c r="E59" s="43">
        <f>SUMIFS('Spending Measures'!G$4:G$1992,'Spending Measures'!$D$4:$D$1992,$B59,'Spending Measures'!$B$4:$B$1992,$B$38)</f>
        <v>0</v>
      </c>
      <c r="F59" s="43">
        <f>SUMIFS('Spending Measures'!H$4:H$1992,'Spending Measures'!$D$4:$D$1992,$B59,'Spending Measures'!$B$4:$B$1992,$B$38)</f>
        <v>0</v>
      </c>
      <c r="G59" s="43">
        <f>SUMIFS('Spending Measures'!I$4:I$1992,'Spending Measures'!$D$4:$D$1992,$B59,'Spending Measures'!$B$4:$B$1992,$B$38)</f>
        <v>0</v>
      </c>
      <c r="H59" s="43">
        <f>SUMIFS('Spending Measures'!J$4:J$1992,'Spending Measures'!$D$4:$D$1992,$B59,'Spending Measures'!$B$4:$B$1992,$B$38)</f>
        <v>0</v>
      </c>
      <c r="I59" s="43">
        <f>SUMIFS('Spending Measures'!K$4:K$1992,'Spending Measures'!$D$4:$D$1992,$B59,'Spending Measures'!$B$4:$B$1992,$B$38)</f>
        <v>0</v>
      </c>
      <c r="J59" s="43">
        <f>SUMIFS('Spending Measures'!L$4:L$1992,'Spending Measures'!$D$4:$D$1992,$B59,'Spending Measures'!$B$4:$B$1992,$B$38)</f>
        <v>0</v>
      </c>
      <c r="K59" s="43">
        <f>SUMIFS('Spending Measures'!M$4:M$1992,'Spending Measures'!$D$4:$D$1992,$B59,'Spending Measures'!$B$4:$B$1992,$B$38)</f>
        <v>0</v>
      </c>
      <c r="L59" s="43">
        <f>SUMIFS('Spending Measures'!N$4:N$1992,'Spending Measures'!$D$4:$D$1992,$B59,'Spending Measures'!$B$4:$B$1992,$B$38)</f>
        <v>0</v>
      </c>
      <c r="M59" s="43">
        <f>SUMIFS('Spending Measures'!O$4:O$1992,'Spending Measures'!$D$4:$D$1992,$B59,'Spending Measures'!$B$4:$B$1992,$B$38)</f>
        <v>0</v>
      </c>
      <c r="N59" s="43">
        <f>SUMIFS('Spending Measures'!P$4:P$1992,'Spending Measures'!$D$4:$D$1992,$B59,'Spending Measures'!$B$4:$B$1992,$B$38)</f>
        <v>0</v>
      </c>
      <c r="O59" s="43">
        <f>SUMIFS('Spending Measures'!Q$4:Q$1992,'Spending Measures'!$D$4:$D$1992,$B59,'Spending Measures'!$B$4:$B$1992,$B$38)</f>
        <v>0</v>
      </c>
      <c r="P59" s="43">
        <f>SUMIFS('Spending Measures'!R$4:R$1992,'Spending Measures'!$D$4:$D$1992,$B59,'Spending Measures'!$B$4:$B$1992,$B$38)</f>
        <v>0</v>
      </c>
      <c r="Q59" s="43">
        <f>SUMIFS('Spending Measures'!S$4:S$1992,'Spending Measures'!$D$4:$D$1992,$B59,'Spending Measures'!$B$4:$B$1992,$B$38)</f>
        <v>0</v>
      </c>
      <c r="R59" s="43">
        <f>SUMIFS('Spending Measures'!T$4:T$1992,'Spending Measures'!$D$4:$D$1992,$B59,'Spending Measures'!$B$4:$B$1992,$B$38)</f>
        <v>0</v>
      </c>
      <c r="S59" s="43">
        <f>SUMIFS('Spending Measures'!U$4:U$1992,'Spending Measures'!$D$4:$D$1992,$B59,'Spending Measures'!$B$4:$B$1992,$B$38)</f>
        <v>0.49399999999999999</v>
      </c>
      <c r="T59" s="43">
        <f>SUMIFS('Spending Measures'!V$4:V$1992,'Spending Measures'!$D$4:$D$1992,$B59,'Spending Measures'!$B$4:$B$1992,$B$38)</f>
        <v>0.49399999999999999</v>
      </c>
      <c r="U59" s="43">
        <f>SUMIFS('Spending Measures'!W$4:W$1992,'Spending Measures'!$D$4:$D$1992,$B59,'Spending Measures'!$B$4:$B$1992,$B$38)</f>
        <v>0.49399999999999999</v>
      </c>
      <c r="V59" s="43">
        <f>SUMIFS('Spending Measures'!X$4:X$1992,'Spending Measures'!$D$4:$D$1992,$B59,'Spending Measures'!$B$4:$B$1992,$B$38)</f>
        <v>0.49399999999999999</v>
      </c>
      <c r="W59" s="43">
        <f>SUMIFS('Spending Measures'!Y$4:Y$1992,'Spending Measures'!$D$4:$D$1992,$B59,'Spending Measures'!$B$4:$B$1992,$B$38)</f>
        <v>0</v>
      </c>
      <c r="X59" s="34"/>
      <c r="Y59" s="34"/>
      <c r="Z59" s="34"/>
      <c r="AA59" s="34"/>
    </row>
    <row r="60" spans="1:27" ht="13.35" customHeight="1" x14ac:dyDescent="0.25">
      <c r="A60" s="34"/>
      <c r="B60" s="34" t="s">
        <v>2636</v>
      </c>
      <c r="C60" s="43">
        <f>SUMIFS('Spending Measures'!E$4:E$1992,'Spending Measures'!$D$4:$D$1992,$B60,'Spending Measures'!$B$4:$B$1992,$B$38)</f>
        <v>0</v>
      </c>
      <c r="D60" s="43">
        <f>SUMIFS('Spending Measures'!F$4:F$1992,'Spending Measures'!$D$4:$D$1992,$B60,'Spending Measures'!$B$4:$B$1992,$B$38)</f>
        <v>0</v>
      </c>
      <c r="E60" s="43">
        <f>SUMIFS('Spending Measures'!G$4:G$1992,'Spending Measures'!$D$4:$D$1992,$B60,'Spending Measures'!$B$4:$B$1992,$B$38)</f>
        <v>0</v>
      </c>
      <c r="F60" s="43">
        <f>SUMIFS('Spending Measures'!H$4:H$1992,'Spending Measures'!$D$4:$D$1992,$B60,'Spending Measures'!$B$4:$B$1992,$B$38)</f>
        <v>0</v>
      </c>
      <c r="G60" s="43">
        <f>SUMIFS('Spending Measures'!I$4:I$1992,'Spending Measures'!$D$4:$D$1992,$B60,'Spending Measures'!$B$4:$B$1992,$B$38)</f>
        <v>0</v>
      </c>
      <c r="H60" s="43">
        <f>SUMIFS('Spending Measures'!J$4:J$1992,'Spending Measures'!$D$4:$D$1992,$B60,'Spending Measures'!$B$4:$B$1992,$B$38)</f>
        <v>0</v>
      </c>
      <c r="I60" s="43">
        <f>SUMIFS('Spending Measures'!K$4:K$1992,'Spending Measures'!$D$4:$D$1992,$B60,'Spending Measures'!$B$4:$B$1992,$B$38)</f>
        <v>0</v>
      </c>
      <c r="J60" s="43">
        <f>SUMIFS('Spending Measures'!L$4:L$1992,'Spending Measures'!$D$4:$D$1992,$B60,'Spending Measures'!$B$4:$B$1992,$B$38)</f>
        <v>0</v>
      </c>
      <c r="K60" s="43">
        <f>SUMIFS('Spending Measures'!M$4:M$1992,'Spending Measures'!$D$4:$D$1992,$B60,'Spending Measures'!$B$4:$B$1992,$B$38)</f>
        <v>0</v>
      </c>
      <c r="L60" s="43">
        <f>SUMIFS('Spending Measures'!N$4:N$1992,'Spending Measures'!$D$4:$D$1992,$B60,'Spending Measures'!$B$4:$B$1992,$B$38)</f>
        <v>0</v>
      </c>
      <c r="M60" s="43">
        <f>SUMIFS('Spending Measures'!O$4:O$1992,'Spending Measures'!$D$4:$D$1992,$B60,'Spending Measures'!$B$4:$B$1992,$B$38)</f>
        <v>0</v>
      </c>
      <c r="N60" s="43">
        <f>SUMIFS('Spending Measures'!P$4:P$1992,'Spending Measures'!$D$4:$D$1992,$B60,'Spending Measures'!$B$4:$B$1992,$B$38)</f>
        <v>0</v>
      </c>
      <c r="O60" s="43">
        <f>SUMIFS('Spending Measures'!Q$4:Q$1992,'Spending Measures'!$D$4:$D$1992,$B60,'Spending Measures'!$B$4:$B$1992,$B$38)</f>
        <v>0</v>
      </c>
      <c r="P60" s="43">
        <f>SUMIFS('Spending Measures'!R$4:R$1992,'Spending Measures'!$D$4:$D$1992,$B60,'Spending Measures'!$B$4:$B$1992,$B$38)</f>
        <v>0</v>
      </c>
      <c r="Q60" s="43">
        <f>SUMIFS('Spending Measures'!S$4:S$1992,'Spending Measures'!$D$4:$D$1992,$B60,'Spending Measures'!$B$4:$B$1992,$B$38)</f>
        <v>0</v>
      </c>
      <c r="R60" s="43">
        <f>SUMIFS('Spending Measures'!T$4:T$1992,'Spending Measures'!$D$4:$D$1992,$B60,'Spending Measures'!$B$4:$B$1992,$B$38)</f>
        <v>0</v>
      </c>
      <c r="S60" s="43">
        <f>SUMIFS('Spending Measures'!U$4:U$1992,'Spending Measures'!$D$4:$D$1992,$B60,'Spending Measures'!$B$4:$B$1992,$B$38)</f>
        <v>0</v>
      </c>
      <c r="T60" s="43">
        <f>SUMIFS('Spending Measures'!V$4:V$1992,'Spending Measures'!$D$4:$D$1992,$B60,'Spending Measures'!$B$4:$B$1992,$B$38)</f>
        <v>0</v>
      </c>
      <c r="U60" s="43">
        <f>SUMIFS('Spending Measures'!W$4:W$1992,'Spending Measures'!$D$4:$D$1992,$B60,'Spending Measures'!$B$4:$B$1992,$B$38)</f>
        <v>0</v>
      </c>
      <c r="V60" s="43">
        <f>SUMIFS('Spending Measures'!X$4:X$1992,'Spending Measures'!$D$4:$D$1992,$B60,'Spending Measures'!$B$4:$B$1992,$B$38)</f>
        <v>0</v>
      </c>
      <c r="W60" s="43">
        <f>SUMIFS('Spending Measures'!Y$4:Y$1992,'Spending Measures'!$D$4:$D$1992,$B60,'Spending Measures'!$B$4:$B$1992,$B$38)</f>
        <v>0</v>
      </c>
      <c r="X60" s="34"/>
      <c r="Y60" s="34"/>
      <c r="Z60" s="34"/>
      <c r="AA60" s="34"/>
    </row>
    <row r="61" spans="1:27" ht="13.35" customHeight="1" x14ac:dyDescent="0.25">
      <c r="A61" s="34"/>
      <c r="B61" s="34" t="s">
        <v>2638</v>
      </c>
      <c r="C61" s="43">
        <f>SUMIFS('Spending Measures'!E$4:E$1992,'Spending Measures'!$D$4:$D$1992,$B61,'Spending Measures'!$B$4:$B$1992,$B$38)</f>
        <v>0</v>
      </c>
      <c r="D61" s="43">
        <f>SUMIFS('Spending Measures'!F$4:F$1992,'Spending Measures'!$D$4:$D$1992,$B61,'Spending Measures'!$B$4:$B$1992,$B$38)</f>
        <v>0</v>
      </c>
      <c r="E61" s="43">
        <f>SUMIFS('Spending Measures'!G$4:G$1992,'Spending Measures'!$D$4:$D$1992,$B61,'Spending Measures'!$B$4:$B$1992,$B$38)</f>
        <v>0</v>
      </c>
      <c r="F61" s="43">
        <f>SUMIFS('Spending Measures'!H$4:H$1992,'Spending Measures'!$D$4:$D$1992,$B61,'Spending Measures'!$B$4:$B$1992,$B$38)</f>
        <v>0</v>
      </c>
      <c r="G61" s="43">
        <f>SUMIFS('Spending Measures'!I$4:I$1992,'Spending Measures'!$D$4:$D$1992,$B61,'Spending Measures'!$B$4:$B$1992,$B$38)</f>
        <v>0</v>
      </c>
      <c r="H61" s="43">
        <f>SUMIFS('Spending Measures'!J$4:J$1992,'Spending Measures'!$D$4:$D$1992,$B61,'Spending Measures'!$B$4:$B$1992,$B$38)</f>
        <v>0</v>
      </c>
      <c r="I61" s="43">
        <f>SUMIFS('Spending Measures'!K$4:K$1992,'Spending Measures'!$D$4:$D$1992,$B61,'Spending Measures'!$B$4:$B$1992,$B$38)</f>
        <v>0</v>
      </c>
      <c r="J61" s="43">
        <f>SUMIFS('Spending Measures'!L$4:L$1992,'Spending Measures'!$D$4:$D$1992,$B61,'Spending Measures'!$B$4:$B$1992,$B$38)</f>
        <v>0</v>
      </c>
      <c r="K61" s="43">
        <f>SUMIFS('Spending Measures'!M$4:M$1992,'Spending Measures'!$D$4:$D$1992,$B61,'Spending Measures'!$B$4:$B$1992,$B$38)</f>
        <v>0</v>
      </c>
      <c r="L61" s="43">
        <f>SUMIFS('Spending Measures'!N$4:N$1992,'Spending Measures'!$D$4:$D$1992,$B61,'Spending Measures'!$B$4:$B$1992,$B$38)</f>
        <v>0</v>
      </c>
      <c r="M61" s="43">
        <f>SUMIFS('Spending Measures'!O$4:O$1992,'Spending Measures'!$D$4:$D$1992,$B61,'Spending Measures'!$B$4:$B$1992,$B$38)</f>
        <v>0</v>
      </c>
      <c r="N61" s="43">
        <f>SUMIFS('Spending Measures'!P$4:P$1992,'Spending Measures'!$D$4:$D$1992,$B61,'Spending Measures'!$B$4:$B$1992,$B$38)</f>
        <v>0</v>
      </c>
      <c r="O61" s="43">
        <f>SUMIFS('Spending Measures'!Q$4:Q$1992,'Spending Measures'!$D$4:$D$1992,$B61,'Spending Measures'!$B$4:$B$1992,$B$38)</f>
        <v>0</v>
      </c>
      <c r="P61" s="43">
        <f>SUMIFS('Spending Measures'!R$4:R$1992,'Spending Measures'!$D$4:$D$1992,$B61,'Spending Measures'!$B$4:$B$1992,$B$38)</f>
        <v>0</v>
      </c>
      <c r="Q61" s="43">
        <f>SUMIFS('Spending Measures'!S$4:S$1992,'Spending Measures'!$D$4:$D$1992,$B61,'Spending Measures'!$B$4:$B$1992,$B$38)</f>
        <v>0</v>
      </c>
      <c r="R61" s="43">
        <f>SUMIFS('Spending Measures'!T$4:T$1992,'Spending Measures'!$D$4:$D$1992,$B61,'Spending Measures'!$B$4:$B$1992,$B$38)</f>
        <v>0</v>
      </c>
      <c r="S61" s="43">
        <f>SUMIFS('Spending Measures'!U$4:U$1992,'Spending Measures'!$D$4:$D$1992,$B61,'Spending Measures'!$B$4:$B$1992,$B$38)</f>
        <v>0</v>
      </c>
      <c r="T61" s="43">
        <f>SUMIFS('Spending Measures'!V$4:V$1992,'Spending Measures'!$D$4:$D$1992,$B61,'Spending Measures'!$B$4:$B$1992,$B$38)</f>
        <v>0</v>
      </c>
      <c r="U61" s="43">
        <f>SUMIFS('Spending Measures'!W$4:W$1992,'Spending Measures'!$D$4:$D$1992,$B61,'Spending Measures'!$B$4:$B$1992,$B$38)</f>
        <v>0</v>
      </c>
      <c r="V61" s="43">
        <f>SUMIFS('Spending Measures'!X$4:X$1992,'Spending Measures'!$D$4:$D$1992,$B61,'Spending Measures'!$B$4:$B$1992,$B$38)</f>
        <v>0</v>
      </c>
      <c r="W61" s="43">
        <f>SUMIFS('Spending Measures'!Y$4:Y$1992,'Spending Measures'!$D$4:$D$1992,$B61,'Spending Measures'!$B$4:$B$1992,$B$38)</f>
        <v>0</v>
      </c>
      <c r="X61" s="34"/>
      <c r="Y61" s="34"/>
      <c r="Z61" s="34"/>
      <c r="AA61" s="34"/>
    </row>
    <row r="62" spans="1:27" ht="13.35" customHeight="1" x14ac:dyDescent="0.25">
      <c r="A62" s="34"/>
      <c r="B62" s="34" t="s">
        <v>2280</v>
      </c>
      <c r="C62" s="43">
        <f>SUMIFS('Spending Measures'!E$4:E$1992,'Spending Measures'!$D$4:$D$1992,$B62,'Spending Measures'!$B$4:$B$1992,$B$38)</f>
        <v>0</v>
      </c>
      <c r="D62" s="43">
        <f>SUMIFS('Spending Measures'!F$4:F$1992,'Spending Measures'!$D$4:$D$1992,$B62,'Spending Measures'!$B$4:$B$1992,$B$38)</f>
        <v>0</v>
      </c>
      <c r="E62" s="43">
        <f>SUMIFS('Spending Measures'!G$4:G$1992,'Spending Measures'!$D$4:$D$1992,$B62,'Spending Measures'!$B$4:$B$1992,$B$38)</f>
        <v>0</v>
      </c>
      <c r="F62" s="43">
        <f>SUMIFS('Spending Measures'!H$4:H$1992,'Spending Measures'!$D$4:$D$1992,$B62,'Spending Measures'!$B$4:$B$1992,$B$38)</f>
        <v>0</v>
      </c>
      <c r="G62" s="43">
        <f>SUMIFS('Spending Measures'!I$4:I$1992,'Spending Measures'!$D$4:$D$1992,$B62,'Spending Measures'!$B$4:$B$1992,$B$38)</f>
        <v>0</v>
      </c>
      <c r="H62" s="43">
        <f>SUMIFS('Spending Measures'!J$4:J$1992,'Spending Measures'!$D$4:$D$1992,$B62,'Spending Measures'!$B$4:$B$1992,$B$38)</f>
        <v>0</v>
      </c>
      <c r="I62" s="43">
        <f>SUMIFS('Spending Measures'!K$4:K$1992,'Spending Measures'!$D$4:$D$1992,$B62,'Spending Measures'!$B$4:$B$1992,$B$38)</f>
        <v>0</v>
      </c>
      <c r="J62" s="43">
        <f>SUMIFS('Spending Measures'!L$4:L$1992,'Spending Measures'!$D$4:$D$1992,$B62,'Spending Measures'!$B$4:$B$1992,$B$38)</f>
        <v>0</v>
      </c>
      <c r="K62" s="43">
        <f>SUMIFS('Spending Measures'!M$4:M$1992,'Spending Measures'!$D$4:$D$1992,$B62,'Spending Measures'!$B$4:$B$1992,$B$38)</f>
        <v>0</v>
      </c>
      <c r="L62" s="43">
        <f>SUMIFS('Spending Measures'!N$4:N$1992,'Spending Measures'!$D$4:$D$1992,$B62,'Spending Measures'!$B$4:$B$1992,$B$38)</f>
        <v>0</v>
      </c>
      <c r="M62" s="43">
        <f>SUMIFS('Spending Measures'!O$4:O$1992,'Spending Measures'!$D$4:$D$1992,$B62,'Spending Measures'!$B$4:$B$1992,$B$38)</f>
        <v>0</v>
      </c>
      <c r="N62" s="43">
        <f>SUMIFS('Spending Measures'!P$4:P$1992,'Spending Measures'!$D$4:$D$1992,$B62,'Spending Measures'!$B$4:$B$1992,$B$38)</f>
        <v>0</v>
      </c>
      <c r="O62" s="43">
        <f>SUMIFS('Spending Measures'!Q$4:Q$1992,'Spending Measures'!$D$4:$D$1992,$B62,'Spending Measures'!$B$4:$B$1992,$B$38)</f>
        <v>0</v>
      </c>
      <c r="P62" s="43">
        <f>SUMIFS('Spending Measures'!R$4:R$1992,'Spending Measures'!$D$4:$D$1992,$B62,'Spending Measures'!$B$4:$B$1992,$B$38)</f>
        <v>0</v>
      </c>
      <c r="Q62" s="43">
        <f>SUMIFS('Spending Measures'!S$4:S$1992,'Spending Measures'!$D$4:$D$1992,$B62,'Spending Measures'!$B$4:$B$1992,$B$38)</f>
        <v>0</v>
      </c>
      <c r="R62" s="43">
        <f>SUMIFS('Spending Measures'!T$4:T$1992,'Spending Measures'!$D$4:$D$1992,$B62,'Spending Measures'!$B$4:$B$1992,$B$38)</f>
        <v>0</v>
      </c>
      <c r="S62" s="43">
        <f>SUMIFS('Spending Measures'!U$4:U$1992,'Spending Measures'!$D$4:$D$1992,$B62,'Spending Measures'!$B$4:$B$1992,$B$38)</f>
        <v>0</v>
      </c>
      <c r="T62" s="43">
        <f>SUMIFS('Spending Measures'!V$4:V$1992,'Spending Measures'!$D$4:$D$1992,$B62,'Spending Measures'!$B$4:$B$1992,$B$38)</f>
        <v>0</v>
      </c>
      <c r="U62" s="43">
        <f>SUMIFS('Spending Measures'!W$4:W$1992,'Spending Measures'!$D$4:$D$1992,$B62,'Spending Measures'!$B$4:$B$1992,$B$38)</f>
        <v>0</v>
      </c>
      <c r="V62" s="43">
        <f>SUMIFS('Spending Measures'!X$4:X$1992,'Spending Measures'!$D$4:$D$1992,$B62,'Spending Measures'!$B$4:$B$1992,$B$38)</f>
        <v>0</v>
      </c>
      <c r="W62" s="43">
        <f>SUMIFS('Spending Measures'!Y$4:Y$1992,'Spending Measures'!$D$4:$D$1992,$B62,'Spending Measures'!$B$4:$B$1992,$B$38)</f>
        <v>0</v>
      </c>
      <c r="X62" s="34"/>
      <c r="Y62" s="34"/>
      <c r="Z62" s="34"/>
      <c r="AA62" s="34"/>
    </row>
    <row r="63" spans="1:27" ht="13.35" customHeight="1" x14ac:dyDescent="0.25">
      <c r="A63" s="34"/>
      <c r="B63" s="34" t="s">
        <v>2276</v>
      </c>
      <c r="C63" s="43">
        <f>SUMIFS('Spending Measures'!E$4:E$1992,'Spending Measures'!$D$4:$D$1992,$B63,'Spending Measures'!$B$4:$B$1992,$B$38)</f>
        <v>0</v>
      </c>
      <c r="D63" s="43">
        <f>SUMIFS('Spending Measures'!F$4:F$1992,'Spending Measures'!$D$4:$D$1992,$B63,'Spending Measures'!$B$4:$B$1992,$B$38)</f>
        <v>0</v>
      </c>
      <c r="E63" s="43">
        <f>SUMIFS('Spending Measures'!G$4:G$1992,'Spending Measures'!$D$4:$D$1992,$B63,'Spending Measures'!$B$4:$B$1992,$B$38)</f>
        <v>0</v>
      </c>
      <c r="F63" s="43">
        <f>SUMIFS('Spending Measures'!H$4:H$1992,'Spending Measures'!$D$4:$D$1992,$B63,'Spending Measures'!$B$4:$B$1992,$B$38)</f>
        <v>0</v>
      </c>
      <c r="G63" s="43">
        <f>SUMIFS('Spending Measures'!I$4:I$1992,'Spending Measures'!$D$4:$D$1992,$B63,'Spending Measures'!$B$4:$B$1992,$B$38)</f>
        <v>0</v>
      </c>
      <c r="H63" s="43">
        <f>SUMIFS('Spending Measures'!J$4:J$1992,'Spending Measures'!$D$4:$D$1992,$B63,'Spending Measures'!$B$4:$B$1992,$B$38)</f>
        <v>0</v>
      </c>
      <c r="I63" s="43">
        <f>SUMIFS('Spending Measures'!K$4:K$1992,'Spending Measures'!$D$4:$D$1992,$B63,'Spending Measures'!$B$4:$B$1992,$B$38)</f>
        <v>0</v>
      </c>
      <c r="J63" s="43">
        <f>SUMIFS('Spending Measures'!L$4:L$1992,'Spending Measures'!$D$4:$D$1992,$B63,'Spending Measures'!$B$4:$B$1992,$B$38)</f>
        <v>0</v>
      </c>
      <c r="K63" s="43">
        <f>SUMIFS('Spending Measures'!M$4:M$1992,'Spending Measures'!$D$4:$D$1992,$B63,'Spending Measures'!$B$4:$B$1992,$B$38)</f>
        <v>0</v>
      </c>
      <c r="L63" s="43">
        <f>SUMIFS('Spending Measures'!N$4:N$1992,'Spending Measures'!$D$4:$D$1992,$B63,'Spending Measures'!$B$4:$B$1992,$B$38)</f>
        <v>0</v>
      </c>
      <c r="M63" s="43">
        <f>SUMIFS('Spending Measures'!O$4:O$1992,'Spending Measures'!$D$4:$D$1992,$B63,'Spending Measures'!$B$4:$B$1992,$B$38)</f>
        <v>0</v>
      </c>
      <c r="N63" s="43">
        <f>SUMIFS('Spending Measures'!P$4:P$1992,'Spending Measures'!$D$4:$D$1992,$B63,'Spending Measures'!$B$4:$B$1992,$B$38)</f>
        <v>0</v>
      </c>
      <c r="O63" s="43">
        <f>SUMIFS('Spending Measures'!Q$4:Q$1992,'Spending Measures'!$D$4:$D$1992,$B63,'Spending Measures'!$B$4:$B$1992,$B$38)</f>
        <v>0</v>
      </c>
      <c r="P63" s="43">
        <f>SUMIFS('Spending Measures'!R$4:R$1992,'Spending Measures'!$D$4:$D$1992,$B63,'Spending Measures'!$B$4:$B$1992,$B$38)</f>
        <v>0</v>
      </c>
      <c r="Q63" s="43">
        <f>SUMIFS('Spending Measures'!S$4:S$1992,'Spending Measures'!$D$4:$D$1992,$B63,'Spending Measures'!$B$4:$B$1992,$B$38)</f>
        <v>0</v>
      </c>
      <c r="R63" s="43">
        <f>SUMIFS('Spending Measures'!T$4:T$1992,'Spending Measures'!$D$4:$D$1992,$B63,'Spending Measures'!$B$4:$B$1992,$B$38)</f>
        <v>0</v>
      </c>
      <c r="S63" s="43">
        <f>SUMIFS('Spending Measures'!U$4:U$1992,'Spending Measures'!$D$4:$D$1992,$B63,'Spending Measures'!$B$4:$B$1992,$B$38)</f>
        <v>0</v>
      </c>
      <c r="T63" s="43">
        <f>SUMIFS('Spending Measures'!V$4:V$1992,'Spending Measures'!$D$4:$D$1992,$B63,'Spending Measures'!$B$4:$B$1992,$B$38)</f>
        <v>0</v>
      </c>
      <c r="U63" s="43">
        <f>SUMIFS('Spending Measures'!W$4:W$1992,'Spending Measures'!$D$4:$D$1992,$B63,'Spending Measures'!$B$4:$B$1992,$B$38)</f>
        <v>0</v>
      </c>
      <c r="V63" s="43">
        <f>SUMIFS('Spending Measures'!X$4:X$1992,'Spending Measures'!$D$4:$D$1992,$B63,'Spending Measures'!$B$4:$B$1992,$B$38)</f>
        <v>0</v>
      </c>
      <c r="W63" s="43">
        <f>SUMIFS('Spending Measures'!Y$4:Y$1992,'Spending Measures'!$D$4:$D$1992,$B63,'Spending Measures'!$B$4:$B$1992,$B$38)</f>
        <v>0</v>
      </c>
      <c r="X63" s="34"/>
      <c r="Y63" s="34"/>
      <c r="Z63" s="34"/>
      <c r="AA63" s="34"/>
    </row>
    <row r="64" spans="1:27" ht="13.35" customHeight="1" x14ac:dyDescent="0.25">
      <c r="A64" s="34"/>
      <c r="B64" s="34" t="s">
        <v>1923</v>
      </c>
      <c r="C64" s="43">
        <f>SUMIFS('Spending Measures'!E$4:E$1992,'Spending Measures'!$D$4:$D$1992,$B64,'Spending Measures'!$B$4:$B$1992,$B$38)</f>
        <v>0</v>
      </c>
      <c r="D64" s="43">
        <f>SUMIFS('Spending Measures'!F$4:F$1992,'Spending Measures'!$D$4:$D$1992,$B64,'Spending Measures'!$B$4:$B$1992,$B$38)</f>
        <v>0</v>
      </c>
      <c r="E64" s="43">
        <f>SUMIFS('Spending Measures'!G$4:G$1992,'Spending Measures'!$D$4:$D$1992,$B64,'Spending Measures'!$B$4:$B$1992,$B$38)</f>
        <v>0</v>
      </c>
      <c r="F64" s="43">
        <f>SUMIFS('Spending Measures'!H$4:H$1992,'Spending Measures'!$D$4:$D$1992,$B64,'Spending Measures'!$B$4:$B$1992,$B$38)</f>
        <v>0</v>
      </c>
      <c r="G64" s="43">
        <f>SUMIFS('Spending Measures'!I$4:I$1992,'Spending Measures'!$D$4:$D$1992,$B64,'Spending Measures'!$B$4:$B$1992,$B$38)</f>
        <v>0</v>
      </c>
      <c r="H64" s="43">
        <f>SUMIFS('Spending Measures'!J$4:J$1992,'Spending Measures'!$D$4:$D$1992,$B64,'Spending Measures'!$B$4:$B$1992,$B$38)</f>
        <v>0</v>
      </c>
      <c r="I64" s="43">
        <f>SUMIFS('Spending Measures'!K$4:K$1992,'Spending Measures'!$D$4:$D$1992,$B64,'Spending Measures'!$B$4:$B$1992,$B$38)</f>
        <v>0</v>
      </c>
      <c r="J64" s="43">
        <f>SUMIFS('Spending Measures'!L$4:L$1992,'Spending Measures'!$D$4:$D$1992,$B64,'Spending Measures'!$B$4:$B$1992,$B$38)</f>
        <v>0</v>
      </c>
      <c r="K64" s="43">
        <f>SUMIFS('Spending Measures'!M$4:M$1992,'Spending Measures'!$D$4:$D$1992,$B64,'Spending Measures'!$B$4:$B$1992,$B$38)</f>
        <v>0</v>
      </c>
      <c r="L64" s="43">
        <f>SUMIFS('Spending Measures'!N$4:N$1992,'Spending Measures'!$D$4:$D$1992,$B64,'Spending Measures'!$B$4:$B$1992,$B$38)</f>
        <v>0</v>
      </c>
      <c r="M64" s="43">
        <f>SUMIFS('Spending Measures'!O$4:O$1992,'Spending Measures'!$D$4:$D$1992,$B64,'Spending Measures'!$B$4:$B$1992,$B$38)</f>
        <v>0</v>
      </c>
      <c r="N64" s="43">
        <f>SUMIFS('Spending Measures'!P$4:P$1992,'Spending Measures'!$D$4:$D$1992,$B64,'Spending Measures'!$B$4:$B$1992,$B$38)</f>
        <v>0</v>
      </c>
      <c r="O64" s="43">
        <f>SUMIFS('Spending Measures'!Q$4:Q$1992,'Spending Measures'!$D$4:$D$1992,$B64,'Spending Measures'!$B$4:$B$1992,$B$38)</f>
        <v>0</v>
      </c>
      <c r="P64" s="43">
        <f>SUMIFS('Spending Measures'!R$4:R$1992,'Spending Measures'!$D$4:$D$1992,$B64,'Spending Measures'!$B$4:$B$1992,$B$38)</f>
        <v>0</v>
      </c>
      <c r="Q64" s="43">
        <f>SUMIFS('Spending Measures'!S$4:S$1992,'Spending Measures'!$D$4:$D$1992,$B64,'Spending Measures'!$B$4:$B$1992,$B$38)</f>
        <v>0</v>
      </c>
      <c r="R64" s="43">
        <f>SUMIFS('Spending Measures'!T$4:T$1992,'Spending Measures'!$D$4:$D$1992,$B64,'Spending Measures'!$B$4:$B$1992,$B$38)</f>
        <v>0</v>
      </c>
      <c r="S64" s="43">
        <f>SUMIFS('Spending Measures'!U$4:U$1992,'Spending Measures'!$D$4:$D$1992,$B64,'Spending Measures'!$B$4:$B$1992,$B$38)</f>
        <v>0</v>
      </c>
      <c r="T64" s="43">
        <f>SUMIFS('Spending Measures'!V$4:V$1992,'Spending Measures'!$D$4:$D$1992,$B64,'Spending Measures'!$B$4:$B$1992,$B$38)</f>
        <v>0</v>
      </c>
      <c r="U64" s="43">
        <f>SUMIFS('Spending Measures'!W$4:W$1992,'Spending Measures'!$D$4:$D$1992,$B64,'Spending Measures'!$B$4:$B$1992,$B$38)</f>
        <v>0</v>
      </c>
      <c r="V64" s="43">
        <f>SUMIFS('Spending Measures'!X$4:X$1992,'Spending Measures'!$D$4:$D$1992,$B64,'Spending Measures'!$B$4:$B$1992,$B$38)</f>
        <v>0</v>
      </c>
      <c r="W64" s="43">
        <f>SUMIFS('Spending Measures'!Y$4:Y$1992,'Spending Measures'!$D$4:$D$1992,$B64,'Spending Measures'!$B$4:$B$1992,$B$38)</f>
        <v>0</v>
      </c>
      <c r="X64" s="34"/>
      <c r="Y64" s="34"/>
      <c r="Z64" s="34"/>
      <c r="AA64" s="34"/>
    </row>
    <row r="65" spans="1:27" ht="13.35" customHeight="1" x14ac:dyDescent="0.25">
      <c r="A65" s="34"/>
      <c r="B65" s="34" t="s">
        <v>2371</v>
      </c>
      <c r="C65" s="43">
        <f>SUMIFS('Spending Measures'!E$4:E$1992,'Spending Measures'!$D$4:$D$1992,$B65,'Spending Measures'!$B$4:$B$1992,$B$38)</f>
        <v>0</v>
      </c>
      <c r="D65" s="43">
        <f>SUMIFS('Spending Measures'!F$4:F$1992,'Spending Measures'!$D$4:$D$1992,$B65,'Spending Measures'!$B$4:$B$1992,$B$38)</f>
        <v>0</v>
      </c>
      <c r="E65" s="43">
        <f>SUMIFS('Spending Measures'!G$4:G$1992,'Spending Measures'!$D$4:$D$1992,$B65,'Spending Measures'!$B$4:$B$1992,$B$38)</f>
        <v>0</v>
      </c>
      <c r="F65" s="43">
        <f>SUMIFS('Spending Measures'!H$4:H$1992,'Spending Measures'!$D$4:$D$1992,$B65,'Spending Measures'!$B$4:$B$1992,$B$38)</f>
        <v>0</v>
      </c>
      <c r="G65" s="43">
        <f>SUMIFS('Spending Measures'!I$4:I$1992,'Spending Measures'!$D$4:$D$1992,$B65,'Spending Measures'!$B$4:$B$1992,$B$38)</f>
        <v>0</v>
      </c>
      <c r="H65" s="43">
        <f>SUMIFS('Spending Measures'!J$4:J$1992,'Spending Measures'!$D$4:$D$1992,$B65,'Spending Measures'!$B$4:$B$1992,$B$38)</f>
        <v>0</v>
      </c>
      <c r="I65" s="43">
        <f>SUMIFS('Spending Measures'!K$4:K$1992,'Spending Measures'!$D$4:$D$1992,$B65,'Spending Measures'!$B$4:$B$1992,$B$38)</f>
        <v>0</v>
      </c>
      <c r="J65" s="43">
        <f>SUMIFS('Spending Measures'!L$4:L$1992,'Spending Measures'!$D$4:$D$1992,$B65,'Spending Measures'!$B$4:$B$1992,$B$38)</f>
        <v>0</v>
      </c>
      <c r="K65" s="43">
        <f>SUMIFS('Spending Measures'!M$4:M$1992,'Spending Measures'!$D$4:$D$1992,$B65,'Spending Measures'!$B$4:$B$1992,$B$38)</f>
        <v>0</v>
      </c>
      <c r="L65" s="43">
        <f>SUMIFS('Spending Measures'!N$4:N$1992,'Spending Measures'!$D$4:$D$1992,$B65,'Spending Measures'!$B$4:$B$1992,$B$38)</f>
        <v>0</v>
      </c>
      <c r="M65" s="43">
        <f>SUMIFS('Spending Measures'!O$4:O$1992,'Spending Measures'!$D$4:$D$1992,$B65,'Spending Measures'!$B$4:$B$1992,$B$38)</f>
        <v>0</v>
      </c>
      <c r="N65" s="43">
        <f>SUMIFS('Spending Measures'!P$4:P$1992,'Spending Measures'!$D$4:$D$1992,$B65,'Spending Measures'!$B$4:$B$1992,$B$38)</f>
        <v>0</v>
      </c>
      <c r="O65" s="43">
        <f>SUMIFS('Spending Measures'!Q$4:Q$1992,'Spending Measures'!$D$4:$D$1992,$B65,'Spending Measures'!$B$4:$B$1992,$B$38)</f>
        <v>0</v>
      </c>
      <c r="P65" s="43">
        <f>SUMIFS('Spending Measures'!R$4:R$1992,'Spending Measures'!$D$4:$D$1992,$B65,'Spending Measures'!$B$4:$B$1992,$B$38)</f>
        <v>0</v>
      </c>
      <c r="Q65" s="43">
        <f>SUMIFS('Spending Measures'!S$4:S$1992,'Spending Measures'!$D$4:$D$1992,$B65,'Spending Measures'!$B$4:$B$1992,$B$38)</f>
        <v>0</v>
      </c>
      <c r="R65" s="43">
        <f>SUMIFS('Spending Measures'!T$4:T$1992,'Spending Measures'!$D$4:$D$1992,$B65,'Spending Measures'!$B$4:$B$1992,$B$38)</f>
        <v>0</v>
      </c>
      <c r="S65" s="43">
        <f>SUMIFS('Spending Measures'!U$4:U$1992,'Spending Measures'!$D$4:$D$1992,$B65,'Spending Measures'!$B$4:$B$1992,$B$38)</f>
        <v>0</v>
      </c>
      <c r="T65" s="43">
        <f>SUMIFS('Spending Measures'!V$4:V$1992,'Spending Measures'!$D$4:$D$1992,$B65,'Spending Measures'!$B$4:$B$1992,$B$38)</f>
        <v>0</v>
      </c>
      <c r="U65" s="43">
        <f>SUMIFS('Spending Measures'!W$4:W$1992,'Spending Measures'!$D$4:$D$1992,$B65,'Spending Measures'!$B$4:$B$1992,$B$38)</f>
        <v>0</v>
      </c>
      <c r="V65" s="43">
        <f>SUMIFS('Spending Measures'!X$4:X$1992,'Spending Measures'!$D$4:$D$1992,$B65,'Spending Measures'!$B$4:$B$1992,$B$38)</f>
        <v>0</v>
      </c>
      <c r="W65" s="43">
        <f>SUMIFS('Spending Measures'!Y$4:Y$1992,'Spending Measures'!$D$4:$D$1992,$B65,'Spending Measures'!$B$4:$B$1992,$B$38)</f>
        <v>0</v>
      </c>
      <c r="X65" s="34"/>
      <c r="Y65" s="34"/>
      <c r="Z65" s="34"/>
      <c r="AA65" s="34"/>
    </row>
    <row r="66" spans="1:27" ht="13.35" customHeight="1" x14ac:dyDescent="0.25">
      <c r="A66" s="34"/>
      <c r="B66" s="34" t="s">
        <v>1924</v>
      </c>
      <c r="C66" s="43">
        <f>SUMIFS('Spending Measures'!E$4:E$1992,'Spending Measures'!$D$4:$D$1992,$B66,'Spending Measures'!$B$4:$B$1992,$B$38)</f>
        <v>0</v>
      </c>
      <c r="D66" s="43">
        <f>SUMIFS('Spending Measures'!F$4:F$1992,'Spending Measures'!$D$4:$D$1992,$B66,'Spending Measures'!$B$4:$B$1992,$B$38)</f>
        <v>0</v>
      </c>
      <c r="E66" s="43">
        <f>SUMIFS('Spending Measures'!G$4:G$1992,'Spending Measures'!$D$4:$D$1992,$B66,'Spending Measures'!$B$4:$B$1992,$B$38)</f>
        <v>0</v>
      </c>
      <c r="F66" s="43">
        <f>SUMIFS('Spending Measures'!H$4:H$1992,'Spending Measures'!$D$4:$D$1992,$B66,'Spending Measures'!$B$4:$B$1992,$B$38)</f>
        <v>0</v>
      </c>
      <c r="G66" s="43">
        <f>SUMIFS('Spending Measures'!I$4:I$1992,'Spending Measures'!$D$4:$D$1992,$B66,'Spending Measures'!$B$4:$B$1992,$B$38)</f>
        <v>0</v>
      </c>
      <c r="H66" s="43">
        <f>SUMIFS('Spending Measures'!J$4:J$1992,'Spending Measures'!$D$4:$D$1992,$B66,'Spending Measures'!$B$4:$B$1992,$B$38)</f>
        <v>0</v>
      </c>
      <c r="I66" s="43">
        <f>SUMIFS('Spending Measures'!K$4:K$1992,'Spending Measures'!$D$4:$D$1992,$B66,'Spending Measures'!$B$4:$B$1992,$B$38)</f>
        <v>0</v>
      </c>
      <c r="J66" s="43">
        <f>SUMIFS('Spending Measures'!L$4:L$1992,'Spending Measures'!$D$4:$D$1992,$B66,'Spending Measures'!$B$4:$B$1992,$B$38)</f>
        <v>0</v>
      </c>
      <c r="K66" s="43">
        <f>SUMIFS('Spending Measures'!M$4:M$1992,'Spending Measures'!$D$4:$D$1992,$B66,'Spending Measures'!$B$4:$B$1992,$B$38)</f>
        <v>0</v>
      </c>
      <c r="L66" s="43">
        <f>SUMIFS('Spending Measures'!N$4:N$1992,'Spending Measures'!$D$4:$D$1992,$B66,'Spending Measures'!$B$4:$B$1992,$B$38)</f>
        <v>0</v>
      </c>
      <c r="M66" s="43">
        <f>SUMIFS('Spending Measures'!O$4:O$1992,'Spending Measures'!$D$4:$D$1992,$B66,'Spending Measures'!$B$4:$B$1992,$B$38)</f>
        <v>0</v>
      </c>
      <c r="N66" s="43">
        <f>SUMIFS('Spending Measures'!P$4:P$1992,'Spending Measures'!$D$4:$D$1992,$B66,'Spending Measures'!$B$4:$B$1992,$B$38)</f>
        <v>0</v>
      </c>
      <c r="O66" s="43">
        <f>SUMIFS('Spending Measures'!Q$4:Q$1992,'Spending Measures'!$D$4:$D$1992,$B66,'Spending Measures'!$B$4:$B$1992,$B$38)</f>
        <v>0</v>
      </c>
      <c r="P66" s="43">
        <f>SUMIFS('Spending Measures'!R$4:R$1992,'Spending Measures'!$D$4:$D$1992,$B66,'Spending Measures'!$B$4:$B$1992,$B$38)</f>
        <v>0</v>
      </c>
      <c r="Q66" s="43">
        <f>SUMIFS('Spending Measures'!S$4:S$1992,'Spending Measures'!$D$4:$D$1992,$B66,'Spending Measures'!$B$4:$B$1992,$B$38)</f>
        <v>0</v>
      </c>
      <c r="R66" s="43">
        <f>SUMIFS('Spending Measures'!T$4:T$1992,'Spending Measures'!$D$4:$D$1992,$B66,'Spending Measures'!$B$4:$B$1992,$B$38)</f>
        <v>0</v>
      </c>
      <c r="S66" s="43">
        <f>SUMIFS('Spending Measures'!U$4:U$1992,'Spending Measures'!$D$4:$D$1992,$B66,'Spending Measures'!$B$4:$B$1992,$B$38)</f>
        <v>0</v>
      </c>
      <c r="T66" s="43">
        <f>SUMIFS('Spending Measures'!V$4:V$1992,'Spending Measures'!$D$4:$D$1992,$B66,'Spending Measures'!$B$4:$B$1992,$B$38)</f>
        <v>0</v>
      </c>
      <c r="U66" s="43">
        <f>SUMIFS('Spending Measures'!W$4:W$1992,'Spending Measures'!$D$4:$D$1992,$B66,'Spending Measures'!$B$4:$B$1992,$B$38)</f>
        <v>0</v>
      </c>
      <c r="V66" s="43">
        <f>SUMIFS('Spending Measures'!X$4:X$1992,'Spending Measures'!$D$4:$D$1992,$B66,'Spending Measures'!$B$4:$B$1992,$B$38)</f>
        <v>0</v>
      </c>
      <c r="W66" s="43">
        <f>SUMIFS('Spending Measures'!Y$4:Y$1992,'Spending Measures'!$D$4:$D$1992,$B66,'Spending Measures'!$B$4:$B$1992,$B$38)</f>
        <v>0</v>
      </c>
      <c r="X66" s="34"/>
      <c r="Y66" s="34"/>
      <c r="Z66" s="34"/>
      <c r="AA66" s="34"/>
    </row>
    <row r="67" spans="1:27" ht="13.35" customHeight="1" x14ac:dyDescent="0.25">
      <c r="A67" s="34"/>
      <c r="B67" s="34" t="s">
        <v>1453</v>
      </c>
      <c r="C67" s="43">
        <f>SUMIFS('Spending Measures'!E$4:E$1992,'Spending Measures'!$D$4:$D$1992,$B67,'Spending Measures'!$B$4:$B$1992,$B$38)</f>
        <v>0</v>
      </c>
      <c r="D67" s="43">
        <f>SUMIFS('Spending Measures'!F$4:F$1992,'Spending Measures'!$D$4:$D$1992,$B67,'Spending Measures'!$B$4:$B$1992,$B$38)</f>
        <v>0</v>
      </c>
      <c r="E67" s="43">
        <f>SUMIFS('Spending Measures'!G$4:G$1992,'Spending Measures'!$D$4:$D$1992,$B67,'Spending Measures'!$B$4:$B$1992,$B$38)</f>
        <v>0</v>
      </c>
      <c r="F67" s="43">
        <f>SUMIFS('Spending Measures'!H$4:H$1992,'Spending Measures'!$D$4:$D$1992,$B67,'Spending Measures'!$B$4:$B$1992,$B$38)</f>
        <v>0</v>
      </c>
      <c r="G67" s="43">
        <f>SUMIFS('Spending Measures'!I$4:I$1992,'Spending Measures'!$D$4:$D$1992,$B67,'Spending Measures'!$B$4:$B$1992,$B$38)</f>
        <v>0</v>
      </c>
      <c r="H67" s="43">
        <f>SUMIFS('Spending Measures'!J$4:J$1992,'Spending Measures'!$D$4:$D$1992,$B67,'Spending Measures'!$B$4:$B$1992,$B$38)</f>
        <v>0</v>
      </c>
      <c r="I67" s="43">
        <f>SUMIFS('Spending Measures'!K$4:K$1992,'Spending Measures'!$D$4:$D$1992,$B67,'Spending Measures'!$B$4:$B$1992,$B$38)</f>
        <v>0</v>
      </c>
      <c r="J67" s="43">
        <f>SUMIFS('Spending Measures'!L$4:L$1992,'Spending Measures'!$D$4:$D$1992,$B67,'Spending Measures'!$B$4:$B$1992,$B$38)</f>
        <v>0</v>
      </c>
      <c r="K67" s="43">
        <f>SUMIFS('Spending Measures'!M$4:M$1992,'Spending Measures'!$D$4:$D$1992,$B67,'Spending Measures'!$B$4:$B$1992,$B$38)</f>
        <v>0</v>
      </c>
      <c r="L67" s="43">
        <f>SUMIFS('Spending Measures'!N$4:N$1992,'Spending Measures'!$D$4:$D$1992,$B67,'Spending Measures'!$B$4:$B$1992,$B$38)</f>
        <v>0</v>
      </c>
      <c r="M67" s="43">
        <f>SUMIFS('Spending Measures'!O$4:O$1992,'Spending Measures'!$D$4:$D$1992,$B67,'Spending Measures'!$B$4:$B$1992,$B$38)</f>
        <v>0</v>
      </c>
      <c r="N67" s="43">
        <f>SUMIFS('Spending Measures'!P$4:P$1992,'Spending Measures'!$D$4:$D$1992,$B67,'Spending Measures'!$B$4:$B$1992,$B$38)</f>
        <v>0</v>
      </c>
      <c r="O67" s="43">
        <f>SUMIFS('Spending Measures'!Q$4:Q$1992,'Spending Measures'!$D$4:$D$1992,$B67,'Spending Measures'!$B$4:$B$1992,$B$38)</f>
        <v>0</v>
      </c>
      <c r="P67" s="43">
        <f>SUMIFS('Spending Measures'!R$4:R$1992,'Spending Measures'!$D$4:$D$1992,$B67,'Spending Measures'!$B$4:$B$1992,$B$38)</f>
        <v>0</v>
      </c>
      <c r="Q67" s="43">
        <f>SUMIFS('Spending Measures'!S$4:S$1992,'Spending Measures'!$D$4:$D$1992,$B67,'Spending Measures'!$B$4:$B$1992,$B$38)</f>
        <v>0</v>
      </c>
      <c r="R67" s="43">
        <f>SUMIFS('Spending Measures'!T$4:T$1992,'Spending Measures'!$D$4:$D$1992,$B67,'Spending Measures'!$B$4:$B$1992,$B$38)</f>
        <v>0</v>
      </c>
      <c r="S67" s="43">
        <f>SUMIFS('Spending Measures'!U$4:U$1992,'Spending Measures'!$D$4:$D$1992,$B67,'Spending Measures'!$B$4:$B$1992,$B$38)</f>
        <v>0</v>
      </c>
      <c r="T67" s="43">
        <f>SUMIFS('Spending Measures'!V$4:V$1992,'Spending Measures'!$D$4:$D$1992,$B67,'Spending Measures'!$B$4:$B$1992,$B$38)</f>
        <v>0</v>
      </c>
      <c r="U67" s="43">
        <f>SUMIFS('Spending Measures'!W$4:W$1992,'Spending Measures'!$D$4:$D$1992,$B67,'Spending Measures'!$B$4:$B$1992,$B$38)</f>
        <v>0</v>
      </c>
      <c r="V67" s="43">
        <f>SUMIFS('Spending Measures'!X$4:X$1992,'Spending Measures'!$D$4:$D$1992,$B67,'Spending Measures'!$B$4:$B$1992,$B$38)</f>
        <v>0</v>
      </c>
      <c r="W67" s="43">
        <f>SUMIFS('Spending Measures'!Y$4:Y$1992,'Spending Measures'!$D$4:$D$1992,$B67,'Spending Measures'!$B$4:$B$1992,$B$38)</f>
        <v>0</v>
      </c>
      <c r="X67" s="34"/>
      <c r="Y67" s="34"/>
      <c r="Z67" s="34"/>
      <c r="AA67" s="34"/>
    </row>
    <row r="68" spans="1:27" ht="13.35" customHeight="1" x14ac:dyDescent="0.25">
      <c r="A68" s="34"/>
      <c r="B68" s="146" t="s">
        <v>2106</v>
      </c>
      <c r="C68" s="43">
        <f>SUMIFS('Spending Measures'!E$4:E$1992,'Spending Measures'!$D$4:$D$1992,$B68,'Spending Measures'!$B$4:$B$1992,$B$38)</f>
        <v>0</v>
      </c>
      <c r="D68" s="43">
        <f>SUMIFS('Spending Measures'!F$4:F$1992,'Spending Measures'!$D$4:$D$1992,$B68,'Spending Measures'!$B$4:$B$1992,$B$38)</f>
        <v>0</v>
      </c>
      <c r="E68" s="43">
        <f>SUMIFS('Spending Measures'!G$4:G$1992,'Spending Measures'!$D$4:$D$1992,$B68,'Spending Measures'!$B$4:$B$1992,$B$38)</f>
        <v>0</v>
      </c>
      <c r="F68" s="43">
        <f>SUMIFS('Spending Measures'!H$4:H$1992,'Spending Measures'!$D$4:$D$1992,$B68,'Spending Measures'!$B$4:$B$1992,$B$38)</f>
        <v>0</v>
      </c>
      <c r="G68" s="43">
        <f>SUMIFS('Spending Measures'!I$4:I$1992,'Spending Measures'!$D$4:$D$1992,$B68,'Spending Measures'!$B$4:$B$1992,$B$38)</f>
        <v>0</v>
      </c>
      <c r="H68" s="43">
        <f>SUMIFS('Spending Measures'!J$4:J$1992,'Spending Measures'!$D$4:$D$1992,$B68,'Spending Measures'!$B$4:$B$1992,$B$38)</f>
        <v>0</v>
      </c>
      <c r="I68" s="43">
        <f>SUMIFS('Spending Measures'!K$4:K$1992,'Spending Measures'!$D$4:$D$1992,$B68,'Spending Measures'!$B$4:$B$1992,$B$38)</f>
        <v>0</v>
      </c>
      <c r="J68" s="43">
        <f>SUMIFS('Spending Measures'!L$4:L$1992,'Spending Measures'!$D$4:$D$1992,$B68,'Spending Measures'!$B$4:$B$1992,$B$38)</f>
        <v>0</v>
      </c>
      <c r="K68" s="43">
        <f>SUMIFS('Spending Measures'!M$4:M$1992,'Spending Measures'!$D$4:$D$1992,$B68,'Spending Measures'!$B$4:$B$1992,$B$38)</f>
        <v>0</v>
      </c>
      <c r="L68" s="43">
        <f>SUMIFS('Spending Measures'!N$4:N$1992,'Spending Measures'!$D$4:$D$1992,$B68,'Spending Measures'!$B$4:$B$1992,$B$38)</f>
        <v>0</v>
      </c>
      <c r="M68" s="43">
        <f>SUMIFS('Spending Measures'!O$4:O$1992,'Spending Measures'!$D$4:$D$1992,$B68,'Spending Measures'!$B$4:$B$1992,$B$38)</f>
        <v>0</v>
      </c>
      <c r="N68" s="43">
        <f>SUMIFS('Spending Measures'!P$4:P$1992,'Spending Measures'!$D$4:$D$1992,$B68,'Spending Measures'!$B$4:$B$1992,$B$38)</f>
        <v>0</v>
      </c>
      <c r="O68" s="43">
        <f>SUMIFS('Spending Measures'!Q$4:Q$1992,'Spending Measures'!$D$4:$D$1992,$B68,'Spending Measures'!$B$4:$B$1992,$B$38)</f>
        <v>0</v>
      </c>
      <c r="P68" s="43">
        <f>SUMIFS('Spending Measures'!R$4:R$1992,'Spending Measures'!$D$4:$D$1992,$B68,'Spending Measures'!$B$4:$B$1992,$B$38)</f>
        <v>0</v>
      </c>
      <c r="Q68" s="43">
        <f>SUMIFS('Spending Measures'!S$4:S$1992,'Spending Measures'!$D$4:$D$1992,$B68,'Spending Measures'!$B$4:$B$1992,$B$38)</f>
        <v>0</v>
      </c>
      <c r="R68" s="43">
        <f>SUMIFS('Spending Measures'!T$4:T$1992,'Spending Measures'!$D$4:$D$1992,$B68,'Spending Measures'!$B$4:$B$1992,$B$38)</f>
        <v>0</v>
      </c>
      <c r="S68" s="43">
        <f>SUMIFS('Spending Measures'!U$4:U$1992,'Spending Measures'!$D$4:$D$1992,$B68,'Spending Measures'!$B$4:$B$1992,$B$38)</f>
        <v>0</v>
      </c>
      <c r="T68" s="43">
        <f>SUMIFS('Spending Measures'!V$4:V$1992,'Spending Measures'!$D$4:$D$1992,$B68,'Spending Measures'!$B$4:$B$1992,$B$38)</f>
        <v>-82</v>
      </c>
      <c r="U68" s="43">
        <f>SUMIFS('Spending Measures'!W$4:W$1992,'Spending Measures'!$D$4:$D$1992,$B68,'Spending Measures'!$B$4:$B$1992,$B$38)</f>
        <v>-215</v>
      </c>
      <c r="V68" s="43">
        <f>SUMIFS('Spending Measures'!X$4:X$1992,'Spending Measures'!$D$4:$D$1992,$B68,'Spending Measures'!$B$4:$B$1992,$B$38)</f>
        <v>-321.41849999999999</v>
      </c>
      <c r="W68" s="43">
        <f>SUMIFS('Spending Measures'!Y$4:Y$1992,'Spending Measures'!$D$4:$D$1992,$B68,'Spending Measures'!$B$4:$B$1992,$B$38)</f>
        <v>-403</v>
      </c>
      <c r="X68" s="34"/>
      <c r="Y68" s="34"/>
      <c r="Z68" s="34"/>
      <c r="AA68" s="34"/>
    </row>
    <row r="69" spans="1:27" ht="13.35" customHeight="1" x14ac:dyDescent="0.25">
      <c r="A69" s="34"/>
      <c r="B69" s="34" t="s">
        <v>2103</v>
      </c>
      <c r="C69" s="43">
        <f>SUMIFS('Spending Measures'!E$4:E$1992,'Spending Measures'!$D$4:$D$1992,$B69,'Spending Measures'!$B$4:$B$1992,$B$38)</f>
        <v>0</v>
      </c>
      <c r="D69" s="43">
        <f>SUMIFS('Spending Measures'!F$4:F$1992,'Spending Measures'!$D$4:$D$1992,$B69,'Spending Measures'!$B$4:$B$1992,$B$38)</f>
        <v>0</v>
      </c>
      <c r="E69" s="43">
        <f>SUMIFS('Spending Measures'!G$4:G$1992,'Spending Measures'!$D$4:$D$1992,$B69,'Spending Measures'!$B$4:$B$1992,$B$38)</f>
        <v>0</v>
      </c>
      <c r="F69" s="43">
        <f>SUMIFS('Spending Measures'!H$4:H$1992,'Spending Measures'!$D$4:$D$1992,$B69,'Spending Measures'!$B$4:$B$1992,$B$38)</f>
        <v>0</v>
      </c>
      <c r="G69" s="43">
        <f>SUMIFS('Spending Measures'!I$4:I$1992,'Spending Measures'!$D$4:$D$1992,$B69,'Spending Measures'!$B$4:$B$1992,$B$38)</f>
        <v>0</v>
      </c>
      <c r="H69" s="43">
        <f>SUMIFS('Spending Measures'!J$4:J$1992,'Spending Measures'!$D$4:$D$1992,$B69,'Spending Measures'!$B$4:$B$1992,$B$38)</f>
        <v>0</v>
      </c>
      <c r="I69" s="43">
        <f>SUMIFS('Spending Measures'!K$4:K$1992,'Spending Measures'!$D$4:$D$1992,$B69,'Spending Measures'!$B$4:$B$1992,$B$38)</f>
        <v>0</v>
      </c>
      <c r="J69" s="43">
        <f>SUMIFS('Spending Measures'!L$4:L$1992,'Spending Measures'!$D$4:$D$1992,$B69,'Spending Measures'!$B$4:$B$1992,$B$38)</f>
        <v>0</v>
      </c>
      <c r="K69" s="43">
        <f>SUMIFS('Spending Measures'!M$4:M$1992,'Spending Measures'!$D$4:$D$1992,$B69,'Spending Measures'!$B$4:$B$1992,$B$38)</f>
        <v>0</v>
      </c>
      <c r="L69" s="43">
        <f>SUMIFS('Spending Measures'!N$4:N$1992,'Spending Measures'!$D$4:$D$1992,$B69,'Spending Measures'!$B$4:$B$1992,$B$38)</f>
        <v>0</v>
      </c>
      <c r="M69" s="43">
        <f>SUMIFS('Spending Measures'!O$4:O$1992,'Spending Measures'!$D$4:$D$1992,$B69,'Spending Measures'!$B$4:$B$1992,$B$38)</f>
        <v>0</v>
      </c>
      <c r="N69" s="43">
        <f>SUMIFS('Spending Measures'!P$4:P$1992,'Spending Measures'!$D$4:$D$1992,$B69,'Spending Measures'!$B$4:$B$1992,$B$38)</f>
        <v>0</v>
      </c>
      <c r="O69" s="43">
        <f>SUMIFS('Spending Measures'!Q$4:Q$1992,'Spending Measures'!$D$4:$D$1992,$B69,'Spending Measures'!$B$4:$B$1992,$B$38)</f>
        <v>0</v>
      </c>
      <c r="P69" s="43">
        <f>SUMIFS('Spending Measures'!R$4:R$1992,'Spending Measures'!$D$4:$D$1992,$B69,'Spending Measures'!$B$4:$B$1992,$B$38)</f>
        <v>0</v>
      </c>
      <c r="Q69" s="43">
        <f>SUMIFS('Spending Measures'!S$4:S$1992,'Spending Measures'!$D$4:$D$1992,$B69,'Spending Measures'!$B$4:$B$1992,$B$38)</f>
        <v>0</v>
      </c>
      <c r="R69" s="43">
        <f>SUMIFS('Spending Measures'!T$4:T$1992,'Spending Measures'!$D$4:$D$1992,$B69,'Spending Measures'!$B$4:$B$1992,$B$38)</f>
        <v>0</v>
      </c>
      <c r="S69" s="43">
        <f>SUMIFS('Spending Measures'!U$4:U$1992,'Spending Measures'!$D$4:$D$1992,$B69,'Spending Measures'!$B$4:$B$1992,$B$38)</f>
        <v>0</v>
      </c>
      <c r="T69" s="43">
        <f>SUMIFS('Spending Measures'!V$4:V$1992,'Spending Measures'!$D$4:$D$1992,$B69,'Spending Measures'!$B$4:$B$1992,$B$38)</f>
        <v>-11</v>
      </c>
      <c r="U69" s="43">
        <f>SUMIFS('Spending Measures'!W$4:W$1992,'Spending Measures'!$D$4:$D$1992,$B69,'Spending Measures'!$B$4:$B$1992,$B$38)</f>
        <v>-26</v>
      </c>
      <c r="V69" s="43">
        <f>SUMIFS('Spending Measures'!X$4:X$1992,'Spending Measures'!$D$4:$D$1992,$B69,'Spending Measures'!$B$4:$B$1992,$B$38)</f>
        <v>-35.139000000000003</v>
      </c>
      <c r="W69" s="43">
        <f>SUMIFS('Spending Measures'!Y$4:Y$1992,'Spending Measures'!$D$4:$D$1992,$B69,'Spending Measures'!$B$4:$B$1992,$B$38)</f>
        <v>-43</v>
      </c>
      <c r="X69" s="34"/>
      <c r="Y69" s="34"/>
      <c r="Z69" s="34"/>
      <c r="AA69" s="34"/>
    </row>
    <row r="70" spans="1:27" ht="13.35" customHeight="1" x14ac:dyDescent="0.25">
      <c r="A70" s="34"/>
      <c r="B70" s="34" t="s">
        <v>2651</v>
      </c>
      <c r="C70" s="43">
        <f>SUMIFS('Spending Measures'!E$4:E$1992,'Spending Measures'!$D$4:$D$1992,$B70,'Spending Measures'!$B$4:$B$1992,$B$38)</f>
        <v>0</v>
      </c>
      <c r="D70" s="43">
        <f>SUMIFS('Spending Measures'!F$4:F$1992,'Spending Measures'!$D$4:$D$1992,$B70,'Spending Measures'!$B$4:$B$1992,$B$38)</f>
        <v>0</v>
      </c>
      <c r="E70" s="43">
        <f>SUMIFS('Spending Measures'!G$4:G$1992,'Spending Measures'!$D$4:$D$1992,$B70,'Spending Measures'!$B$4:$B$1992,$B$38)</f>
        <v>0</v>
      </c>
      <c r="F70" s="43">
        <f>SUMIFS('Spending Measures'!H$4:H$1992,'Spending Measures'!$D$4:$D$1992,$B70,'Spending Measures'!$B$4:$B$1992,$B$38)</f>
        <v>0</v>
      </c>
      <c r="G70" s="43">
        <f>SUMIFS('Spending Measures'!I$4:I$1992,'Spending Measures'!$D$4:$D$1992,$B70,'Spending Measures'!$B$4:$B$1992,$B$38)</f>
        <v>0</v>
      </c>
      <c r="H70" s="43">
        <f>SUMIFS('Spending Measures'!J$4:J$1992,'Spending Measures'!$D$4:$D$1992,$B70,'Spending Measures'!$B$4:$B$1992,$B$38)</f>
        <v>0</v>
      </c>
      <c r="I70" s="43">
        <f>SUMIFS('Spending Measures'!K$4:K$1992,'Spending Measures'!$D$4:$D$1992,$B70,'Spending Measures'!$B$4:$B$1992,$B$38)</f>
        <v>0</v>
      </c>
      <c r="J70" s="43">
        <f>SUMIFS('Spending Measures'!L$4:L$1992,'Spending Measures'!$D$4:$D$1992,$B70,'Spending Measures'!$B$4:$B$1992,$B$38)</f>
        <v>0</v>
      </c>
      <c r="K70" s="43">
        <f>SUMIFS('Spending Measures'!M$4:M$1992,'Spending Measures'!$D$4:$D$1992,$B70,'Spending Measures'!$B$4:$B$1992,$B$38)</f>
        <v>0</v>
      </c>
      <c r="L70" s="43">
        <f>SUMIFS('Spending Measures'!N$4:N$1992,'Spending Measures'!$D$4:$D$1992,$B70,'Spending Measures'!$B$4:$B$1992,$B$38)</f>
        <v>0</v>
      </c>
      <c r="M70" s="43">
        <f>SUMIFS('Spending Measures'!O$4:O$1992,'Spending Measures'!$D$4:$D$1992,$B70,'Spending Measures'!$B$4:$B$1992,$B$38)</f>
        <v>0</v>
      </c>
      <c r="N70" s="43">
        <f>SUMIFS('Spending Measures'!P$4:P$1992,'Spending Measures'!$D$4:$D$1992,$B70,'Spending Measures'!$B$4:$B$1992,$B$38)</f>
        <v>0</v>
      </c>
      <c r="O70" s="43">
        <f>SUMIFS('Spending Measures'!Q$4:Q$1992,'Spending Measures'!$D$4:$D$1992,$B70,'Spending Measures'!$B$4:$B$1992,$B$38)</f>
        <v>0</v>
      </c>
      <c r="P70" s="43">
        <f>SUMIFS('Spending Measures'!R$4:R$1992,'Spending Measures'!$D$4:$D$1992,$B70,'Spending Measures'!$B$4:$B$1992,$B$38)</f>
        <v>0</v>
      </c>
      <c r="Q70" s="43">
        <f>SUMIFS('Spending Measures'!S$4:S$1992,'Spending Measures'!$D$4:$D$1992,$B70,'Spending Measures'!$B$4:$B$1992,$B$38)</f>
        <v>0</v>
      </c>
      <c r="R70" s="43">
        <f>SUMIFS('Spending Measures'!T$4:T$1992,'Spending Measures'!$D$4:$D$1992,$B70,'Spending Measures'!$B$4:$B$1992,$B$38)</f>
        <v>0</v>
      </c>
      <c r="S70" s="43">
        <f>SUMIFS('Spending Measures'!U$4:U$1992,'Spending Measures'!$D$4:$D$1992,$B70,'Spending Measures'!$B$4:$B$1992,$B$38)</f>
        <v>0</v>
      </c>
      <c r="T70" s="43">
        <f>SUMIFS('Spending Measures'!V$4:V$1992,'Spending Measures'!$D$4:$D$1992,$B70,'Spending Measures'!$B$4:$B$1992,$B$38)</f>
        <v>0</v>
      </c>
      <c r="U70" s="43">
        <f>SUMIFS('Spending Measures'!W$4:W$1992,'Spending Measures'!$D$4:$D$1992,$B70,'Spending Measures'!$B$4:$B$1992,$B$38)</f>
        <v>0</v>
      </c>
      <c r="V70" s="43">
        <f>SUMIFS('Spending Measures'!X$4:X$1992,'Spending Measures'!$D$4:$D$1992,$B70,'Spending Measures'!$B$4:$B$1992,$B$38)</f>
        <v>0</v>
      </c>
      <c r="W70" s="43">
        <f>SUMIFS('Spending Measures'!Y$4:Y$1992,'Spending Measures'!$D$4:$D$1992,$B70,'Spending Measures'!$B$4:$B$1992,$B$38)</f>
        <v>0</v>
      </c>
      <c r="X70" s="34"/>
      <c r="Y70" s="34"/>
      <c r="Z70" s="34"/>
      <c r="AA70" s="34"/>
    </row>
    <row r="71" spans="1:27" ht="13.35" customHeight="1" x14ac:dyDescent="0.25">
      <c r="A71" s="34"/>
      <c r="B71" s="145" t="s">
        <v>1916</v>
      </c>
      <c r="C71" s="118">
        <f t="shared" ref="C71:P71" si="0">SUM(C39:C68)</f>
        <v>0</v>
      </c>
      <c r="D71" s="118">
        <f t="shared" si="0"/>
        <v>0</v>
      </c>
      <c r="E71" s="118">
        <f t="shared" si="0"/>
        <v>0</v>
      </c>
      <c r="F71" s="118">
        <f t="shared" si="0"/>
        <v>0</v>
      </c>
      <c r="G71" s="118">
        <f t="shared" si="0"/>
        <v>0</v>
      </c>
      <c r="H71" s="118">
        <f t="shared" si="0"/>
        <v>0</v>
      </c>
      <c r="I71" s="118">
        <f t="shared" si="0"/>
        <v>0</v>
      </c>
      <c r="J71" s="118">
        <f t="shared" si="0"/>
        <v>0</v>
      </c>
      <c r="K71" s="118">
        <f t="shared" si="0"/>
        <v>0</v>
      </c>
      <c r="L71" s="118">
        <f t="shared" si="0"/>
        <v>0</v>
      </c>
      <c r="M71" s="118">
        <f t="shared" si="0"/>
        <v>0</v>
      </c>
      <c r="N71" s="118">
        <f t="shared" si="0"/>
        <v>0</v>
      </c>
      <c r="O71" s="118">
        <f t="shared" si="0"/>
        <v>0</v>
      </c>
      <c r="P71" s="118">
        <f t="shared" si="0"/>
        <v>0</v>
      </c>
      <c r="Q71" s="118">
        <f>SUM(Q39:Q69)</f>
        <v>0</v>
      </c>
      <c r="R71" s="118">
        <f>SUM(R39:R70)</f>
        <v>4094.91265221918</v>
      </c>
      <c r="S71" s="118">
        <f t="shared" ref="S71:V71" si="1">SUM(S39:S70)</f>
        <v>-2750.4256039573474</v>
      </c>
      <c r="T71" s="118">
        <f t="shared" si="1"/>
        <v>-1291.8590921841765</v>
      </c>
      <c r="U71" s="118">
        <f t="shared" si="1"/>
        <v>-4894.4498960315359</v>
      </c>
      <c r="V71" s="118">
        <f t="shared" si="1"/>
        <v>-4920.2044131313351</v>
      </c>
      <c r="W71" s="118">
        <f>SUM(W39:W70)</f>
        <v>-5113.8129181189406</v>
      </c>
      <c r="X71" s="34"/>
      <c r="Y71" s="34"/>
      <c r="Z71" s="34"/>
      <c r="AA71" s="34"/>
    </row>
    <row r="72" spans="1:27" x14ac:dyDescent="0.25">
      <c r="A72" s="34"/>
      <c r="B72" s="34"/>
      <c r="C72" s="34"/>
      <c r="D72" s="34"/>
      <c r="E72" s="34"/>
      <c r="F72" s="34"/>
      <c r="G72" s="34"/>
      <c r="H72" s="34"/>
      <c r="I72" s="34"/>
      <c r="J72" s="34"/>
      <c r="K72" s="150"/>
      <c r="L72" s="150"/>
      <c r="M72" s="150"/>
      <c r="N72" s="150"/>
      <c r="O72" s="150"/>
      <c r="P72" s="150"/>
      <c r="Q72" s="150"/>
      <c r="R72" s="150"/>
      <c r="S72" s="150"/>
      <c r="T72" s="150"/>
      <c r="U72" s="34"/>
      <c r="V72" s="34"/>
      <c r="W72" s="34"/>
      <c r="X72" s="34"/>
      <c r="Y72" s="34"/>
      <c r="Z72" s="34"/>
      <c r="AA72" s="34"/>
    </row>
    <row r="73" spans="1:27" ht="42" x14ac:dyDescent="0.35">
      <c r="A73" s="78"/>
      <c r="B73" s="148" t="s">
        <v>2720</v>
      </c>
      <c r="C73" s="149"/>
      <c r="D73" s="149"/>
      <c r="E73" s="34"/>
      <c r="F73" s="34"/>
      <c r="G73" s="34"/>
      <c r="H73" s="34"/>
      <c r="I73" s="34"/>
      <c r="J73" s="34"/>
      <c r="K73" s="34"/>
      <c r="L73" s="34"/>
      <c r="M73" s="34"/>
      <c r="N73" s="35"/>
      <c r="O73" s="35"/>
      <c r="P73" s="35"/>
      <c r="Q73" s="35"/>
      <c r="R73" s="35"/>
      <c r="S73" s="35"/>
      <c r="T73" s="35"/>
      <c r="U73" s="34"/>
      <c r="V73" s="34"/>
      <c r="W73" s="34"/>
      <c r="X73" s="34"/>
      <c r="Y73" s="34"/>
      <c r="Z73" s="34"/>
      <c r="AA73" s="34"/>
    </row>
    <row r="74" spans="1:27" ht="13.35" customHeight="1" x14ac:dyDescent="0.25">
      <c r="A74" s="143"/>
      <c r="B74" s="119" t="s">
        <v>1919</v>
      </c>
      <c r="C74" s="120" t="s">
        <v>75</v>
      </c>
      <c r="D74" s="120" t="s">
        <v>76</v>
      </c>
      <c r="E74" s="120" t="s">
        <v>77</v>
      </c>
      <c r="F74" s="120" t="s">
        <v>78</v>
      </c>
      <c r="G74" s="120" t="s">
        <v>79</v>
      </c>
      <c r="H74" s="120" t="s">
        <v>80</v>
      </c>
      <c r="I74" s="120" t="s">
        <v>81</v>
      </c>
      <c r="J74" s="121" t="s">
        <v>82</v>
      </c>
      <c r="K74" s="121" t="s">
        <v>83</v>
      </c>
      <c r="L74" s="121" t="s">
        <v>84</v>
      </c>
      <c r="M74" s="121" t="s">
        <v>85</v>
      </c>
      <c r="N74" s="121" t="s">
        <v>86</v>
      </c>
      <c r="O74" s="121" t="s">
        <v>87</v>
      </c>
      <c r="P74" s="121" t="s">
        <v>88</v>
      </c>
      <c r="Q74" s="121" t="s">
        <v>89</v>
      </c>
      <c r="R74" s="121" t="s">
        <v>90</v>
      </c>
      <c r="S74" s="121" t="s">
        <v>91</v>
      </c>
      <c r="T74" s="121" t="s">
        <v>92</v>
      </c>
      <c r="U74" s="121" t="s">
        <v>93</v>
      </c>
      <c r="V74" s="121" t="s">
        <v>94</v>
      </c>
      <c r="W74" s="121" t="s">
        <v>95</v>
      </c>
      <c r="X74" s="34"/>
      <c r="Y74" s="34"/>
      <c r="Z74" s="34"/>
      <c r="AA74" s="34"/>
    </row>
    <row r="75" spans="1:27" ht="13.35" customHeight="1" x14ac:dyDescent="0.25">
      <c r="A75" s="34"/>
      <c r="B75" s="151" t="s">
        <v>771</v>
      </c>
      <c r="C75" s="35">
        <v>5245</v>
      </c>
      <c r="D75" s="35">
        <v>9640</v>
      </c>
      <c r="E75" s="35">
        <v>16005</v>
      </c>
      <c r="F75" s="35">
        <v>21635</v>
      </c>
      <c r="G75" s="35">
        <v>28465</v>
      </c>
      <c r="H75" s="299">
        <v>29305.073848824803</v>
      </c>
      <c r="I75" s="299">
        <v>30560.609089281683</v>
      </c>
      <c r="J75" s="299">
        <v>31879.734436056304</v>
      </c>
      <c r="K75" s="299">
        <v>33013.773074613084</v>
      </c>
      <c r="L75" s="299">
        <v>34122.122395681625</v>
      </c>
      <c r="M75" s="299">
        <v>31810.068745849039</v>
      </c>
      <c r="N75" s="299">
        <v>36188.137511823974</v>
      </c>
      <c r="O75" s="299">
        <v>39714.961194080446</v>
      </c>
      <c r="P75" s="299">
        <v>42062.789932175714</v>
      </c>
      <c r="Q75" s="299">
        <v>44232.979451982261</v>
      </c>
      <c r="R75" s="299">
        <v>46051.811970328599</v>
      </c>
      <c r="S75" s="299">
        <v>47701.234339708841</v>
      </c>
      <c r="T75" s="299">
        <v>49403.821369742516</v>
      </c>
      <c r="U75" s="299">
        <v>51119.710445963559</v>
      </c>
      <c r="V75" s="299">
        <v>52866.302387377051</v>
      </c>
      <c r="W75" s="243">
        <v>54753.093643299624</v>
      </c>
      <c r="X75" s="34"/>
      <c r="Y75" s="34"/>
      <c r="Z75" s="34"/>
      <c r="AA75" s="34"/>
    </row>
    <row r="76" spans="1:27" ht="13.35" customHeight="1" x14ac:dyDescent="0.25">
      <c r="A76" s="34"/>
      <c r="B76" s="151" t="s">
        <v>802</v>
      </c>
      <c r="C76" s="35"/>
      <c r="D76" s="35">
        <v>-985</v>
      </c>
      <c r="E76" s="35">
        <v>-70</v>
      </c>
      <c r="F76" s="35">
        <v>990</v>
      </c>
      <c r="G76" s="35">
        <v>765</v>
      </c>
      <c r="H76" s="300">
        <v>-1405</v>
      </c>
      <c r="I76" s="299">
        <v>-1465.1952761471275</v>
      </c>
      <c r="J76" s="299">
        <v>-1528.4393110121891</v>
      </c>
      <c r="K76" s="299">
        <v>-1582.8095642793105</v>
      </c>
      <c r="L76" s="299">
        <v>-1635.9481710657892</v>
      </c>
      <c r="M76" s="299">
        <v>-1525.0992650103944</v>
      </c>
      <c r="N76" s="299">
        <v>-1735.0010263206241</v>
      </c>
      <c r="O76" s="299">
        <v>-1904.0907648120756</v>
      </c>
      <c r="P76" s="299">
        <v>-2016.6548686952665</v>
      </c>
      <c r="Q76" s="299">
        <v>-2120.7022528123525</v>
      </c>
      <c r="R76" s="299">
        <v>-2207.904206353207</v>
      </c>
      <c r="S76" s="299">
        <v>-2286.9839739365998</v>
      </c>
      <c r="T76" s="299">
        <v>-2368.6126635463788</v>
      </c>
      <c r="U76" s="299">
        <v>-2450.8791053416571</v>
      </c>
      <c r="V76" s="299">
        <v>-2534.617562727748</v>
      </c>
      <c r="W76" s="243">
        <v>-2625.0777242767836</v>
      </c>
      <c r="X76" s="34"/>
      <c r="Y76" s="34"/>
      <c r="Z76" s="34"/>
      <c r="AA76" s="34"/>
    </row>
    <row r="77" spans="1:27" ht="13.35" customHeight="1" x14ac:dyDescent="0.25">
      <c r="A77" s="34"/>
      <c r="B77" s="151" t="s">
        <v>810</v>
      </c>
      <c r="C77" s="35"/>
      <c r="D77" s="35">
        <v>-670</v>
      </c>
      <c r="E77" s="35">
        <v>-390</v>
      </c>
      <c r="F77" s="35">
        <v>-280</v>
      </c>
      <c r="G77" s="35">
        <v>-240</v>
      </c>
      <c r="H77" s="300">
        <v>0</v>
      </c>
      <c r="I77" s="299">
        <v>0</v>
      </c>
      <c r="J77" s="299">
        <v>0</v>
      </c>
      <c r="K77" s="299">
        <v>0</v>
      </c>
      <c r="L77" s="299">
        <v>0</v>
      </c>
      <c r="M77" s="299">
        <v>0</v>
      </c>
      <c r="N77" s="299">
        <v>0</v>
      </c>
      <c r="O77" s="299">
        <v>0</v>
      </c>
      <c r="P77" s="299">
        <v>0</v>
      </c>
      <c r="Q77" s="299">
        <v>0</v>
      </c>
      <c r="R77" s="299">
        <v>0</v>
      </c>
      <c r="S77" s="299">
        <v>0</v>
      </c>
      <c r="T77" s="299">
        <v>0</v>
      </c>
      <c r="U77" s="299">
        <v>0</v>
      </c>
      <c r="V77" s="299">
        <v>0</v>
      </c>
      <c r="W77" s="299">
        <v>0</v>
      </c>
      <c r="X77" s="34"/>
      <c r="Y77" s="34"/>
      <c r="Z77" s="34"/>
      <c r="AA77" s="34"/>
    </row>
    <row r="78" spans="1:27" ht="13.35" customHeight="1" x14ac:dyDescent="0.25">
      <c r="A78" s="34"/>
      <c r="B78" s="34" t="s">
        <v>853</v>
      </c>
      <c r="C78" s="35"/>
      <c r="D78" s="35"/>
      <c r="E78" s="35">
        <v>200</v>
      </c>
      <c r="F78" s="35">
        <v>-270</v>
      </c>
      <c r="G78" s="35">
        <v>105</v>
      </c>
      <c r="H78" s="301">
        <v>8290</v>
      </c>
      <c r="I78" s="301">
        <v>15099.582766717545</v>
      </c>
      <c r="J78" s="299">
        <v>15751.344722610109</v>
      </c>
      <c r="K78" s="299">
        <v>16311.657844430363</v>
      </c>
      <c r="L78" s="299">
        <v>16859.278222643938</v>
      </c>
      <c r="M78" s="299">
        <v>15716.923849249506</v>
      </c>
      <c r="N78" s="299">
        <v>17880.068291072977</v>
      </c>
      <c r="O78" s="299">
        <v>19622.624073854429</v>
      </c>
      <c r="P78" s="299">
        <v>20782.654433503933</v>
      </c>
      <c r="Q78" s="299">
        <v>21854.915662920157</v>
      </c>
      <c r="R78" s="299">
        <v>22753.576159814515</v>
      </c>
      <c r="S78" s="299">
        <v>23568.533398100295</v>
      </c>
      <c r="T78" s="299">
        <v>24409.758574680618</v>
      </c>
      <c r="U78" s="299">
        <v>25257.556112001072</v>
      </c>
      <c r="V78" s="299">
        <v>26120.523518900838</v>
      </c>
      <c r="W78" s="243">
        <v>27052.761506994924</v>
      </c>
      <c r="X78" s="34"/>
      <c r="Y78" s="34"/>
      <c r="Z78" s="34"/>
      <c r="AA78" s="34"/>
    </row>
    <row r="79" spans="1:27" ht="13.35" customHeight="1" x14ac:dyDescent="0.25">
      <c r="A79" s="34"/>
      <c r="B79" s="151" t="s">
        <v>872</v>
      </c>
      <c r="C79" s="35"/>
      <c r="D79" s="35"/>
      <c r="E79" s="35">
        <v>-95</v>
      </c>
      <c r="F79" s="35">
        <v>-160</v>
      </c>
      <c r="G79" s="35">
        <v>760</v>
      </c>
      <c r="H79" s="301">
        <v>960</v>
      </c>
      <c r="I79" s="301">
        <v>1170</v>
      </c>
      <c r="J79" s="299">
        <v>1220.5021562632269</v>
      </c>
      <c r="K79" s="299">
        <v>1263.918346144625</v>
      </c>
      <c r="L79" s="299">
        <v>1306.3510313657125</v>
      </c>
      <c r="M79" s="299">
        <v>1217.8350347636399</v>
      </c>
      <c r="N79" s="299">
        <v>1385.4475467141037</v>
      </c>
      <c r="O79" s="299">
        <v>1520.4705004839384</v>
      </c>
      <c r="P79" s="299">
        <v>1610.3561312168313</v>
      </c>
      <c r="Q79" s="299">
        <v>1693.4409195715293</v>
      </c>
      <c r="R79" s="299">
        <v>1763.0741536555838</v>
      </c>
      <c r="S79" s="299">
        <v>1826.22159180176</v>
      </c>
      <c r="T79" s="299">
        <v>1891.4044165065873</v>
      </c>
      <c r="U79" s="299">
        <v>1957.0965044264813</v>
      </c>
      <c r="V79" s="299">
        <v>2023.9640385611497</v>
      </c>
      <c r="W79" s="243">
        <v>2096.1990441848966</v>
      </c>
      <c r="X79" s="34"/>
      <c r="Y79" s="34"/>
      <c r="Z79" s="34"/>
      <c r="AA79" s="34"/>
    </row>
    <row r="80" spans="1:27" ht="13.35" customHeight="1" x14ac:dyDescent="0.25">
      <c r="A80" s="34"/>
      <c r="B80" s="34" t="s">
        <v>914</v>
      </c>
      <c r="C80" s="35"/>
      <c r="D80" s="35"/>
      <c r="E80" s="35">
        <v>4840</v>
      </c>
      <c r="F80" s="35">
        <v>-1085</v>
      </c>
      <c r="G80" s="35">
        <v>1465</v>
      </c>
      <c r="H80" s="35">
        <v>2820</v>
      </c>
      <c r="I80" s="35">
        <v>2915</v>
      </c>
      <c r="J80" s="35">
        <v>7790</v>
      </c>
      <c r="K80" s="299">
        <v>8067.108989476581</v>
      </c>
      <c r="L80" s="299">
        <v>8337.9406436248282</v>
      </c>
      <c r="M80" s="299">
        <v>7772.9767801923454</v>
      </c>
      <c r="N80" s="299">
        <v>8842.7835489831014</v>
      </c>
      <c r="O80" s="299">
        <v>9704.5835912602615</v>
      </c>
      <c r="P80" s="299">
        <v>10278.289307236248</v>
      </c>
      <c r="Q80" s="299">
        <v>10808.587838837953</v>
      </c>
      <c r="R80" s="299">
        <v>11253.030227350862</v>
      </c>
      <c r="S80" s="299">
        <v>11656.076252820252</v>
      </c>
      <c r="T80" s="299">
        <v>12072.113374790808</v>
      </c>
      <c r="U80" s="299">
        <v>12491.400929728647</v>
      </c>
      <c r="V80" s="299">
        <v>12918.190909767583</v>
      </c>
      <c r="W80" s="243">
        <v>13379.239414205971</v>
      </c>
      <c r="X80" s="34"/>
      <c r="Y80" s="34"/>
      <c r="Z80" s="34"/>
      <c r="AA80" s="34"/>
    </row>
    <row r="81" spans="1:27" ht="13.35" customHeight="1" x14ac:dyDescent="0.25">
      <c r="A81" s="34"/>
      <c r="B81" s="34" t="s">
        <v>936</v>
      </c>
      <c r="C81" s="35"/>
      <c r="D81" s="35"/>
      <c r="E81" s="35"/>
      <c r="F81" s="35">
        <v>1605</v>
      </c>
      <c r="G81" s="35">
        <v>1055</v>
      </c>
      <c r="H81" s="35">
        <v>-470</v>
      </c>
      <c r="I81" s="35">
        <v>-1770</v>
      </c>
      <c r="J81" s="35">
        <v>-1785</v>
      </c>
      <c r="K81" s="299">
        <v>-1848.4967325052228</v>
      </c>
      <c r="L81" s="299">
        <v>-1910.5550768768076</v>
      </c>
      <c r="M81" s="299">
        <v>-1781.0993007244335</v>
      </c>
      <c r="N81" s="299">
        <v>-2026.2347413266803</v>
      </c>
      <c r="O81" s="299">
        <v>-2223.7075366366571</v>
      </c>
      <c r="P81" s="299">
        <v>-2355.1664202075349</v>
      </c>
      <c r="Q81" s="299">
        <v>-2476.6789848941908</v>
      </c>
      <c r="R81" s="299">
        <v>-2578.5184795662772</v>
      </c>
      <c r="S81" s="299">
        <v>-2670.8724147989933</v>
      </c>
      <c r="T81" s="299">
        <v>-2766.2031288833869</v>
      </c>
      <c r="U81" s="299">
        <v>-2862.2786469275534</v>
      </c>
      <c r="V81" s="299">
        <v>-2960.0732700815342</v>
      </c>
      <c r="W81" s="243">
        <v>-3065.7178888777489</v>
      </c>
      <c r="X81" s="34"/>
      <c r="Y81" s="34"/>
      <c r="Z81" s="34"/>
      <c r="AA81" s="34"/>
    </row>
    <row r="82" spans="1:27" ht="13.35" customHeight="1" x14ac:dyDescent="0.25">
      <c r="A82" s="34"/>
      <c r="B82" s="34" t="s">
        <v>988</v>
      </c>
      <c r="C82" s="35"/>
      <c r="D82" s="35"/>
      <c r="E82" s="35"/>
      <c r="F82" s="35">
        <v>2000</v>
      </c>
      <c r="G82" s="35">
        <v>-50</v>
      </c>
      <c r="H82" s="35">
        <v>-550</v>
      </c>
      <c r="I82" s="35">
        <v>0</v>
      </c>
      <c r="J82" s="35">
        <v>-5</v>
      </c>
      <c r="K82" s="35">
        <v>0</v>
      </c>
      <c r="L82" s="299">
        <v>0</v>
      </c>
      <c r="M82" s="299">
        <v>0</v>
      </c>
      <c r="N82" s="299">
        <v>0</v>
      </c>
      <c r="O82" s="299">
        <v>0</v>
      </c>
      <c r="P82" s="299">
        <v>0</v>
      </c>
      <c r="Q82" s="299">
        <v>0</v>
      </c>
      <c r="R82" s="299">
        <v>0</v>
      </c>
      <c r="S82" s="299">
        <v>0</v>
      </c>
      <c r="T82" s="299">
        <v>0</v>
      </c>
      <c r="U82" s="299">
        <v>0</v>
      </c>
      <c r="V82" s="299">
        <v>0</v>
      </c>
      <c r="W82" s="299">
        <v>0</v>
      </c>
      <c r="X82" s="34"/>
      <c r="Y82" s="34"/>
      <c r="Z82" s="34"/>
      <c r="AA82" s="34"/>
    </row>
    <row r="83" spans="1:27" ht="13.35" customHeight="1" x14ac:dyDescent="0.25">
      <c r="A83" s="34"/>
      <c r="B83" s="34" t="s">
        <v>1025</v>
      </c>
      <c r="C83" s="35"/>
      <c r="D83" s="35"/>
      <c r="E83" s="35"/>
      <c r="F83" s="35"/>
      <c r="G83" s="35">
        <v>-540</v>
      </c>
      <c r="H83" s="35">
        <v>85</v>
      </c>
      <c r="I83" s="35">
        <v>2020</v>
      </c>
      <c r="J83" s="35">
        <v>2055</v>
      </c>
      <c r="K83" s="35">
        <v>2090</v>
      </c>
      <c r="L83" s="299">
        <v>2160.1661720336515</v>
      </c>
      <c r="M83" s="299">
        <v>2013.797196962882</v>
      </c>
      <c r="N83" s="299">
        <v>2290.959207503382</v>
      </c>
      <c r="O83" s="299">
        <v>2514.2315211300916</v>
      </c>
      <c r="P83" s="299">
        <v>2662.8653065362341</v>
      </c>
      <c r="Q83" s="299">
        <v>2800.2533017267469</v>
      </c>
      <c r="R83" s="299">
        <v>2915.3979704307017</v>
      </c>
      <c r="S83" s="299">
        <v>3019.8178058797926</v>
      </c>
      <c r="T83" s="299">
        <v>3127.6033317791857</v>
      </c>
      <c r="U83" s="299">
        <v>3236.2309691351743</v>
      </c>
      <c r="V83" s="299">
        <v>3346.8023100511041</v>
      </c>
      <c r="W83" s="243">
        <v>3466.2492365192143</v>
      </c>
      <c r="X83" s="34"/>
      <c r="Y83" s="34"/>
      <c r="Z83" s="34"/>
      <c r="AA83" s="34"/>
    </row>
    <row r="84" spans="1:27" ht="13.35" customHeight="1" x14ac:dyDescent="0.25">
      <c r="A84" s="34"/>
      <c r="B84" s="34" t="s">
        <v>1062</v>
      </c>
      <c r="C84" s="35"/>
      <c r="D84" s="35"/>
      <c r="E84" s="35"/>
      <c r="F84" s="35"/>
      <c r="G84" s="35">
        <v>130</v>
      </c>
      <c r="H84" s="35">
        <v>-455</v>
      </c>
      <c r="I84" s="35">
        <v>235</v>
      </c>
      <c r="J84" s="35">
        <v>245</v>
      </c>
      <c r="K84" s="35">
        <v>265</v>
      </c>
      <c r="L84" s="35">
        <v>570</v>
      </c>
      <c r="M84" s="299">
        <v>531.37782506250676</v>
      </c>
      <c r="N84" s="299">
        <v>604.51217373132033</v>
      </c>
      <c r="O84" s="299">
        <v>663.42672410936507</v>
      </c>
      <c r="P84" s="299">
        <v>702.64651135459405</v>
      </c>
      <c r="Q84" s="299">
        <v>738.89888780249873</v>
      </c>
      <c r="R84" s="299">
        <v>769.28194907387524</v>
      </c>
      <c r="S84" s="299">
        <v>796.83506372613761</v>
      </c>
      <c r="T84" s="299">
        <v>825.2762783688122</v>
      </c>
      <c r="U84" s="299">
        <v>853.93969977338963</v>
      </c>
      <c r="V84" s="299">
        <v>883.11600349392529</v>
      </c>
      <c r="W84" s="243">
        <v>914.63429545140275</v>
      </c>
      <c r="X84" s="34"/>
      <c r="Y84" s="34"/>
      <c r="Z84" s="34"/>
      <c r="AA84" s="34"/>
    </row>
    <row r="85" spans="1:27" ht="13.35" customHeight="1" x14ac:dyDescent="0.25">
      <c r="A85" s="34"/>
      <c r="B85" s="34" t="s">
        <v>1101</v>
      </c>
      <c r="C85" s="302"/>
      <c r="D85" s="302"/>
      <c r="E85" s="302"/>
      <c r="F85" s="302"/>
      <c r="G85" s="302"/>
      <c r="H85" s="35">
        <v>300</v>
      </c>
      <c r="I85" s="35">
        <v>-315</v>
      </c>
      <c r="J85" s="35">
        <v>-325</v>
      </c>
      <c r="K85" s="35">
        <v>-310</v>
      </c>
      <c r="L85" s="35">
        <v>-320</v>
      </c>
      <c r="M85" s="299">
        <v>-298.31737547368766</v>
      </c>
      <c r="N85" s="299">
        <v>-339.37525542810954</v>
      </c>
      <c r="O85" s="299">
        <v>-372.45009072806465</v>
      </c>
      <c r="P85" s="299">
        <v>-394.46821690082493</v>
      </c>
      <c r="Q85" s="299">
        <v>-414.82042823999927</v>
      </c>
      <c r="R85" s="299">
        <v>-431.87758544498274</v>
      </c>
      <c r="S85" s="299">
        <v>-447.34600068835789</v>
      </c>
      <c r="T85" s="299">
        <v>-463.31299838249106</v>
      </c>
      <c r="U85" s="299">
        <v>-479.40474373242932</v>
      </c>
      <c r="V85" s="299">
        <v>-495.78442301413338</v>
      </c>
      <c r="W85" s="243">
        <v>-513.47890270955895</v>
      </c>
      <c r="X85" s="34"/>
      <c r="Y85" s="34"/>
      <c r="Z85" s="34"/>
      <c r="AA85" s="34"/>
    </row>
    <row r="86" spans="1:27" ht="13.35" customHeight="1" x14ac:dyDescent="0.25">
      <c r="A86" s="34"/>
      <c r="B86" s="151" t="s">
        <v>1130</v>
      </c>
      <c r="C86" s="302"/>
      <c r="D86" s="302"/>
      <c r="E86" s="302"/>
      <c r="F86" s="302"/>
      <c r="G86" s="302"/>
      <c r="H86" s="35">
        <v>2490</v>
      </c>
      <c r="I86" s="35">
        <v>-9825</v>
      </c>
      <c r="J86" s="35">
        <v>-17750</v>
      </c>
      <c r="K86" s="35">
        <v>-17625</v>
      </c>
      <c r="L86" s="35">
        <v>2385</v>
      </c>
      <c r="M86" s="35">
        <v>-5695</v>
      </c>
      <c r="N86" s="299">
        <v>-6478.8116233395667</v>
      </c>
      <c r="O86" s="299">
        <v>-7110.2236781491474</v>
      </c>
      <c r="P86" s="299">
        <v>-7530.5586598268492</v>
      </c>
      <c r="Q86" s="299">
        <v>-7919.0906499348839</v>
      </c>
      <c r="R86" s="299">
        <v>-8244.7187167819338</v>
      </c>
      <c r="S86" s="299">
        <v>-8540.017053565507</v>
      </c>
      <c r="T86" s="299">
        <v>-8844.8335320683109</v>
      </c>
      <c r="U86" s="299">
        <v>-9152.0314940455046</v>
      </c>
      <c r="V86" s="299">
        <v>-9464.7262318601661</v>
      </c>
      <c r="W86" s="243">
        <v>-9802.5210441986765</v>
      </c>
      <c r="X86" s="34"/>
      <c r="Y86" s="34"/>
      <c r="Z86" s="34"/>
      <c r="AA86" s="34"/>
    </row>
    <row r="87" spans="1:27" ht="13.35" customHeight="1" x14ac:dyDescent="0.25">
      <c r="A87" s="34"/>
      <c r="B87" s="151" t="s">
        <v>1167</v>
      </c>
      <c r="C87" s="302"/>
      <c r="D87" s="302"/>
      <c r="E87" s="302"/>
      <c r="F87" s="302"/>
      <c r="G87" s="302"/>
      <c r="H87" s="35">
        <v>-255</v>
      </c>
      <c r="I87" s="35">
        <v>-7720</v>
      </c>
      <c r="J87" s="35">
        <v>-12395</v>
      </c>
      <c r="K87" s="35">
        <v>-10980</v>
      </c>
      <c r="L87" s="35">
        <v>-9510</v>
      </c>
      <c r="M87" s="35">
        <v>-5100</v>
      </c>
      <c r="N87" s="299">
        <v>-5801.920856722003</v>
      </c>
      <c r="O87" s="299">
        <v>-6367.3644878947634</v>
      </c>
      <c r="P87" s="299">
        <v>-6743.7838744717992</v>
      </c>
      <c r="Q87" s="299">
        <v>-7091.7229700909375</v>
      </c>
      <c r="R87" s="299">
        <v>-7383.330194133071</v>
      </c>
      <c r="S87" s="299">
        <v>-7647.7764658795586</v>
      </c>
      <c r="T87" s="299">
        <v>-7920.7464466283363</v>
      </c>
      <c r="U87" s="299">
        <v>-8195.8490991452145</v>
      </c>
      <c r="V87" s="299">
        <v>-8475.874237486707</v>
      </c>
      <c r="W87" s="243">
        <v>-8778.3770545062653</v>
      </c>
      <c r="X87" s="34"/>
      <c r="Y87" s="34"/>
      <c r="Z87" s="34"/>
      <c r="AA87" s="34"/>
    </row>
    <row r="88" spans="1:27" ht="13.35" customHeight="1" x14ac:dyDescent="0.25">
      <c r="A88" s="34"/>
      <c r="B88" s="151" t="s">
        <v>1188</v>
      </c>
      <c r="C88" s="302"/>
      <c r="D88" s="302"/>
      <c r="E88" s="302"/>
      <c r="F88" s="302"/>
      <c r="G88" s="302"/>
      <c r="H88" s="35"/>
      <c r="I88" s="35">
        <v>-355</v>
      </c>
      <c r="J88" s="35">
        <v>-390</v>
      </c>
      <c r="K88" s="35">
        <v>-450</v>
      </c>
      <c r="L88" s="35">
        <v>7550</v>
      </c>
      <c r="M88" s="35">
        <v>12960</v>
      </c>
      <c r="N88" s="299">
        <v>14743.704765317092</v>
      </c>
      <c r="O88" s="299">
        <v>16180.596816297284</v>
      </c>
      <c r="P88" s="299">
        <v>17137.144904540106</v>
      </c>
      <c r="Q88" s="299">
        <v>18021.319547525211</v>
      </c>
      <c r="R88" s="299">
        <v>18762.344963914627</v>
      </c>
      <c r="S88" s="299">
        <v>19434.349607411586</v>
      </c>
      <c r="T88" s="299">
        <v>20128.014499667301</v>
      </c>
      <c r="U88" s="299">
        <v>20827.098887239605</v>
      </c>
      <c r="V88" s="299">
        <v>21538.692179966223</v>
      </c>
      <c r="W88" s="243">
        <v>22307.40522086298</v>
      </c>
      <c r="X88" s="34"/>
      <c r="Y88" s="34"/>
      <c r="Z88" s="34"/>
      <c r="AA88" s="34"/>
    </row>
    <row r="89" spans="1:27" ht="13.35" customHeight="1" x14ac:dyDescent="0.25">
      <c r="A89" s="34"/>
      <c r="B89" s="151" t="s">
        <v>1244</v>
      </c>
      <c r="C89" s="302"/>
      <c r="D89" s="302"/>
      <c r="E89" s="302"/>
      <c r="F89" s="302"/>
      <c r="G89" s="302"/>
      <c r="H89" s="35"/>
      <c r="I89" s="35">
        <v>-905.0648000000001</v>
      </c>
      <c r="J89" s="35">
        <v>-3070</v>
      </c>
      <c r="K89" s="35">
        <v>-5010</v>
      </c>
      <c r="L89" s="35">
        <v>-9145</v>
      </c>
      <c r="M89" s="35">
        <v>-9665</v>
      </c>
      <c r="N89" s="35">
        <v>-4010</v>
      </c>
      <c r="O89" s="299">
        <v>-4400.8065995722372</v>
      </c>
      <c r="P89" s="299">
        <v>-4660.9690143051275</v>
      </c>
      <c r="Q89" s="299">
        <v>-4901.4472641620305</v>
      </c>
      <c r="R89" s="299">
        <v>-5102.9917176776544</v>
      </c>
      <c r="S89" s="299">
        <v>-5285.7638677794321</v>
      </c>
      <c r="T89" s="299">
        <v>-5474.4271828838391</v>
      </c>
      <c r="U89" s="299">
        <v>-5664.564494962925</v>
      </c>
      <c r="V89" s="299">
        <v>-5858.103985155798</v>
      </c>
      <c r="W89" s="243">
        <v>-6067.17893226457</v>
      </c>
      <c r="X89" s="34"/>
      <c r="Y89" s="34"/>
      <c r="Z89" s="34"/>
      <c r="AA89" s="34"/>
    </row>
    <row r="90" spans="1:27" ht="13.35" customHeight="1" x14ac:dyDescent="0.25">
      <c r="A90" s="34"/>
      <c r="B90" s="151" t="s">
        <v>1270</v>
      </c>
      <c r="C90" s="302"/>
      <c r="D90" s="302"/>
      <c r="E90" s="302"/>
      <c r="F90" s="302"/>
      <c r="G90" s="302"/>
      <c r="H90" s="35"/>
      <c r="I90" s="35"/>
      <c r="J90" s="35">
        <v>-3165</v>
      </c>
      <c r="K90" s="35">
        <v>-2970</v>
      </c>
      <c r="L90" s="35">
        <v>-3675</v>
      </c>
      <c r="M90" s="35">
        <v>-935</v>
      </c>
      <c r="N90" s="35">
        <v>-1340</v>
      </c>
      <c r="O90" s="299">
        <v>-1470.5937265403491</v>
      </c>
      <c r="P90" s="299">
        <v>-1557.5307928101922</v>
      </c>
      <c r="Q90" s="299">
        <v>-1637.8901082237198</v>
      </c>
      <c r="R90" s="299">
        <v>-1705.2391276030062</v>
      </c>
      <c r="S90" s="299">
        <v>-1766.3151079362674</v>
      </c>
      <c r="T90" s="299">
        <v>-1829.3597069985894</v>
      </c>
      <c r="U90" s="299">
        <v>-1892.8968636534446</v>
      </c>
      <c r="V90" s="299">
        <v>-1957.5709077577972</v>
      </c>
      <c r="W90" s="243">
        <v>-2027.4363514300549</v>
      </c>
      <c r="X90" s="34"/>
      <c r="Y90"/>
      <c r="Z90" s="34"/>
      <c r="AA90" s="34"/>
    </row>
    <row r="91" spans="1:27" ht="13.35" customHeight="1" x14ac:dyDescent="0.25">
      <c r="A91" s="34"/>
      <c r="B91" s="151" t="s">
        <v>1289</v>
      </c>
      <c r="C91" s="302"/>
      <c r="D91" s="302"/>
      <c r="E91" s="302"/>
      <c r="F91" s="302"/>
      <c r="G91" s="302"/>
      <c r="H91" s="35"/>
      <c r="I91" s="35"/>
      <c r="J91" s="35">
        <v>-530</v>
      </c>
      <c r="K91" s="35">
        <v>-2575</v>
      </c>
      <c r="L91" s="35">
        <v>-8650</v>
      </c>
      <c r="M91" s="35">
        <v>-4860</v>
      </c>
      <c r="N91" s="35">
        <v>-415</v>
      </c>
      <c r="O91" s="35">
        <v>4970</v>
      </c>
      <c r="P91" s="299">
        <v>5263.8114120598129</v>
      </c>
      <c r="Q91" s="299">
        <v>5535.3927403338075</v>
      </c>
      <c r="R91" s="299">
        <v>5763.0046363144265</v>
      </c>
      <c r="S91" s="299">
        <v>5969.4162486979667</v>
      </c>
      <c r="T91" s="299">
        <v>6182.4809800951753</v>
      </c>
      <c r="U91" s="299">
        <v>6397.2103529162587</v>
      </c>
      <c r="V91" s="299">
        <v>6615.7819362146683</v>
      </c>
      <c r="W91" s="243">
        <v>6851.8983079796972</v>
      </c>
      <c r="X91" s="34"/>
      <c r="Y91"/>
      <c r="Z91" s="34"/>
      <c r="AA91" s="34"/>
    </row>
    <row r="92" spans="1:27" ht="13.35" customHeight="1" x14ac:dyDescent="0.25">
      <c r="A92" s="34"/>
      <c r="B92" s="151" t="s">
        <v>1332</v>
      </c>
      <c r="C92" s="302"/>
      <c r="D92" s="302"/>
      <c r="E92" s="302"/>
      <c r="F92" s="302"/>
      <c r="G92" s="302"/>
      <c r="H92" s="35"/>
      <c r="I92" s="35"/>
      <c r="J92" s="35"/>
      <c r="K92" s="35">
        <v>-340</v>
      </c>
      <c r="L92" s="35">
        <v>-895</v>
      </c>
      <c r="M92" s="35">
        <v>-640</v>
      </c>
      <c r="N92" s="35">
        <v>-965</v>
      </c>
      <c r="O92" s="35">
        <v>-1320</v>
      </c>
      <c r="P92" s="299">
        <v>-1398.0344192995879</v>
      </c>
      <c r="Q92" s="299">
        <v>-1470.1646714769872</v>
      </c>
      <c r="R92" s="299">
        <v>-1530.6169255402501</v>
      </c>
      <c r="S92" s="299">
        <v>-1585.4385207809485</v>
      </c>
      <c r="T92" s="299">
        <v>-1642.0271415946941</v>
      </c>
      <c r="U92" s="299">
        <v>-1699.0578804526076</v>
      </c>
      <c r="V92" s="299">
        <v>-1757.1090856747205</v>
      </c>
      <c r="W92" s="243">
        <v>-1819.8200737491345</v>
      </c>
      <c r="X92" s="34"/>
      <c r="Y92"/>
      <c r="Z92" s="34"/>
      <c r="AA92" s="34"/>
    </row>
    <row r="93" spans="1:27" ht="13.35" customHeight="1" x14ac:dyDescent="0.25">
      <c r="A93" s="144"/>
      <c r="B93" s="151" t="s">
        <v>1334</v>
      </c>
      <c r="C93" s="302"/>
      <c r="D93" s="302"/>
      <c r="E93" s="302"/>
      <c r="F93" s="302"/>
      <c r="G93" s="302"/>
      <c r="H93" s="35"/>
      <c r="I93" s="35"/>
      <c r="J93" s="35"/>
      <c r="K93" s="35">
        <v>-1140.483896493784</v>
      </c>
      <c r="L93" s="35">
        <v>-8714.8281063859449</v>
      </c>
      <c r="M93" s="35">
        <v>-13560.507485200307</v>
      </c>
      <c r="N93" s="35">
        <v>-19621.694917622943</v>
      </c>
      <c r="O93" s="35">
        <v>-23827.509921720099</v>
      </c>
      <c r="P93" s="35">
        <v>-27123.064092401164</v>
      </c>
      <c r="Q93" s="299">
        <v>-28522.452709591871</v>
      </c>
      <c r="R93" s="299">
        <v>-29695.278170004673</v>
      </c>
      <c r="S93" s="299">
        <v>-30758.864030863588</v>
      </c>
      <c r="T93" s="299">
        <v>-31856.731699959153</v>
      </c>
      <c r="U93" s="299">
        <v>-32963.176837450941</v>
      </c>
      <c r="V93" s="299">
        <v>-34089.419895664993</v>
      </c>
      <c r="W93" s="243">
        <v>-35306.066728789687</v>
      </c>
      <c r="X93" s="34"/>
      <c r="Y93"/>
      <c r="Z93" s="34"/>
      <c r="AA93" s="34"/>
    </row>
    <row r="94" spans="1:27" ht="13.35" customHeight="1" x14ac:dyDescent="0.25">
      <c r="A94" s="34"/>
      <c r="B94" s="291" t="s">
        <v>1383</v>
      </c>
      <c r="C94" s="35"/>
      <c r="D94" s="35"/>
      <c r="E94" s="35"/>
      <c r="F94" s="35"/>
      <c r="G94" s="35"/>
      <c r="H94" s="35"/>
      <c r="I94" s="35"/>
      <c r="J94" s="35"/>
      <c r="K94" s="35">
        <v>-345.86900000001049</v>
      </c>
      <c r="L94" s="35">
        <v>-1406.4928931798113</v>
      </c>
      <c r="M94" s="35">
        <v>-2249.7326773416512</v>
      </c>
      <c r="N94" s="35">
        <v>-2030.1718198285248</v>
      </c>
      <c r="O94" s="35">
        <v>-2494.2514763891309</v>
      </c>
      <c r="P94" s="35">
        <v>-2829.2166830497608</v>
      </c>
      <c r="Q94" s="299">
        <v>-2975.1874188168545</v>
      </c>
      <c r="R94" s="299">
        <v>-3097.5252692750946</v>
      </c>
      <c r="S94" s="299">
        <v>-3208.4682973616932</v>
      </c>
      <c r="T94" s="299">
        <v>-3322.9872733374323</v>
      </c>
      <c r="U94" s="299">
        <v>-3438.4009681621283</v>
      </c>
      <c r="V94" s="299">
        <v>-3555.8797912999948</v>
      </c>
      <c r="W94" s="243">
        <v>-3682.7886650883497</v>
      </c>
      <c r="X94" s="34"/>
      <c r="Y94"/>
      <c r="Z94" s="34"/>
      <c r="AA94" s="34"/>
    </row>
    <row r="95" spans="1:27" ht="13.35" customHeight="1" x14ac:dyDescent="0.25">
      <c r="A95" s="34"/>
      <c r="B95" s="291" t="s">
        <v>1392</v>
      </c>
      <c r="C95" s="35"/>
      <c r="D95" s="35"/>
      <c r="E95" s="35"/>
      <c r="F95" s="35"/>
      <c r="G95" s="35"/>
      <c r="H95" s="35"/>
      <c r="I95" s="35"/>
      <c r="J95" s="35"/>
      <c r="K95" s="35"/>
      <c r="L95" s="35">
        <v>-371.85943306554555</v>
      </c>
      <c r="M95" s="35">
        <v>-17620.823761031406</v>
      </c>
      <c r="N95" s="35">
        <v>-35742.703363673732</v>
      </c>
      <c r="O95" s="35">
        <v>-40207.734853574242</v>
      </c>
      <c r="P95" s="35">
        <v>-42367.978735652847</v>
      </c>
      <c r="Q95" s="303">
        <v>-44845.165678245416</v>
      </c>
      <c r="R95" s="299">
        <v>-46689.170912276008</v>
      </c>
      <c r="S95" s="299">
        <v>-48361.421354020691</v>
      </c>
      <c r="T95" s="299">
        <v>-50087.572257474501</v>
      </c>
      <c r="U95" s="299">
        <v>-51827.209307973331</v>
      </c>
      <c r="V95" s="299">
        <v>-53597.974152561888</v>
      </c>
      <c r="W95" s="243">
        <v>-55510.878675847882</v>
      </c>
      <c r="X95" s="34"/>
      <c r="Y95"/>
      <c r="Z95" s="34"/>
      <c r="AA95" s="34"/>
    </row>
    <row r="96" spans="1:27" ht="13.35" customHeight="1" x14ac:dyDescent="0.25">
      <c r="A96" s="34"/>
      <c r="B96" s="34" t="s">
        <v>1456</v>
      </c>
      <c r="C96" s="35"/>
      <c r="D96" s="35"/>
      <c r="E96" s="35"/>
      <c r="F96" s="35"/>
      <c r="G96" s="35"/>
      <c r="H96" s="35"/>
      <c r="I96" s="304"/>
      <c r="J96" s="304"/>
      <c r="K96" s="304"/>
      <c r="L96" s="35">
        <v>-2138</v>
      </c>
      <c r="M96" s="61">
        <v>-251096.08173714421</v>
      </c>
      <c r="N96" s="61">
        <v>-51651.672551963566</v>
      </c>
      <c r="O96" s="61">
        <v>10437.48162574607</v>
      </c>
      <c r="P96" s="35">
        <v>13705.726397733282</v>
      </c>
      <c r="Q96" s="35">
        <v>14366.564767299427</v>
      </c>
      <c r="R96" s="35">
        <v>13691.134377535496</v>
      </c>
      <c r="S96" s="299">
        <v>14181.505165096432</v>
      </c>
      <c r="T96" s="299">
        <v>14687.681726241492</v>
      </c>
      <c r="U96" s="299">
        <v>15197.812965694657</v>
      </c>
      <c r="V96" s="299">
        <v>15717.072120752868</v>
      </c>
      <c r="W96" s="243">
        <v>16278.012320974281</v>
      </c>
      <c r="X96" s="34"/>
      <c r="Y96"/>
      <c r="Z96" s="34"/>
      <c r="AA96" s="34"/>
    </row>
    <row r="97" spans="1:27" ht="13.35" customHeight="1" x14ac:dyDescent="0.25">
      <c r="A97" s="34"/>
      <c r="B97" s="34" t="s">
        <v>1497</v>
      </c>
      <c r="C97" s="35"/>
      <c r="D97" s="35"/>
      <c r="E97" s="35"/>
      <c r="F97" s="35"/>
      <c r="G97" s="35"/>
      <c r="H97" s="35"/>
      <c r="I97" s="35"/>
      <c r="J97" s="35"/>
      <c r="K97" s="35"/>
      <c r="L97" s="35"/>
      <c r="M97" s="61">
        <v>-5500.7426171409088</v>
      </c>
      <c r="N97" s="61">
        <v>-33788.764721283369</v>
      </c>
      <c r="O97" s="61">
        <v>3467.7153800600295</v>
      </c>
      <c r="P97" s="35">
        <v>3249.0006820595468</v>
      </c>
      <c r="Q97" s="35">
        <v>4030.0124613891485</v>
      </c>
      <c r="R97" s="35">
        <v>4470.0976959575682</v>
      </c>
      <c r="S97" s="299">
        <v>4630.2016922515268</v>
      </c>
      <c r="T97" s="299">
        <v>4795.4662070337972</v>
      </c>
      <c r="U97" s="299">
        <v>4962.0219076233052</v>
      </c>
      <c r="V97" s="299">
        <v>5131.557834203586</v>
      </c>
      <c r="W97" s="243">
        <v>5314.7024464348387</v>
      </c>
      <c r="X97" s="34"/>
      <c r="Y97"/>
      <c r="Z97" s="34"/>
      <c r="AA97" s="34"/>
    </row>
    <row r="98" spans="1:27" ht="13.35" customHeight="1" x14ac:dyDescent="0.25">
      <c r="A98" s="34"/>
      <c r="B98" s="34" t="s">
        <v>1539</v>
      </c>
      <c r="C98" s="35"/>
      <c r="D98" s="35"/>
      <c r="E98" s="35"/>
      <c r="F98" s="35"/>
      <c r="G98" s="35"/>
      <c r="H98" s="35"/>
      <c r="I98" s="35"/>
      <c r="J98" s="35"/>
      <c r="K98" s="35"/>
      <c r="L98" s="35"/>
      <c r="M98" s="35"/>
      <c r="N98" s="61">
        <v>1410.5205167716799</v>
      </c>
      <c r="O98" s="61">
        <v>-34755.355221335223</v>
      </c>
      <c r="P98" s="35">
        <v>-31859.514326197186</v>
      </c>
      <c r="Q98" s="35">
        <v>-23844.806855038107</v>
      </c>
      <c r="R98" s="35">
        <v>-21718.490891039099</v>
      </c>
      <c r="S98" s="35">
        <v>-22854.507338984597</v>
      </c>
      <c r="T98" s="305">
        <v>-23670.246979934989</v>
      </c>
      <c r="U98" s="299">
        <v>-24492.359867121475</v>
      </c>
      <c r="V98" s="299">
        <v>-25329.183041527613</v>
      </c>
      <c r="W98" s="243">
        <v>-26233.17819390709</v>
      </c>
      <c r="X98" s="34"/>
      <c r="Y98"/>
      <c r="Z98" s="34"/>
      <c r="AA98" s="34"/>
    </row>
    <row r="99" spans="1:27" ht="13.35" customHeight="1" x14ac:dyDescent="0.25">
      <c r="A99" s="34"/>
      <c r="B99" s="34" t="s">
        <v>1588</v>
      </c>
      <c r="C99" s="34"/>
      <c r="D99" s="34"/>
      <c r="E99" s="34"/>
      <c r="F99" s="34"/>
      <c r="G99" s="34"/>
      <c r="H99" s="34"/>
      <c r="I99" s="34"/>
      <c r="J99" s="34"/>
      <c r="K99" s="34"/>
      <c r="L99" s="34"/>
      <c r="M99" s="34"/>
      <c r="N99" s="61">
        <v>4125.2461182626594</v>
      </c>
      <c r="O99" s="61">
        <v>-179.61937484520263</v>
      </c>
      <c r="P99" s="35">
        <v>3181.1558522631149</v>
      </c>
      <c r="Q99" s="35">
        <v>4733.1371668101865</v>
      </c>
      <c r="R99" s="35">
        <v>6092.0013447905494</v>
      </c>
      <c r="S99" s="35">
        <v>7782.6626591793793</v>
      </c>
      <c r="T99" s="305">
        <v>8060.4470957052818</v>
      </c>
      <c r="U99" s="299">
        <v>8340.4018185893128</v>
      </c>
      <c r="V99" s="299">
        <v>8625.3658466993074</v>
      </c>
      <c r="W99" s="243">
        <v>8933.2039992418504</v>
      </c>
      <c r="X99" s="34"/>
      <c r="Y99"/>
      <c r="Z99" s="34"/>
      <c r="AA99" s="34"/>
    </row>
    <row r="100" spans="1:27" ht="13.35" customHeight="1" x14ac:dyDescent="0.25">
      <c r="A100" s="34"/>
      <c r="B100" s="34" t="s">
        <v>1612</v>
      </c>
      <c r="C100" s="34"/>
      <c r="D100" s="34"/>
      <c r="E100" s="34"/>
      <c r="F100" s="34"/>
      <c r="G100" s="34"/>
      <c r="H100" s="34"/>
      <c r="I100" s="34"/>
      <c r="J100" s="34"/>
      <c r="K100" s="34"/>
      <c r="L100" s="34"/>
      <c r="M100" s="34"/>
      <c r="N100" s="34"/>
      <c r="O100" s="61">
        <v>-64397.32168884726</v>
      </c>
      <c r="P100" s="35">
        <v>-34319.840054593369</v>
      </c>
      <c r="Q100" s="35">
        <v>-4388.5230134586855</v>
      </c>
      <c r="R100" s="35">
        <v>9500.8246555735295</v>
      </c>
      <c r="S100" s="35">
        <v>19748.59719252168</v>
      </c>
      <c r="T100" s="35">
        <v>30964.495215341089</v>
      </c>
      <c r="U100" s="299">
        <v>32039.951275572967</v>
      </c>
      <c r="V100" s="299">
        <v>33134.65076062482</v>
      </c>
      <c r="W100" s="243">
        <v>34317.22201111808</v>
      </c>
      <c r="X100" s="34"/>
      <c r="Y100"/>
      <c r="Z100" s="34"/>
      <c r="AA100" s="34"/>
    </row>
    <row r="101" spans="1:27" ht="13.35" customHeight="1" x14ac:dyDescent="0.25">
      <c r="A101" s="34"/>
      <c r="B101" s="34" t="s">
        <v>1660</v>
      </c>
      <c r="C101" s="34"/>
      <c r="D101" s="34"/>
      <c r="E101" s="34"/>
      <c r="F101" s="34"/>
      <c r="G101" s="34"/>
      <c r="H101" s="34"/>
      <c r="I101" s="34"/>
      <c r="J101" s="34"/>
      <c r="K101" s="34"/>
      <c r="L101" s="34"/>
      <c r="M101" s="34"/>
      <c r="N101" s="34"/>
      <c r="O101" s="61">
        <v>1207.5819161478869</v>
      </c>
      <c r="P101" s="35">
        <v>-8330.7608324326666</v>
      </c>
      <c r="Q101" s="35">
        <v>-7213.0569266986613</v>
      </c>
      <c r="R101" s="35">
        <v>-7630.9941165553282</v>
      </c>
      <c r="S101" s="35">
        <v>-8134.7675770882779</v>
      </c>
      <c r="T101" s="35">
        <v>-8079.8186379420158</v>
      </c>
      <c r="U101" s="299">
        <v>-8360.4461714870868</v>
      </c>
      <c r="V101" s="299">
        <v>-8646.0950490404157</v>
      </c>
      <c r="W101" s="243">
        <v>-8954.6730240398538</v>
      </c>
      <c r="X101" s="34"/>
      <c r="Y101"/>
      <c r="Z101" s="34"/>
      <c r="AA101" s="34"/>
    </row>
    <row r="102" spans="1:27" ht="13.35" customHeight="1" x14ac:dyDescent="0.25">
      <c r="A102" s="34"/>
      <c r="B102" s="34" t="s">
        <v>1699</v>
      </c>
      <c r="C102" s="34"/>
      <c r="D102" s="34"/>
      <c r="E102" s="34"/>
      <c r="F102" s="34"/>
      <c r="G102" s="34"/>
      <c r="H102" s="34"/>
      <c r="I102" s="34"/>
      <c r="J102" s="34"/>
      <c r="K102" s="34"/>
      <c r="L102" s="34"/>
      <c r="M102" s="34"/>
      <c r="N102" s="34"/>
      <c r="O102" s="34"/>
      <c r="P102" s="207">
        <v>-6814.8720862412338</v>
      </c>
      <c r="Q102" s="207">
        <v>-5566.0697255378582</v>
      </c>
      <c r="R102" s="207">
        <v>-7189.7381244970375</v>
      </c>
      <c r="S102" s="207">
        <v>-7950.8484510710687</v>
      </c>
      <c r="T102" s="207">
        <v>-7377.7205729869183</v>
      </c>
      <c r="U102" s="207">
        <v>871.45584178051445</v>
      </c>
      <c r="V102" s="299">
        <v>901.23061431488668</v>
      </c>
      <c r="W102" s="243">
        <v>933.39541430787881</v>
      </c>
      <c r="X102" s="34"/>
      <c r="Y102"/>
      <c r="Z102" s="34"/>
      <c r="AA102" s="34"/>
    </row>
    <row r="103" spans="1:27" ht="13.35" customHeight="1" x14ac:dyDescent="0.25">
      <c r="A103" s="34"/>
      <c r="B103" s="34" t="s">
        <v>1739</v>
      </c>
      <c r="C103" s="34"/>
      <c r="D103" s="34"/>
      <c r="E103" s="34"/>
      <c r="F103" s="34"/>
      <c r="G103" s="34"/>
      <c r="H103" s="34"/>
      <c r="I103" s="34"/>
      <c r="J103" s="34"/>
      <c r="K103" s="34"/>
      <c r="L103" s="34"/>
      <c r="M103" s="34"/>
      <c r="N103" s="34"/>
      <c r="O103" s="34"/>
      <c r="P103" s="207">
        <v>130.21464578321846</v>
      </c>
      <c r="Q103" s="207">
        <v>-378.10020468203305</v>
      </c>
      <c r="R103" s="207">
        <v>128.85230289526851</v>
      </c>
      <c r="S103" s="207">
        <v>-471.31557937882246</v>
      </c>
      <c r="T103" s="207">
        <v>-758.11389645006182</v>
      </c>
      <c r="U103" s="207">
        <v>-17.641507534377435</v>
      </c>
      <c r="V103" s="299">
        <v>-18.244259674894558</v>
      </c>
      <c r="W103" s="243">
        <v>-18.895394860653106</v>
      </c>
      <c r="X103" s="34"/>
      <c r="Y103"/>
      <c r="Z103" s="34"/>
      <c r="AA103" s="34"/>
    </row>
    <row r="104" spans="1:27" ht="13.35" customHeight="1" x14ac:dyDescent="0.25">
      <c r="A104" s="34"/>
      <c r="B104" s="34" t="s">
        <v>1777</v>
      </c>
      <c r="C104" s="34"/>
      <c r="D104" s="34"/>
      <c r="E104" s="34"/>
      <c r="F104" s="34"/>
      <c r="G104" s="34"/>
      <c r="H104" s="34"/>
      <c r="I104" s="34"/>
      <c r="J104" s="34"/>
      <c r="K104" s="34"/>
      <c r="L104" s="34"/>
      <c r="M104" s="34"/>
      <c r="N104" s="34"/>
      <c r="O104" s="34"/>
      <c r="P104" s="34"/>
      <c r="Q104" s="207">
        <v>-25000.427675348139</v>
      </c>
      <c r="R104" s="207">
        <v>-59573.026704459407</v>
      </c>
      <c r="S104" s="207">
        <v>-67382.784398555959</v>
      </c>
      <c r="T104" s="207">
        <v>-72864.016339700407</v>
      </c>
      <c r="U104" s="207">
        <v>-75838.329248790935</v>
      </c>
      <c r="V104" s="207">
        <v>-71596.325147874726</v>
      </c>
      <c r="W104" s="243">
        <v>-74151.588409060365</v>
      </c>
      <c r="X104" s="207"/>
      <c r="Y104"/>
      <c r="Z104" s="34"/>
      <c r="AA104" s="34"/>
    </row>
    <row r="105" spans="1:27" ht="13.35" customHeight="1" x14ac:dyDescent="0.25">
      <c r="A105" s="34"/>
      <c r="B105" s="34" t="s">
        <v>1827</v>
      </c>
      <c r="C105" s="43"/>
      <c r="D105" s="43"/>
      <c r="E105" s="43"/>
      <c r="F105" s="43"/>
      <c r="G105" s="43"/>
      <c r="H105" s="43"/>
      <c r="I105" s="43"/>
      <c r="J105" s="43"/>
      <c r="K105" s="43"/>
      <c r="L105" s="43"/>
      <c r="M105" s="43"/>
      <c r="N105" s="43"/>
      <c r="O105" s="43"/>
      <c r="P105" s="43"/>
      <c r="Q105" s="43">
        <v>-862.72165577723422</v>
      </c>
      <c r="R105" s="43">
        <v>-2023.2336775091012</v>
      </c>
      <c r="S105" s="43">
        <v>-2302.1713630560416</v>
      </c>
      <c r="T105" s="43">
        <v>-2179.7460412596738</v>
      </c>
      <c r="U105" s="43">
        <v>761.10951850075242</v>
      </c>
      <c r="V105" s="43">
        <v>4029.6402667148109</v>
      </c>
      <c r="W105" s="243">
        <v>4173.4575884567321</v>
      </c>
      <c r="X105" s="34"/>
      <c r="Y105"/>
      <c r="Z105" s="34"/>
      <c r="AA105" s="34"/>
    </row>
    <row r="106" spans="1:27" ht="13.35" customHeight="1" x14ac:dyDescent="0.25">
      <c r="A106" s="34"/>
      <c r="B106" s="34" t="s">
        <v>1844</v>
      </c>
      <c r="C106" s="43"/>
      <c r="D106" s="43"/>
      <c r="E106" s="43"/>
      <c r="F106" s="43"/>
      <c r="G106" s="43"/>
      <c r="H106" s="43"/>
      <c r="I106" s="43"/>
      <c r="J106" s="43"/>
      <c r="K106" s="43"/>
      <c r="L106" s="43"/>
      <c r="M106" s="43"/>
      <c r="N106" s="43"/>
      <c r="O106" s="43"/>
      <c r="P106" s="43"/>
      <c r="Q106" s="43"/>
      <c r="R106" s="43">
        <v>-4918.6692599103517</v>
      </c>
      <c r="S106" s="43">
        <v>-6558.991177633754</v>
      </c>
      <c r="T106" s="43">
        <v>-15990.783099071848</v>
      </c>
      <c r="U106" s="43">
        <v>-10582.105281477461</v>
      </c>
      <c r="V106" s="43">
        <v>-9153.1789335659487</v>
      </c>
      <c r="W106" s="43">
        <v>-10508.606137703548</v>
      </c>
      <c r="X106" s="34"/>
      <c r="Y106"/>
      <c r="Z106" s="34"/>
      <c r="AA106" s="34"/>
    </row>
    <row r="107" spans="1:27" ht="13.35" customHeight="1" x14ac:dyDescent="0.25">
      <c r="A107" s="34"/>
      <c r="B107" s="34" t="s">
        <v>1905</v>
      </c>
      <c r="C107" s="43"/>
      <c r="D107" s="43"/>
      <c r="E107" s="43"/>
      <c r="F107" s="43"/>
      <c r="G107" s="43"/>
      <c r="H107" s="43"/>
      <c r="I107" s="43"/>
      <c r="J107" s="43"/>
      <c r="K107" s="43"/>
      <c r="L107" s="43"/>
      <c r="M107" s="43"/>
      <c r="N107" s="43"/>
      <c r="O107" s="43"/>
      <c r="P107" s="43"/>
      <c r="Q107" s="43"/>
      <c r="R107" s="43">
        <v>4094.9126522191805</v>
      </c>
      <c r="S107" s="43">
        <v>-2750.4256039573479</v>
      </c>
      <c r="T107" s="43">
        <v>-1291.8590921841765</v>
      </c>
      <c r="U107" s="43">
        <v>-4894.4498960315359</v>
      </c>
      <c r="V107" s="43">
        <v>-4920.204413131336</v>
      </c>
      <c r="W107" s="43">
        <v>-5113.8129181189406</v>
      </c>
      <c r="X107" s="34"/>
      <c r="Y107"/>
      <c r="Z107" s="34"/>
      <c r="AA107" s="34"/>
    </row>
    <row r="108" spans="1:27" ht="13.35" customHeight="1"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c r="Z108" s="34"/>
      <c r="AA108" s="34"/>
    </row>
    <row r="109" spans="1:27" ht="13.35" customHeight="1"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c r="Z109" s="34"/>
      <c r="AA109" s="34"/>
    </row>
    <row r="110" spans="1:27" ht="13.35" customHeight="1"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c r="Z110" s="34"/>
      <c r="AA110" s="34"/>
    </row>
    <row r="111" spans="1:27" ht="13.35" customHeight="1"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c r="Z111" s="34"/>
      <c r="AA111" s="34"/>
    </row>
    <row r="112" spans="1:27" ht="13.35" customHeight="1"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c r="Z112" s="34"/>
      <c r="AA112" s="34"/>
    </row>
    <row r="113" spans="1:27" ht="13.35" customHeight="1"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c r="Z113" s="34"/>
      <c r="AA113" s="34"/>
    </row>
    <row r="114" spans="1:27" ht="13.35" customHeight="1"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c r="Z114" s="34"/>
      <c r="AA114" s="34"/>
    </row>
    <row r="115" spans="1:27" ht="13.35" customHeight="1" x14ac:dyDescent="0.25">
      <c r="Y115"/>
    </row>
    <row r="116" spans="1:27" ht="13.35" customHeight="1" x14ac:dyDescent="0.25">
      <c r="Y116"/>
    </row>
  </sheetData>
  <sortState xmlns:xlrd2="http://schemas.microsoft.com/office/spreadsheetml/2017/richdata2" ref="B40:B70">
    <sortCondition ref="B70"/>
  </sortState>
  <phoneticPr fontId="41" type="noConversion"/>
  <dataValidations count="1">
    <dataValidation type="list" allowBlank="1" showInputMessage="1" showErrorMessage="1" sqref="B38" xr:uid="{CB3CDA79-0760-479F-AE23-0940A26FAA66}">
      <formula1>$B$75:$B$107</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BE1A7-F2F7-474D-8DB4-11EEA70A63B8}">
  <sheetPr>
    <tabColor rgb="FFE1E9EE"/>
  </sheetPr>
  <dimension ref="A1:AB107"/>
  <sheetViews>
    <sheetView showGridLines="0" zoomScaleNormal="100" workbookViewId="0"/>
  </sheetViews>
  <sheetFormatPr defaultColWidth="8.7109375" defaultRowHeight="15" x14ac:dyDescent="0.25"/>
  <cols>
    <col min="1" max="1" width="2" style="41" customWidth="1"/>
    <col min="2" max="2" width="23" style="41" customWidth="1"/>
    <col min="3" max="3" width="11.28515625" style="41" customWidth="1"/>
    <col min="4" max="8" width="8.7109375" style="41"/>
    <col min="9" max="11" width="7.7109375" style="41" bestFit="1" customWidth="1"/>
    <col min="12" max="13" width="8.7109375" style="41"/>
    <col min="14" max="14" width="8.140625" style="41" bestFit="1" customWidth="1"/>
    <col min="15" max="16" width="8.7109375" style="41" customWidth="1"/>
    <col min="17" max="22" width="8.7109375" style="41"/>
    <col min="23" max="23" width="10.42578125" style="41" customWidth="1"/>
    <col min="24" max="16384" width="8.7109375" style="41"/>
  </cols>
  <sheetData>
    <row r="1" spans="1:28" s="220" customFormat="1" ht="30" customHeight="1" x14ac:dyDescent="0.2">
      <c r="A1" s="42"/>
      <c r="B1" s="226" t="s">
        <v>2721</v>
      </c>
      <c r="C1" s="218"/>
      <c r="D1" s="219"/>
      <c r="E1" s="219"/>
      <c r="F1" s="42"/>
      <c r="G1" s="42"/>
      <c r="H1" s="42"/>
      <c r="I1" s="42"/>
      <c r="J1" s="42"/>
      <c r="K1" s="42"/>
      <c r="L1" s="42"/>
      <c r="M1" s="42"/>
      <c r="N1" s="42"/>
      <c r="O1" s="42"/>
      <c r="P1" s="42"/>
      <c r="Q1" s="42"/>
      <c r="R1" s="42"/>
      <c r="S1" s="42"/>
      <c r="T1" s="42"/>
      <c r="U1" s="42"/>
      <c r="V1" s="42"/>
      <c r="W1" s="42"/>
      <c r="X1" s="42"/>
      <c r="Y1" s="42"/>
      <c r="Z1" s="42"/>
      <c r="AA1" s="42"/>
      <c r="AB1" s="42"/>
    </row>
    <row r="2" spans="1:28" ht="30" customHeight="1" x14ac:dyDescent="0.35">
      <c r="A2" s="40"/>
      <c r="B2" s="175"/>
      <c r="C2" s="176"/>
      <c r="D2" s="177"/>
      <c r="E2" s="177"/>
      <c r="F2" s="40"/>
      <c r="G2" s="40"/>
      <c r="H2" s="40"/>
      <c r="I2" s="40"/>
      <c r="J2" s="40"/>
      <c r="K2" s="40"/>
      <c r="L2" s="40"/>
      <c r="M2" s="40"/>
      <c r="N2" s="40"/>
      <c r="O2" s="40"/>
      <c r="P2" s="40"/>
      <c r="Q2" s="40"/>
      <c r="R2" s="40"/>
      <c r="S2" s="40"/>
      <c r="T2" s="40"/>
      <c r="U2" s="40"/>
      <c r="V2" s="40"/>
      <c r="W2" s="40"/>
      <c r="X2" s="40"/>
      <c r="Y2" s="40"/>
      <c r="Z2" s="40"/>
      <c r="AA2" s="40"/>
      <c r="AB2" s="40"/>
    </row>
    <row r="3" spans="1:28" ht="13.35" customHeight="1" x14ac:dyDescent="0.25">
      <c r="A3" s="40"/>
      <c r="B3" s="113" t="s">
        <v>1919</v>
      </c>
      <c r="C3" s="113" t="s">
        <v>2722</v>
      </c>
      <c r="D3" s="115" t="s">
        <v>75</v>
      </c>
      <c r="E3" s="115" t="s">
        <v>76</v>
      </c>
      <c r="F3" s="115" t="s">
        <v>77</v>
      </c>
      <c r="G3" s="115" t="s">
        <v>78</v>
      </c>
      <c r="H3" s="115" t="s">
        <v>79</v>
      </c>
      <c r="I3" s="115" t="s">
        <v>80</v>
      </c>
      <c r="J3" s="115" t="s">
        <v>81</v>
      </c>
      <c r="K3" s="114" t="s">
        <v>82</v>
      </c>
      <c r="L3" s="114" t="s">
        <v>83</v>
      </c>
      <c r="M3" s="114" t="s">
        <v>84</v>
      </c>
      <c r="N3" s="114" t="s">
        <v>85</v>
      </c>
      <c r="O3" s="114" t="s">
        <v>86</v>
      </c>
      <c r="P3" s="114" t="s">
        <v>87</v>
      </c>
      <c r="Q3" s="114" t="s">
        <v>88</v>
      </c>
      <c r="R3" s="114" t="s">
        <v>89</v>
      </c>
      <c r="S3" s="114" t="s">
        <v>90</v>
      </c>
      <c r="T3" s="114" t="s">
        <v>91</v>
      </c>
      <c r="U3" s="114" t="s">
        <v>92</v>
      </c>
      <c r="V3" s="114" t="s">
        <v>93</v>
      </c>
      <c r="W3" s="114" t="s">
        <v>94</v>
      </c>
      <c r="X3" s="114" t="s">
        <v>95</v>
      </c>
      <c r="Y3" s="40"/>
      <c r="Z3" s="40"/>
      <c r="AA3" s="40"/>
      <c r="AB3" s="40"/>
    </row>
    <row r="4" spans="1:28" ht="13.35" customHeight="1" x14ac:dyDescent="0.25">
      <c r="A4" s="40"/>
      <c r="B4" s="36" t="s">
        <v>771</v>
      </c>
      <c r="C4" s="36" t="s">
        <v>2723</v>
      </c>
      <c r="D4" s="123">
        <v>2830</v>
      </c>
      <c r="E4" s="123">
        <v>6290</v>
      </c>
      <c r="F4" s="123">
        <v>7210</v>
      </c>
      <c r="G4" s="123">
        <v>8885</v>
      </c>
      <c r="H4" s="123">
        <v>8690</v>
      </c>
      <c r="I4" s="298">
        <v>8946.4637887330955</v>
      </c>
      <c r="J4" s="298">
        <v>9329.7626202655138</v>
      </c>
      <c r="K4" s="298">
        <v>9732.474696972753</v>
      </c>
      <c r="L4" s="298">
        <v>10078.682171733275</v>
      </c>
      <c r="M4" s="298">
        <v>10417.047026821474</v>
      </c>
      <c r="N4" s="298">
        <v>9711.2066538355193</v>
      </c>
      <c r="O4" s="298">
        <v>11047.774986044271</v>
      </c>
      <c r="P4" s="298">
        <v>12124.469094556791</v>
      </c>
      <c r="Q4" s="298">
        <v>12841.231143882209</v>
      </c>
      <c r="R4" s="298">
        <v>13503.762214569673</v>
      </c>
      <c r="S4" s="298">
        <v>14059.0284919078</v>
      </c>
      <c r="T4" s="298">
        <v>14562.576020097309</v>
      </c>
      <c r="U4" s="298">
        <v>15082.354038400223</v>
      </c>
      <c r="V4" s="298">
        <v>15606.193001068801</v>
      </c>
      <c r="W4" s="298">
        <v>16139.40515532431</v>
      </c>
      <c r="X4" s="298">
        <v>16715.418365019283</v>
      </c>
      <c r="Y4" s="40"/>
      <c r="Z4" s="40"/>
      <c r="AA4" s="40"/>
      <c r="AB4" s="40"/>
    </row>
    <row r="5" spans="1:28" ht="13.35" customHeight="1" x14ac:dyDescent="0.25">
      <c r="A5" s="40"/>
      <c r="B5" s="36" t="s">
        <v>771</v>
      </c>
      <c r="C5" s="179" t="s">
        <v>2724</v>
      </c>
      <c r="D5" s="230">
        <v>5245</v>
      </c>
      <c r="E5" s="230">
        <v>9640</v>
      </c>
      <c r="F5" s="230">
        <v>16005</v>
      </c>
      <c r="G5" s="230">
        <v>21635</v>
      </c>
      <c r="H5" s="230">
        <v>28465</v>
      </c>
      <c r="I5" s="298">
        <v>29305.073848824803</v>
      </c>
      <c r="J5" s="298">
        <v>30560.609089281683</v>
      </c>
      <c r="K5" s="298">
        <v>31879.734436056304</v>
      </c>
      <c r="L5" s="298">
        <v>33013.773074613084</v>
      </c>
      <c r="M5" s="298">
        <v>34122.122395681625</v>
      </c>
      <c r="N5" s="298">
        <v>31810.068745849039</v>
      </c>
      <c r="O5" s="298">
        <v>36188.137511823974</v>
      </c>
      <c r="P5" s="298">
        <v>39714.961194080446</v>
      </c>
      <c r="Q5" s="298">
        <v>42062.789932175714</v>
      </c>
      <c r="R5" s="298">
        <v>44232.979451982261</v>
      </c>
      <c r="S5" s="298">
        <v>46051.811970328599</v>
      </c>
      <c r="T5" s="298">
        <v>47701.234339708841</v>
      </c>
      <c r="U5" s="298">
        <v>49403.821369742516</v>
      </c>
      <c r="V5" s="298">
        <v>51119.710445963559</v>
      </c>
      <c r="W5" s="298">
        <v>52866.302387377051</v>
      </c>
      <c r="X5" s="298">
        <v>54753.093643299624</v>
      </c>
      <c r="Y5" s="40"/>
      <c r="Z5" s="40"/>
      <c r="AA5" s="40"/>
      <c r="AB5" s="40"/>
    </row>
    <row r="6" spans="1:28" ht="13.35" customHeight="1" x14ac:dyDescent="0.25">
      <c r="A6" s="40"/>
      <c r="B6" s="229"/>
      <c r="C6" s="229" t="s">
        <v>2725</v>
      </c>
      <c r="D6" s="229">
        <v>8075</v>
      </c>
      <c r="E6" s="229">
        <v>15930</v>
      </c>
      <c r="F6" s="229">
        <v>23215</v>
      </c>
      <c r="G6" s="229">
        <v>30520</v>
      </c>
      <c r="H6" s="229">
        <v>37155</v>
      </c>
      <c r="I6" s="228">
        <v>38251.5376375579</v>
      </c>
      <c r="J6" s="228">
        <v>39890.371709547195</v>
      </c>
      <c r="K6" s="228">
        <v>41612.209133029057</v>
      </c>
      <c r="L6" s="228">
        <v>43092.455246346362</v>
      </c>
      <c r="M6" s="228">
        <v>44539.169422503095</v>
      </c>
      <c r="N6" s="228">
        <v>41521.275399684557</v>
      </c>
      <c r="O6" s="228">
        <v>47235.912497868245</v>
      </c>
      <c r="P6" s="228">
        <v>51839.430288637239</v>
      </c>
      <c r="Q6" s="228">
        <v>54904.021076057921</v>
      </c>
      <c r="R6" s="228">
        <v>57736.741666551934</v>
      </c>
      <c r="S6" s="228">
        <v>60110.840462236403</v>
      </c>
      <c r="T6" s="228">
        <v>62263.81035980615</v>
      </c>
      <c r="U6" s="228">
        <v>64486.175408142735</v>
      </c>
      <c r="V6" s="228">
        <v>66725.903447032353</v>
      </c>
      <c r="W6" s="228">
        <v>69005.707542701362</v>
      </c>
      <c r="X6" s="228">
        <v>71468.51200831891</v>
      </c>
      <c r="Y6" s="40"/>
      <c r="Z6" s="40"/>
      <c r="AA6" s="40"/>
      <c r="AB6" s="40"/>
    </row>
    <row r="7" spans="1:28" ht="13.35" customHeight="1" x14ac:dyDescent="0.25">
      <c r="A7" s="40"/>
      <c r="B7" s="36" t="s">
        <v>802</v>
      </c>
      <c r="C7" s="36" t="s">
        <v>2723</v>
      </c>
      <c r="D7" s="40"/>
      <c r="E7" s="123">
        <v>90</v>
      </c>
      <c r="F7" s="123">
        <v>180</v>
      </c>
      <c r="G7" s="123">
        <v>715</v>
      </c>
      <c r="H7" s="123">
        <v>740</v>
      </c>
      <c r="I7" s="123">
        <v>750</v>
      </c>
      <c r="J7" s="298">
        <v>782.13270968707764</v>
      </c>
      <c r="K7" s="298">
        <v>815.89287064707605</v>
      </c>
      <c r="L7" s="298">
        <v>844.9161375156458</v>
      </c>
      <c r="M7" s="298">
        <v>873.28194185006282</v>
      </c>
      <c r="N7" s="298">
        <v>814.1099279414891</v>
      </c>
      <c r="O7" s="298">
        <v>926.15713148787688</v>
      </c>
      <c r="P7" s="298">
        <v>1016.4185577288632</v>
      </c>
      <c r="Q7" s="298">
        <v>1076.5061576665125</v>
      </c>
      <c r="R7" s="298">
        <v>1132.0474659140662</v>
      </c>
      <c r="S7" s="298">
        <v>1178.5965514340969</v>
      </c>
      <c r="T7" s="298">
        <v>1220.809950499965</v>
      </c>
      <c r="U7" s="298">
        <v>1264.3839840994904</v>
      </c>
      <c r="V7" s="298">
        <v>1308.2984548087111</v>
      </c>
      <c r="W7" s="298">
        <v>1352.9986989649856</v>
      </c>
      <c r="X7" s="298">
        <v>1401.2870414288855</v>
      </c>
      <c r="Y7" s="40"/>
      <c r="Z7" s="40"/>
      <c r="AA7" s="40"/>
      <c r="AB7" s="40"/>
    </row>
    <row r="8" spans="1:28" ht="13.35" customHeight="1" x14ac:dyDescent="0.25">
      <c r="A8" s="40"/>
      <c r="B8" s="36" t="s">
        <v>802</v>
      </c>
      <c r="C8" s="36" t="s">
        <v>2724</v>
      </c>
      <c r="D8" s="123"/>
      <c r="E8" s="230">
        <v>-985</v>
      </c>
      <c r="F8" s="230">
        <v>-70</v>
      </c>
      <c r="G8" s="230">
        <v>990</v>
      </c>
      <c r="H8" s="230">
        <v>765</v>
      </c>
      <c r="I8" s="230">
        <v>-1405</v>
      </c>
      <c r="J8" s="298">
        <v>-1465.1952761471275</v>
      </c>
      <c r="K8" s="298">
        <v>-1528.4393110121891</v>
      </c>
      <c r="L8" s="298">
        <v>-1582.8095642793105</v>
      </c>
      <c r="M8" s="298">
        <v>-1635.9481710657892</v>
      </c>
      <c r="N8" s="298">
        <v>-1525.0992650103944</v>
      </c>
      <c r="O8" s="298">
        <v>-1735.0010263206241</v>
      </c>
      <c r="P8" s="298">
        <v>-1904.0907648120756</v>
      </c>
      <c r="Q8" s="298">
        <v>-2016.6548686952665</v>
      </c>
      <c r="R8" s="298">
        <v>-2120.7022528123525</v>
      </c>
      <c r="S8" s="298">
        <v>-2207.904206353207</v>
      </c>
      <c r="T8" s="298">
        <v>-2286.9839739365998</v>
      </c>
      <c r="U8" s="298">
        <v>-2368.6126635463788</v>
      </c>
      <c r="V8" s="298">
        <v>-2450.8791053416571</v>
      </c>
      <c r="W8" s="298">
        <v>-2534.617562727748</v>
      </c>
      <c r="X8" s="298">
        <v>-2625.0777242767836</v>
      </c>
      <c r="Y8" s="40"/>
      <c r="Z8" s="40"/>
      <c r="AA8" s="40"/>
      <c r="AB8" s="40"/>
    </row>
    <row r="9" spans="1:28" ht="13.35" customHeight="1" x14ac:dyDescent="0.25">
      <c r="A9" s="40"/>
      <c r="B9" s="229"/>
      <c r="C9" s="229" t="s">
        <v>2725</v>
      </c>
      <c r="D9" s="229"/>
      <c r="E9" s="229">
        <v>-895</v>
      </c>
      <c r="F9" s="229">
        <v>110</v>
      </c>
      <c r="G9" s="229">
        <v>1705</v>
      </c>
      <c r="H9" s="229">
        <v>1505</v>
      </c>
      <c r="I9" s="229">
        <v>-655</v>
      </c>
      <c r="J9" s="228">
        <v>-683.06256646004988</v>
      </c>
      <c r="K9" s="228">
        <v>-712.54644036511309</v>
      </c>
      <c r="L9" s="228">
        <v>-737.89342676366471</v>
      </c>
      <c r="M9" s="228">
        <v>-762.66622921572639</v>
      </c>
      <c r="N9" s="228">
        <v>-710.98933706890534</v>
      </c>
      <c r="O9" s="228">
        <v>-808.8438948327472</v>
      </c>
      <c r="P9" s="228">
        <v>-887.67220708321236</v>
      </c>
      <c r="Q9" s="228">
        <v>-940.14871102875395</v>
      </c>
      <c r="R9" s="228">
        <v>-988.65478689828637</v>
      </c>
      <c r="S9" s="228">
        <v>-1029.3076549191101</v>
      </c>
      <c r="T9" s="228">
        <v>-1066.1740234366348</v>
      </c>
      <c r="U9" s="228">
        <v>-1104.2286794468885</v>
      </c>
      <c r="V9" s="228">
        <v>-1142.580650532946</v>
      </c>
      <c r="W9" s="228">
        <v>-1181.6188637627624</v>
      </c>
      <c r="X9" s="228">
        <v>-1223.7906828478981</v>
      </c>
      <c r="Y9" s="40"/>
      <c r="Z9" s="40"/>
      <c r="AA9" s="40"/>
      <c r="AB9" s="40"/>
    </row>
    <row r="10" spans="1:28" ht="13.35" customHeight="1" x14ac:dyDescent="0.25">
      <c r="A10" s="40"/>
      <c r="B10" s="36" t="s">
        <v>810</v>
      </c>
      <c r="C10" s="36" t="s">
        <v>2723</v>
      </c>
      <c r="D10" s="40"/>
      <c r="E10" s="123">
        <v>660</v>
      </c>
      <c r="F10" s="123">
        <v>125</v>
      </c>
      <c r="G10" s="123">
        <v>305</v>
      </c>
      <c r="H10" s="123">
        <v>125</v>
      </c>
      <c r="I10" s="123">
        <v>345</v>
      </c>
      <c r="J10" s="298">
        <v>359.78104645605515</v>
      </c>
      <c r="K10" s="298">
        <v>375.31072049765487</v>
      </c>
      <c r="L10" s="298">
        <v>388.66142325719784</v>
      </c>
      <c r="M10" s="298">
        <v>401.70969325102868</v>
      </c>
      <c r="N10" s="298">
        <v>374.49056685308477</v>
      </c>
      <c r="O10" s="298">
        <v>426.03228048442395</v>
      </c>
      <c r="P10" s="298">
        <v>467.55253655527798</v>
      </c>
      <c r="Q10" s="298">
        <v>495.19283252659648</v>
      </c>
      <c r="R10" s="298">
        <v>520.7418343204713</v>
      </c>
      <c r="S10" s="298">
        <v>542.15441365968513</v>
      </c>
      <c r="T10" s="298">
        <v>561.57257722998474</v>
      </c>
      <c r="U10" s="298">
        <v>581.61663268576592</v>
      </c>
      <c r="V10" s="298">
        <v>601.8172892120067</v>
      </c>
      <c r="W10" s="298">
        <v>622.3794015238941</v>
      </c>
      <c r="X10" s="298">
        <v>644.59203905728805</v>
      </c>
      <c r="Y10" s="40"/>
      <c r="Z10" s="40"/>
      <c r="AA10" s="40"/>
      <c r="AB10" s="40"/>
    </row>
    <row r="11" spans="1:28" ht="13.35" customHeight="1" x14ac:dyDescent="0.25">
      <c r="A11" s="40"/>
      <c r="B11" s="36" t="s">
        <v>810</v>
      </c>
      <c r="C11" s="179" t="s">
        <v>2724</v>
      </c>
      <c r="D11" s="180"/>
      <c r="E11" s="230">
        <v>-670</v>
      </c>
      <c r="F11" s="230">
        <v>-390</v>
      </c>
      <c r="G11" s="230">
        <v>-280</v>
      </c>
      <c r="H11" s="230">
        <v>-240</v>
      </c>
      <c r="I11" s="230">
        <v>0</v>
      </c>
      <c r="J11" s="298">
        <v>0</v>
      </c>
      <c r="K11" s="298">
        <v>0</v>
      </c>
      <c r="L11" s="298">
        <v>0</v>
      </c>
      <c r="M11" s="298">
        <v>0</v>
      </c>
      <c r="N11" s="298">
        <v>0</v>
      </c>
      <c r="O11" s="298">
        <v>0</v>
      </c>
      <c r="P11" s="298">
        <v>0</v>
      </c>
      <c r="Q11" s="298">
        <v>0</v>
      </c>
      <c r="R11" s="298">
        <v>0</v>
      </c>
      <c r="S11" s="298">
        <v>0</v>
      </c>
      <c r="T11" s="298">
        <v>0</v>
      </c>
      <c r="U11" s="298">
        <v>0</v>
      </c>
      <c r="V11" s="298">
        <v>0</v>
      </c>
      <c r="W11" s="298">
        <v>0</v>
      </c>
      <c r="X11" s="298">
        <v>0</v>
      </c>
      <c r="Y11" s="40"/>
      <c r="Z11" s="40"/>
      <c r="AA11" s="40"/>
      <c r="AB11" s="40"/>
    </row>
    <row r="12" spans="1:28" ht="13.35" customHeight="1" x14ac:dyDescent="0.25">
      <c r="A12" s="40"/>
      <c r="B12" s="181" t="s">
        <v>810</v>
      </c>
      <c r="C12" s="182" t="s">
        <v>2725</v>
      </c>
      <c r="D12" s="183"/>
      <c r="E12" s="183">
        <v>-10</v>
      </c>
      <c r="F12" s="183">
        <v>-265</v>
      </c>
      <c r="G12" s="183">
        <v>25</v>
      </c>
      <c r="H12" s="183">
        <v>-115</v>
      </c>
      <c r="I12" s="183">
        <v>345</v>
      </c>
      <c r="J12" s="228">
        <v>359.78104645605521</v>
      </c>
      <c r="K12" s="228">
        <v>375.31072049765487</v>
      </c>
      <c r="L12" s="228">
        <v>388.66142325719778</v>
      </c>
      <c r="M12" s="228">
        <v>401.70969325102857</v>
      </c>
      <c r="N12" s="228">
        <v>374.49056685308466</v>
      </c>
      <c r="O12" s="228">
        <v>426.03228048442384</v>
      </c>
      <c r="P12" s="228">
        <v>467.5525365552777</v>
      </c>
      <c r="Q12" s="228">
        <v>495.19283252659625</v>
      </c>
      <c r="R12" s="228">
        <v>520.74183432047107</v>
      </c>
      <c r="S12" s="228">
        <v>542.15441365968491</v>
      </c>
      <c r="T12" s="228">
        <v>561.57257722998452</v>
      </c>
      <c r="U12" s="228">
        <v>581.61663268576569</v>
      </c>
      <c r="V12" s="228">
        <v>601.81728921200647</v>
      </c>
      <c r="W12" s="228">
        <v>622.37940152389388</v>
      </c>
      <c r="X12" s="228">
        <v>644.59203905728782</v>
      </c>
      <c r="Y12" s="40"/>
      <c r="Z12" s="40"/>
      <c r="AA12" s="40"/>
      <c r="AB12" s="40"/>
    </row>
    <row r="13" spans="1:28" ht="13.35" customHeight="1" x14ac:dyDescent="0.25">
      <c r="A13" s="40"/>
      <c r="B13" s="36" t="s">
        <v>853</v>
      </c>
      <c r="C13" s="36" t="s">
        <v>2723</v>
      </c>
      <c r="D13" s="40"/>
      <c r="E13" s="123">
        <v>-35</v>
      </c>
      <c r="F13" s="123">
        <v>-255</v>
      </c>
      <c r="G13" s="123">
        <v>135</v>
      </c>
      <c r="H13" s="123">
        <v>125</v>
      </c>
      <c r="I13" s="123">
        <v>20</v>
      </c>
      <c r="J13" s="123">
        <v>15</v>
      </c>
      <c r="K13" s="298">
        <v>15.647463541836295</v>
      </c>
      <c r="L13" s="298">
        <v>16.204081360828617</v>
      </c>
      <c r="M13" s="298">
        <v>16.748090145714329</v>
      </c>
      <c r="N13" s="298">
        <v>15.613269676457058</v>
      </c>
      <c r="O13" s="298">
        <v>17.762148034796283</v>
      </c>
      <c r="P13" s="298">
        <v>19.493211544665947</v>
      </c>
      <c r="Q13" s="298">
        <v>20.645591425856978</v>
      </c>
      <c r="R13" s="298">
        <v>21.710781020148033</v>
      </c>
      <c r="S13" s="298">
        <v>22.603514790456288</v>
      </c>
      <c r="T13" s="298">
        <v>23.413097330791729</v>
      </c>
      <c r="U13" s="298">
        <v>24.248774570597362</v>
      </c>
      <c r="V13" s="298">
        <v>25.090980825980822</v>
      </c>
      <c r="W13" s="298">
        <v>25.948256904630483</v>
      </c>
      <c r="X13" s="298">
        <v>26.874346720319451</v>
      </c>
      <c r="Y13" s="40"/>
      <c r="Z13" s="40"/>
      <c r="AA13" s="40"/>
      <c r="AB13" s="40"/>
    </row>
    <row r="14" spans="1:28" ht="13.35" customHeight="1" x14ac:dyDescent="0.25">
      <c r="A14" s="40"/>
      <c r="B14" s="36" t="s">
        <v>853</v>
      </c>
      <c r="C14" s="179" t="s">
        <v>2724</v>
      </c>
      <c r="D14" s="180"/>
      <c r="E14" s="230">
        <v>0</v>
      </c>
      <c r="F14" s="230">
        <v>200</v>
      </c>
      <c r="G14" s="230">
        <v>-270</v>
      </c>
      <c r="H14" s="230">
        <v>105</v>
      </c>
      <c r="I14" s="230">
        <v>8290</v>
      </c>
      <c r="J14" s="230">
        <v>15099.582766717545</v>
      </c>
      <c r="K14" s="298">
        <v>15751.344722610109</v>
      </c>
      <c r="L14" s="298">
        <v>16311.657844430363</v>
      </c>
      <c r="M14" s="298">
        <v>16859.278222643938</v>
      </c>
      <c r="N14" s="298">
        <v>15716.923849249506</v>
      </c>
      <c r="O14" s="298">
        <v>17880.068291072977</v>
      </c>
      <c r="P14" s="298">
        <v>19622.624073854429</v>
      </c>
      <c r="Q14" s="298">
        <v>20782.654433503933</v>
      </c>
      <c r="R14" s="298">
        <v>21854.915662920157</v>
      </c>
      <c r="S14" s="298">
        <v>22753.576159814515</v>
      </c>
      <c r="T14" s="298">
        <v>23568.533398100295</v>
      </c>
      <c r="U14" s="298">
        <v>24409.758574680618</v>
      </c>
      <c r="V14" s="298">
        <v>25257.556112001072</v>
      </c>
      <c r="W14" s="298">
        <v>26120.523518900838</v>
      </c>
      <c r="X14" s="298">
        <v>27052.761506994924</v>
      </c>
      <c r="Y14" s="40"/>
      <c r="Z14" s="40"/>
      <c r="AA14" s="40"/>
      <c r="AB14" s="40"/>
    </row>
    <row r="15" spans="1:28" ht="13.35" customHeight="1" x14ac:dyDescent="0.25">
      <c r="A15" s="40"/>
      <c r="B15" s="181" t="s">
        <v>853</v>
      </c>
      <c r="C15" s="182" t="s">
        <v>2725</v>
      </c>
      <c r="D15" s="183"/>
      <c r="E15" s="183">
        <v>-35</v>
      </c>
      <c r="F15" s="183">
        <v>-55</v>
      </c>
      <c r="G15" s="183">
        <v>-135</v>
      </c>
      <c r="H15" s="183">
        <v>230</v>
      </c>
      <c r="I15" s="183">
        <v>8310</v>
      </c>
      <c r="J15" s="183">
        <v>15114.582766717545</v>
      </c>
      <c r="K15" s="228">
        <v>15766.992186151945</v>
      </c>
      <c r="L15" s="228">
        <v>16327.861925791192</v>
      </c>
      <c r="M15" s="228">
        <v>16876.026312789651</v>
      </c>
      <c r="N15" s="228">
        <v>15732.537118925962</v>
      </c>
      <c r="O15" s="228">
        <v>17897.830439107773</v>
      </c>
      <c r="P15" s="228">
        <v>19642.117285399094</v>
      </c>
      <c r="Q15" s="228">
        <v>20803.300024929791</v>
      </c>
      <c r="R15" s="228">
        <v>21876.626443940306</v>
      </c>
      <c r="S15" s="228">
        <v>22776.179674604969</v>
      </c>
      <c r="T15" s="228">
        <v>23591.946495431086</v>
      </c>
      <c r="U15" s="228">
        <v>24434.007349251217</v>
      </c>
      <c r="V15" s="228">
        <v>25282.647092827054</v>
      </c>
      <c r="W15" s="228">
        <v>26146.471775805468</v>
      </c>
      <c r="X15" s="228">
        <v>27079.635853715245</v>
      </c>
      <c r="Y15" s="40"/>
      <c r="Z15" s="40"/>
      <c r="AA15" s="40"/>
      <c r="AB15" s="40"/>
    </row>
    <row r="16" spans="1:28" ht="13.35" customHeight="1" x14ac:dyDescent="0.25">
      <c r="A16" s="40"/>
      <c r="B16" s="36" t="s">
        <v>872</v>
      </c>
      <c r="C16" s="36" t="s">
        <v>2723</v>
      </c>
      <c r="D16" s="40"/>
      <c r="E16" s="40"/>
      <c r="F16" s="123">
        <v>-1840</v>
      </c>
      <c r="G16" s="123">
        <v>-785</v>
      </c>
      <c r="H16" s="123">
        <v>1230</v>
      </c>
      <c r="I16" s="123">
        <v>-870</v>
      </c>
      <c r="J16" s="123">
        <v>-30</v>
      </c>
      <c r="K16" s="298">
        <v>-31.294927083672661</v>
      </c>
      <c r="L16" s="298">
        <v>-32.408162721657121</v>
      </c>
      <c r="M16" s="298">
        <v>-33.496180291429695</v>
      </c>
      <c r="N16" s="298">
        <v>-31.226539352912766</v>
      </c>
      <c r="O16" s="298">
        <v>-35.524296069592907</v>
      </c>
      <c r="P16" s="298">
        <v>-38.986423089331296</v>
      </c>
      <c r="Q16" s="298">
        <v>-41.291182851712904</v>
      </c>
      <c r="R16" s="298">
        <v>-43.421562040295498</v>
      </c>
      <c r="S16" s="298">
        <v>-45.207029580913058</v>
      </c>
      <c r="T16" s="298">
        <v>-46.826194661582079</v>
      </c>
      <c r="U16" s="298">
        <v>-48.497549141190632</v>
      </c>
      <c r="V16" s="298">
        <v>-50.18196165196116</v>
      </c>
      <c r="W16" s="298">
        <v>-51.896513809260114</v>
      </c>
      <c r="X16" s="298">
        <v>-53.748693440636998</v>
      </c>
      <c r="Y16" s="40"/>
      <c r="Z16" s="40"/>
      <c r="AA16" s="40"/>
      <c r="AB16" s="40"/>
    </row>
    <row r="17" spans="1:28" ht="13.35" customHeight="1" x14ac:dyDescent="0.25">
      <c r="A17" s="40"/>
      <c r="B17" s="36" t="s">
        <v>872</v>
      </c>
      <c r="C17" s="179" t="s">
        <v>2724</v>
      </c>
      <c r="D17" s="180"/>
      <c r="E17" s="180"/>
      <c r="F17" s="230">
        <v>-95</v>
      </c>
      <c r="G17" s="230">
        <v>-160</v>
      </c>
      <c r="H17" s="230">
        <v>760</v>
      </c>
      <c r="I17" s="230">
        <v>960</v>
      </c>
      <c r="J17" s="230">
        <v>1170</v>
      </c>
      <c r="K17" s="298">
        <v>1220.5021562632269</v>
      </c>
      <c r="L17" s="298">
        <v>1263.918346144625</v>
      </c>
      <c r="M17" s="298">
        <v>1306.3510313657125</v>
      </c>
      <c r="N17" s="298">
        <v>1217.8350347636399</v>
      </c>
      <c r="O17" s="298">
        <v>1385.4475467141037</v>
      </c>
      <c r="P17" s="298">
        <v>1520.4705004839384</v>
      </c>
      <c r="Q17" s="298">
        <v>1610.3561312168313</v>
      </c>
      <c r="R17" s="298">
        <v>1693.4409195715293</v>
      </c>
      <c r="S17" s="298">
        <v>1763.0741536555838</v>
      </c>
      <c r="T17" s="298">
        <v>1826.22159180176</v>
      </c>
      <c r="U17" s="298">
        <v>1891.4044165065873</v>
      </c>
      <c r="V17" s="298">
        <v>1957.0965044264813</v>
      </c>
      <c r="W17" s="298">
        <v>2023.9640385611497</v>
      </c>
      <c r="X17" s="298">
        <v>2096.1990441848966</v>
      </c>
      <c r="Y17" s="40"/>
      <c r="Z17" s="40"/>
      <c r="AA17" s="40"/>
      <c r="AB17" s="40"/>
    </row>
    <row r="18" spans="1:28" ht="13.35" customHeight="1" x14ac:dyDescent="0.25">
      <c r="A18" s="40"/>
      <c r="B18" s="181" t="s">
        <v>872</v>
      </c>
      <c r="C18" s="182" t="s">
        <v>2725</v>
      </c>
      <c r="D18" s="183"/>
      <c r="E18" s="183"/>
      <c r="F18" s="183">
        <v>-1935</v>
      </c>
      <c r="G18" s="183">
        <v>-945</v>
      </c>
      <c r="H18" s="183">
        <v>1990</v>
      </c>
      <c r="I18" s="183">
        <v>90</v>
      </c>
      <c r="J18" s="183">
        <v>1140</v>
      </c>
      <c r="K18" s="228">
        <v>1189.2072291795541</v>
      </c>
      <c r="L18" s="228">
        <v>1231.5101834229679</v>
      </c>
      <c r="M18" s="228">
        <v>1272.8548510742828</v>
      </c>
      <c r="N18" s="228">
        <v>1186.6084954107271</v>
      </c>
      <c r="O18" s="228">
        <v>1349.9232506445107</v>
      </c>
      <c r="P18" s="228">
        <v>1481.4840773946071</v>
      </c>
      <c r="Q18" s="228">
        <v>1569.0649483651184</v>
      </c>
      <c r="R18" s="228">
        <v>1650.0193575312337</v>
      </c>
      <c r="S18" s="228">
        <v>1717.8671240746708</v>
      </c>
      <c r="T18" s="228">
        <v>1779.3953971401779</v>
      </c>
      <c r="U18" s="228">
        <v>1842.9068673653967</v>
      </c>
      <c r="V18" s="228">
        <v>1906.9145427745202</v>
      </c>
      <c r="W18" s="228">
        <v>1972.0675247518896</v>
      </c>
      <c r="X18" s="228">
        <v>2042.4503507442596</v>
      </c>
      <c r="Y18" s="40"/>
      <c r="Z18" s="40"/>
      <c r="AA18" s="40"/>
      <c r="AB18" s="40"/>
    </row>
    <row r="19" spans="1:28" ht="13.35" customHeight="1" x14ac:dyDescent="0.25">
      <c r="A19" s="40"/>
      <c r="B19" s="36" t="s">
        <v>914</v>
      </c>
      <c r="C19" s="36" t="s">
        <v>2723</v>
      </c>
      <c r="D19" s="40"/>
      <c r="E19" s="40"/>
      <c r="F19" s="123">
        <v>-870</v>
      </c>
      <c r="G19" s="123">
        <v>175</v>
      </c>
      <c r="H19" s="123">
        <v>-2395</v>
      </c>
      <c r="I19" s="123">
        <v>-900</v>
      </c>
      <c r="J19" s="123">
        <v>300</v>
      </c>
      <c r="K19" s="123">
        <v>300</v>
      </c>
      <c r="L19" s="298">
        <v>310.67171974877715</v>
      </c>
      <c r="M19" s="298">
        <v>321.10169359274073</v>
      </c>
      <c r="N19" s="298">
        <v>299.3444202898213</v>
      </c>
      <c r="O19" s="298">
        <v>340.54365400448393</v>
      </c>
      <c r="P19" s="298">
        <v>373.73235909859784</v>
      </c>
      <c r="Q19" s="298">
        <v>395.82628911051063</v>
      </c>
      <c r="R19" s="298">
        <v>416.24856888978059</v>
      </c>
      <c r="S19" s="298">
        <v>433.36445034727205</v>
      </c>
      <c r="T19" s="298">
        <v>448.88612013428315</v>
      </c>
      <c r="U19" s="298">
        <v>464.90808888796244</v>
      </c>
      <c r="V19" s="298">
        <v>481.05523477773772</v>
      </c>
      <c r="W19" s="298">
        <v>497.49130589605477</v>
      </c>
      <c r="X19" s="298">
        <v>515.24670401306548</v>
      </c>
      <c r="Y19" s="40"/>
      <c r="Z19" s="40"/>
      <c r="AA19" s="40"/>
      <c r="AB19" s="40"/>
    </row>
    <row r="20" spans="1:28" ht="13.35" customHeight="1" x14ac:dyDescent="0.25">
      <c r="A20" s="40"/>
      <c r="B20" s="36" t="s">
        <v>914</v>
      </c>
      <c r="C20" s="179" t="s">
        <v>2724</v>
      </c>
      <c r="D20" s="184"/>
      <c r="E20" s="184"/>
      <c r="F20" s="230">
        <v>4840</v>
      </c>
      <c r="G20" s="230">
        <v>-1085</v>
      </c>
      <c r="H20" s="230">
        <v>1465</v>
      </c>
      <c r="I20" s="230">
        <v>2820</v>
      </c>
      <c r="J20" s="230">
        <v>2915</v>
      </c>
      <c r="K20" s="230">
        <v>7790</v>
      </c>
      <c r="L20" s="298">
        <v>8067.108989476581</v>
      </c>
      <c r="M20" s="298">
        <v>8337.9406436248282</v>
      </c>
      <c r="N20" s="298">
        <v>7772.9767801923454</v>
      </c>
      <c r="O20" s="298">
        <v>8842.7835489831014</v>
      </c>
      <c r="P20" s="298">
        <v>9704.5835912602615</v>
      </c>
      <c r="Q20" s="298">
        <v>10278.289307236248</v>
      </c>
      <c r="R20" s="298">
        <v>10808.587838837953</v>
      </c>
      <c r="S20" s="298">
        <v>11253.030227350862</v>
      </c>
      <c r="T20" s="298">
        <v>11656.076252820252</v>
      </c>
      <c r="U20" s="298">
        <v>12072.113374790808</v>
      </c>
      <c r="V20" s="298">
        <v>12491.400929728647</v>
      </c>
      <c r="W20" s="298">
        <v>12918.190909767583</v>
      </c>
      <c r="X20" s="298">
        <v>13379.239414205971</v>
      </c>
      <c r="Y20" s="40"/>
      <c r="Z20" s="40"/>
      <c r="AA20" s="40"/>
      <c r="AB20" s="40"/>
    </row>
    <row r="21" spans="1:28" ht="13.35" customHeight="1" x14ac:dyDescent="0.25">
      <c r="A21" s="40"/>
      <c r="B21" s="181" t="s">
        <v>914</v>
      </c>
      <c r="C21" s="182" t="s">
        <v>2725</v>
      </c>
      <c r="D21" s="124"/>
      <c r="E21" s="124"/>
      <c r="F21" s="183">
        <v>3970</v>
      </c>
      <c r="G21" s="183">
        <v>-910</v>
      </c>
      <c r="H21" s="183">
        <v>-930</v>
      </c>
      <c r="I21" s="183">
        <v>1920</v>
      </c>
      <c r="J21" s="183">
        <v>3215</v>
      </c>
      <c r="K21" s="183">
        <v>8090</v>
      </c>
      <c r="L21" s="228">
        <v>8377.7807092253588</v>
      </c>
      <c r="M21" s="228">
        <v>8659.0423372175683</v>
      </c>
      <c r="N21" s="228">
        <v>8072.3212004821671</v>
      </c>
      <c r="O21" s="228">
        <v>9183.3272029875861</v>
      </c>
      <c r="P21" s="228">
        <v>10078.315950358859</v>
      </c>
      <c r="Q21" s="228">
        <v>10674.115596346759</v>
      </c>
      <c r="R21" s="228">
        <v>11224.836407727735</v>
      </c>
      <c r="S21" s="228">
        <v>11686.394677698134</v>
      </c>
      <c r="T21" s="228">
        <v>12104.962372954535</v>
      </c>
      <c r="U21" s="228">
        <v>12537.02146367877</v>
      </c>
      <c r="V21" s="228">
        <v>12972.456164506384</v>
      </c>
      <c r="W21" s="228">
        <v>13415.682215663639</v>
      </c>
      <c r="X21" s="228">
        <v>13894.486118219036</v>
      </c>
      <c r="Y21" s="40"/>
      <c r="Z21" s="40"/>
      <c r="AA21" s="40"/>
      <c r="AB21" s="40"/>
    </row>
    <row r="22" spans="1:28" ht="13.35" customHeight="1" x14ac:dyDescent="0.25">
      <c r="A22" s="40"/>
      <c r="B22" s="36" t="s">
        <v>936</v>
      </c>
      <c r="C22" s="36" t="s">
        <v>2723</v>
      </c>
      <c r="D22" s="40"/>
      <c r="E22" s="40"/>
      <c r="F22" s="40"/>
      <c r="G22" s="123">
        <v>-295</v>
      </c>
      <c r="H22" s="123">
        <v>-2685</v>
      </c>
      <c r="I22" s="123">
        <v>-2840</v>
      </c>
      <c r="J22" s="123">
        <v>1740</v>
      </c>
      <c r="K22" s="123">
        <v>1315</v>
      </c>
      <c r="L22" s="298">
        <v>1361.7777048988069</v>
      </c>
      <c r="M22" s="298">
        <v>1407.495756914846</v>
      </c>
      <c r="N22" s="298">
        <v>1312.1263756037156</v>
      </c>
      <c r="O22" s="298">
        <v>1492.7163500529873</v>
      </c>
      <c r="P22" s="298">
        <v>1638.1935073821883</v>
      </c>
      <c r="Q22" s="298">
        <v>1735.0385672677369</v>
      </c>
      <c r="R22" s="298">
        <v>1824.5562269668701</v>
      </c>
      <c r="S22" s="298">
        <v>1899.5808406888793</v>
      </c>
      <c r="T22" s="298">
        <v>1967.6174932552813</v>
      </c>
      <c r="U22" s="298">
        <v>2037.8471229589097</v>
      </c>
      <c r="V22" s="298">
        <v>2108.6254457757618</v>
      </c>
      <c r="W22" s="298">
        <v>2180.670224177712</v>
      </c>
      <c r="X22" s="298">
        <v>2258.4980525906121</v>
      </c>
      <c r="Y22" s="40"/>
      <c r="Z22" s="40"/>
      <c r="AA22" s="40"/>
      <c r="AB22" s="40"/>
    </row>
    <row r="23" spans="1:28" ht="13.35" customHeight="1" x14ac:dyDescent="0.25">
      <c r="A23" s="40"/>
      <c r="B23" s="36" t="s">
        <v>936</v>
      </c>
      <c r="C23" s="179" t="s">
        <v>2724</v>
      </c>
      <c r="D23" s="184"/>
      <c r="E23" s="184"/>
      <c r="F23" s="184"/>
      <c r="G23" s="230">
        <v>1605</v>
      </c>
      <c r="H23" s="230">
        <v>1055</v>
      </c>
      <c r="I23" s="230">
        <v>-470</v>
      </c>
      <c r="J23" s="230">
        <v>-1770</v>
      </c>
      <c r="K23" s="230">
        <v>-1785</v>
      </c>
      <c r="L23" s="298">
        <v>-1848.4967325052228</v>
      </c>
      <c r="M23" s="298">
        <v>-1910.5550768768076</v>
      </c>
      <c r="N23" s="298">
        <v>-1781.0993007244335</v>
      </c>
      <c r="O23" s="298">
        <v>-2026.2347413266803</v>
      </c>
      <c r="P23" s="298">
        <v>-2223.7075366366571</v>
      </c>
      <c r="Q23" s="298">
        <v>-2355.1664202075349</v>
      </c>
      <c r="R23" s="298">
        <v>-2476.6789848941908</v>
      </c>
      <c r="S23" s="298">
        <v>-2578.5184795662772</v>
      </c>
      <c r="T23" s="298">
        <v>-2670.8724147989933</v>
      </c>
      <c r="U23" s="298">
        <v>-2766.2031288833869</v>
      </c>
      <c r="V23" s="298">
        <v>-2862.2786469275534</v>
      </c>
      <c r="W23" s="298">
        <v>-2960.0732700815342</v>
      </c>
      <c r="X23" s="298">
        <v>-3065.7178888777489</v>
      </c>
      <c r="Y23" s="40"/>
      <c r="Z23" s="40"/>
      <c r="AA23" s="40"/>
      <c r="AB23" s="40"/>
    </row>
    <row r="24" spans="1:28" ht="13.35" customHeight="1" x14ac:dyDescent="0.25">
      <c r="A24" s="40"/>
      <c r="B24" s="181" t="s">
        <v>936</v>
      </c>
      <c r="C24" s="182" t="s">
        <v>2725</v>
      </c>
      <c r="D24" s="124"/>
      <c r="E24" s="124"/>
      <c r="F24" s="124"/>
      <c r="G24" s="183">
        <v>1310</v>
      </c>
      <c r="H24" s="183">
        <v>-1630</v>
      </c>
      <c r="I24" s="183">
        <v>-3310</v>
      </c>
      <c r="J24" s="183">
        <v>-30</v>
      </c>
      <c r="K24" s="183">
        <v>-470</v>
      </c>
      <c r="L24" s="228">
        <v>-486.71902760641592</v>
      </c>
      <c r="M24" s="228">
        <v>-503.05931996196159</v>
      </c>
      <c r="N24" s="228">
        <v>-468.97292512071795</v>
      </c>
      <c r="O24" s="228">
        <v>-533.51839127369294</v>
      </c>
      <c r="P24" s="228">
        <v>-585.51402925446882</v>
      </c>
      <c r="Q24" s="228">
        <v>-620.127852939798</v>
      </c>
      <c r="R24" s="228">
        <v>-652.12275792732066</v>
      </c>
      <c r="S24" s="228">
        <v>-678.93763887739783</v>
      </c>
      <c r="T24" s="228">
        <v>-703.25492154371204</v>
      </c>
      <c r="U24" s="228">
        <v>-728.35600592447713</v>
      </c>
      <c r="V24" s="228">
        <v>-753.65320115179156</v>
      </c>
      <c r="W24" s="228">
        <v>-779.4030459038222</v>
      </c>
      <c r="X24" s="228">
        <v>-807.21983628713679</v>
      </c>
      <c r="Y24" s="40"/>
      <c r="Z24" s="40"/>
      <c r="AA24" s="40"/>
      <c r="AB24" s="40"/>
    </row>
    <row r="25" spans="1:28" ht="13.35" customHeight="1" x14ac:dyDescent="0.25">
      <c r="A25" s="40"/>
      <c r="B25" s="36" t="s">
        <v>988</v>
      </c>
      <c r="C25" s="36" t="s">
        <v>2723</v>
      </c>
      <c r="D25" s="40"/>
      <c r="E25" s="40"/>
      <c r="F25" s="40"/>
      <c r="G25" s="123">
        <v>20</v>
      </c>
      <c r="H25" s="123">
        <v>-75</v>
      </c>
      <c r="I25" s="123">
        <v>500</v>
      </c>
      <c r="J25" s="123">
        <v>-405</v>
      </c>
      <c r="K25" s="123">
        <v>-575</v>
      </c>
      <c r="L25" s="123">
        <v>-850</v>
      </c>
      <c r="M25" s="298">
        <v>-878.53648144909289</v>
      </c>
      <c r="N25" s="298">
        <v>-819.00842938681694</v>
      </c>
      <c r="O25" s="298">
        <v>-931.7298212334332</v>
      </c>
      <c r="P25" s="298">
        <v>-1022.5343506988407</v>
      </c>
      <c r="Q25" s="298">
        <v>-1082.9834978735887</v>
      </c>
      <c r="R25" s="298">
        <v>-1138.8589983099216</v>
      </c>
      <c r="S25" s="298">
        <v>-1185.6881697923914</v>
      </c>
      <c r="T25" s="298">
        <v>-1228.1555669846048</v>
      </c>
      <c r="U25" s="298">
        <v>-1271.9917856518223</v>
      </c>
      <c r="V25" s="298">
        <v>-1316.1704898396642</v>
      </c>
      <c r="W25" s="298">
        <v>-1361.1396954753288</v>
      </c>
      <c r="X25" s="298">
        <v>-1409.7185890149919</v>
      </c>
      <c r="Y25" s="40"/>
      <c r="Z25" s="40"/>
      <c r="AA25" s="40"/>
      <c r="AB25" s="40"/>
    </row>
    <row r="26" spans="1:28" ht="13.35" customHeight="1" x14ac:dyDescent="0.25">
      <c r="A26" s="40"/>
      <c r="B26" s="36" t="s">
        <v>988</v>
      </c>
      <c r="C26" s="179" t="s">
        <v>2724</v>
      </c>
      <c r="D26" s="184"/>
      <c r="E26" s="184"/>
      <c r="F26" s="184"/>
      <c r="G26" s="230">
        <v>2000</v>
      </c>
      <c r="H26" s="230">
        <v>-50</v>
      </c>
      <c r="I26" s="230">
        <v>-550</v>
      </c>
      <c r="J26" s="230">
        <v>0</v>
      </c>
      <c r="K26" s="230">
        <v>-5</v>
      </c>
      <c r="L26" s="230">
        <v>0</v>
      </c>
      <c r="M26" s="298">
        <v>0</v>
      </c>
      <c r="N26" s="298">
        <v>0</v>
      </c>
      <c r="O26" s="298">
        <v>0</v>
      </c>
      <c r="P26" s="298">
        <v>0</v>
      </c>
      <c r="Q26" s="298">
        <v>0</v>
      </c>
      <c r="R26" s="298">
        <v>0</v>
      </c>
      <c r="S26" s="298">
        <v>0</v>
      </c>
      <c r="T26" s="298">
        <v>0</v>
      </c>
      <c r="U26" s="298">
        <v>0</v>
      </c>
      <c r="V26" s="298">
        <v>0</v>
      </c>
      <c r="W26" s="298">
        <v>0</v>
      </c>
      <c r="X26" s="298">
        <v>0</v>
      </c>
      <c r="Y26" s="40"/>
      <c r="Z26" s="40"/>
      <c r="AA26" s="40"/>
      <c r="AB26" s="40"/>
    </row>
    <row r="27" spans="1:28" ht="13.35" customHeight="1" x14ac:dyDescent="0.25">
      <c r="A27" s="40"/>
      <c r="B27" s="181" t="s">
        <v>988</v>
      </c>
      <c r="C27" s="182" t="s">
        <v>2725</v>
      </c>
      <c r="D27" s="124"/>
      <c r="E27" s="124"/>
      <c r="F27" s="124"/>
      <c r="G27" s="183">
        <v>2020</v>
      </c>
      <c r="H27" s="183">
        <v>-125</v>
      </c>
      <c r="I27" s="183">
        <v>-50</v>
      </c>
      <c r="J27" s="183">
        <v>-405</v>
      </c>
      <c r="K27" s="183">
        <v>-580</v>
      </c>
      <c r="L27" s="183">
        <v>-850</v>
      </c>
      <c r="M27" s="228">
        <v>-878.53648144909289</v>
      </c>
      <c r="N27" s="228">
        <v>-819.00842938681672</v>
      </c>
      <c r="O27" s="228">
        <v>-931.72982123343297</v>
      </c>
      <c r="P27" s="228">
        <v>-1022.5343506988404</v>
      </c>
      <c r="Q27" s="228">
        <v>-1082.9834978735887</v>
      </c>
      <c r="R27" s="228">
        <v>-1138.8589983099216</v>
      </c>
      <c r="S27" s="228">
        <v>-1185.6881697923909</v>
      </c>
      <c r="T27" s="228">
        <v>-1228.1555669846039</v>
      </c>
      <c r="U27" s="228">
        <v>-1271.9917856518218</v>
      </c>
      <c r="V27" s="228">
        <v>-1316.1704898396636</v>
      </c>
      <c r="W27" s="228">
        <v>-1361.1396954753282</v>
      </c>
      <c r="X27" s="228">
        <v>-1409.7185890149913</v>
      </c>
      <c r="Y27" s="40"/>
      <c r="Z27" s="40"/>
      <c r="AA27" s="40"/>
      <c r="AB27" s="40"/>
    </row>
    <row r="28" spans="1:28" ht="13.35" customHeight="1" x14ac:dyDescent="0.25">
      <c r="A28" s="40"/>
      <c r="B28" s="36" t="s">
        <v>1025</v>
      </c>
      <c r="C28" s="36" t="s">
        <v>2723</v>
      </c>
      <c r="D28" s="40"/>
      <c r="E28" s="40"/>
      <c r="F28" s="40"/>
      <c r="G28" s="40"/>
      <c r="H28" s="123">
        <v>-10</v>
      </c>
      <c r="I28" s="123">
        <v>-650</v>
      </c>
      <c r="J28" s="123">
        <v>-1775</v>
      </c>
      <c r="K28" s="123">
        <v>-1400</v>
      </c>
      <c r="L28" s="123">
        <v>-1665</v>
      </c>
      <c r="M28" s="298">
        <v>-1720.897931309104</v>
      </c>
      <c r="N28" s="298">
        <v>-1604.2929822694721</v>
      </c>
      <c r="O28" s="298">
        <v>-1825.0942968866661</v>
      </c>
      <c r="P28" s="298">
        <v>-2002.9643457806708</v>
      </c>
      <c r="Q28" s="298">
        <v>-2121.3735575994397</v>
      </c>
      <c r="R28" s="298">
        <v>-2230.8238025717869</v>
      </c>
      <c r="S28" s="298">
        <v>-2322.5538855345067</v>
      </c>
      <c r="T28" s="298">
        <v>-2405.7400223874911</v>
      </c>
      <c r="U28" s="298">
        <v>-2491.6074389532755</v>
      </c>
      <c r="V28" s="298">
        <v>-2578.1457242153419</v>
      </c>
      <c r="W28" s="298">
        <v>-2666.2324623134396</v>
      </c>
      <c r="X28" s="298">
        <v>-2761.3899420117191</v>
      </c>
      <c r="Y28" s="40"/>
      <c r="Z28" s="40"/>
      <c r="AA28" s="40"/>
      <c r="AB28" s="40"/>
    </row>
    <row r="29" spans="1:28" ht="13.35" customHeight="1" x14ac:dyDescent="0.25">
      <c r="A29" s="40"/>
      <c r="B29" s="36" t="s">
        <v>1025</v>
      </c>
      <c r="C29" s="179" t="s">
        <v>2724</v>
      </c>
      <c r="D29" s="184"/>
      <c r="E29" s="184"/>
      <c r="F29" s="184"/>
      <c r="G29" s="184"/>
      <c r="H29" s="230">
        <v>-540</v>
      </c>
      <c r="I29" s="230">
        <v>85</v>
      </c>
      <c r="J29" s="230">
        <v>2020</v>
      </c>
      <c r="K29" s="230">
        <v>2055</v>
      </c>
      <c r="L29" s="230">
        <v>2090</v>
      </c>
      <c r="M29" s="298">
        <v>2160.1661720336515</v>
      </c>
      <c r="N29" s="298">
        <v>2013.797196962882</v>
      </c>
      <c r="O29" s="298">
        <v>2290.959207503382</v>
      </c>
      <c r="P29" s="298">
        <v>2514.2315211300916</v>
      </c>
      <c r="Q29" s="298">
        <v>2662.8653065362341</v>
      </c>
      <c r="R29" s="298">
        <v>2800.2533017267469</v>
      </c>
      <c r="S29" s="298">
        <v>2915.3979704307017</v>
      </c>
      <c r="T29" s="298">
        <v>3019.8178058797926</v>
      </c>
      <c r="U29" s="298">
        <v>3127.6033317791857</v>
      </c>
      <c r="V29" s="298">
        <v>3236.2309691351743</v>
      </c>
      <c r="W29" s="298">
        <v>3346.8023100511041</v>
      </c>
      <c r="X29" s="298">
        <v>3466.2492365192143</v>
      </c>
      <c r="Y29" s="40"/>
      <c r="Z29" s="40"/>
      <c r="AA29" s="40"/>
      <c r="AB29" s="40"/>
    </row>
    <row r="30" spans="1:28" ht="13.35" customHeight="1" x14ac:dyDescent="0.25">
      <c r="A30" s="40"/>
      <c r="B30" s="181" t="s">
        <v>1025</v>
      </c>
      <c r="C30" s="182" t="s">
        <v>2725</v>
      </c>
      <c r="D30" s="185"/>
      <c r="E30" s="186"/>
      <c r="F30" s="187"/>
      <c r="G30" s="187"/>
      <c r="H30" s="183">
        <v>-550</v>
      </c>
      <c r="I30" s="183">
        <v>-565</v>
      </c>
      <c r="J30" s="183">
        <v>245</v>
      </c>
      <c r="K30" s="183">
        <v>655</v>
      </c>
      <c r="L30" s="183">
        <v>425</v>
      </c>
      <c r="M30" s="228">
        <v>439.26824072454747</v>
      </c>
      <c r="N30" s="228">
        <v>409.50421469340995</v>
      </c>
      <c r="O30" s="228">
        <v>465.86491061671586</v>
      </c>
      <c r="P30" s="228">
        <v>511.26717534942077</v>
      </c>
      <c r="Q30" s="228">
        <v>541.49174893679447</v>
      </c>
      <c r="R30" s="228">
        <v>569.42949915496001</v>
      </c>
      <c r="S30" s="228">
        <v>592.844084896195</v>
      </c>
      <c r="T30" s="228">
        <v>614.07778349230148</v>
      </c>
      <c r="U30" s="228">
        <v>635.99589282591023</v>
      </c>
      <c r="V30" s="228">
        <v>658.08524491983235</v>
      </c>
      <c r="W30" s="228">
        <v>680.56984773766453</v>
      </c>
      <c r="X30" s="228">
        <v>704.85929450749518</v>
      </c>
      <c r="Y30" s="40"/>
      <c r="Z30" s="40"/>
      <c r="AA30" s="40"/>
      <c r="AB30" s="40"/>
    </row>
    <row r="31" spans="1:28" ht="13.35" customHeight="1" x14ac:dyDescent="0.25">
      <c r="A31" s="40"/>
      <c r="B31" s="36" t="s">
        <v>1062</v>
      </c>
      <c r="C31" s="36" t="s">
        <v>2723</v>
      </c>
      <c r="D31" s="123"/>
      <c r="E31" s="123"/>
      <c r="F31" s="123"/>
      <c r="G31" s="123"/>
      <c r="H31" s="123">
        <v>735</v>
      </c>
      <c r="I31" s="123">
        <v>-565</v>
      </c>
      <c r="J31" s="123">
        <v>-175</v>
      </c>
      <c r="K31" s="123">
        <v>160</v>
      </c>
      <c r="L31" s="123">
        <v>200</v>
      </c>
      <c r="M31" s="123">
        <v>-145</v>
      </c>
      <c r="N31" s="298">
        <v>-135.17506076151537</v>
      </c>
      <c r="O31" s="298">
        <v>-153.77941261586207</v>
      </c>
      <c r="P31" s="298">
        <v>-168.76644736115406</v>
      </c>
      <c r="Q31" s="298">
        <v>-178.74341078318619</v>
      </c>
      <c r="R31" s="298">
        <v>-187.96550654624912</v>
      </c>
      <c r="S31" s="298">
        <v>-195.69453090475719</v>
      </c>
      <c r="T31" s="298">
        <v>-202.70365656191274</v>
      </c>
      <c r="U31" s="298">
        <v>-209.93870239206603</v>
      </c>
      <c r="V31" s="298">
        <v>-217.23027450375633</v>
      </c>
      <c r="W31" s="298">
        <v>-224.65231667827845</v>
      </c>
      <c r="X31" s="298">
        <v>-232.67012779026831</v>
      </c>
      <c r="Y31" s="40"/>
      <c r="Z31" s="40"/>
      <c r="AA31" s="40"/>
      <c r="AB31" s="40"/>
    </row>
    <row r="32" spans="1:28" ht="13.35" customHeight="1" x14ac:dyDescent="0.25">
      <c r="A32" s="40"/>
      <c r="B32" s="36" t="s">
        <v>1062</v>
      </c>
      <c r="C32" s="179" t="s">
        <v>2724</v>
      </c>
      <c r="D32" s="188"/>
      <c r="E32" s="188"/>
      <c r="F32" s="188"/>
      <c r="G32" s="188"/>
      <c r="H32" s="230">
        <v>130</v>
      </c>
      <c r="I32" s="230">
        <v>-455</v>
      </c>
      <c r="J32" s="230">
        <v>235</v>
      </c>
      <c r="K32" s="230">
        <v>245</v>
      </c>
      <c r="L32" s="230">
        <v>265</v>
      </c>
      <c r="M32" s="230">
        <v>570</v>
      </c>
      <c r="N32" s="298">
        <v>531.37782506250676</v>
      </c>
      <c r="O32" s="298">
        <v>604.51217373132033</v>
      </c>
      <c r="P32" s="298">
        <v>663.42672410936507</v>
      </c>
      <c r="Q32" s="298">
        <v>702.64651135459405</v>
      </c>
      <c r="R32" s="298">
        <v>738.89888780249873</v>
      </c>
      <c r="S32" s="298">
        <v>769.28194907387524</v>
      </c>
      <c r="T32" s="298">
        <v>796.83506372613761</v>
      </c>
      <c r="U32" s="298">
        <v>825.2762783688122</v>
      </c>
      <c r="V32" s="298">
        <v>853.93969977338963</v>
      </c>
      <c r="W32" s="298">
        <v>883.11600349392529</v>
      </c>
      <c r="X32" s="298">
        <v>914.63429545140275</v>
      </c>
      <c r="Y32" s="40"/>
      <c r="Z32" s="40"/>
      <c r="AA32" s="40"/>
      <c r="AB32" s="40"/>
    </row>
    <row r="33" spans="1:28" ht="13.35" customHeight="1" x14ac:dyDescent="0.25">
      <c r="A33" s="40"/>
      <c r="B33" s="181" t="s">
        <v>1062</v>
      </c>
      <c r="C33" s="182" t="s">
        <v>2725</v>
      </c>
      <c r="D33" s="186"/>
      <c r="E33" s="186"/>
      <c r="F33" s="186"/>
      <c r="G33" s="186"/>
      <c r="H33" s="124">
        <v>865</v>
      </c>
      <c r="I33" s="124">
        <v>-1020</v>
      </c>
      <c r="J33" s="191">
        <v>60</v>
      </c>
      <c r="K33" s="191">
        <v>405</v>
      </c>
      <c r="L33" s="191">
        <v>465</v>
      </c>
      <c r="M33" s="191">
        <v>425</v>
      </c>
      <c r="N33" s="228">
        <v>396.20276430099136</v>
      </c>
      <c r="O33" s="228">
        <v>450.73276111545829</v>
      </c>
      <c r="P33" s="228">
        <v>494.660276748211</v>
      </c>
      <c r="Q33" s="228">
        <v>523.90310057140789</v>
      </c>
      <c r="R33" s="228">
        <v>550.93338125624962</v>
      </c>
      <c r="S33" s="228">
        <v>573.58741816911811</v>
      </c>
      <c r="T33" s="228">
        <v>594.13140716422481</v>
      </c>
      <c r="U33" s="228">
        <v>615.33757597674617</v>
      </c>
      <c r="V33" s="228">
        <v>636.70942526963336</v>
      </c>
      <c r="W33" s="228">
        <v>658.46368681564684</v>
      </c>
      <c r="X33" s="228">
        <v>681.96416766113441</v>
      </c>
      <c r="Y33" s="40"/>
      <c r="Z33" s="40"/>
      <c r="AA33" s="40"/>
      <c r="AB33" s="40"/>
    </row>
    <row r="34" spans="1:28" ht="13.35" customHeight="1" x14ac:dyDescent="0.25">
      <c r="A34" s="40"/>
      <c r="B34" s="36" t="s">
        <v>1101</v>
      </c>
      <c r="C34" s="36" t="s">
        <v>2723</v>
      </c>
      <c r="D34" s="123"/>
      <c r="E34" s="123"/>
      <c r="F34" s="123"/>
      <c r="G34" s="123"/>
      <c r="H34" s="123"/>
      <c r="I34" s="123">
        <v>455</v>
      </c>
      <c r="J34" s="123">
        <v>30</v>
      </c>
      <c r="K34" s="123">
        <v>220</v>
      </c>
      <c r="L34" s="123">
        <v>-880</v>
      </c>
      <c r="M34" s="123">
        <v>-565</v>
      </c>
      <c r="N34" s="298">
        <v>-526.71661607073065</v>
      </c>
      <c r="O34" s="298">
        <v>-599.20943536525579</v>
      </c>
      <c r="P34" s="298">
        <v>-657.60719144173845</v>
      </c>
      <c r="Q34" s="298">
        <v>-696.48294546552017</v>
      </c>
      <c r="R34" s="298">
        <v>-732.41731861124902</v>
      </c>
      <c r="S34" s="298">
        <v>-762.5338618012978</v>
      </c>
      <c r="T34" s="298">
        <v>-789.84528246538264</v>
      </c>
      <c r="U34" s="298">
        <v>-818.03701276908623</v>
      </c>
      <c r="V34" s="298">
        <v>-846.44900065257093</v>
      </c>
      <c r="W34" s="298">
        <v>-875.36937188432955</v>
      </c>
      <c r="X34" s="298">
        <v>-906.61118759656472</v>
      </c>
      <c r="Y34" s="40"/>
      <c r="Z34" s="40"/>
      <c r="AA34" s="40"/>
      <c r="AB34" s="40"/>
    </row>
    <row r="35" spans="1:28" ht="13.35" customHeight="1" x14ac:dyDescent="0.25">
      <c r="A35" s="40"/>
      <c r="B35" s="36" t="s">
        <v>1101</v>
      </c>
      <c r="C35" s="179" t="s">
        <v>2724</v>
      </c>
      <c r="D35" s="188"/>
      <c r="E35" s="188"/>
      <c r="F35" s="188"/>
      <c r="G35" s="188"/>
      <c r="H35" s="180"/>
      <c r="I35" s="230">
        <v>300</v>
      </c>
      <c r="J35" s="230">
        <v>-315</v>
      </c>
      <c r="K35" s="230">
        <v>-325</v>
      </c>
      <c r="L35" s="230">
        <v>-310</v>
      </c>
      <c r="M35" s="230">
        <v>-320</v>
      </c>
      <c r="N35" s="298">
        <v>-298.31737547368766</v>
      </c>
      <c r="O35" s="298">
        <v>-339.37525542810954</v>
      </c>
      <c r="P35" s="298">
        <v>-372.45009072806465</v>
      </c>
      <c r="Q35" s="298">
        <v>-394.46821690082493</v>
      </c>
      <c r="R35" s="298">
        <v>-414.82042823999927</v>
      </c>
      <c r="S35" s="298">
        <v>-431.87758544498274</v>
      </c>
      <c r="T35" s="298">
        <v>-447.34600068835789</v>
      </c>
      <c r="U35" s="298">
        <v>-463.31299838249106</v>
      </c>
      <c r="V35" s="298">
        <v>-479.40474373242932</v>
      </c>
      <c r="W35" s="298">
        <v>-495.78442301413338</v>
      </c>
      <c r="X35" s="298">
        <v>-513.47890270955895</v>
      </c>
      <c r="Y35" s="40"/>
      <c r="Z35" s="40"/>
      <c r="AA35" s="40"/>
      <c r="AB35" s="40"/>
    </row>
    <row r="36" spans="1:28" ht="13.35" customHeight="1" x14ac:dyDescent="0.25">
      <c r="A36" s="40"/>
      <c r="B36" s="181" t="s">
        <v>1101</v>
      </c>
      <c r="C36" s="182" t="s">
        <v>2725</v>
      </c>
      <c r="D36" s="186"/>
      <c r="E36" s="186"/>
      <c r="F36" s="186"/>
      <c r="G36" s="186"/>
      <c r="H36" s="124"/>
      <c r="I36" s="124">
        <v>755</v>
      </c>
      <c r="J36" s="191">
        <v>-285</v>
      </c>
      <c r="K36" s="191">
        <v>-105</v>
      </c>
      <c r="L36" s="191">
        <v>-1190</v>
      </c>
      <c r="M36" s="191">
        <v>-885</v>
      </c>
      <c r="N36" s="228">
        <v>-825.03399154441831</v>
      </c>
      <c r="O36" s="228">
        <v>-938.58469079336533</v>
      </c>
      <c r="P36" s="228">
        <v>-1030.0572821698031</v>
      </c>
      <c r="Q36" s="228">
        <v>-1090.9511623663452</v>
      </c>
      <c r="R36" s="228">
        <v>-1147.2377468512482</v>
      </c>
      <c r="S36" s="228">
        <v>-1194.4114472462807</v>
      </c>
      <c r="T36" s="228">
        <v>-1237.1912831537406</v>
      </c>
      <c r="U36" s="228">
        <v>-1281.3500111515773</v>
      </c>
      <c r="V36" s="228">
        <v>-1325.8537443850003</v>
      </c>
      <c r="W36" s="228">
        <v>-1371.1537948984628</v>
      </c>
      <c r="X36" s="228">
        <v>-1420.0900903061238</v>
      </c>
      <c r="Y36" s="40"/>
      <c r="Z36" s="40"/>
      <c r="AA36" s="40"/>
      <c r="AB36" s="40"/>
    </row>
    <row r="37" spans="1:28" ht="13.35" customHeight="1" x14ac:dyDescent="0.25">
      <c r="A37" s="178"/>
      <c r="B37" s="36" t="s">
        <v>1130</v>
      </c>
      <c r="C37" s="36" t="s">
        <v>2723</v>
      </c>
      <c r="D37" s="123"/>
      <c r="E37" s="123"/>
      <c r="F37" s="123"/>
      <c r="G37" s="123"/>
      <c r="H37" s="123"/>
      <c r="I37" s="123">
        <v>980</v>
      </c>
      <c r="J37" s="123">
        <v>3975</v>
      </c>
      <c r="K37" s="123">
        <v>5095</v>
      </c>
      <c r="L37" s="123">
        <v>6820</v>
      </c>
      <c r="M37" s="123">
        <v>5765</v>
      </c>
      <c r="N37" s="123">
        <v>6460</v>
      </c>
      <c r="O37" s="298">
        <v>7349.0997518478698</v>
      </c>
      <c r="P37" s="298">
        <v>8065.3283513333645</v>
      </c>
      <c r="Q37" s="298">
        <v>8542.1262409976152</v>
      </c>
      <c r="R37" s="298">
        <v>8982.8490954485223</v>
      </c>
      <c r="S37" s="298">
        <v>9352.2182459018877</v>
      </c>
      <c r="T37" s="298">
        <v>9687.1835234474402</v>
      </c>
      <c r="U37" s="298">
        <v>10032.945499062556</v>
      </c>
      <c r="V37" s="298">
        <v>10381.408858917272</v>
      </c>
      <c r="W37" s="298">
        <v>10736.107367483162</v>
      </c>
      <c r="X37" s="298">
        <v>11119.277602374603</v>
      </c>
      <c r="Y37" s="40"/>
      <c r="Z37" s="40"/>
      <c r="AA37" s="40"/>
      <c r="AB37" s="40"/>
    </row>
    <row r="38" spans="1:28" ht="13.35" customHeight="1" x14ac:dyDescent="0.25">
      <c r="A38" s="178"/>
      <c r="B38" s="36" t="s">
        <v>1130</v>
      </c>
      <c r="C38" s="179" t="s">
        <v>2724</v>
      </c>
      <c r="D38" s="188"/>
      <c r="E38" s="188"/>
      <c r="F38" s="188"/>
      <c r="G38" s="188"/>
      <c r="H38" s="180"/>
      <c r="I38" s="230">
        <v>2490</v>
      </c>
      <c r="J38" s="230">
        <v>-9825</v>
      </c>
      <c r="K38" s="230">
        <v>-17750</v>
      </c>
      <c r="L38" s="230">
        <v>-17625</v>
      </c>
      <c r="M38" s="230">
        <v>2385</v>
      </c>
      <c r="N38" s="230">
        <v>-5695</v>
      </c>
      <c r="O38" s="298">
        <v>-6478.8116233395667</v>
      </c>
      <c r="P38" s="298">
        <v>-7110.2236781491474</v>
      </c>
      <c r="Q38" s="298">
        <v>-7530.5586598268492</v>
      </c>
      <c r="R38" s="298">
        <v>-7919.0906499348839</v>
      </c>
      <c r="S38" s="298">
        <v>-8244.7187167819338</v>
      </c>
      <c r="T38" s="298">
        <v>-8540.017053565507</v>
      </c>
      <c r="U38" s="298">
        <v>-8844.8335320683109</v>
      </c>
      <c r="V38" s="298">
        <v>-9152.0314940455046</v>
      </c>
      <c r="W38" s="298">
        <v>-9464.7262318601661</v>
      </c>
      <c r="X38" s="298">
        <v>-9802.5210441986765</v>
      </c>
      <c r="Y38" s="40"/>
      <c r="Z38" s="40"/>
      <c r="AA38" s="40"/>
      <c r="AB38" s="40"/>
    </row>
    <row r="39" spans="1:28" ht="13.35" customHeight="1" x14ac:dyDescent="0.25">
      <c r="A39" s="178"/>
      <c r="B39" s="181" t="s">
        <v>1130</v>
      </c>
      <c r="C39" s="182" t="s">
        <v>2725</v>
      </c>
      <c r="D39" s="186"/>
      <c r="E39" s="186"/>
      <c r="F39" s="186"/>
      <c r="G39" s="186"/>
      <c r="H39" s="124"/>
      <c r="I39" s="124">
        <v>3470</v>
      </c>
      <c r="J39" s="191">
        <v>-5850</v>
      </c>
      <c r="K39" s="191">
        <v>-12655</v>
      </c>
      <c r="L39" s="191">
        <v>-10805</v>
      </c>
      <c r="M39" s="191">
        <v>8150</v>
      </c>
      <c r="N39" s="191">
        <v>765</v>
      </c>
      <c r="O39" s="228">
        <v>870.28812850830309</v>
      </c>
      <c r="P39" s="228">
        <v>955.10467318421706</v>
      </c>
      <c r="Q39" s="228">
        <v>1011.5675811707661</v>
      </c>
      <c r="R39" s="228">
        <v>1063.7584455136384</v>
      </c>
      <c r="S39" s="228">
        <v>1107.4995291199539</v>
      </c>
      <c r="T39" s="228">
        <v>1147.1664698819332</v>
      </c>
      <c r="U39" s="228">
        <v>1188.1119669942454</v>
      </c>
      <c r="V39" s="228">
        <v>1229.377364871767</v>
      </c>
      <c r="W39" s="228">
        <v>1271.3811356229962</v>
      </c>
      <c r="X39" s="228">
        <v>1316.7565581759263</v>
      </c>
      <c r="Y39" s="40"/>
      <c r="Z39" s="40"/>
      <c r="AA39" s="40"/>
      <c r="AB39" s="40"/>
    </row>
    <row r="40" spans="1:28" ht="13.35" customHeight="1" x14ac:dyDescent="0.25">
      <c r="A40" s="40"/>
      <c r="B40" s="36" t="s">
        <v>1167</v>
      </c>
      <c r="C40" s="36" t="s">
        <v>2723</v>
      </c>
      <c r="D40" s="123"/>
      <c r="E40" s="123"/>
      <c r="F40" s="123"/>
      <c r="G40" s="123"/>
      <c r="H40" s="123"/>
      <c r="I40" s="123">
        <v>335</v>
      </c>
      <c r="J40" s="123">
        <v>965</v>
      </c>
      <c r="K40" s="123">
        <v>5325</v>
      </c>
      <c r="L40" s="123">
        <v>5830</v>
      </c>
      <c r="M40" s="123">
        <v>7185</v>
      </c>
      <c r="N40" s="123">
        <v>7495</v>
      </c>
      <c r="O40" s="298">
        <v>8526.5483963002771</v>
      </c>
      <c r="P40" s="298">
        <v>9357.5287915237768</v>
      </c>
      <c r="Q40" s="298">
        <v>9910.7176743463024</v>
      </c>
      <c r="R40" s="298">
        <v>10422.051698202271</v>
      </c>
      <c r="S40" s="298">
        <v>10850.599961770071</v>
      </c>
      <c r="T40" s="298">
        <v>11239.232276817114</v>
      </c>
      <c r="U40" s="298">
        <v>11640.391101466543</v>
      </c>
      <c r="V40" s="298">
        <v>12044.684117273209</v>
      </c>
      <c r="W40" s="298">
        <v>12456.211256855464</v>
      </c>
      <c r="X40" s="298">
        <v>12900.771769318519</v>
      </c>
      <c r="Y40" s="40"/>
      <c r="Z40" s="40"/>
      <c r="AA40" s="40"/>
      <c r="AB40" s="40"/>
    </row>
    <row r="41" spans="1:28" ht="13.35" customHeight="1" x14ac:dyDescent="0.25">
      <c r="A41" s="40"/>
      <c r="B41" s="36" t="s">
        <v>1167</v>
      </c>
      <c r="C41" s="179" t="s">
        <v>2724</v>
      </c>
      <c r="D41" s="188"/>
      <c r="E41" s="188"/>
      <c r="F41" s="188"/>
      <c r="G41" s="188"/>
      <c r="H41" s="180"/>
      <c r="I41" s="230">
        <v>-255</v>
      </c>
      <c r="J41" s="230">
        <v>-7720</v>
      </c>
      <c r="K41" s="230">
        <v>-12395</v>
      </c>
      <c r="L41" s="230">
        <v>-10980</v>
      </c>
      <c r="M41" s="230">
        <v>-9510</v>
      </c>
      <c r="N41" s="230">
        <v>-5100</v>
      </c>
      <c r="O41" s="298">
        <v>-5801.920856722003</v>
      </c>
      <c r="P41" s="298">
        <v>-6367.3644878947634</v>
      </c>
      <c r="Q41" s="298">
        <v>-6743.7838744717992</v>
      </c>
      <c r="R41" s="298">
        <v>-7091.7229700909375</v>
      </c>
      <c r="S41" s="298">
        <v>-7383.330194133071</v>
      </c>
      <c r="T41" s="298">
        <v>-7647.7764658795586</v>
      </c>
      <c r="U41" s="298">
        <v>-7920.7464466283363</v>
      </c>
      <c r="V41" s="298">
        <v>-8195.8490991452145</v>
      </c>
      <c r="W41" s="298">
        <v>-8475.874237486707</v>
      </c>
      <c r="X41" s="298">
        <v>-8778.3770545062653</v>
      </c>
      <c r="Y41" s="40"/>
      <c r="Z41" s="40"/>
      <c r="AA41" s="40"/>
      <c r="AB41" s="40"/>
    </row>
    <row r="42" spans="1:28" ht="13.35" customHeight="1" x14ac:dyDescent="0.25">
      <c r="A42" s="40"/>
      <c r="B42" s="181" t="s">
        <v>1167</v>
      </c>
      <c r="C42" s="182" t="s">
        <v>2725</v>
      </c>
      <c r="D42" s="186"/>
      <c r="E42" s="186"/>
      <c r="F42" s="186"/>
      <c r="G42" s="186"/>
      <c r="H42" s="124"/>
      <c r="I42" s="124">
        <v>80</v>
      </c>
      <c r="J42" s="191">
        <v>-6755</v>
      </c>
      <c r="K42" s="191">
        <v>-7070</v>
      </c>
      <c r="L42" s="191">
        <v>-5150</v>
      </c>
      <c r="M42" s="191">
        <v>-2325</v>
      </c>
      <c r="N42" s="191">
        <v>2395</v>
      </c>
      <c r="O42" s="228">
        <v>2724.6275395782741</v>
      </c>
      <c r="P42" s="228">
        <v>2990.1643036290134</v>
      </c>
      <c r="Q42" s="228">
        <v>3166.9337998745032</v>
      </c>
      <c r="R42" s="228">
        <v>3330.3287281113335</v>
      </c>
      <c r="S42" s="228">
        <v>3467.2697676369999</v>
      </c>
      <c r="T42" s="228">
        <v>3591.4558109375557</v>
      </c>
      <c r="U42" s="228">
        <v>3719.6446548382064</v>
      </c>
      <c r="V42" s="228">
        <v>3848.8350181279948</v>
      </c>
      <c r="W42" s="228">
        <v>3980.337019368757</v>
      </c>
      <c r="X42" s="228">
        <v>4122.3947148122534</v>
      </c>
      <c r="Y42" s="40"/>
      <c r="Z42" s="40"/>
      <c r="AA42" s="40"/>
      <c r="AB42" s="40"/>
    </row>
    <row r="43" spans="1:28" ht="13.35" customHeight="1" x14ac:dyDescent="0.25">
      <c r="A43" s="40"/>
      <c r="B43" s="36" t="s">
        <v>1188</v>
      </c>
      <c r="C43" s="36" t="s">
        <v>2723</v>
      </c>
      <c r="D43" s="123"/>
      <c r="E43" s="123"/>
      <c r="F43" s="123"/>
      <c r="G43" s="123"/>
      <c r="H43" s="123"/>
      <c r="I43" s="123"/>
      <c r="J43" s="123">
        <v>640</v>
      </c>
      <c r="K43" s="123">
        <v>-6950</v>
      </c>
      <c r="L43" s="123">
        <v>-4320</v>
      </c>
      <c r="M43" s="123">
        <v>6270</v>
      </c>
      <c r="N43" s="123">
        <v>820</v>
      </c>
      <c r="O43" s="298">
        <v>932.85786323765365</v>
      </c>
      <c r="P43" s="298">
        <v>1023.772329426215</v>
      </c>
      <c r="Q43" s="298">
        <v>1084.2946621699768</v>
      </c>
      <c r="R43" s="298">
        <v>1140.2378108773657</v>
      </c>
      <c r="S43" s="298">
        <v>1187.1236782723759</v>
      </c>
      <c r="T43" s="298">
        <v>1229.6424905923996</v>
      </c>
      <c r="U43" s="298">
        <v>1273.5317816147513</v>
      </c>
      <c r="V43" s="298">
        <v>1317.7639728037395</v>
      </c>
      <c r="W43" s="298">
        <v>1362.7876224978656</v>
      </c>
      <c r="X43" s="298">
        <v>1411.4253303323828</v>
      </c>
      <c r="Y43" s="40"/>
      <c r="Z43" s="40"/>
      <c r="AA43" s="40"/>
      <c r="AB43" s="40"/>
    </row>
    <row r="44" spans="1:28" ht="13.35" customHeight="1" x14ac:dyDescent="0.25">
      <c r="A44" s="40"/>
      <c r="B44" s="36" t="s">
        <v>1188</v>
      </c>
      <c r="C44" s="179" t="s">
        <v>2724</v>
      </c>
      <c r="D44" s="188"/>
      <c r="E44" s="188"/>
      <c r="F44" s="188"/>
      <c r="G44" s="188"/>
      <c r="H44" s="180"/>
      <c r="I44" s="180"/>
      <c r="J44" s="230">
        <v>-355</v>
      </c>
      <c r="K44" s="230">
        <v>-390</v>
      </c>
      <c r="L44" s="230">
        <v>-450</v>
      </c>
      <c r="M44" s="230">
        <v>7550</v>
      </c>
      <c r="N44" s="230">
        <v>12960</v>
      </c>
      <c r="O44" s="298">
        <v>14743.704765317092</v>
      </c>
      <c r="P44" s="298">
        <v>16180.596816297284</v>
      </c>
      <c r="Q44" s="298">
        <v>17137.144904540106</v>
      </c>
      <c r="R44" s="298">
        <v>18021.319547525211</v>
      </c>
      <c r="S44" s="298">
        <v>18762.344963914627</v>
      </c>
      <c r="T44" s="298">
        <v>19434.349607411586</v>
      </c>
      <c r="U44" s="298">
        <v>20128.014499667301</v>
      </c>
      <c r="V44" s="298">
        <v>20827.098887239605</v>
      </c>
      <c r="W44" s="298">
        <v>21538.692179966223</v>
      </c>
      <c r="X44" s="298">
        <v>22307.40522086298</v>
      </c>
      <c r="Y44" s="40"/>
      <c r="Z44" s="40"/>
      <c r="AA44" s="40"/>
      <c r="AB44" s="40"/>
    </row>
    <row r="45" spans="1:28" ht="13.35" customHeight="1" x14ac:dyDescent="0.25">
      <c r="A45" s="40"/>
      <c r="B45" s="181" t="s">
        <v>1188</v>
      </c>
      <c r="C45" s="182" t="s">
        <v>2725</v>
      </c>
      <c r="D45" s="186"/>
      <c r="E45" s="186"/>
      <c r="F45" s="186"/>
      <c r="G45" s="186"/>
      <c r="H45" s="124"/>
      <c r="I45" s="124"/>
      <c r="J45" s="192">
        <v>285</v>
      </c>
      <c r="K45" s="191">
        <v>-7340</v>
      </c>
      <c r="L45" s="191">
        <v>-4770</v>
      </c>
      <c r="M45" s="191">
        <v>13820</v>
      </c>
      <c r="N45" s="191">
        <v>13780</v>
      </c>
      <c r="O45" s="228">
        <v>15676.562628554746</v>
      </c>
      <c r="P45" s="228">
        <v>17204.3691457235</v>
      </c>
      <c r="Q45" s="228">
        <v>18221.439566710083</v>
      </c>
      <c r="R45" s="228">
        <v>19161.557358402577</v>
      </c>
      <c r="S45" s="228">
        <v>19949.468642187003</v>
      </c>
      <c r="T45" s="228">
        <v>20663.992098003986</v>
      </c>
      <c r="U45" s="228">
        <v>21401.546281282051</v>
      </c>
      <c r="V45" s="228">
        <v>22144.862860043344</v>
      </c>
      <c r="W45" s="228">
        <v>22901.479802464088</v>
      </c>
      <c r="X45" s="228">
        <v>23718.830551195362</v>
      </c>
      <c r="Y45" s="40"/>
      <c r="Z45" s="40"/>
      <c r="AA45" s="40"/>
      <c r="AB45" s="40"/>
    </row>
    <row r="46" spans="1:28" ht="13.35" customHeight="1" x14ac:dyDescent="0.25">
      <c r="A46" s="40"/>
      <c r="B46" s="36" t="s">
        <v>1244</v>
      </c>
      <c r="C46" s="36" t="s">
        <v>2723</v>
      </c>
      <c r="D46" s="123"/>
      <c r="E46" s="123"/>
      <c r="F46" s="123"/>
      <c r="G46" s="123"/>
      <c r="H46" s="123"/>
      <c r="I46" s="123"/>
      <c r="J46" s="123">
        <v>15</v>
      </c>
      <c r="K46" s="123">
        <v>630</v>
      </c>
      <c r="L46" s="123">
        <v>570</v>
      </c>
      <c r="M46" s="123">
        <v>1095</v>
      </c>
      <c r="N46" s="123">
        <v>750</v>
      </c>
      <c r="O46" s="123">
        <v>490</v>
      </c>
      <c r="P46" s="298">
        <v>537.75442239161998</v>
      </c>
      <c r="Q46" s="298">
        <v>569.54484214701051</v>
      </c>
      <c r="R46" s="298">
        <v>598.92996494747945</v>
      </c>
      <c r="S46" s="298">
        <v>623.55759143692001</v>
      </c>
      <c r="T46" s="298">
        <v>645.89134543938167</v>
      </c>
      <c r="U46" s="298">
        <v>668.94496748455913</v>
      </c>
      <c r="V46" s="298">
        <v>692.17870387327491</v>
      </c>
      <c r="W46" s="298">
        <v>715.8281677621801</v>
      </c>
      <c r="X46" s="298">
        <v>741.37597925427417</v>
      </c>
      <c r="Y46" s="40"/>
      <c r="Z46" s="40"/>
      <c r="AA46" s="40"/>
      <c r="AB46" s="40"/>
    </row>
    <row r="47" spans="1:28" ht="13.35" customHeight="1" x14ac:dyDescent="0.25">
      <c r="A47" s="40"/>
      <c r="B47" s="36" t="s">
        <v>1244</v>
      </c>
      <c r="C47" s="179" t="s">
        <v>2724</v>
      </c>
      <c r="D47" s="188"/>
      <c r="E47" s="188"/>
      <c r="F47" s="188"/>
      <c r="G47" s="188"/>
      <c r="H47" s="180"/>
      <c r="I47" s="180"/>
      <c r="J47" s="230">
        <v>-905.0648000000001</v>
      </c>
      <c r="K47" s="230">
        <v>-3070</v>
      </c>
      <c r="L47" s="230">
        <v>-5010</v>
      </c>
      <c r="M47" s="230">
        <v>-9145</v>
      </c>
      <c r="N47" s="230">
        <v>-9665</v>
      </c>
      <c r="O47" s="230">
        <v>-4010</v>
      </c>
      <c r="P47" s="298">
        <v>-4400.8065995722372</v>
      </c>
      <c r="Q47" s="298">
        <v>-4660.9690143051275</v>
      </c>
      <c r="R47" s="298">
        <v>-4901.4472641620305</v>
      </c>
      <c r="S47" s="298">
        <v>-5102.9917176776544</v>
      </c>
      <c r="T47" s="298">
        <v>-5285.7638677794321</v>
      </c>
      <c r="U47" s="298">
        <v>-5474.4271828838391</v>
      </c>
      <c r="V47" s="298">
        <v>-5664.564494962925</v>
      </c>
      <c r="W47" s="298">
        <v>-5858.103985155798</v>
      </c>
      <c r="X47" s="298">
        <v>-6067.17893226457</v>
      </c>
      <c r="Y47" s="40"/>
      <c r="Z47" s="40"/>
      <c r="AA47" s="40"/>
      <c r="AB47" s="40"/>
    </row>
    <row r="48" spans="1:28" ht="13.35" customHeight="1" x14ac:dyDescent="0.25">
      <c r="A48" s="40"/>
      <c r="B48" s="181" t="s">
        <v>1244</v>
      </c>
      <c r="C48" s="182" t="s">
        <v>2725</v>
      </c>
      <c r="D48" s="186"/>
      <c r="E48" s="186"/>
      <c r="F48" s="186"/>
      <c r="G48" s="186"/>
      <c r="H48" s="124"/>
      <c r="I48" s="124"/>
      <c r="J48" s="191">
        <v>-890.0648000000001</v>
      </c>
      <c r="K48" s="191">
        <v>-2440</v>
      </c>
      <c r="L48" s="191">
        <v>-4440</v>
      </c>
      <c r="M48" s="191">
        <v>-8050</v>
      </c>
      <c r="N48" s="191">
        <v>-8915</v>
      </c>
      <c r="O48" s="191">
        <v>-3520</v>
      </c>
      <c r="P48" s="228">
        <v>-3863.052177180617</v>
      </c>
      <c r="Q48" s="228">
        <v>-4091.424172158117</v>
      </c>
      <c r="R48" s="228">
        <v>-4302.5172992145508</v>
      </c>
      <c r="S48" s="228">
        <v>-4479.4341262407343</v>
      </c>
      <c r="T48" s="228">
        <v>-4639.8725223400506</v>
      </c>
      <c r="U48" s="228">
        <v>-4805.48221539928</v>
      </c>
      <c r="V48" s="228">
        <v>-4972.3857910896504</v>
      </c>
      <c r="W48" s="228">
        <v>-5142.2758173936181</v>
      </c>
      <c r="X48" s="228">
        <v>-5325.8029530102958</v>
      </c>
      <c r="Y48" s="40"/>
      <c r="Z48" s="40"/>
      <c r="AA48" s="40"/>
      <c r="AB48" s="40"/>
    </row>
    <row r="49" spans="1:28" ht="13.35" customHeight="1" x14ac:dyDescent="0.25">
      <c r="A49" s="40"/>
      <c r="B49" s="36" t="s">
        <v>1270</v>
      </c>
      <c r="C49" s="189" t="s">
        <v>2723</v>
      </c>
      <c r="D49" s="122"/>
      <c r="E49" s="122"/>
      <c r="F49" s="122"/>
      <c r="G49" s="122"/>
      <c r="H49" s="122"/>
      <c r="I49" s="122"/>
      <c r="J49" s="122"/>
      <c r="K49" s="123">
        <v>175</v>
      </c>
      <c r="L49" s="123">
        <v>980</v>
      </c>
      <c r="M49" s="123">
        <v>1855</v>
      </c>
      <c r="N49" s="123">
        <v>1690</v>
      </c>
      <c r="O49" s="123">
        <v>1805</v>
      </c>
      <c r="P49" s="123">
        <v>1980.9116988099477</v>
      </c>
      <c r="Q49" s="298">
        <v>2098.01722464358</v>
      </c>
      <c r="R49" s="298">
        <v>2206.2624218983688</v>
      </c>
      <c r="S49" s="298">
        <v>2296.9825562115116</v>
      </c>
      <c r="T49" s="298">
        <v>2379.2528133022115</v>
      </c>
      <c r="U49" s="298">
        <v>2464.174829203324</v>
      </c>
      <c r="V49" s="298">
        <v>2549.7603275331844</v>
      </c>
      <c r="W49" s="298">
        <v>2636.8772302259872</v>
      </c>
      <c r="X49" s="298">
        <v>2730.9870256203349</v>
      </c>
      <c r="Y49" s="40"/>
      <c r="Z49" s="40"/>
      <c r="AA49" s="40"/>
      <c r="AB49" s="40"/>
    </row>
    <row r="50" spans="1:28" ht="13.35" customHeight="1" x14ac:dyDescent="0.25">
      <c r="A50" s="40"/>
      <c r="B50" s="36" t="s">
        <v>1270</v>
      </c>
      <c r="C50" s="36" t="s">
        <v>2724</v>
      </c>
      <c r="D50" s="190"/>
      <c r="E50" s="190"/>
      <c r="F50" s="190"/>
      <c r="G50" s="190"/>
      <c r="H50" s="123"/>
      <c r="I50" s="123"/>
      <c r="J50" s="123"/>
      <c r="K50" s="230">
        <v>-3165</v>
      </c>
      <c r="L50" s="230">
        <v>-2970</v>
      </c>
      <c r="M50" s="230">
        <v>-3675</v>
      </c>
      <c r="N50" s="230">
        <v>-935</v>
      </c>
      <c r="O50" s="230">
        <v>-1340</v>
      </c>
      <c r="P50" s="230">
        <v>-1470.5937265403491</v>
      </c>
      <c r="Q50" s="298">
        <v>-1557.5307928101922</v>
      </c>
      <c r="R50" s="298">
        <v>-1637.8901082237198</v>
      </c>
      <c r="S50" s="298">
        <v>-1705.2391276030062</v>
      </c>
      <c r="T50" s="298">
        <v>-1766.3151079362674</v>
      </c>
      <c r="U50" s="298">
        <v>-1829.3597069985894</v>
      </c>
      <c r="V50" s="298">
        <v>-1892.8968636534446</v>
      </c>
      <c r="W50" s="298">
        <v>-1957.5709077577972</v>
      </c>
      <c r="X50" s="298">
        <v>-2027.4363514300549</v>
      </c>
      <c r="Y50" s="40"/>
      <c r="Z50" s="40"/>
      <c r="AA50" s="40"/>
      <c r="AB50" s="40"/>
    </row>
    <row r="51" spans="1:28" ht="13.35" customHeight="1" x14ac:dyDescent="0.25">
      <c r="A51" s="40"/>
      <c r="B51" s="181" t="s">
        <v>1270</v>
      </c>
      <c r="C51" s="182" t="s">
        <v>2725</v>
      </c>
      <c r="D51" s="186"/>
      <c r="E51" s="186"/>
      <c r="F51" s="186"/>
      <c r="G51" s="186"/>
      <c r="H51" s="124"/>
      <c r="I51" s="124"/>
      <c r="J51" s="124"/>
      <c r="K51" s="124">
        <v>-2990</v>
      </c>
      <c r="L51" s="124">
        <v>-1990</v>
      </c>
      <c r="M51" s="124">
        <v>-1820</v>
      </c>
      <c r="N51" s="124">
        <v>755</v>
      </c>
      <c r="O51" s="124">
        <v>465</v>
      </c>
      <c r="P51" s="124">
        <v>502.66844135279848</v>
      </c>
      <c r="Q51" s="228">
        <v>540.48643183338777</v>
      </c>
      <c r="R51" s="228">
        <v>568.37231367464892</v>
      </c>
      <c r="S51" s="228">
        <v>591.74342860850538</v>
      </c>
      <c r="T51" s="228">
        <v>612.93770536594411</v>
      </c>
      <c r="U51" s="228">
        <v>634.81512220473451</v>
      </c>
      <c r="V51" s="228">
        <v>656.86346387973981</v>
      </c>
      <c r="W51" s="228">
        <v>679.30632246819005</v>
      </c>
      <c r="X51" s="228">
        <v>703.55067419028001</v>
      </c>
      <c r="Y51" s="40"/>
      <c r="Z51" s="40"/>
      <c r="AA51" s="40"/>
      <c r="AB51" s="40"/>
    </row>
    <row r="52" spans="1:28" ht="13.35" customHeight="1" x14ac:dyDescent="0.25">
      <c r="A52" s="40"/>
      <c r="B52" s="36" t="s">
        <v>1289</v>
      </c>
      <c r="C52" s="189" t="s">
        <v>2723</v>
      </c>
      <c r="D52" s="122"/>
      <c r="E52" s="122"/>
      <c r="F52" s="122"/>
      <c r="G52" s="122"/>
      <c r="H52" s="122"/>
      <c r="I52" s="122"/>
      <c r="J52" s="122"/>
      <c r="K52" s="123">
        <v>-210</v>
      </c>
      <c r="L52" s="123">
        <v>-1430</v>
      </c>
      <c r="M52" s="123">
        <v>-2425</v>
      </c>
      <c r="N52" s="123">
        <v>460</v>
      </c>
      <c r="O52" s="123">
        <v>-1375</v>
      </c>
      <c r="P52" s="123">
        <v>-1265</v>
      </c>
      <c r="Q52" s="298">
        <v>-1339.7829851621048</v>
      </c>
      <c r="R52" s="298">
        <v>-1408.9078101654459</v>
      </c>
      <c r="S52" s="298">
        <v>-1466.8412203094051</v>
      </c>
      <c r="T52" s="298">
        <v>-1519.3785824150746</v>
      </c>
      <c r="U52" s="298">
        <v>-1573.6093440282484</v>
      </c>
      <c r="V52" s="298">
        <v>-1628.2638021004163</v>
      </c>
      <c r="W52" s="298">
        <v>-1683.8962071049405</v>
      </c>
      <c r="X52" s="298">
        <v>-1743.9942373429212</v>
      </c>
      <c r="Y52" s="40"/>
      <c r="Z52" s="40"/>
      <c r="AA52" s="40"/>
      <c r="AB52" s="40"/>
    </row>
    <row r="53" spans="1:28" ht="13.35" customHeight="1" x14ac:dyDescent="0.25">
      <c r="A53" s="40"/>
      <c r="B53" s="36" t="s">
        <v>1289</v>
      </c>
      <c r="C53" s="36" t="s">
        <v>2724</v>
      </c>
      <c r="D53" s="190"/>
      <c r="E53" s="190"/>
      <c r="F53" s="190"/>
      <c r="G53" s="190"/>
      <c r="H53" s="123"/>
      <c r="I53" s="123"/>
      <c r="J53" s="123"/>
      <c r="K53" s="230">
        <v>-530</v>
      </c>
      <c r="L53" s="230">
        <v>-2575</v>
      </c>
      <c r="M53" s="230">
        <v>-8650</v>
      </c>
      <c r="N53" s="230">
        <v>-4860</v>
      </c>
      <c r="O53" s="230">
        <v>-415</v>
      </c>
      <c r="P53" s="230">
        <v>4970</v>
      </c>
      <c r="Q53" s="298">
        <v>5263.8114120598129</v>
      </c>
      <c r="R53" s="298">
        <v>5535.3927403338075</v>
      </c>
      <c r="S53" s="298">
        <v>5763.0046363144265</v>
      </c>
      <c r="T53" s="298">
        <v>5969.4162486979667</v>
      </c>
      <c r="U53" s="298">
        <v>6182.4809800951753</v>
      </c>
      <c r="V53" s="298">
        <v>6397.2103529162587</v>
      </c>
      <c r="W53" s="298">
        <v>6615.7819362146683</v>
      </c>
      <c r="X53" s="298">
        <v>6851.8983079796972</v>
      </c>
      <c r="Y53" s="40"/>
      <c r="Z53" s="40"/>
      <c r="AA53" s="40"/>
      <c r="AB53" s="40"/>
    </row>
    <row r="54" spans="1:28" ht="13.35" customHeight="1" x14ac:dyDescent="0.25">
      <c r="A54" s="40"/>
      <c r="B54" s="181" t="s">
        <v>1289</v>
      </c>
      <c r="C54" s="182" t="s">
        <v>2725</v>
      </c>
      <c r="D54" s="186"/>
      <c r="E54" s="186"/>
      <c r="F54" s="186"/>
      <c r="G54" s="186"/>
      <c r="H54" s="124"/>
      <c r="I54" s="124"/>
      <c r="J54" s="124"/>
      <c r="K54" s="124">
        <v>-740</v>
      </c>
      <c r="L54" s="124">
        <v>-4005</v>
      </c>
      <c r="M54" s="124">
        <v>-11075</v>
      </c>
      <c r="N54" s="124">
        <v>-4400</v>
      </c>
      <c r="O54" s="124">
        <v>-1790</v>
      </c>
      <c r="P54" s="124">
        <v>3705</v>
      </c>
      <c r="Q54" s="228">
        <v>3924.0284268977084</v>
      </c>
      <c r="R54" s="228">
        <v>4126.4849301683616</v>
      </c>
      <c r="S54" s="228">
        <v>4296.1634160050216</v>
      </c>
      <c r="T54" s="228">
        <v>4450.0376662828921</v>
      </c>
      <c r="U54" s="228">
        <v>4608.8716360669268</v>
      </c>
      <c r="V54" s="228">
        <v>4768.9465508158428</v>
      </c>
      <c r="W54" s="228">
        <v>4931.8857291097283</v>
      </c>
      <c r="X54" s="228">
        <v>5107.9040706367759</v>
      </c>
      <c r="Y54" s="40"/>
      <c r="Z54" s="40"/>
      <c r="AA54" s="40"/>
      <c r="AB54" s="40"/>
    </row>
    <row r="55" spans="1:28" ht="13.35" customHeight="1" x14ac:dyDescent="0.25">
      <c r="A55" s="40"/>
      <c r="B55" s="36" t="s">
        <v>1332</v>
      </c>
      <c r="C55" s="189" t="s">
        <v>2723</v>
      </c>
      <c r="D55" s="122"/>
      <c r="E55" s="122"/>
      <c r="F55" s="122"/>
      <c r="G55" s="122"/>
      <c r="H55" s="122"/>
      <c r="I55" s="122"/>
      <c r="J55" s="122"/>
      <c r="K55" s="122"/>
      <c r="L55" s="123">
        <v>325</v>
      </c>
      <c r="M55" s="123">
        <v>755</v>
      </c>
      <c r="N55" s="123">
        <v>780</v>
      </c>
      <c r="O55" s="123">
        <v>805</v>
      </c>
      <c r="P55" s="123">
        <v>825</v>
      </c>
      <c r="Q55" s="298">
        <v>873.77151206224255</v>
      </c>
      <c r="R55" s="298">
        <v>918.85291967311684</v>
      </c>
      <c r="S55" s="298">
        <v>956.63557846265621</v>
      </c>
      <c r="T55" s="298">
        <v>990.89907548809276</v>
      </c>
      <c r="U55" s="298">
        <v>1026.2669634966837</v>
      </c>
      <c r="V55" s="298">
        <v>1061.9111752828796</v>
      </c>
      <c r="W55" s="298">
        <v>1098.1931785467002</v>
      </c>
      <c r="X55" s="298">
        <v>1137.387546093209</v>
      </c>
      <c r="Y55" s="40"/>
      <c r="Z55" s="40"/>
      <c r="AA55" s="40"/>
      <c r="AB55" s="40"/>
    </row>
    <row r="56" spans="1:28" ht="13.35" customHeight="1" x14ac:dyDescent="0.25">
      <c r="A56" s="40"/>
      <c r="B56" s="36" t="s">
        <v>1332</v>
      </c>
      <c r="C56" s="36" t="s">
        <v>2726</v>
      </c>
      <c r="D56" s="190"/>
      <c r="E56" s="190"/>
      <c r="F56" s="190"/>
      <c r="G56" s="190"/>
      <c r="H56" s="123"/>
      <c r="I56" s="123"/>
      <c r="J56" s="123"/>
      <c r="K56" s="123"/>
      <c r="L56" s="230">
        <v>-340</v>
      </c>
      <c r="M56" s="230">
        <v>-895</v>
      </c>
      <c r="N56" s="230">
        <v>-640</v>
      </c>
      <c r="O56" s="230">
        <v>-965</v>
      </c>
      <c r="P56" s="230">
        <v>-1320</v>
      </c>
      <c r="Q56" s="298">
        <v>-1398.0344192995879</v>
      </c>
      <c r="R56" s="298">
        <v>-1470.1646714769872</v>
      </c>
      <c r="S56" s="298">
        <v>-1530.6169255402501</v>
      </c>
      <c r="T56" s="298">
        <v>-1585.4385207809485</v>
      </c>
      <c r="U56" s="298">
        <v>-1642.0271415946941</v>
      </c>
      <c r="V56" s="298">
        <v>-1699.0578804526076</v>
      </c>
      <c r="W56" s="298">
        <v>-1757.1090856747205</v>
      </c>
      <c r="X56" s="298">
        <v>-1819.8200737491345</v>
      </c>
      <c r="Y56" s="40"/>
      <c r="Z56" s="40"/>
      <c r="AA56" s="40"/>
      <c r="AB56" s="40"/>
    </row>
    <row r="57" spans="1:28" ht="13.35" customHeight="1" x14ac:dyDescent="0.25">
      <c r="A57" s="40"/>
      <c r="B57" s="181" t="s">
        <v>1332</v>
      </c>
      <c r="C57" s="182" t="s">
        <v>2725</v>
      </c>
      <c r="D57" s="186"/>
      <c r="E57" s="186"/>
      <c r="F57" s="186"/>
      <c r="G57" s="186"/>
      <c r="H57" s="124"/>
      <c r="I57" s="124"/>
      <c r="J57" s="124"/>
      <c r="K57" s="124"/>
      <c r="L57" s="124">
        <v>-15</v>
      </c>
      <c r="M57" s="124">
        <v>-140</v>
      </c>
      <c r="N57" s="124">
        <v>140</v>
      </c>
      <c r="O57" s="124">
        <v>-160</v>
      </c>
      <c r="P57" s="124">
        <v>-495</v>
      </c>
      <c r="Q57" s="228">
        <v>-524.2629072373453</v>
      </c>
      <c r="R57" s="228">
        <v>-551.31175180387038</v>
      </c>
      <c r="S57" s="228">
        <v>-573.98134707759391</v>
      </c>
      <c r="T57" s="228">
        <v>-594.5394452928557</v>
      </c>
      <c r="U57" s="228">
        <v>-615.76017809801033</v>
      </c>
      <c r="V57" s="228">
        <v>-637.14670516972797</v>
      </c>
      <c r="W57" s="228">
        <v>-658.91590712802031</v>
      </c>
      <c r="X57" s="228">
        <v>-682.43252765592547</v>
      </c>
      <c r="Y57" s="40"/>
      <c r="Z57" s="40"/>
      <c r="AA57" s="40"/>
      <c r="AB57" s="40"/>
    </row>
    <row r="58" spans="1:28" ht="13.35" customHeight="1" x14ac:dyDescent="0.25">
      <c r="A58" s="40"/>
      <c r="B58" s="36" t="s">
        <v>1334</v>
      </c>
      <c r="C58" s="189" t="s">
        <v>2723</v>
      </c>
      <c r="D58" s="122"/>
      <c r="E58" s="122"/>
      <c r="F58" s="122"/>
      <c r="G58" s="122"/>
      <c r="H58" s="122"/>
      <c r="I58" s="122"/>
      <c r="J58" s="122"/>
      <c r="K58" s="122"/>
      <c r="L58" s="123">
        <v>-87.401414487199872</v>
      </c>
      <c r="M58" s="123">
        <v>-3970.0075809042437</v>
      </c>
      <c r="N58" s="123">
        <v>-185.90912491530887</v>
      </c>
      <c r="O58" s="123">
        <v>1973.5511172921665</v>
      </c>
      <c r="P58" s="123">
        <v>684.98287461806206</v>
      </c>
      <c r="Q58" s="123">
        <v>-314.54702069218672</v>
      </c>
      <c r="R58" s="298">
        <v>-330.77577415559756</v>
      </c>
      <c r="S58" s="298">
        <v>-344.37706761964171</v>
      </c>
      <c r="T58" s="298">
        <v>-356.71150603868517</v>
      </c>
      <c r="U58" s="298">
        <v>-369.44351165766113</v>
      </c>
      <c r="V58" s="298">
        <v>-382.27499044529884</v>
      </c>
      <c r="W58" s="298">
        <v>-395.33606633737497</v>
      </c>
      <c r="X58" s="298">
        <v>-409.44555762826394</v>
      </c>
      <c r="Y58" s="40"/>
      <c r="Z58" s="40"/>
      <c r="AA58" s="40"/>
      <c r="AB58" s="40"/>
    </row>
    <row r="59" spans="1:28" ht="13.35" customHeight="1" x14ac:dyDescent="0.25">
      <c r="A59" s="40"/>
      <c r="B59" s="36" t="s">
        <v>1334</v>
      </c>
      <c r="C59" s="36" t="s">
        <v>2726</v>
      </c>
      <c r="D59" s="190"/>
      <c r="E59" s="190"/>
      <c r="F59" s="190"/>
      <c r="G59" s="190"/>
      <c r="H59" s="123"/>
      <c r="I59" s="123"/>
      <c r="J59" s="123"/>
      <c r="K59" s="123"/>
      <c r="L59" s="230">
        <v>-1140.483896493784</v>
      </c>
      <c r="M59" s="230">
        <v>-8714.8281063859449</v>
      </c>
      <c r="N59" s="230">
        <v>-13560.507485200307</v>
      </c>
      <c r="O59" s="230">
        <v>-19621.694917622943</v>
      </c>
      <c r="P59" s="230">
        <v>-23827.509921720099</v>
      </c>
      <c r="Q59" s="230">
        <v>-27123.064092401164</v>
      </c>
      <c r="R59" s="298">
        <v>-28522.452709591871</v>
      </c>
      <c r="S59" s="298">
        <v>-29695.278170004673</v>
      </c>
      <c r="T59" s="298">
        <v>-30758.864030863588</v>
      </c>
      <c r="U59" s="298">
        <v>-31856.731699959153</v>
      </c>
      <c r="V59" s="298">
        <v>-32963.176837450941</v>
      </c>
      <c r="W59" s="298">
        <v>-34089.419895664993</v>
      </c>
      <c r="X59" s="298">
        <v>-35306.066728789687</v>
      </c>
      <c r="Y59" s="40"/>
      <c r="Z59" s="40"/>
      <c r="AA59" s="40"/>
      <c r="AB59" s="40"/>
    </row>
    <row r="60" spans="1:28" ht="13.35" customHeight="1" x14ac:dyDescent="0.25">
      <c r="A60" s="40"/>
      <c r="B60" s="181" t="s">
        <v>1334</v>
      </c>
      <c r="C60" s="182" t="s">
        <v>2725</v>
      </c>
      <c r="D60" s="186"/>
      <c r="E60" s="186"/>
      <c r="F60" s="186"/>
      <c r="G60" s="186"/>
      <c r="H60" s="124"/>
      <c r="I60" s="124"/>
      <c r="J60" s="124"/>
      <c r="K60" s="124"/>
      <c r="L60" s="124">
        <v>-1227.8853109809838</v>
      </c>
      <c r="M60" s="124">
        <v>-12684.83568729019</v>
      </c>
      <c r="N60" s="124">
        <v>-13746.416610115615</v>
      </c>
      <c r="O60" s="124">
        <v>-17648.143800330778</v>
      </c>
      <c r="P60" s="124">
        <v>-23142.527047102038</v>
      </c>
      <c r="Q60" s="124">
        <v>-27437.61111309335</v>
      </c>
      <c r="R60" s="228">
        <v>-28853.228483747469</v>
      </c>
      <c r="S60" s="228">
        <v>-30039.655237624313</v>
      </c>
      <c r="T60" s="228">
        <v>-31115.575536902274</v>
      </c>
      <c r="U60" s="228">
        <v>-32226.175211616814</v>
      </c>
      <c r="V60" s="228">
        <v>-33345.451827896242</v>
      </c>
      <c r="W60" s="228">
        <v>-34484.755962002368</v>
      </c>
      <c r="X60" s="228">
        <v>-35715.51228641795</v>
      </c>
      <c r="Y60" s="40"/>
      <c r="Z60" s="40"/>
      <c r="AA60" s="40"/>
      <c r="AB60" s="40"/>
    </row>
    <row r="61" spans="1:28" ht="13.35" customHeight="1" x14ac:dyDescent="0.25">
      <c r="A61" s="40"/>
      <c r="B61" s="36" t="s">
        <v>1383</v>
      </c>
      <c r="C61" s="189" t="s">
        <v>2723</v>
      </c>
      <c r="D61" s="122"/>
      <c r="E61" s="122"/>
      <c r="F61" s="122"/>
      <c r="G61" s="122"/>
      <c r="H61" s="122"/>
      <c r="I61" s="122"/>
      <c r="J61" s="122"/>
      <c r="K61" s="122"/>
      <c r="L61" s="123">
        <v>18.749714139777495</v>
      </c>
      <c r="M61" s="123">
        <v>251.91970311566627</v>
      </c>
      <c r="N61" s="123">
        <v>743.94875086683373</v>
      </c>
      <c r="O61" s="123">
        <v>457.40891769376628</v>
      </c>
      <c r="P61" s="123">
        <v>437.33302591586715</v>
      </c>
      <c r="Q61" s="123">
        <v>426.25276844026109</v>
      </c>
      <c r="R61" s="298">
        <v>448.24487339452537</v>
      </c>
      <c r="S61" s="298">
        <v>466.67642293093058</v>
      </c>
      <c r="T61" s="298">
        <v>483.39121651474403</v>
      </c>
      <c r="U61" s="298">
        <v>500.6447661778202</v>
      </c>
      <c r="V61" s="298">
        <v>518.03311512602295</v>
      </c>
      <c r="W61" s="298">
        <v>535.73259848324687</v>
      </c>
      <c r="X61" s="298">
        <v>554.85282321400507</v>
      </c>
      <c r="Y61" s="40"/>
      <c r="Z61" s="40"/>
      <c r="AA61" s="40"/>
      <c r="AB61" s="40"/>
    </row>
    <row r="62" spans="1:28" ht="13.35" customHeight="1" x14ac:dyDescent="0.25">
      <c r="A62" s="40"/>
      <c r="B62" s="36" t="s">
        <v>1383</v>
      </c>
      <c r="C62" s="36" t="s">
        <v>2726</v>
      </c>
      <c r="D62" s="190"/>
      <c r="E62" s="190"/>
      <c r="F62" s="190"/>
      <c r="G62" s="190"/>
      <c r="H62" s="123"/>
      <c r="I62" s="123"/>
      <c r="J62" s="123"/>
      <c r="K62" s="123"/>
      <c r="L62" s="230">
        <v>-345.86900000001049</v>
      </c>
      <c r="M62" s="230">
        <v>-1406.4928931798113</v>
      </c>
      <c r="N62" s="230">
        <v>-2249.7326773416512</v>
      </c>
      <c r="O62" s="230">
        <v>-2030.1718198285248</v>
      </c>
      <c r="P62" s="230">
        <v>-2494.2514763891309</v>
      </c>
      <c r="Q62" s="230">
        <v>-2829.2166830497608</v>
      </c>
      <c r="R62" s="298">
        <v>-2975.1874188168545</v>
      </c>
      <c r="S62" s="298">
        <v>-3097.5252692750946</v>
      </c>
      <c r="T62" s="298">
        <v>-3208.4682973616932</v>
      </c>
      <c r="U62" s="298">
        <v>-3322.9872733374323</v>
      </c>
      <c r="V62" s="298">
        <v>-3438.4009681621283</v>
      </c>
      <c r="W62" s="298">
        <v>-3555.8797912999948</v>
      </c>
      <c r="X62" s="298">
        <v>-3682.7886650883497</v>
      </c>
      <c r="Y62" s="40"/>
      <c r="Z62" s="40"/>
      <c r="AA62" s="40"/>
      <c r="AB62" s="40"/>
    </row>
    <row r="63" spans="1:28" ht="13.35" customHeight="1" x14ac:dyDescent="0.25">
      <c r="A63" s="40"/>
      <c r="B63" s="181" t="s">
        <v>1383</v>
      </c>
      <c r="C63" s="182" t="s">
        <v>2725</v>
      </c>
      <c r="D63" s="186"/>
      <c r="E63" s="186"/>
      <c r="F63" s="186"/>
      <c r="G63" s="186"/>
      <c r="H63" s="124"/>
      <c r="I63" s="124"/>
      <c r="J63" s="124"/>
      <c r="K63" s="124"/>
      <c r="L63" s="124">
        <v>-327.11928586023299</v>
      </c>
      <c r="M63" s="124">
        <v>-1154.5731900641449</v>
      </c>
      <c r="N63" s="124">
        <v>-1505.7839264748175</v>
      </c>
      <c r="O63" s="124">
        <v>-1572.7629021347584</v>
      </c>
      <c r="P63" s="124">
        <v>-2056.9184504732639</v>
      </c>
      <c r="Q63" s="124">
        <v>-2402.9639146094996</v>
      </c>
      <c r="R63" s="228">
        <v>-2526.9425454223292</v>
      </c>
      <c r="S63" s="228">
        <v>-2630.848846344164</v>
      </c>
      <c r="T63" s="228">
        <v>-2725.0770808469492</v>
      </c>
      <c r="U63" s="228">
        <v>-2822.3425071596121</v>
      </c>
      <c r="V63" s="228">
        <v>-2920.3678530361053</v>
      </c>
      <c r="W63" s="228">
        <v>-3020.147192816748</v>
      </c>
      <c r="X63" s="228">
        <v>-3127.9358418743445</v>
      </c>
      <c r="Y63" s="40"/>
      <c r="Z63" s="40"/>
      <c r="AA63" s="40"/>
      <c r="AB63" s="40"/>
    </row>
    <row r="64" spans="1:28" ht="13.35" customHeight="1" x14ac:dyDescent="0.25">
      <c r="A64" s="40"/>
      <c r="B64" s="36" t="s">
        <v>1392</v>
      </c>
      <c r="C64" s="189" t="s">
        <v>2723</v>
      </c>
      <c r="D64" s="122"/>
      <c r="E64" s="122"/>
      <c r="F64" s="122"/>
      <c r="G64" s="122"/>
      <c r="H64" s="122"/>
      <c r="I64" s="122"/>
      <c r="J64" s="122"/>
      <c r="K64" s="122"/>
      <c r="L64" s="122"/>
      <c r="M64" s="123">
        <v>988.60298436712014</v>
      </c>
      <c r="N64" s="123">
        <v>1979.5115516553574</v>
      </c>
      <c r="O64" s="123">
        <v>4636.8942023861455</v>
      </c>
      <c r="P64" s="123">
        <v>8025.0826332582765</v>
      </c>
      <c r="Q64" s="123">
        <v>8598.0348637948664</v>
      </c>
      <c r="R64" s="123">
        <v>8547.2115637686511</v>
      </c>
      <c r="S64" s="298">
        <v>8898.6675707112718</v>
      </c>
      <c r="T64" s="298">
        <v>9217.3881751962035</v>
      </c>
      <c r="U64" s="298">
        <v>9546.3818747326332</v>
      </c>
      <c r="V64" s="298">
        <v>9877.9459505901341</v>
      </c>
      <c r="W64" s="298">
        <v>10215.442791720643</v>
      </c>
      <c r="X64" s="298">
        <v>10580.030577595335</v>
      </c>
      <c r="Y64" s="40"/>
      <c r="Z64" s="40"/>
      <c r="AA64" s="40"/>
      <c r="AB64" s="40"/>
    </row>
    <row r="65" spans="1:28" ht="13.35" customHeight="1" x14ac:dyDescent="0.25">
      <c r="A65" s="40"/>
      <c r="B65" s="36" t="s">
        <v>1392</v>
      </c>
      <c r="C65" s="36" t="s">
        <v>2726</v>
      </c>
      <c r="D65" s="190"/>
      <c r="E65" s="190"/>
      <c r="F65" s="190"/>
      <c r="G65" s="190"/>
      <c r="H65" s="123"/>
      <c r="I65" s="123"/>
      <c r="J65" s="123"/>
      <c r="K65" s="123"/>
      <c r="L65" s="123"/>
      <c r="M65" s="230">
        <v>-371.85943306554555</v>
      </c>
      <c r="N65" s="230">
        <v>-17620.823761031406</v>
      </c>
      <c r="O65" s="230">
        <v>-35742.703363673732</v>
      </c>
      <c r="P65" s="230">
        <v>-40207.734853574242</v>
      </c>
      <c r="Q65" s="230">
        <v>-42367.978735652847</v>
      </c>
      <c r="R65" s="230">
        <v>-44845.165678245416</v>
      </c>
      <c r="S65" s="298">
        <v>-46689.170912276008</v>
      </c>
      <c r="T65" s="298">
        <v>-48361.421354020691</v>
      </c>
      <c r="U65" s="298">
        <v>-50087.572257474501</v>
      </c>
      <c r="V65" s="298">
        <v>-51827.209307973331</v>
      </c>
      <c r="W65" s="298">
        <v>-53597.974152561888</v>
      </c>
      <c r="X65" s="298">
        <v>-55510.878675847882</v>
      </c>
      <c r="Y65" s="40"/>
      <c r="Z65" s="40"/>
      <c r="AA65" s="40"/>
      <c r="AB65" s="40"/>
    </row>
    <row r="66" spans="1:28" ht="13.35" customHeight="1" x14ac:dyDescent="0.25">
      <c r="A66" s="40"/>
      <c r="B66" s="181"/>
      <c r="C66" s="182" t="s">
        <v>2725</v>
      </c>
      <c r="D66" s="186"/>
      <c r="E66" s="186"/>
      <c r="F66" s="186"/>
      <c r="G66" s="186"/>
      <c r="H66" s="124"/>
      <c r="I66" s="124"/>
      <c r="J66" s="124"/>
      <c r="K66" s="124"/>
      <c r="L66" s="124"/>
      <c r="M66" s="124">
        <v>616.7435513015746</v>
      </c>
      <c r="N66" s="124">
        <v>-15641.312209376048</v>
      </c>
      <c r="O66" s="124">
        <v>-31105.809161287587</v>
      </c>
      <c r="P66" s="124">
        <v>-32182.652220315966</v>
      </c>
      <c r="Q66" s="124">
        <v>-33769.943871857977</v>
      </c>
      <c r="R66" s="124">
        <v>-36297.954114476765</v>
      </c>
      <c r="S66" s="228">
        <v>-37790.503341564734</v>
      </c>
      <c r="T66" s="228">
        <v>-39144.033178824488</v>
      </c>
      <c r="U66" s="228">
        <v>-40541.190382741872</v>
      </c>
      <c r="V66" s="228">
        <v>-41949.263357383199</v>
      </c>
      <c r="W66" s="228">
        <v>-43382.531360841247</v>
      </c>
      <c r="X66" s="228">
        <v>-44930.848098252551</v>
      </c>
      <c r="Y66" s="40"/>
      <c r="Z66" s="40"/>
      <c r="AA66" s="40"/>
      <c r="AB66" s="40"/>
    </row>
    <row r="67" spans="1:28" ht="13.35" customHeight="1" x14ac:dyDescent="0.25">
      <c r="A67" s="40"/>
      <c r="B67" s="36" t="s">
        <v>1456</v>
      </c>
      <c r="C67" s="189" t="s">
        <v>2723</v>
      </c>
      <c r="D67" s="122"/>
      <c r="E67" s="122"/>
      <c r="F67" s="122"/>
      <c r="G67" s="122"/>
      <c r="H67" s="122"/>
      <c r="I67" s="122"/>
      <c r="J67" s="122"/>
      <c r="K67" s="122"/>
      <c r="L67" s="122"/>
      <c r="M67" s="123">
        <v>306.51830789434462</v>
      </c>
      <c r="N67" s="123">
        <v>-15456.526336609557</v>
      </c>
      <c r="O67" s="123">
        <v>8377.6663370410861</v>
      </c>
      <c r="P67" s="123">
        <v>539.29935906787478</v>
      </c>
      <c r="Q67" s="123">
        <v>1532.0134945398183</v>
      </c>
      <c r="R67" s="123">
        <v>1674.8957499962412</v>
      </c>
      <c r="S67" s="123">
        <v>1845.6735414166326</v>
      </c>
      <c r="T67" s="298">
        <v>1911.7794142484613</v>
      </c>
      <c r="U67" s="298">
        <v>1980.0160307645922</v>
      </c>
      <c r="V67" s="298">
        <v>2048.7857692936095</v>
      </c>
      <c r="W67" s="298">
        <v>2118.7860232683151</v>
      </c>
      <c r="X67" s="298">
        <v>2194.4052128341086</v>
      </c>
      <c r="Y67" s="40"/>
      <c r="Z67" s="40"/>
      <c r="AA67" s="40"/>
      <c r="AB67" s="40"/>
    </row>
    <row r="68" spans="1:28" ht="13.35" customHeight="1" x14ac:dyDescent="0.25">
      <c r="A68" s="40"/>
      <c r="B68" s="36" t="s">
        <v>1456</v>
      </c>
      <c r="C68" s="36" t="s">
        <v>2726</v>
      </c>
      <c r="D68" s="190"/>
      <c r="E68" s="190"/>
      <c r="F68" s="190"/>
      <c r="G68" s="190"/>
      <c r="H68" s="123"/>
      <c r="I68" s="123"/>
      <c r="J68" s="123"/>
      <c r="K68" s="123"/>
      <c r="L68" s="123"/>
      <c r="M68" s="230">
        <v>-2138</v>
      </c>
      <c r="N68" s="230">
        <v>-251096.08173714421</v>
      </c>
      <c r="O68" s="230">
        <v>-51651.672551963566</v>
      </c>
      <c r="P68" s="230">
        <v>10437.48162574607</v>
      </c>
      <c r="Q68" s="230">
        <v>13705.726397733282</v>
      </c>
      <c r="R68" s="230">
        <v>14366.564767299427</v>
      </c>
      <c r="S68" s="230">
        <v>13691.134377535496</v>
      </c>
      <c r="T68" s="298">
        <v>14181.505165096432</v>
      </c>
      <c r="U68" s="298">
        <v>14687.681726241492</v>
      </c>
      <c r="V68" s="298">
        <v>15197.812965694657</v>
      </c>
      <c r="W68" s="298">
        <v>15717.072120752868</v>
      </c>
      <c r="X68" s="298">
        <v>16278.012320974281</v>
      </c>
      <c r="Y68" s="40"/>
      <c r="Z68" s="40"/>
      <c r="AA68" s="40"/>
      <c r="AB68" s="40"/>
    </row>
    <row r="69" spans="1:28" ht="13.35" customHeight="1" x14ac:dyDescent="0.25">
      <c r="A69" s="40"/>
      <c r="B69" s="181" t="s">
        <v>1456</v>
      </c>
      <c r="C69" s="182" t="s">
        <v>2725</v>
      </c>
      <c r="D69" s="186"/>
      <c r="E69" s="186"/>
      <c r="F69" s="186"/>
      <c r="G69" s="186"/>
      <c r="H69" s="124"/>
      <c r="I69" s="124"/>
      <c r="J69" s="124"/>
      <c r="K69" s="124"/>
      <c r="L69" s="124"/>
      <c r="M69" s="124">
        <v>-1831.4816921056554</v>
      </c>
      <c r="N69" s="124">
        <v>-266552.60807375377</v>
      </c>
      <c r="O69" s="124">
        <v>-43274.006214922483</v>
      </c>
      <c r="P69" s="124">
        <v>10976.780984813944</v>
      </c>
      <c r="Q69" s="124">
        <v>15237.739892273101</v>
      </c>
      <c r="R69" s="124">
        <v>16041.460517295669</v>
      </c>
      <c r="S69" s="124">
        <v>15536.807918952129</v>
      </c>
      <c r="T69" s="228">
        <v>16093.284579344894</v>
      </c>
      <c r="U69" s="228">
        <v>16667.697757006084</v>
      </c>
      <c r="V69" s="228">
        <v>17246.598734988267</v>
      </c>
      <c r="W69" s="228">
        <v>17835.858144021182</v>
      </c>
      <c r="X69" s="228">
        <v>18472.417533808391</v>
      </c>
      <c r="Y69" s="40"/>
      <c r="Z69" s="40"/>
      <c r="AA69" s="40"/>
      <c r="AB69" s="40"/>
    </row>
    <row r="70" spans="1:28" ht="13.35" customHeight="1" x14ac:dyDescent="0.25">
      <c r="A70" s="40"/>
      <c r="B70" s="36" t="s">
        <v>1497</v>
      </c>
      <c r="C70" s="189" t="s">
        <v>2723</v>
      </c>
      <c r="D70" s="122"/>
      <c r="E70" s="122"/>
      <c r="F70" s="122"/>
      <c r="G70" s="122"/>
      <c r="H70" s="122"/>
      <c r="I70" s="122"/>
      <c r="J70" s="122"/>
      <c r="K70" s="122"/>
      <c r="L70" s="122"/>
      <c r="M70" s="122"/>
      <c r="N70" s="123">
        <v>-3473.6784292701041</v>
      </c>
      <c r="O70" s="123">
        <v>-25068.639816623683</v>
      </c>
      <c r="P70" s="123">
        <v>-8977.680366853434</v>
      </c>
      <c r="Q70" s="123">
        <v>11855.389173855441</v>
      </c>
      <c r="R70" s="123">
        <v>23422.692909671117</v>
      </c>
      <c r="S70" s="123">
        <v>27899.714704945585</v>
      </c>
      <c r="T70" s="298">
        <v>28898.989468842257</v>
      </c>
      <c r="U70" s="298">
        <v>29930.473147028162</v>
      </c>
      <c r="V70" s="298">
        <v>30970.01564587151</v>
      </c>
      <c r="W70" s="298">
        <v>32028.158958512275</v>
      </c>
      <c r="X70" s="298">
        <v>33171.23966469476</v>
      </c>
      <c r="Y70" s="40"/>
      <c r="Z70" s="40"/>
      <c r="AA70" s="40"/>
      <c r="AB70" s="40"/>
    </row>
    <row r="71" spans="1:28" ht="13.35" customHeight="1" x14ac:dyDescent="0.25">
      <c r="A71" s="40"/>
      <c r="B71" s="36" t="s">
        <v>1497</v>
      </c>
      <c r="C71" s="36" t="s">
        <v>2726</v>
      </c>
      <c r="D71" s="190"/>
      <c r="E71" s="190"/>
      <c r="F71" s="190"/>
      <c r="G71" s="190"/>
      <c r="H71" s="123"/>
      <c r="I71" s="123"/>
      <c r="J71" s="123"/>
      <c r="K71" s="123"/>
      <c r="L71" s="123"/>
      <c r="M71" s="123"/>
      <c r="N71" s="230">
        <v>-5500.7426171409088</v>
      </c>
      <c r="O71" s="230">
        <v>-33788.764721283369</v>
      </c>
      <c r="P71" s="230">
        <v>3467.7153800600295</v>
      </c>
      <c r="Q71" s="230">
        <v>3249.0006820595468</v>
      </c>
      <c r="R71" s="230">
        <v>4030.0124613891485</v>
      </c>
      <c r="S71" s="230">
        <v>4470.0976959575682</v>
      </c>
      <c r="T71" s="298">
        <v>4630.2016922515268</v>
      </c>
      <c r="U71" s="298">
        <v>4795.4662070337972</v>
      </c>
      <c r="V71" s="298">
        <v>4962.0219076233052</v>
      </c>
      <c r="W71" s="298">
        <v>5131.557834203586</v>
      </c>
      <c r="X71" s="298">
        <v>5314.7024464348387</v>
      </c>
      <c r="Y71" s="40"/>
      <c r="Z71" s="40"/>
      <c r="AA71" s="40"/>
      <c r="AB71" s="40"/>
    </row>
    <row r="72" spans="1:28" ht="13.35" customHeight="1" x14ac:dyDescent="0.25">
      <c r="A72" s="40"/>
      <c r="B72" s="181" t="s">
        <v>1497</v>
      </c>
      <c r="C72" s="182" t="s">
        <v>2725</v>
      </c>
      <c r="D72" s="186"/>
      <c r="E72" s="186"/>
      <c r="F72" s="186"/>
      <c r="G72" s="186"/>
      <c r="H72" s="124"/>
      <c r="I72" s="124"/>
      <c r="J72" s="124"/>
      <c r="K72" s="124"/>
      <c r="L72" s="124"/>
      <c r="M72" s="124"/>
      <c r="N72" s="124">
        <v>-8974.4210464110129</v>
      </c>
      <c r="O72" s="124">
        <v>-58857.404537907052</v>
      </c>
      <c r="P72" s="124">
        <v>-5509.964986793404</v>
      </c>
      <c r="Q72" s="124">
        <v>15104.389855914987</v>
      </c>
      <c r="R72" s="124">
        <v>27452.705371060267</v>
      </c>
      <c r="S72" s="124">
        <v>32369.812400903153</v>
      </c>
      <c r="T72" s="228">
        <v>33529.191161093782</v>
      </c>
      <c r="U72" s="228">
        <v>34725.939354061957</v>
      </c>
      <c r="V72" s="228">
        <v>35932.037553494818</v>
      </c>
      <c r="W72" s="228">
        <v>37159.716792715859</v>
      </c>
      <c r="X72" s="228">
        <v>38485.942111129596</v>
      </c>
      <c r="Y72" s="40"/>
      <c r="Z72" s="40"/>
      <c r="AA72" s="40"/>
      <c r="AB72" s="40"/>
    </row>
    <row r="73" spans="1:28" ht="13.35" customHeight="1" x14ac:dyDescent="0.25">
      <c r="A73" s="40"/>
      <c r="B73" s="36" t="s">
        <v>1539</v>
      </c>
      <c r="C73" s="189" t="s">
        <v>2723</v>
      </c>
      <c r="D73" s="122"/>
      <c r="E73" s="122"/>
      <c r="F73" s="122"/>
      <c r="G73" s="122"/>
      <c r="H73" s="122"/>
      <c r="I73" s="122"/>
      <c r="J73" s="122"/>
      <c r="K73" s="122"/>
      <c r="L73" s="122"/>
      <c r="M73" s="122"/>
      <c r="N73" s="122"/>
      <c r="O73" s="123">
        <v>-1178.0916104173787</v>
      </c>
      <c r="P73" s="123">
        <v>13697.869233227264</v>
      </c>
      <c r="Q73" s="123">
        <v>13272.447469395091</v>
      </c>
      <c r="R73" s="123">
        <v>15443.934911319697</v>
      </c>
      <c r="S73" s="123">
        <v>15755.353682479405</v>
      </c>
      <c r="T73" s="123">
        <v>16722.929278640808</v>
      </c>
      <c r="U73" s="298">
        <v>17319.816191277412</v>
      </c>
      <c r="V73" s="298">
        <v>17921.366488011558</v>
      </c>
      <c r="W73" s="298">
        <v>18533.680486154517</v>
      </c>
      <c r="X73" s="298">
        <v>19195.145061927255</v>
      </c>
      <c r="Y73" s="40"/>
      <c r="Z73" s="40"/>
      <c r="AA73" s="40"/>
      <c r="AB73" s="40"/>
    </row>
    <row r="74" spans="1:28" ht="13.35" customHeight="1" x14ac:dyDescent="0.25">
      <c r="A74" s="40"/>
      <c r="B74" s="36" t="s">
        <v>1539</v>
      </c>
      <c r="C74" s="36" t="s">
        <v>2726</v>
      </c>
      <c r="D74" s="190"/>
      <c r="E74" s="190"/>
      <c r="F74" s="190"/>
      <c r="G74" s="190"/>
      <c r="H74" s="123"/>
      <c r="I74" s="123"/>
      <c r="J74" s="123"/>
      <c r="K74" s="123"/>
      <c r="L74" s="123"/>
      <c r="M74" s="123"/>
      <c r="N74" s="123"/>
      <c r="O74" s="230">
        <v>1410.5205167716799</v>
      </c>
      <c r="P74" s="230">
        <v>-34755.355221335223</v>
      </c>
      <c r="Q74" s="230">
        <v>-31859.514326197186</v>
      </c>
      <c r="R74" s="230">
        <v>-23844.806855038107</v>
      </c>
      <c r="S74" s="230">
        <v>-21718.490891039099</v>
      </c>
      <c r="T74" s="230">
        <v>-22854.507338984597</v>
      </c>
      <c r="U74" s="298">
        <v>-23670.246979934989</v>
      </c>
      <c r="V74" s="298">
        <v>-24492.359867121475</v>
      </c>
      <c r="W74" s="298">
        <v>-25329.183041527613</v>
      </c>
      <c r="X74" s="298">
        <v>-26233.17819390709</v>
      </c>
      <c r="Y74" s="40"/>
      <c r="Z74" s="40"/>
      <c r="AA74" s="40"/>
      <c r="AB74" s="40"/>
    </row>
    <row r="75" spans="1:28" ht="13.35" customHeight="1" x14ac:dyDescent="0.25">
      <c r="A75" s="40"/>
      <c r="B75" s="181" t="s">
        <v>1539</v>
      </c>
      <c r="C75" s="182" t="s">
        <v>2725</v>
      </c>
      <c r="D75" s="186"/>
      <c r="E75" s="186"/>
      <c r="F75" s="186"/>
      <c r="G75" s="186"/>
      <c r="H75" s="124"/>
      <c r="I75" s="124"/>
      <c r="J75" s="124"/>
      <c r="K75" s="124"/>
      <c r="L75" s="124"/>
      <c r="M75" s="124"/>
      <c r="N75" s="124"/>
      <c r="O75" s="124">
        <v>232.42890635430126</v>
      </c>
      <c r="P75" s="124">
        <v>-21057.485988107961</v>
      </c>
      <c r="Q75" s="124">
        <v>-18587.066856802096</v>
      </c>
      <c r="R75" s="124">
        <v>-8400.87194371841</v>
      </c>
      <c r="S75" s="124">
        <v>-5963.137208559694</v>
      </c>
      <c r="T75" s="124">
        <v>-6131.5780603437888</v>
      </c>
      <c r="U75" s="228">
        <v>-6350.4307886575771</v>
      </c>
      <c r="V75" s="228">
        <v>-6570.9933791099174</v>
      </c>
      <c r="W75" s="228">
        <v>-6795.5025553730957</v>
      </c>
      <c r="X75" s="228">
        <v>-7038.0331319798352</v>
      </c>
      <c r="Y75" s="40"/>
      <c r="Z75" s="40"/>
      <c r="AA75" s="40"/>
      <c r="AB75" s="40"/>
    </row>
    <row r="76" spans="1:28" ht="13.35" customHeight="1" x14ac:dyDescent="0.25">
      <c r="A76" s="40"/>
      <c r="B76" s="36" t="s">
        <v>1588</v>
      </c>
      <c r="C76" s="189" t="s">
        <v>2723</v>
      </c>
      <c r="D76" s="122"/>
      <c r="E76" s="122"/>
      <c r="F76" s="122"/>
      <c r="G76" s="122"/>
      <c r="H76" s="122"/>
      <c r="I76" s="122"/>
      <c r="J76" s="122"/>
      <c r="K76" s="122"/>
      <c r="L76" s="122"/>
      <c r="M76" s="122"/>
      <c r="N76" s="122"/>
      <c r="O76" s="123">
        <v>106.46727701402713</v>
      </c>
      <c r="P76" s="123">
        <v>-8103.0490551384246</v>
      </c>
      <c r="Q76" s="123">
        <v>-3804.1511992027927</v>
      </c>
      <c r="R76" s="123">
        <v>-8333.9653922740072</v>
      </c>
      <c r="S76" s="123">
        <v>-9024.1994822654851</v>
      </c>
      <c r="T76" s="123">
        <v>-9003.5660154680409</v>
      </c>
      <c r="U76" s="298">
        <v>-9324.9278195005863</v>
      </c>
      <c r="V76" s="298">
        <v>-9648.8003730482415</v>
      </c>
      <c r="W76" s="298">
        <v>-9978.4680653894866</v>
      </c>
      <c r="X76" s="298">
        <v>-10334.598255001069</v>
      </c>
      <c r="Y76" s="40"/>
      <c r="Z76" s="40"/>
      <c r="AA76" s="40"/>
      <c r="AB76" s="40"/>
    </row>
    <row r="77" spans="1:28" ht="13.35" customHeight="1" x14ac:dyDescent="0.25">
      <c r="A77" s="40"/>
      <c r="B77" s="36" t="s">
        <v>1588</v>
      </c>
      <c r="C77" s="36" t="s">
        <v>2726</v>
      </c>
      <c r="D77" s="190"/>
      <c r="E77" s="190"/>
      <c r="F77" s="190"/>
      <c r="G77" s="190"/>
      <c r="H77" s="123"/>
      <c r="I77" s="123"/>
      <c r="J77" s="123"/>
      <c r="K77" s="123"/>
      <c r="L77" s="123"/>
      <c r="M77" s="123"/>
      <c r="N77" s="123"/>
      <c r="O77" s="230">
        <v>4125.2461182626594</v>
      </c>
      <c r="P77" s="230">
        <v>-179.61937484520263</v>
      </c>
      <c r="Q77" s="230">
        <v>3181.1558522631149</v>
      </c>
      <c r="R77" s="230">
        <v>4733.1371668101865</v>
      </c>
      <c r="S77" s="230">
        <v>6092.0013447905494</v>
      </c>
      <c r="T77" s="230">
        <v>7782.6626591793793</v>
      </c>
      <c r="U77" s="298">
        <v>8060.4470957052818</v>
      </c>
      <c r="V77" s="298">
        <v>8340.4018185893128</v>
      </c>
      <c r="W77" s="298">
        <v>8625.3658466993074</v>
      </c>
      <c r="X77" s="298">
        <v>8933.2039992418504</v>
      </c>
      <c r="Y77" s="40"/>
      <c r="Z77" s="40"/>
      <c r="AA77" s="40"/>
      <c r="AB77" s="40"/>
    </row>
    <row r="78" spans="1:28" ht="13.35" customHeight="1" x14ac:dyDescent="0.25">
      <c r="A78" s="40"/>
      <c r="B78" s="181" t="s">
        <v>1588</v>
      </c>
      <c r="C78" s="182" t="s">
        <v>2725</v>
      </c>
      <c r="D78" s="186"/>
      <c r="E78" s="186"/>
      <c r="F78" s="186"/>
      <c r="G78" s="186"/>
      <c r="H78" s="124"/>
      <c r="I78" s="124"/>
      <c r="J78" s="124"/>
      <c r="K78" s="124"/>
      <c r="L78" s="124"/>
      <c r="M78" s="124"/>
      <c r="N78" s="124"/>
      <c r="O78" s="124">
        <v>4231.7133952766862</v>
      </c>
      <c r="P78" s="124">
        <v>-8282.668429983627</v>
      </c>
      <c r="Q78" s="124">
        <v>-622.9953469396778</v>
      </c>
      <c r="R78" s="124">
        <v>-3600.8282254638207</v>
      </c>
      <c r="S78" s="124">
        <v>-2932.1981374749357</v>
      </c>
      <c r="T78" s="124">
        <v>-1220.9033562886616</v>
      </c>
      <c r="U78" s="228">
        <v>-1264.4807237953046</v>
      </c>
      <c r="V78" s="228">
        <v>-1308.3985544589286</v>
      </c>
      <c r="W78" s="228">
        <v>-1353.1022186901791</v>
      </c>
      <c r="X78" s="228">
        <v>-1401.3942557592181</v>
      </c>
      <c r="Y78" s="40"/>
      <c r="Z78" s="40"/>
      <c r="AA78" s="40"/>
      <c r="AB78" s="40"/>
    </row>
    <row r="79" spans="1:28" ht="13.35" customHeight="1" x14ac:dyDescent="0.25">
      <c r="A79" s="40"/>
      <c r="B79" s="36" t="s">
        <v>1612</v>
      </c>
      <c r="C79" s="189" t="s">
        <v>2723</v>
      </c>
      <c r="D79" s="122"/>
      <c r="E79" s="122"/>
      <c r="F79" s="122"/>
      <c r="G79" s="122"/>
      <c r="H79" s="122"/>
      <c r="I79" s="122"/>
      <c r="J79" s="122"/>
      <c r="K79" s="122"/>
      <c r="L79" s="122"/>
      <c r="M79" s="122"/>
      <c r="N79" s="122"/>
      <c r="O79" s="122"/>
      <c r="P79" s="123">
        <v>187.17201381216802</v>
      </c>
      <c r="Q79" s="123">
        <v>-5460.1972719531495</v>
      </c>
      <c r="R79" s="123">
        <v>5036.4127788499391</v>
      </c>
      <c r="S79" s="123">
        <v>5372.0058025681556</v>
      </c>
      <c r="T79" s="123">
        <v>6780.3355867894534</v>
      </c>
      <c r="U79" s="123">
        <v>8461.0090112322541</v>
      </c>
      <c r="V79" s="298">
        <v>8754.8760145056694</v>
      </c>
      <c r="W79" s="298">
        <v>9054.0012591835293</v>
      </c>
      <c r="X79" s="298">
        <v>9377.1373522237409</v>
      </c>
      <c r="Y79" s="40"/>
      <c r="Z79" s="40"/>
      <c r="AA79" s="40"/>
      <c r="AB79" s="40"/>
    </row>
    <row r="80" spans="1:28" ht="13.35" customHeight="1" x14ac:dyDescent="0.25">
      <c r="A80" s="40"/>
      <c r="B80" s="36" t="s">
        <v>1612</v>
      </c>
      <c r="C80" s="36" t="s">
        <v>2726</v>
      </c>
      <c r="D80" s="190"/>
      <c r="E80" s="190"/>
      <c r="F80" s="190"/>
      <c r="G80" s="190"/>
      <c r="H80" s="123"/>
      <c r="I80" s="123"/>
      <c r="J80" s="123"/>
      <c r="K80" s="123"/>
      <c r="L80" s="123"/>
      <c r="M80" s="123"/>
      <c r="N80" s="123"/>
      <c r="O80" s="123"/>
      <c r="P80" s="230">
        <v>-64397.32168884726</v>
      </c>
      <c r="Q80" s="230">
        <v>-34319.840054593369</v>
      </c>
      <c r="R80" s="230">
        <v>-4388.5230134586855</v>
      </c>
      <c r="S80" s="230">
        <v>9500.8246555735295</v>
      </c>
      <c r="T80" s="230">
        <v>19748.59719252168</v>
      </c>
      <c r="U80" s="230">
        <v>30964.495215341089</v>
      </c>
      <c r="V80" s="298">
        <v>32039.951275572967</v>
      </c>
      <c r="W80" s="298">
        <v>33134.65076062482</v>
      </c>
      <c r="X80" s="298">
        <v>34317.22201111808</v>
      </c>
      <c r="Y80" s="40"/>
      <c r="Z80" s="40"/>
      <c r="AA80" s="40"/>
      <c r="AB80" s="40"/>
    </row>
    <row r="81" spans="1:28" ht="13.35" customHeight="1" x14ac:dyDescent="0.25">
      <c r="A81" s="40"/>
      <c r="B81" s="181" t="s">
        <v>1612</v>
      </c>
      <c r="C81" s="182" t="s">
        <v>2725</v>
      </c>
      <c r="D81" s="186"/>
      <c r="E81" s="186"/>
      <c r="F81" s="186"/>
      <c r="G81" s="186"/>
      <c r="H81" s="124"/>
      <c r="I81" s="124"/>
      <c r="J81" s="124"/>
      <c r="K81" s="124"/>
      <c r="L81" s="124"/>
      <c r="M81" s="124"/>
      <c r="N81" s="124"/>
      <c r="O81" s="124"/>
      <c r="P81" s="124">
        <v>-64210.149675035093</v>
      </c>
      <c r="Q81" s="124">
        <v>-39780.037326546517</v>
      </c>
      <c r="R81" s="124">
        <v>647.8897653912536</v>
      </c>
      <c r="S81" s="124">
        <v>14872.830458141685</v>
      </c>
      <c r="T81" s="124">
        <v>26528.932779311133</v>
      </c>
      <c r="U81" s="124">
        <v>39425.504226573343</v>
      </c>
      <c r="V81" s="228">
        <v>40794.82729007864</v>
      </c>
      <c r="W81" s="228">
        <v>42188.652019808345</v>
      </c>
      <c r="X81" s="228">
        <v>43694.35936334182</v>
      </c>
      <c r="Y81" s="40"/>
      <c r="Z81" s="40"/>
      <c r="AA81" s="40"/>
      <c r="AB81" s="40"/>
    </row>
    <row r="82" spans="1:28" ht="13.35" customHeight="1" x14ac:dyDescent="0.25">
      <c r="A82" s="40"/>
      <c r="B82" s="36" t="s">
        <v>1660</v>
      </c>
      <c r="C82" s="189" t="s">
        <v>2723</v>
      </c>
      <c r="D82" s="122"/>
      <c r="E82" s="122"/>
      <c r="F82" s="122"/>
      <c r="G82" s="122"/>
      <c r="H82" s="122"/>
      <c r="I82" s="122"/>
      <c r="J82" s="122"/>
      <c r="K82" s="122"/>
      <c r="L82" s="122"/>
      <c r="M82" s="122"/>
      <c r="N82" s="122"/>
      <c r="O82" s="122"/>
      <c r="P82" s="123">
        <v>-1341.9646100168413</v>
      </c>
      <c r="Q82" s="123">
        <v>-13274.418452106336</v>
      </c>
      <c r="R82" s="123">
        <v>-13817.488215931089</v>
      </c>
      <c r="S82" s="123">
        <v>-13316.63115320738</v>
      </c>
      <c r="T82" s="123">
        <v>-6282.9110371591705</v>
      </c>
      <c r="U82" s="123">
        <v>-1834.2924729595225</v>
      </c>
      <c r="V82" s="298">
        <v>-1898.0009539976577</v>
      </c>
      <c r="W82" s="298">
        <v>-1962.849388038607</v>
      </c>
      <c r="X82" s="298">
        <v>-2032.9032199655483</v>
      </c>
      <c r="Y82" s="40"/>
      <c r="Z82" s="40"/>
      <c r="AA82" s="40"/>
      <c r="AB82" s="40"/>
    </row>
    <row r="83" spans="1:28" ht="13.35" customHeight="1" x14ac:dyDescent="0.25">
      <c r="A83" s="40"/>
      <c r="B83" s="36" t="s">
        <v>1660</v>
      </c>
      <c r="C83" s="36" t="s">
        <v>2726</v>
      </c>
      <c r="D83" s="190"/>
      <c r="E83" s="190"/>
      <c r="F83" s="190"/>
      <c r="G83" s="190"/>
      <c r="H83" s="123"/>
      <c r="I83" s="123"/>
      <c r="J83" s="123"/>
      <c r="K83" s="123"/>
      <c r="L83" s="123"/>
      <c r="M83" s="123"/>
      <c r="N83" s="123"/>
      <c r="O83" s="123"/>
      <c r="P83" s="230">
        <v>1207.5819161478869</v>
      </c>
      <c r="Q83" s="230">
        <v>-8330.7608324326666</v>
      </c>
      <c r="R83" s="230">
        <v>-7213.0569266986613</v>
      </c>
      <c r="S83" s="230">
        <v>-7630.9941165553282</v>
      </c>
      <c r="T83" s="230">
        <v>-8134.7675770882779</v>
      </c>
      <c r="U83" s="230">
        <v>-8079.8186379420158</v>
      </c>
      <c r="V83" s="298">
        <v>-8360.4461714870868</v>
      </c>
      <c r="W83" s="298">
        <v>-8646.0950490404157</v>
      </c>
      <c r="X83" s="298">
        <v>-8954.6730240398538</v>
      </c>
      <c r="Y83" s="40"/>
      <c r="Z83" s="40"/>
      <c r="AA83" s="40"/>
      <c r="AB83" s="40"/>
    </row>
    <row r="84" spans="1:28" ht="13.35" customHeight="1" x14ac:dyDescent="0.25">
      <c r="A84" s="40"/>
      <c r="B84" s="181" t="s">
        <v>1660</v>
      </c>
      <c r="C84" s="182" t="s">
        <v>2725</v>
      </c>
      <c r="D84" s="186"/>
      <c r="E84" s="186"/>
      <c r="F84" s="186"/>
      <c r="G84" s="186"/>
      <c r="H84" s="124"/>
      <c r="I84" s="124"/>
      <c r="J84" s="124"/>
      <c r="K84" s="124"/>
      <c r="L84" s="124"/>
      <c r="M84" s="124"/>
      <c r="N84" s="124"/>
      <c r="O84" s="124"/>
      <c r="P84" s="124">
        <v>-134.38269386895445</v>
      </c>
      <c r="Q84" s="124">
        <v>-21605.179284539001</v>
      </c>
      <c r="R84" s="124">
        <v>-21030.545142629751</v>
      </c>
      <c r="S84" s="124">
        <v>-20947.625269762706</v>
      </c>
      <c r="T84" s="124">
        <v>-14417.678614247448</v>
      </c>
      <c r="U84" s="124">
        <v>-9914.1111109015383</v>
      </c>
      <c r="V84" s="228">
        <v>-10258.447125484745</v>
      </c>
      <c r="W84" s="228">
        <v>-10608.944437079022</v>
      </c>
      <c r="X84" s="228">
        <v>-10987.576244005402</v>
      </c>
      <c r="Y84" s="40"/>
      <c r="Z84" s="40"/>
      <c r="AA84" s="40"/>
      <c r="AB84" s="40"/>
    </row>
    <row r="85" spans="1:28" ht="13.35" customHeight="1" x14ac:dyDescent="0.25">
      <c r="A85" s="40"/>
      <c r="B85" s="36" t="s">
        <v>1699</v>
      </c>
      <c r="C85" s="189" t="s">
        <v>2723</v>
      </c>
      <c r="D85" s="122"/>
      <c r="E85" s="122"/>
      <c r="F85" s="122"/>
      <c r="G85" s="122"/>
      <c r="H85" s="122"/>
      <c r="I85" s="122"/>
      <c r="J85" s="122"/>
      <c r="K85" s="122"/>
      <c r="L85" s="122"/>
      <c r="M85" s="122"/>
      <c r="N85" s="122"/>
      <c r="O85" s="122"/>
      <c r="P85" s="122"/>
      <c r="Q85" s="123">
        <v>-1429.1388119185121</v>
      </c>
      <c r="R85" s="123">
        <v>-9476.191677157467</v>
      </c>
      <c r="S85" s="123">
        <v>-8666.2082085053989</v>
      </c>
      <c r="T85" s="123">
        <v>-15118.881135122585</v>
      </c>
      <c r="U85" s="123">
        <v>-18743.281661402489</v>
      </c>
      <c r="V85" s="123">
        <v>-19278.10679236814</v>
      </c>
      <c r="W85" s="298">
        <v>-19936.776132932013</v>
      </c>
      <c r="X85" s="298">
        <v>-20648.317004530472</v>
      </c>
      <c r="Y85" s="40"/>
      <c r="Z85" s="40"/>
      <c r="AA85" s="40"/>
      <c r="AB85" s="40"/>
    </row>
    <row r="86" spans="1:28" ht="13.35" customHeight="1" x14ac:dyDescent="0.25">
      <c r="A86" s="40"/>
      <c r="B86" s="36" t="s">
        <v>1699</v>
      </c>
      <c r="C86" s="36" t="s">
        <v>2726</v>
      </c>
      <c r="D86" s="190"/>
      <c r="E86" s="190"/>
      <c r="F86" s="190"/>
      <c r="G86" s="190"/>
      <c r="H86" s="123"/>
      <c r="I86" s="123"/>
      <c r="J86" s="123"/>
      <c r="K86" s="123"/>
      <c r="L86" s="123"/>
      <c r="M86" s="123"/>
      <c r="N86" s="123"/>
      <c r="O86" s="123"/>
      <c r="P86" s="123"/>
      <c r="Q86" s="230">
        <v>-6814.8720862412338</v>
      </c>
      <c r="R86" s="230">
        <v>-5566.0697255378582</v>
      </c>
      <c r="S86" s="230">
        <v>-7189.7381244970375</v>
      </c>
      <c r="T86" s="230">
        <v>-7950.8484510710687</v>
      </c>
      <c r="U86" s="230">
        <v>-7377.7205729869183</v>
      </c>
      <c r="V86" s="230">
        <v>871.45584178051445</v>
      </c>
      <c r="W86" s="298">
        <v>901.23061431488668</v>
      </c>
      <c r="X86" s="298">
        <v>933.39541430787881</v>
      </c>
      <c r="Y86" s="40"/>
      <c r="Z86" s="40"/>
      <c r="AA86" s="40"/>
      <c r="AB86" s="40"/>
    </row>
    <row r="87" spans="1:28" ht="13.35" customHeight="1" x14ac:dyDescent="0.25">
      <c r="A87" s="40"/>
      <c r="B87" s="181" t="s">
        <v>1699</v>
      </c>
      <c r="C87" s="182" t="s">
        <v>2725</v>
      </c>
      <c r="D87" s="186"/>
      <c r="E87" s="186"/>
      <c r="F87" s="186"/>
      <c r="G87" s="186"/>
      <c r="H87" s="124"/>
      <c r="I87" s="124"/>
      <c r="J87" s="124"/>
      <c r="K87" s="124"/>
      <c r="L87" s="124"/>
      <c r="M87" s="124"/>
      <c r="N87" s="124"/>
      <c r="O87" s="124"/>
      <c r="P87" s="124"/>
      <c r="Q87" s="124">
        <v>-8244.0108981597459</v>
      </c>
      <c r="R87" s="124">
        <v>-15042.261402695325</v>
      </c>
      <c r="S87" s="124">
        <v>-15855.946333002437</v>
      </c>
      <c r="T87" s="124">
        <v>-23069.729586193655</v>
      </c>
      <c r="U87" s="124">
        <v>-26121.002234389409</v>
      </c>
      <c r="V87" s="124">
        <v>-18406.650950587627</v>
      </c>
      <c r="W87" s="228">
        <v>-19035.545518617128</v>
      </c>
      <c r="X87" s="228">
        <v>-19714.921590222595</v>
      </c>
      <c r="Y87" s="40"/>
      <c r="Z87" s="40"/>
      <c r="AA87" s="40"/>
      <c r="AB87" s="40"/>
    </row>
    <row r="88" spans="1:28" ht="13.35" customHeight="1" x14ac:dyDescent="0.25">
      <c r="A88" s="40"/>
      <c r="B88" s="40" t="s">
        <v>1739</v>
      </c>
      <c r="C88" s="189" t="s">
        <v>2723</v>
      </c>
      <c r="D88" s="122"/>
      <c r="E88" s="122"/>
      <c r="F88" s="122"/>
      <c r="G88" s="122"/>
      <c r="H88" s="122"/>
      <c r="I88" s="122"/>
      <c r="J88" s="122"/>
      <c r="K88" s="122"/>
      <c r="L88" s="122"/>
      <c r="M88" s="122"/>
      <c r="N88" s="122"/>
      <c r="O88" s="122"/>
      <c r="P88" s="122"/>
      <c r="Q88" s="123">
        <v>-188.08677794536419</v>
      </c>
      <c r="R88" s="123">
        <v>-13521.436451035834</v>
      </c>
      <c r="S88" s="123">
        <v>-10245.150907458114</v>
      </c>
      <c r="T88" s="123">
        <v>-7211.6785282354404</v>
      </c>
      <c r="U88" s="123">
        <v>-5580.3478819757511</v>
      </c>
      <c r="V88" s="123">
        <v>-5919.3913292564939</v>
      </c>
      <c r="W88" s="298">
        <v>-6121.6374120992577</v>
      </c>
      <c r="X88" s="298">
        <v>-6340.1178319410492</v>
      </c>
      <c r="Y88" s="40"/>
      <c r="Z88" s="40"/>
      <c r="AA88" s="40"/>
      <c r="AB88" s="40"/>
    </row>
    <row r="89" spans="1:28" ht="13.35" customHeight="1" x14ac:dyDescent="0.25">
      <c r="A89" s="40"/>
      <c r="B89" s="40" t="s">
        <v>1739</v>
      </c>
      <c r="C89" s="36" t="s">
        <v>2726</v>
      </c>
      <c r="D89" s="190"/>
      <c r="E89" s="190"/>
      <c r="F89" s="190"/>
      <c r="G89" s="190"/>
      <c r="H89" s="123"/>
      <c r="I89" s="123"/>
      <c r="J89" s="123"/>
      <c r="K89" s="123"/>
      <c r="L89" s="123"/>
      <c r="M89" s="123"/>
      <c r="N89" s="123"/>
      <c r="O89" s="123"/>
      <c r="P89" s="123"/>
      <c r="Q89" s="230">
        <v>130.21464578321846</v>
      </c>
      <c r="R89" s="230">
        <v>-378.10020468203305</v>
      </c>
      <c r="S89" s="230">
        <v>128.85230289526851</v>
      </c>
      <c r="T89" s="230">
        <v>-471.31557937882246</v>
      </c>
      <c r="U89" s="230">
        <v>-758.11389645006182</v>
      </c>
      <c r="V89" s="230">
        <v>-17.641507534377435</v>
      </c>
      <c r="W89" s="298">
        <v>-18.244259674894558</v>
      </c>
      <c r="X89" s="298">
        <v>-18.895394860653106</v>
      </c>
      <c r="Y89" s="40"/>
      <c r="Z89" s="40"/>
      <c r="AA89" s="40"/>
      <c r="AB89" s="40"/>
    </row>
    <row r="90" spans="1:28" ht="13.35" customHeight="1" x14ac:dyDescent="0.25">
      <c r="A90" s="40"/>
      <c r="B90" s="181"/>
      <c r="C90" s="182" t="s">
        <v>2725</v>
      </c>
      <c r="D90" s="186"/>
      <c r="E90" s="186"/>
      <c r="F90" s="186"/>
      <c r="G90" s="186"/>
      <c r="H90" s="124"/>
      <c r="I90" s="124"/>
      <c r="J90" s="124"/>
      <c r="K90" s="124"/>
      <c r="L90" s="124"/>
      <c r="M90" s="124"/>
      <c r="N90" s="124"/>
      <c r="O90" s="124"/>
      <c r="P90" s="124"/>
      <c r="Q90" s="124">
        <v>-57.872132162145732</v>
      </c>
      <c r="R90" s="124">
        <v>-13899.536655717866</v>
      </c>
      <c r="S90" s="124">
        <v>-10116.298604562846</v>
      </c>
      <c r="T90" s="124">
        <v>-7682.9941076142632</v>
      </c>
      <c r="U90" s="124">
        <v>-6338.4617784258126</v>
      </c>
      <c r="V90" s="124">
        <v>-5937.0328367908714</v>
      </c>
      <c r="W90" s="228">
        <v>-6139.881671774152</v>
      </c>
      <c r="X90" s="228">
        <v>-6359.0132268017023</v>
      </c>
      <c r="Y90" s="40"/>
      <c r="Z90" s="40"/>
      <c r="AA90" s="40"/>
      <c r="AB90" s="40"/>
    </row>
    <row r="91" spans="1:28" ht="13.35" customHeight="1" x14ac:dyDescent="0.25">
      <c r="A91" s="40"/>
      <c r="B91" s="40" t="s">
        <v>1777</v>
      </c>
      <c r="C91" s="189" t="s">
        <v>2723</v>
      </c>
      <c r="D91" s="122"/>
      <c r="E91" s="122"/>
      <c r="F91" s="122"/>
      <c r="G91" s="122"/>
      <c r="H91" s="122"/>
      <c r="I91" s="122"/>
      <c r="J91" s="122"/>
      <c r="K91" s="122"/>
      <c r="L91" s="122"/>
      <c r="M91" s="122"/>
      <c r="N91" s="122"/>
      <c r="O91" s="122"/>
      <c r="P91" s="122"/>
      <c r="Q91" s="122"/>
      <c r="R91" s="123">
        <v>1271.4855769744843</v>
      </c>
      <c r="S91" s="123">
        <v>24728.339334085907</v>
      </c>
      <c r="T91" s="123">
        <v>35001.291763000379</v>
      </c>
      <c r="U91" s="123">
        <v>39439.873667567714</v>
      </c>
      <c r="V91" s="123">
        <v>40111.019578522624</v>
      </c>
      <c r="W91" s="123">
        <v>41538.204246586312</v>
      </c>
      <c r="X91" s="298">
        <v>43020.697196157525</v>
      </c>
      <c r="Y91" s="40"/>
      <c r="Z91" s="40"/>
      <c r="AA91" s="40"/>
      <c r="AB91" s="40"/>
    </row>
    <row r="92" spans="1:28" ht="13.35" customHeight="1" x14ac:dyDescent="0.25">
      <c r="A92" s="40"/>
      <c r="B92" s="40" t="s">
        <v>1777</v>
      </c>
      <c r="C92" s="36" t="s">
        <v>2726</v>
      </c>
      <c r="D92" s="190"/>
      <c r="E92" s="190"/>
      <c r="F92" s="190"/>
      <c r="G92" s="190"/>
      <c r="H92" s="123"/>
      <c r="I92" s="123"/>
      <c r="J92" s="123"/>
      <c r="K92" s="123"/>
      <c r="L92" s="123"/>
      <c r="M92" s="123"/>
      <c r="N92" s="123"/>
      <c r="O92" s="123"/>
      <c r="P92" s="123"/>
      <c r="Q92" s="123"/>
      <c r="R92" s="230">
        <v>-25000.427675348139</v>
      </c>
      <c r="S92" s="230">
        <v>-59573.026704459407</v>
      </c>
      <c r="T92" s="230">
        <v>-67382.784398555959</v>
      </c>
      <c r="U92" s="230">
        <v>-72864.016339700407</v>
      </c>
      <c r="V92" s="230">
        <v>-75838.329248790935</v>
      </c>
      <c r="W92" s="230">
        <v>-71596.325147874726</v>
      </c>
      <c r="X92" s="298">
        <v>-74151.588409060365</v>
      </c>
      <c r="Y92" s="40"/>
      <c r="Z92" s="40"/>
      <c r="AA92" s="40"/>
      <c r="AB92" s="40"/>
    </row>
    <row r="93" spans="1:28" ht="13.35" customHeight="1" x14ac:dyDescent="0.25">
      <c r="A93" s="40"/>
      <c r="B93" s="181"/>
      <c r="C93" s="182" t="s">
        <v>2725</v>
      </c>
      <c r="D93" s="186"/>
      <c r="E93" s="186"/>
      <c r="F93" s="186"/>
      <c r="G93" s="186"/>
      <c r="H93" s="124"/>
      <c r="I93" s="124"/>
      <c r="J93" s="124"/>
      <c r="K93" s="124"/>
      <c r="L93" s="124"/>
      <c r="M93" s="124"/>
      <c r="N93" s="124"/>
      <c r="O93" s="124"/>
      <c r="P93" s="124"/>
      <c r="Q93" s="124"/>
      <c r="R93" s="124">
        <v>-23728.942098373656</v>
      </c>
      <c r="S93" s="124">
        <v>-34844.687370373504</v>
      </c>
      <c r="T93" s="124">
        <v>-32381.49263555558</v>
      </c>
      <c r="U93" s="124">
        <v>-33424.142672132693</v>
      </c>
      <c r="V93" s="124">
        <v>-35727.309670268311</v>
      </c>
      <c r="W93" s="124">
        <v>-30058.120901288414</v>
      </c>
      <c r="X93" s="228">
        <v>-31130.891212902839</v>
      </c>
      <c r="Y93" s="40"/>
      <c r="Z93" s="40"/>
      <c r="AA93" s="40"/>
      <c r="AB93" s="40"/>
    </row>
    <row r="94" spans="1:28" ht="13.35" customHeight="1" x14ac:dyDescent="0.25">
      <c r="A94" s="40"/>
      <c r="B94" s="40" t="s">
        <v>1827</v>
      </c>
      <c r="C94" s="189" t="s">
        <v>2723</v>
      </c>
      <c r="D94" s="122"/>
      <c r="E94" s="122"/>
      <c r="F94" s="122"/>
      <c r="G94" s="122"/>
      <c r="H94" s="122"/>
      <c r="I94" s="122"/>
      <c r="J94" s="122"/>
      <c r="K94" s="122"/>
      <c r="L94" s="122"/>
      <c r="M94" s="122"/>
      <c r="N94" s="122"/>
      <c r="O94" s="122"/>
      <c r="P94" s="122"/>
      <c r="Q94" s="122"/>
      <c r="R94" s="123">
        <v>51.394640929939797</v>
      </c>
      <c r="S94" s="123">
        <v>983.39396193569803</v>
      </c>
      <c r="T94" s="123">
        <v>1410.4417308098468</v>
      </c>
      <c r="U94" s="123">
        <v>1596.3146583403475</v>
      </c>
      <c r="V94" s="123">
        <v>1882.9297416154543</v>
      </c>
      <c r="W94" s="123">
        <v>2227.9273517809943</v>
      </c>
      <c r="X94" s="298">
        <v>2307.4417807525733</v>
      </c>
      <c r="Y94" s="40"/>
      <c r="Z94" s="40"/>
      <c r="AA94" s="40"/>
      <c r="AB94" s="40"/>
    </row>
    <row r="95" spans="1:28" ht="13.35" customHeight="1" x14ac:dyDescent="0.25">
      <c r="A95" s="40"/>
      <c r="B95" s="40" t="s">
        <v>1827</v>
      </c>
      <c r="C95" s="36" t="s">
        <v>2726</v>
      </c>
      <c r="D95" s="190"/>
      <c r="E95" s="190"/>
      <c r="F95" s="190"/>
      <c r="G95" s="190"/>
      <c r="H95" s="123"/>
      <c r="I95" s="123"/>
      <c r="J95" s="123"/>
      <c r="K95" s="123"/>
      <c r="L95" s="123"/>
      <c r="M95" s="123"/>
      <c r="N95" s="123"/>
      <c r="O95" s="123"/>
      <c r="P95" s="123"/>
      <c r="Q95" s="123"/>
      <c r="R95" s="230">
        <v>-862.72165577723422</v>
      </c>
      <c r="S95" s="230">
        <v>-2023.2336775091012</v>
      </c>
      <c r="T95" s="230">
        <v>-2302.1713630560416</v>
      </c>
      <c r="U95" s="230">
        <v>-2179.7460412596738</v>
      </c>
      <c r="V95" s="230">
        <v>761.10951850075242</v>
      </c>
      <c r="W95" s="230">
        <v>4029.6402667148109</v>
      </c>
      <c r="X95" s="298">
        <v>4173.4575884567321</v>
      </c>
      <c r="Y95" s="40"/>
      <c r="Z95" s="40"/>
      <c r="AA95" s="40"/>
      <c r="AB95" s="40"/>
    </row>
    <row r="96" spans="1:28" ht="13.35" customHeight="1" x14ac:dyDescent="0.25">
      <c r="A96" s="40"/>
      <c r="B96" s="181"/>
      <c r="C96" s="182" t="s">
        <v>2725</v>
      </c>
      <c r="D96" s="186"/>
      <c r="E96" s="186"/>
      <c r="F96" s="186"/>
      <c r="G96" s="186"/>
      <c r="H96" s="124"/>
      <c r="I96" s="124"/>
      <c r="J96" s="124"/>
      <c r="K96" s="124"/>
      <c r="L96" s="124"/>
      <c r="M96" s="124"/>
      <c r="N96" s="124"/>
      <c r="O96" s="124"/>
      <c r="P96" s="124"/>
      <c r="Q96" s="124"/>
      <c r="R96" s="124">
        <v>-811.32701484729444</v>
      </c>
      <c r="S96" s="124">
        <v>-1039.8397155734028</v>
      </c>
      <c r="T96" s="124">
        <v>-891.72963224619548</v>
      </c>
      <c r="U96" s="124">
        <v>-583.43138291932655</v>
      </c>
      <c r="V96" s="124">
        <v>2644.0392601162071</v>
      </c>
      <c r="W96" s="124">
        <v>6257.5676184958065</v>
      </c>
      <c r="X96" s="228">
        <v>6480.8993692093054</v>
      </c>
      <c r="Y96" s="40"/>
      <c r="Z96" s="40"/>
      <c r="AA96" s="40"/>
      <c r="AB96" s="40"/>
    </row>
    <row r="97" spans="1:28" ht="13.35" customHeight="1" x14ac:dyDescent="0.25">
      <c r="A97" s="40"/>
      <c r="B97" s="40" t="s">
        <v>1844</v>
      </c>
      <c r="C97" s="189" t="s">
        <v>2723</v>
      </c>
      <c r="D97" s="122"/>
      <c r="E97" s="122"/>
      <c r="F97" s="122"/>
      <c r="G97" s="122"/>
      <c r="H97" s="122"/>
      <c r="I97" s="122"/>
      <c r="J97" s="122"/>
      <c r="K97" s="122"/>
      <c r="L97" s="122"/>
      <c r="M97" s="122"/>
      <c r="N97" s="122"/>
      <c r="O97" s="122"/>
      <c r="P97" s="122"/>
      <c r="Q97" s="122"/>
      <c r="R97" s="122"/>
      <c r="S97" s="123">
        <v>1261.974575630725</v>
      </c>
      <c r="T97" s="123">
        <v>666.85420711574113</v>
      </c>
      <c r="U97" s="123">
        <v>6082.9367387804332</v>
      </c>
      <c r="V97" s="123">
        <v>13927.281931593963</v>
      </c>
      <c r="W97" s="123">
        <v>26089.584635017658</v>
      </c>
      <c r="X97" s="123">
        <v>29790.371356982989</v>
      </c>
      <c r="Y97" s="40"/>
      <c r="Z97" s="40"/>
      <c r="AA97" s="40"/>
      <c r="AB97" s="40"/>
    </row>
    <row r="98" spans="1:28" ht="13.35" customHeight="1" x14ac:dyDescent="0.25">
      <c r="A98" s="40"/>
      <c r="B98" s="40" t="s">
        <v>1844</v>
      </c>
      <c r="C98" s="36" t="s">
        <v>2726</v>
      </c>
      <c r="D98" s="190"/>
      <c r="E98" s="190"/>
      <c r="F98" s="190"/>
      <c r="G98" s="190"/>
      <c r="H98" s="123"/>
      <c r="I98" s="123"/>
      <c r="J98" s="123"/>
      <c r="K98" s="123"/>
      <c r="L98" s="123"/>
      <c r="M98" s="123"/>
      <c r="N98" s="123"/>
      <c r="O98" s="123"/>
      <c r="P98" s="123"/>
      <c r="Q98" s="123"/>
      <c r="R98" s="123"/>
      <c r="S98" s="230">
        <v>-4918.6692599103517</v>
      </c>
      <c r="T98" s="230">
        <v>-6558.991177633754</v>
      </c>
      <c r="U98" s="230">
        <v>-15990.783099071848</v>
      </c>
      <c r="V98" s="230">
        <v>-10582.105281477461</v>
      </c>
      <c r="W98" s="230">
        <v>-9153.1789335659487</v>
      </c>
      <c r="X98" s="230">
        <v>-10508.606137703548</v>
      </c>
      <c r="Y98" s="40"/>
      <c r="Z98" s="40"/>
      <c r="AA98" s="40"/>
      <c r="AB98" s="40"/>
    </row>
    <row r="99" spans="1:28" ht="13.35" customHeight="1" x14ac:dyDescent="0.25">
      <c r="A99" s="40"/>
      <c r="B99" s="181"/>
      <c r="C99" s="182" t="s">
        <v>2725</v>
      </c>
      <c r="D99" s="186"/>
      <c r="E99" s="186"/>
      <c r="F99" s="186"/>
      <c r="G99" s="186"/>
      <c r="H99" s="124"/>
      <c r="I99" s="124"/>
      <c r="J99" s="124"/>
      <c r="K99" s="124"/>
      <c r="L99" s="124"/>
      <c r="M99" s="124"/>
      <c r="N99" s="124"/>
      <c r="O99" s="124"/>
      <c r="P99" s="124"/>
      <c r="Q99" s="124"/>
      <c r="R99" s="124"/>
      <c r="S99" s="124">
        <v>-3656.6946842796269</v>
      </c>
      <c r="T99" s="124">
        <v>-5892.1369705180132</v>
      </c>
      <c r="U99" s="124">
        <v>-9907.8463602914162</v>
      </c>
      <c r="V99" s="124">
        <v>3345.1766501165021</v>
      </c>
      <c r="W99" s="124">
        <v>16936.405701451709</v>
      </c>
      <c r="X99" s="124">
        <v>19281.765219279441</v>
      </c>
      <c r="Y99" s="40"/>
      <c r="Z99" s="40"/>
      <c r="AA99" s="40"/>
      <c r="AB99" s="40"/>
    </row>
    <row r="100" spans="1:28" ht="13.35" customHeight="1" x14ac:dyDescent="0.25">
      <c r="A100" s="40"/>
      <c r="B100" s="40" t="s">
        <v>1905</v>
      </c>
      <c r="C100" s="189" t="s">
        <v>2723</v>
      </c>
      <c r="D100" s="122"/>
      <c r="E100" s="122"/>
      <c r="F100" s="122"/>
      <c r="G100" s="122"/>
      <c r="H100" s="122"/>
      <c r="I100" s="122"/>
      <c r="J100" s="122"/>
      <c r="K100" s="122"/>
      <c r="L100" s="122"/>
      <c r="M100" s="122"/>
      <c r="N100" s="122"/>
      <c r="O100" s="122"/>
      <c r="P100" s="122"/>
      <c r="Q100" s="122"/>
      <c r="R100" s="122"/>
      <c r="S100" s="123">
        <v>-129.86853638158416</v>
      </c>
      <c r="T100" s="123">
        <v>-620.31872510373898</v>
      </c>
      <c r="U100" s="123">
        <v>-567.08226535595395</v>
      </c>
      <c r="V100" s="123">
        <v>-607.15318043686091</v>
      </c>
      <c r="W100" s="123">
        <v>-482.98559</v>
      </c>
      <c r="X100" s="123">
        <v>-540.80879600000003</v>
      </c>
      <c r="Y100" s="40"/>
      <c r="Z100" s="40"/>
      <c r="AA100" s="40"/>
      <c r="AB100" s="40"/>
    </row>
    <row r="101" spans="1:28" ht="13.35" customHeight="1" x14ac:dyDescent="0.25">
      <c r="A101" s="40"/>
      <c r="B101" s="40" t="s">
        <v>1905</v>
      </c>
      <c r="C101" s="36" t="s">
        <v>2726</v>
      </c>
      <c r="D101" s="190"/>
      <c r="E101" s="190"/>
      <c r="F101" s="190"/>
      <c r="G101" s="190"/>
      <c r="H101" s="123"/>
      <c r="I101" s="123"/>
      <c r="J101" s="123"/>
      <c r="K101" s="123"/>
      <c r="L101" s="123"/>
      <c r="M101" s="123"/>
      <c r="N101" s="123"/>
      <c r="O101" s="123"/>
      <c r="P101" s="123"/>
      <c r="Q101" s="123"/>
      <c r="R101" s="123"/>
      <c r="S101" s="230">
        <v>4094.9126522191805</v>
      </c>
      <c r="T101" s="230">
        <v>-2750.4256039573479</v>
      </c>
      <c r="U101" s="230">
        <v>-1291.8590921841765</v>
      </c>
      <c r="V101" s="230">
        <v>-4894.4498960315359</v>
      </c>
      <c r="W101" s="230">
        <v>-4920.204413131336</v>
      </c>
      <c r="X101" s="230">
        <v>-5113.8129181189406</v>
      </c>
      <c r="Y101" s="40"/>
      <c r="Z101" s="40"/>
      <c r="AA101" s="40"/>
      <c r="AB101" s="40"/>
    </row>
    <row r="102" spans="1:28" ht="13.35" customHeight="1" x14ac:dyDescent="0.25">
      <c r="A102" s="40"/>
      <c r="B102" s="181"/>
      <c r="C102" s="182" t="s">
        <v>2725</v>
      </c>
      <c r="D102" s="186"/>
      <c r="E102" s="186"/>
      <c r="F102" s="186"/>
      <c r="G102" s="186"/>
      <c r="H102" s="124"/>
      <c r="I102" s="124"/>
      <c r="J102" s="124"/>
      <c r="K102" s="124"/>
      <c r="L102" s="124"/>
      <c r="M102" s="124"/>
      <c r="N102" s="124"/>
      <c r="O102" s="124"/>
      <c r="P102" s="124"/>
      <c r="Q102" s="124"/>
      <c r="R102" s="124"/>
      <c r="S102" s="124">
        <v>3965.0441158375961</v>
      </c>
      <c r="T102" s="124">
        <v>-3370.7443290610868</v>
      </c>
      <c r="U102" s="124">
        <v>-1858.9413575401304</v>
      </c>
      <c r="V102" s="124">
        <v>-5501.6030764683965</v>
      </c>
      <c r="W102" s="124">
        <v>-5403.1900031313362</v>
      </c>
      <c r="X102" s="124">
        <v>-5654.6217141189409</v>
      </c>
      <c r="Y102" s="40"/>
      <c r="Z102" s="40"/>
      <c r="AA102" s="40"/>
      <c r="AB102" s="40"/>
    </row>
    <row r="103" spans="1:28" ht="13.35" customHeight="1" x14ac:dyDescent="0.25">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row>
    <row r="104" spans="1:28" ht="13.35" customHeight="1" x14ac:dyDescent="0.25">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row>
    <row r="105" spans="1:28" ht="13.35" customHeight="1" x14ac:dyDescent="0.2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row>
    <row r="106" spans="1:28" ht="13.35" customHeight="1" x14ac:dyDescent="0.25">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row>
    <row r="107" spans="1:28" ht="13.35" customHeight="1" x14ac:dyDescent="0.25">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row>
  </sheetData>
  <phoneticPr fontId="41" type="noConversion"/>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5" ma:contentTypeDescription="Create a new document." ma:contentTypeScope="" ma:versionID="d58da965ae7ad97f247425db81394348">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77f146c41a4051ee6e2a8641d9167d3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4B9FB-6571-417B-BCB8-E93BF73353BE}">
  <ds:schemaRef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948fa257-3e14-4b75-aa1a-a7f998a43203"/>
    <ds:schemaRef ds:uri="http://schemas.microsoft.com/office/infopath/2007/PartnerControls"/>
    <ds:schemaRef ds:uri="http://www.w3.org/XML/1998/namespace"/>
    <ds:schemaRef ds:uri="cbf196e1-5475-4219-bccf-433101613419"/>
    <ds:schemaRef ds:uri="http://purl.org/dc/dcmitype/"/>
    <ds:schemaRef ds:uri="http://purl.org/dc/terms/"/>
  </ds:schemaRefs>
</ds:datastoreItem>
</file>

<file path=customXml/itemProps2.xml><?xml version="1.0" encoding="utf-8"?>
<ds:datastoreItem xmlns:ds="http://schemas.openxmlformats.org/officeDocument/2006/customXml" ds:itemID="{DAB33F03-4AA1-450F-BCF1-516AF6E18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fa257-3e14-4b75-aa1a-a7f998a43203"/>
    <ds:schemaRef ds:uri="cbf196e1-5475-4219-bccf-433101613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32C94E-4EF2-44A2-8FA8-120BAA2A3F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Tax Measures</vt:lpstr>
      <vt:lpstr>Tax Summary</vt:lpstr>
      <vt:lpstr>Spending Measures</vt:lpstr>
      <vt:lpstr>Spending Summary</vt:lpstr>
      <vt:lpstr>Borrowing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Surjinder Johal</dc:creator>
  <cp:keywords/>
  <dc:description/>
  <cp:lastModifiedBy>Rawlings, Joshua - OBR</cp:lastModifiedBy>
  <cp:revision/>
  <dcterms:created xsi:type="dcterms:W3CDTF">2021-03-26T18:16:26Z</dcterms:created>
  <dcterms:modified xsi:type="dcterms:W3CDTF">2026-03-25T11:22:45Z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ies>
</file>